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hidePivotFieldList="1"/>
  <mc:AlternateContent xmlns:mc="http://schemas.openxmlformats.org/markup-compatibility/2006">
    <mc:Choice Requires="x15">
      <x15ac:absPath xmlns:x15ac="http://schemas.microsoft.com/office/spreadsheetml/2010/11/ac" url="C:\Users\mstafere\Downloads\"/>
    </mc:Choice>
  </mc:AlternateContent>
  <xr:revisionPtr revIDLastSave="0" documentId="13_ncr:1_{3177EC69-AE67-4223-ABF8-789D6951828A}" xr6:coauthVersionLast="45" xr6:coauthVersionMax="45" xr10:uidLastSave="{00000000-0000-0000-0000-000000000000}"/>
  <bookViews>
    <workbookView xWindow="-110" yWindow="-110" windowWidth="19420" windowHeight="10420" firstSheet="2" activeTab="6" xr2:uid="{00000000-000D-0000-FFFF-FFFF00000000}"/>
  </bookViews>
  <sheets>
    <sheet name="Dashboard" sheetId="1" r:id="rId1"/>
    <sheet name="Data" sheetId="2" r:id="rId2"/>
    <sheet name="Retailers" sheetId="3" r:id="rId3"/>
    <sheet name="Sales Method" sheetId="4" r:id="rId4"/>
    <sheet name="Sales Regions" sheetId="5" r:id="rId5"/>
    <sheet name="Sheet2" sheetId="8" r:id="rId6"/>
    <sheet name="Sales Trend" sheetId="6" r:id="rId7"/>
    <sheet name="Sheet1" sheetId="7" state="hidden" r:id="rId8"/>
  </sheets>
  <definedNames>
    <definedName name="_xlchart.v5.0" hidden="1">Data!$F$4</definedName>
    <definedName name="_xlchart.v5.1" hidden="1">Data!$F$5:$F$9653</definedName>
    <definedName name="_xlchart.v5.10" hidden="1">Data!$F$4</definedName>
    <definedName name="_xlchart.v5.11" hidden="1">Data!$F$5:$F$9653</definedName>
    <definedName name="_xlchart.v5.12" hidden="1">Data!$K$1:$K$4</definedName>
    <definedName name="_xlchart.v5.13" hidden="1">Data!$K$4</definedName>
    <definedName name="_xlchart.v5.14" hidden="1">Data!$K$5:$K$9653</definedName>
    <definedName name="_xlchart.v5.15" hidden="1">Data!$F$4</definedName>
    <definedName name="_xlchart.v5.16" hidden="1">Data!$F$5:$F$9653</definedName>
    <definedName name="_xlchart.v5.17" hidden="1">Data!$K$1:$K$4</definedName>
    <definedName name="_xlchart.v5.18" hidden="1">Data!$K$4</definedName>
    <definedName name="_xlchart.v5.19" hidden="1">Data!$K$5:$K$9653</definedName>
    <definedName name="_xlchart.v5.2" hidden="1">Data!$K$1:$K$4</definedName>
    <definedName name="_xlchart.v5.3" hidden="1">Data!$K$4</definedName>
    <definedName name="_xlchart.v5.4" hidden="1">Data!$K$5:$K$9653</definedName>
    <definedName name="_xlchart.v5.5" hidden="1">Data!$F$4</definedName>
    <definedName name="_xlchart.v5.6" hidden="1">Data!$F$5:$F$9653</definedName>
    <definedName name="_xlchart.v5.7" hidden="1">Data!$K$1:$K$4</definedName>
    <definedName name="_xlchart.v5.8" hidden="1">Data!$K$4</definedName>
    <definedName name="_xlchart.v5.9" hidden="1">Data!$K$5:$K$9653</definedName>
    <definedName name="Slicer_Sales_Method">#N/A</definedName>
  </definedNames>
  <calcPr calcId="19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1" roundtripDataSignature="AMtx7mhR0kUbFmEep6TdQTZ10GHZqj0ttw=="/>
    </ext>
  </extLst>
</workbook>
</file>

<file path=xl/calcChain.xml><?xml version="1.0" encoding="utf-8"?>
<calcChain xmlns="http://schemas.openxmlformats.org/spreadsheetml/2006/main">
  <c r="C1" i="6" l="1"/>
  <c r="C5" i="6" l="1"/>
  <c r="C6" i="6"/>
  <c r="C7" i="6"/>
  <c r="C8" i="6"/>
  <c r="C4" i="6"/>
</calcChain>
</file>

<file path=xl/sharedStrings.xml><?xml version="1.0" encoding="utf-8"?>
<sst xmlns="http://schemas.openxmlformats.org/spreadsheetml/2006/main" count="129086" uniqueCount="138">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</sst>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164" formatCode="#,##0.00;[Red]#,##0.00"/>
  </numFmts>
  <fonts count="7">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0">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applyFont="1" applyAlignment="1"/>
    <xf numFmtId="0" fontId="0" fillId="0" borderId="0" xfId="0" pivotButton="1" applyFont="1" applyAlignment="1"/>
    <xf numFmtId="0" fontId="0" fillId="0" borderId="0" xfId="0" applyFont="1" applyAlignment="1">
      <alignment horizontal="left"/>
    </xf>
    <xf numFmtId="9" fontId="0" fillId="0" borderId="0" xfId="0" applyNumberFormat="1" applyFont="1" applyAlignment="1"/>
    <xf numFmtId="0" fontId="2" fillId="0" borderId="0" xfId="0" applyFont="1" applyAlignment="1">
      <alignment horizontal="left" vertical="center"/>
    </xf>
    <xf numFmtId="0" fontId="0" fillId="0" borderId="0" xfId="0" applyFont="1" applyAlignment="1"/>
    <xf numFmtId="0" fontId="4" fillId="0" borderId="2" xfId="0" applyFont="1" applyBorder="1"/>
    <xf numFmtId="14" fontId="0" fillId="0" borderId="0" xfId="0" applyNumberFormat="1" applyFont="1" applyAlignment="1"/>
    <xf numFmtId="164" fontId="0" fillId="0" borderId="0" xfId="0" applyNumberFormat="1" applyFont="1" applyAlignment="1"/>
    <xf numFmtId="164" fontId="1" fillId="0" borderId="2" xfId="0" applyNumberFormat="1" applyFont="1" applyBorder="1"/>
    <xf numFmtId="164" fontId="5" fillId="2" borderId="1" xfId="0" applyNumberFormat="1" applyFont="1" applyFill="1" applyBorder="1" applyAlignment="1">
      <alignment horizontal="center"/>
    </xf>
    <xf numFmtId="164" fontId="1" fillId="0" borderId="0" xfId="0" applyNumberFormat="1" applyFont="1" applyAlignment="1">
      <alignment horizontal="center"/>
    </xf>
  </cellXfs>
  <cellStyles count="1">
    <cellStyle name="Normal" xfId="0" builtinId="0"/>
  </cellStyles>
  <dxfs count="1">
    <dxf>
      <font>
        <b val="0"/>
        <i val="0"/>
        <strike val="0"/>
        <condense val="0"/>
        <extend val="0"/>
        <outline val="0"/>
        <shadow val="0"/>
        <u val="none"/>
        <vertAlign val="baseline"/>
        <sz val="11"/>
        <color theme="1"/>
        <name val="Calibri"/>
        <scheme val="minor"/>
      </font>
      <numFmt numFmtId="19" formatCode="m/d/yyyy"/>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2">
                <a:lumMod val="50000"/>
              </a:schemeClr>
            </a:solidFill>
          </c:spPr>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253D-4042-B4D9-EEF9712D698C}"/>
              </c:ext>
            </c:extLst>
          </c:dPt>
          <c:dPt>
            <c:idx val="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3-253D-4042-B4D9-EEF9712D698C}"/>
              </c:ext>
            </c:extLst>
          </c:dPt>
          <c:dPt>
            <c:idx val="2"/>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5-253D-4042-B4D9-EEF9712D698C}"/>
              </c:ext>
            </c:extLst>
          </c:dPt>
          <c:dPt>
            <c:idx val="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7-253D-4042-B4D9-EEF9712D698C}"/>
              </c:ext>
            </c:extLst>
          </c:dPt>
          <c:dPt>
            <c:idx val="4"/>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9-253D-4042-B4D9-EEF9712D698C}"/>
              </c:ext>
            </c:extLst>
          </c:dPt>
          <c:dPt>
            <c:idx val="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B-253D-4042-B4D9-EEF9712D698C}"/>
              </c:ext>
            </c:extLst>
          </c:dPt>
          <c:dPt>
            <c:idx val="6"/>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D-253D-4042-B4D9-EEF9712D698C}"/>
              </c:ext>
            </c:extLst>
          </c:dPt>
          <c:dPt>
            <c:idx val="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F-253D-4042-B4D9-EEF9712D698C}"/>
              </c:ext>
            </c:extLst>
          </c:dPt>
          <c:dPt>
            <c:idx val="8"/>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1-253D-4042-B4D9-EEF9712D698C}"/>
              </c:ext>
            </c:extLst>
          </c:dPt>
          <c:dPt>
            <c:idx val="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3-253D-4042-B4D9-EEF9712D698C}"/>
              </c:ext>
            </c:extLst>
          </c:dPt>
          <c:dPt>
            <c:idx val="1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5-253D-4042-B4D9-EEF9712D698C}"/>
              </c:ext>
            </c:extLst>
          </c:dPt>
          <c:dPt>
            <c:idx val="1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7-253D-4042-B4D9-EEF9712D698C}"/>
              </c:ext>
            </c:extLst>
          </c:dPt>
          <c:dPt>
            <c:idx val="12"/>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9-253D-4042-B4D9-EEF9712D698C}"/>
              </c:ext>
            </c:extLst>
          </c:dPt>
          <c:dPt>
            <c:idx val="1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B-253D-4042-B4D9-EEF9712D698C}"/>
              </c:ext>
            </c:extLst>
          </c:dPt>
          <c:dPt>
            <c:idx val="14"/>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D-253D-4042-B4D9-EEF9712D698C}"/>
              </c:ext>
            </c:extLst>
          </c:dPt>
          <c:dPt>
            <c:idx val="1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F-253D-4042-B4D9-EEF9712D698C}"/>
              </c:ext>
            </c:extLst>
          </c:dPt>
          <c:dPt>
            <c:idx val="16"/>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21-253D-4042-B4D9-EEF9712D698C}"/>
              </c:ext>
            </c:extLst>
          </c:dPt>
          <c:dPt>
            <c:idx val="1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23-253D-4042-B4D9-EEF9712D698C}"/>
              </c:ext>
            </c:extLst>
          </c:dPt>
          <c:dPt>
            <c:idx val="18"/>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25-253D-4042-B4D9-EEF9712D698C}"/>
              </c:ext>
            </c:extLst>
          </c:dPt>
          <c:dPt>
            <c:idx val="1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27-253D-4042-B4D9-EEF9712D698C}"/>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4A7-4877-BFFA-35BBBDC85DA0}"/>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'Sales Trend'!$A$4</c:f>
              <c:strCache>
                <c:ptCount val="1"/>
                <c:pt idx="0">
                  <c:v>Midwest</c:v>
                </c:pt>
              </c:strCache>
            </c:strRef>
          </c:tx>
          <c:dPt>
            <c:idx val="0"/>
            <c:bubble3D val="0"/>
            <c:spPr>
              <a:noFill/>
              <a:ln w="19050">
                <a:solidFill>
                  <a:schemeClr val="lt1"/>
                </a:solidFill>
              </a:ln>
              <a:effectLst/>
            </c:spPr>
            <c:extLst>
              <c:ext xmlns:c16="http://schemas.microsoft.com/office/drawing/2014/chart" uri="{C3380CC4-5D6E-409C-BE32-E72D297353CC}">
                <c16:uniqueId val="{0000002D-253D-4042-B4D9-EEF9712D698C}"/>
              </c:ext>
            </c:extLst>
          </c:dPt>
          <c:dPt>
            <c:idx val="1"/>
            <c:bubble3D val="0"/>
            <c:spPr>
              <a:solidFill>
                <a:schemeClr val="bg1">
                  <a:alpha val="70000"/>
                </a:schemeClr>
              </a:solidFill>
              <a:ln w="19050">
                <a:solidFill>
                  <a:schemeClr val="lt1"/>
                </a:solidFill>
              </a:ln>
              <a:effectLst/>
            </c:spPr>
            <c:extLst>
              <c:ext xmlns:c16="http://schemas.microsoft.com/office/drawing/2014/chart" uri="{C3380CC4-5D6E-409C-BE32-E72D297353CC}">
                <c16:uniqueId val="{0000002E-253D-4042-B4D9-EEF9712D698C}"/>
              </c:ext>
            </c:extLst>
          </c:dPt>
          <c:val>
            <c:numRef>
              <c:f>'Sales Trend'!$B$4:$C$4</c:f>
              <c:numCache>
                <c:formatCode>0%</c:formatCode>
                <c:ptCount val="2"/>
                <c:pt idx="0">
                  <c:v>0.16252671134177701</c:v>
                </c:pt>
                <c:pt idx="1">
                  <c:v>0.83747328865822301</c:v>
                </c:pt>
              </c:numCache>
            </c:numRef>
          </c:val>
          <c:extLst>
            <c:ext xmlns:c16="http://schemas.microsoft.com/office/drawing/2014/chart" uri="{C3380CC4-5D6E-409C-BE32-E72D297353CC}">
              <c16:uniqueId val="{0000002C-253D-4042-B4D9-EEF9712D698C}"/>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2">
              <a:lumMod val="50000"/>
            </a:schemeClr>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FF000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AD48-4F17-A50E-F95958F0D3BE}"/>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AD48-4F17-A50E-F95958F0D3BE}"/>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AD48-4F17-A50E-F95958F0D3BE}"/>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AD48-4F17-A50E-F95958F0D3BE}"/>
              </c:ext>
            </c:extLst>
          </c:dPt>
          <c:dPt>
            <c:idx val="4"/>
            <c:bubble3D val="0"/>
            <c:spPr>
              <a:solidFill>
                <a:srgbClr val="FF0000"/>
              </a:solidFill>
              <a:ln w="19050">
                <a:solidFill>
                  <a:schemeClr val="lt1"/>
                </a:solidFill>
              </a:ln>
              <a:effectLst/>
            </c:spPr>
            <c:extLst>
              <c:ext xmlns:c16="http://schemas.microsoft.com/office/drawing/2014/chart" uri="{C3380CC4-5D6E-409C-BE32-E72D297353CC}">
                <c16:uniqueId val="{00000009-AD48-4F17-A50E-F95958F0D3BE}"/>
              </c:ext>
            </c:extLst>
          </c:dPt>
          <c:dPt>
            <c:idx val="5"/>
            <c:bubble3D val="0"/>
            <c:spPr>
              <a:solidFill>
                <a:srgbClr val="FF0000"/>
              </a:solidFill>
              <a:ln w="19050">
                <a:solidFill>
                  <a:schemeClr val="lt1"/>
                </a:solidFill>
              </a:ln>
              <a:effectLst/>
            </c:spPr>
            <c:extLst>
              <c:ext xmlns:c16="http://schemas.microsoft.com/office/drawing/2014/chart" uri="{C3380CC4-5D6E-409C-BE32-E72D297353CC}">
                <c16:uniqueId val="{0000000B-AD48-4F17-A50E-F95958F0D3BE}"/>
              </c:ext>
            </c:extLst>
          </c:dPt>
          <c:dPt>
            <c:idx val="6"/>
            <c:bubble3D val="0"/>
            <c:spPr>
              <a:solidFill>
                <a:srgbClr val="FF0000"/>
              </a:solidFill>
              <a:ln w="19050">
                <a:solidFill>
                  <a:schemeClr val="lt1"/>
                </a:solidFill>
              </a:ln>
              <a:effectLst/>
            </c:spPr>
            <c:extLst>
              <c:ext xmlns:c16="http://schemas.microsoft.com/office/drawing/2014/chart" uri="{C3380CC4-5D6E-409C-BE32-E72D297353CC}">
                <c16:uniqueId val="{0000000D-AD48-4F17-A50E-F95958F0D3BE}"/>
              </c:ext>
            </c:extLst>
          </c:dPt>
          <c:dPt>
            <c:idx val="7"/>
            <c:bubble3D val="0"/>
            <c:spPr>
              <a:solidFill>
                <a:srgbClr val="FF0000"/>
              </a:solidFill>
              <a:ln w="19050">
                <a:solidFill>
                  <a:schemeClr val="lt1"/>
                </a:solidFill>
              </a:ln>
              <a:effectLst/>
            </c:spPr>
            <c:extLst>
              <c:ext xmlns:c16="http://schemas.microsoft.com/office/drawing/2014/chart" uri="{C3380CC4-5D6E-409C-BE32-E72D297353CC}">
                <c16:uniqueId val="{0000000F-AD48-4F17-A50E-F95958F0D3BE}"/>
              </c:ext>
            </c:extLst>
          </c:dPt>
          <c:dPt>
            <c:idx val="8"/>
            <c:bubble3D val="0"/>
            <c:spPr>
              <a:solidFill>
                <a:srgbClr val="FF0000"/>
              </a:solidFill>
              <a:ln w="19050">
                <a:solidFill>
                  <a:schemeClr val="lt1"/>
                </a:solidFill>
              </a:ln>
              <a:effectLst/>
            </c:spPr>
            <c:extLst>
              <c:ext xmlns:c16="http://schemas.microsoft.com/office/drawing/2014/chart" uri="{C3380CC4-5D6E-409C-BE32-E72D297353CC}">
                <c16:uniqueId val="{00000011-AD48-4F17-A50E-F95958F0D3BE}"/>
              </c:ext>
            </c:extLst>
          </c:dPt>
          <c:dPt>
            <c:idx val="9"/>
            <c:bubble3D val="0"/>
            <c:spPr>
              <a:solidFill>
                <a:srgbClr val="FF0000"/>
              </a:solidFill>
              <a:ln w="19050">
                <a:solidFill>
                  <a:schemeClr val="lt1"/>
                </a:solidFill>
              </a:ln>
              <a:effectLst/>
            </c:spPr>
            <c:extLst>
              <c:ext xmlns:c16="http://schemas.microsoft.com/office/drawing/2014/chart" uri="{C3380CC4-5D6E-409C-BE32-E72D297353CC}">
                <c16:uniqueId val="{00000013-AD48-4F17-A50E-F95958F0D3BE}"/>
              </c:ext>
            </c:extLst>
          </c:dPt>
          <c:dPt>
            <c:idx val="10"/>
            <c:bubble3D val="0"/>
            <c:spPr>
              <a:solidFill>
                <a:srgbClr val="FF0000"/>
              </a:solidFill>
              <a:ln w="19050">
                <a:solidFill>
                  <a:schemeClr val="lt1"/>
                </a:solidFill>
              </a:ln>
              <a:effectLst/>
            </c:spPr>
            <c:extLst>
              <c:ext xmlns:c16="http://schemas.microsoft.com/office/drawing/2014/chart" uri="{C3380CC4-5D6E-409C-BE32-E72D297353CC}">
                <c16:uniqueId val="{00000015-AD48-4F17-A50E-F95958F0D3BE}"/>
              </c:ext>
            </c:extLst>
          </c:dPt>
          <c:dPt>
            <c:idx val="11"/>
            <c:bubble3D val="0"/>
            <c:spPr>
              <a:solidFill>
                <a:srgbClr val="FF0000"/>
              </a:solidFill>
              <a:ln w="19050">
                <a:solidFill>
                  <a:schemeClr val="lt1"/>
                </a:solidFill>
              </a:ln>
              <a:effectLst/>
            </c:spPr>
            <c:extLst>
              <c:ext xmlns:c16="http://schemas.microsoft.com/office/drawing/2014/chart" uri="{C3380CC4-5D6E-409C-BE32-E72D297353CC}">
                <c16:uniqueId val="{00000017-AD48-4F17-A50E-F95958F0D3BE}"/>
              </c:ext>
            </c:extLst>
          </c:dPt>
          <c:dPt>
            <c:idx val="12"/>
            <c:bubble3D val="0"/>
            <c:spPr>
              <a:solidFill>
                <a:srgbClr val="FF0000"/>
              </a:solidFill>
              <a:ln w="19050">
                <a:solidFill>
                  <a:schemeClr val="lt1"/>
                </a:solidFill>
              </a:ln>
              <a:effectLst/>
            </c:spPr>
            <c:extLst>
              <c:ext xmlns:c16="http://schemas.microsoft.com/office/drawing/2014/chart" uri="{C3380CC4-5D6E-409C-BE32-E72D297353CC}">
                <c16:uniqueId val="{00000019-AD48-4F17-A50E-F95958F0D3BE}"/>
              </c:ext>
            </c:extLst>
          </c:dPt>
          <c:dPt>
            <c:idx val="13"/>
            <c:bubble3D val="0"/>
            <c:spPr>
              <a:solidFill>
                <a:srgbClr val="FF0000"/>
              </a:solidFill>
              <a:ln w="19050">
                <a:solidFill>
                  <a:schemeClr val="lt1"/>
                </a:solidFill>
              </a:ln>
              <a:effectLst/>
            </c:spPr>
            <c:extLst>
              <c:ext xmlns:c16="http://schemas.microsoft.com/office/drawing/2014/chart" uri="{C3380CC4-5D6E-409C-BE32-E72D297353CC}">
                <c16:uniqueId val="{0000001B-AD48-4F17-A50E-F95958F0D3BE}"/>
              </c:ext>
            </c:extLst>
          </c:dPt>
          <c:dPt>
            <c:idx val="14"/>
            <c:bubble3D val="0"/>
            <c:spPr>
              <a:solidFill>
                <a:srgbClr val="FF0000"/>
              </a:solidFill>
              <a:ln w="19050">
                <a:solidFill>
                  <a:schemeClr val="lt1"/>
                </a:solidFill>
              </a:ln>
              <a:effectLst/>
            </c:spPr>
            <c:extLst>
              <c:ext xmlns:c16="http://schemas.microsoft.com/office/drawing/2014/chart" uri="{C3380CC4-5D6E-409C-BE32-E72D297353CC}">
                <c16:uniqueId val="{0000001D-AD48-4F17-A50E-F95958F0D3BE}"/>
              </c:ext>
            </c:extLst>
          </c:dPt>
          <c:dPt>
            <c:idx val="15"/>
            <c:bubble3D val="0"/>
            <c:spPr>
              <a:solidFill>
                <a:srgbClr val="FF0000"/>
              </a:solidFill>
              <a:ln w="19050">
                <a:solidFill>
                  <a:schemeClr val="lt1"/>
                </a:solidFill>
              </a:ln>
              <a:effectLst/>
            </c:spPr>
            <c:extLst>
              <c:ext xmlns:c16="http://schemas.microsoft.com/office/drawing/2014/chart" uri="{C3380CC4-5D6E-409C-BE32-E72D297353CC}">
                <c16:uniqueId val="{0000001F-AD48-4F17-A50E-F95958F0D3BE}"/>
              </c:ext>
            </c:extLst>
          </c:dPt>
          <c:dPt>
            <c:idx val="16"/>
            <c:bubble3D val="0"/>
            <c:spPr>
              <a:solidFill>
                <a:srgbClr val="FF0000"/>
              </a:solidFill>
              <a:ln w="19050">
                <a:solidFill>
                  <a:schemeClr val="lt1"/>
                </a:solidFill>
              </a:ln>
              <a:effectLst/>
            </c:spPr>
            <c:extLst>
              <c:ext xmlns:c16="http://schemas.microsoft.com/office/drawing/2014/chart" uri="{C3380CC4-5D6E-409C-BE32-E72D297353CC}">
                <c16:uniqueId val="{00000021-AD48-4F17-A50E-F95958F0D3BE}"/>
              </c:ext>
            </c:extLst>
          </c:dPt>
          <c:dPt>
            <c:idx val="17"/>
            <c:bubble3D val="0"/>
            <c:spPr>
              <a:solidFill>
                <a:srgbClr val="FF0000"/>
              </a:solidFill>
              <a:ln w="19050">
                <a:solidFill>
                  <a:schemeClr val="lt1"/>
                </a:solidFill>
              </a:ln>
              <a:effectLst/>
            </c:spPr>
            <c:extLst>
              <c:ext xmlns:c16="http://schemas.microsoft.com/office/drawing/2014/chart" uri="{C3380CC4-5D6E-409C-BE32-E72D297353CC}">
                <c16:uniqueId val="{00000023-AD48-4F17-A50E-F95958F0D3BE}"/>
              </c:ext>
            </c:extLst>
          </c:dPt>
          <c:dPt>
            <c:idx val="18"/>
            <c:bubble3D val="0"/>
            <c:spPr>
              <a:solidFill>
                <a:srgbClr val="FF0000"/>
              </a:solidFill>
              <a:ln w="19050">
                <a:solidFill>
                  <a:schemeClr val="lt1"/>
                </a:solidFill>
              </a:ln>
              <a:effectLst/>
            </c:spPr>
            <c:extLst>
              <c:ext xmlns:c16="http://schemas.microsoft.com/office/drawing/2014/chart" uri="{C3380CC4-5D6E-409C-BE32-E72D297353CC}">
                <c16:uniqueId val="{00000025-AD48-4F17-A50E-F95958F0D3BE}"/>
              </c:ext>
            </c:extLst>
          </c:dPt>
          <c:dPt>
            <c:idx val="19"/>
            <c:bubble3D val="0"/>
            <c:spPr>
              <a:solidFill>
                <a:srgbClr val="FF0000"/>
              </a:solidFill>
              <a:ln w="19050">
                <a:solidFill>
                  <a:schemeClr val="lt1"/>
                </a:solidFill>
              </a:ln>
              <a:effectLst/>
            </c:spPr>
            <c:extLst>
              <c:ext xmlns:c16="http://schemas.microsoft.com/office/drawing/2014/chart" uri="{C3380CC4-5D6E-409C-BE32-E72D297353CC}">
                <c16:uniqueId val="{00000027-AD48-4F17-A50E-F95958F0D3BE}"/>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AD48-4F17-A50E-F95958F0D3BE}"/>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'Sales Trend'!$A$5</c:f>
              <c:strCache>
                <c:ptCount val="1"/>
                <c:pt idx="0">
                  <c:v>Northeast</c:v>
                </c:pt>
              </c:strCache>
            </c:strRef>
          </c:tx>
          <c:dPt>
            <c:idx val="0"/>
            <c:bubble3D val="0"/>
            <c:spPr>
              <a:solidFill>
                <a:schemeClr val="accent1"/>
              </a:solidFill>
              <a:ln w="19050">
                <a:solidFill>
                  <a:schemeClr val="lt1"/>
                </a:solidFill>
              </a:ln>
              <a:effectLst/>
            </c:spPr>
          </c:dPt>
          <c:dPt>
            <c:idx val="1"/>
            <c:bubble3D val="0"/>
            <c:spPr>
              <a:solidFill>
                <a:schemeClr val="bg1">
                  <a:alpha val="69000"/>
                </a:schemeClr>
              </a:solidFill>
              <a:ln w="19050">
                <a:solidFill>
                  <a:schemeClr val="lt1"/>
                </a:solidFill>
              </a:ln>
              <a:effectLst/>
            </c:spPr>
            <c:extLst>
              <c:ext xmlns:c16="http://schemas.microsoft.com/office/drawing/2014/chart" uri="{C3380CC4-5D6E-409C-BE32-E72D297353CC}">
                <c16:uniqueId val="{0000002E-2809-4641-B773-0FADB80749E7}"/>
              </c:ext>
            </c:extLst>
          </c:dPt>
          <c:val>
            <c:numRef>
              <c:f>'Sales Trend'!$B$5:$C$5</c:f>
              <c:numCache>
                <c:formatCode>0%</c:formatCode>
                <c:ptCount val="2"/>
                <c:pt idx="0">
                  <c:v>1.8680999561348829E-2</c:v>
                </c:pt>
                <c:pt idx="1">
                  <c:v>0.98131900043865117</c:v>
                </c:pt>
              </c:numCache>
            </c:numRef>
          </c:val>
          <c:extLst>
            <c:ext xmlns:c16="http://schemas.microsoft.com/office/drawing/2014/chart" uri="{C3380CC4-5D6E-409C-BE32-E72D297353CC}">
              <c16:uniqueId val="{0000002C-2809-4641-B773-0FADB80749E7}"/>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00B050"/>
            </a:solidFill>
          </c:spPr>
          <c:dPt>
            <c:idx val="0"/>
            <c:bubble3D val="0"/>
            <c:spPr>
              <a:solidFill>
                <a:srgbClr val="00B050"/>
              </a:solidFill>
              <a:ln w="19050">
                <a:solidFill>
                  <a:schemeClr val="lt1"/>
                </a:solidFill>
              </a:ln>
              <a:effectLst/>
            </c:spPr>
            <c:extLst>
              <c:ext xmlns:c16="http://schemas.microsoft.com/office/drawing/2014/chart" uri="{C3380CC4-5D6E-409C-BE32-E72D297353CC}">
                <c16:uniqueId val="{00000001-9B55-40D9-B22F-354F992812F2}"/>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9B55-40D9-B22F-354F992812F2}"/>
              </c:ext>
            </c:extLst>
          </c:dPt>
          <c:dPt>
            <c:idx val="2"/>
            <c:bubble3D val="0"/>
            <c:spPr>
              <a:solidFill>
                <a:srgbClr val="00B050"/>
              </a:solidFill>
              <a:ln w="19050">
                <a:solidFill>
                  <a:schemeClr val="lt1"/>
                </a:solidFill>
              </a:ln>
              <a:effectLst/>
            </c:spPr>
            <c:extLst>
              <c:ext xmlns:c16="http://schemas.microsoft.com/office/drawing/2014/chart" uri="{C3380CC4-5D6E-409C-BE32-E72D297353CC}">
                <c16:uniqueId val="{00000005-9B55-40D9-B22F-354F992812F2}"/>
              </c:ext>
            </c:extLst>
          </c:dPt>
          <c:dPt>
            <c:idx val="3"/>
            <c:bubble3D val="0"/>
            <c:spPr>
              <a:solidFill>
                <a:srgbClr val="00B050"/>
              </a:solidFill>
              <a:ln w="19050">
                <a:solidFill>
                  <a:schemeClr val="lt1"/>
                </a:solidFill>
              </a:ln>
              <a:effectLst/>
            </c:spPr>
            <c:extLst>
              <c:ext xmlns:c16="http://schemas.microsoft.com/office/drawing/2014/chart" uri="{C3380CC4-5D6E-409C-BE32-E72D297353CC}">
                <c16:uniqueId val="{00000007-9B55-40D9-B22F-354F992812F2}"/>
              </c:ext>
            </c:extLst>
          </c:dPt>
          <c:dPt>
            <c:idx val="4"/>
            <c:bubble3D val="0"/>
            <c:spPr>
              <a:solidFill>
                <a:srgbClr val="00B050"/>
              </a:solidFill>
              <a:ln w="19050">
                <a:solidFill>
                  <a:schemeClr val="lt1"/>
                </a:solidFill>
              </a:ln>
              <a:effectLst/>
            </c:spPr>
            <c:extLst>
              <c:ext xmlns:c16="http://schemas.microsoft.com/office/drawing/2014/chart" uri="{C3380CC4-5D6E-409C-BE32-E72D297353CC}">
                <c16:uniqueId val="{00000009-9B55-40D9-B22F-354F992812F2}"/>
              </c:ext>
            </c:extLst>
          </c:dPt>
          <c:dPt>
            <c:idx val="5"/>
            <c:bubble3D val="0"/>
            <c:spPr>
              <a:solidFill>
                <a:srgbClr val="00B050"/>
              </a:solidFill>
              <a:ln w="19050">
                <a:solidFill>
                  <a:schemeClr val="lt1"/>
                </a:solidFill>
              </a:ln>
              <a:effectLst/>
            </c:spPr>
            <c:extLst>
              <c:ext xmlns:c16="http://schemas.microsoft.com/office/drawing/2014/chart" uri="{C3380CC4-5D6E-409C-BE32-E72D297353CC}">
                <c16:uniqueId val="{0000000B-9B55-40D9-B22F-354F992812F2}"/>
              </c:ext>
            </c:extLst>
          </c:dPt>
          <c:dPt>
            <c:idx val="6"/>
            <c:bubble3D val="0"/>
            <c:spPr>
              <a:solidFill>
                <a:srgbClr val="00B050"/>
              </a:solidFill>
              <a:ln w="19050">
                <a:solidFill>
                  <a:schemeClr val="lt1"/>
                </a:solidFill>
              </a:ln>
              <a:effectLst/>
            </c:spPr>
            <c:extLst>
              <c:ext xmlns:c16="http://schemas.microsoft.com/office/drawing/2014/chart" uri="{C3380CC4-5D6E-409C-BE32-E72D297353CC}">
                <c16:uniqueId val="{0000000D-9B55-40D9-B22F-354F992812F2}"/>
              </c:ext>
            </c:extLst>
          </c:dPt>
          <c:dPt>
            <c:idx val="7"/>
            <c:bubble3D val="0"/>
            <c:spPr>
              <a:solidFill>
                <a:srgbClr val="00B050"/>
              </a:solidFill>
              <a:ln w="19050">
                <a:solidFill>
                  <a:schemeClr val="lt1"/>
                </a:solidFill>
              </a:ln>
              <a:effectLst/>
            </c:spPr>
            <c:extLst>
              <c:ext xmlns:c16="http://schemas.microsoft.com/office/drawing/2014/chart" uri="{C3380CC4-5D6E-409C-BE32-E72D297353CC}">
                <c16:uniqueId val="{0000000F-9B55-40D9-B22F-354F992812F2}"/>
              </c:ext>
            </c:extLst>
          </c:dPt>
          <c:dPt>
            <c:idx val="8"/>
            <c:bubble3D val="0"/>
            <c:spPr>
              <a:solidFill>
                <a:srgbClr val="00B050"/>
              </a:solidFill>
              <a:ln w="19050">
                <a:solidFill>
                  <a:schemeClr val="lt1"/>
                </a:solidFill>
              </a:ln>
              <a:effectLst/>
            </c:spPr>
            <c:extLst>
              <c:ext xmlns:c16="http://schemas.microsoft.com/office/drawing/2014/chart" uri="{C3380CC4-5D6E-409C-BE32-E72D297353CC}">
                <c16:uniqueId val="{00000011-9B55-40D9-B22F-354F992812F2}"/>
              </c:ext>
            </c:extLst>
          </c:dPt>
          <c:dPt>
            <c:idx val="9"/>
            <c:bubble3D val="0"/>
            <c:spPr>
              <a:solidFill>
                <a:srgbClr val="00B050"/>
              </a:solidFill>
              <a:ln w="19050">
                <a:solidFill>
                  <a:schemeClr val="lt1"/>
                </a:solidFill>
              </a:ln>
              <a:effectLst/>
            </c:spPr>
            <c:extLst>
              <c:ext xmlns:c16="http://schemas.microsoft.com/office/drawing/2014/chart" uri="{C3380CC4-5D6E-409C-BE32-E72D297353CC}">
                <c16:uniqueId val="{00000013-9B55-40D9-B22F-354F992812F2}"/>
              </c:ext>
            </c:extLst>
          </c:dPt>
          <c:dPt>
            <c:idx val="10"/>
            <c:bubble3D val="0"/>
            <c:spPr>
              <a:solidFill>
                <a:srgbClr val="00B050"/>
              </a:solidFill>
              <a:ln w="19050">
                <a:solidFill>
                  <a:schemeClr val="lt1"/>
                </a:solidFill>
              </a:ln>
              <a:effectLst/>
            </c:spPr>
            <c:extLst>
              <c:ext xmlns:c16="http://schemas.microsoft.com/office/drawing/2014/chart" uri="{C3380CC4-5D6E-409C-BE32-E72D297353CC}">
                <c16:uniqueId val="{00000015-9B55-40D9-B22F-354F992812F2}"/>
              </c:ext>
            </c:extLst>
          </c:dPt>
          <c:dPt>
            <c:idx val="11"/>
            <c:bubble3D val="0"/>
            <c:spPr>
              <a:solidFill>
                <a:srgbClr val="00B050"/>
              </a:solidFill>
              <a:ln w="19050">
                <a:solidFill>
                  <a:schemeClr val="lt1"/>
                </a:solidFill>
              </a:ln>
              <a:effectLst/>
            </c:spPr>
            <c:extLst>
              <c:ext xmlns:c16="http://schemas.microsoft.com/office/drawing/2014/chart" uri="{C3380CC4-5D6E-409C-BE32-E72D297353CC}">
                <c16:uniqueId val="{00000017-9B55-40D9-B22F-354F992812F2}"/>
              </c:ext>
            </c:extLst>
          </c:dPt>
          <c:dPt>
            <c:idx val="12"/>
            <c:bubble3D val="0"/>
            <c:spPr>
              <a:solidFill>
                <a:srgbClr val="00B050"/>
              </a:solidFill>
              <a:ln w="19050">
                <a:solidFill>
                  <a:schemeClr val="lt1"/>
                </a:solidFill>
              </a:ln>
              <a:effectLst/>
            </c:spPr>
            <c:extLst>
              <c:ext xmlns:c16="http://schemas.microsoft.com/office/drawing/2014/chart" uri="{C3380CC4-5D6E-409C-BE32-E72D297353CC}">
                <c16:uniqueId val="{00000019-9B55-40D9-B22F-354F992812F2}"/>
              </c:ext>
            </c:extLst>
          </c:dPt>
          <c:dPt>
            <c:idx val="13"/>
            <c:bubble3D val="0"/>
            <c:spPr>
              <a:solidFill>
                <a:srgbClr val="00B050"/>
              </a:solidFill>
              <a:ln w="19050">
                <a:solidFill>
                  <a:schemeClr val="lt1"/>
                </a:solidFill>
              </a:ln>
              <a:effectLst/>
            </c:spPr>
            <c:extLst>
              <c:ext xmlns:c16="http://schemas.microsoft.com/office/drawing/2014/chart" uri="{C3380CC4-5D6E-409C-BE32-E72D297353CC}">
                <c16:uniqueId val="{0000001B-9B55-40D9-B22F-354F992812F2}"/>
              </c:ext>
            </c:extLst>
          </c:dPt>
          <c:dPt>
            <c:idx val="14"/>
            <c:bubble3D val="0"/>
            <c:spPr>
              <a:solidFill>
                <a:srgbClr val="00B050"/>
              </a:solidFill>
              <a:ln w="19050">
                <a:solidFill>
                  <a:schemeClr val="lt1"/>
                </a:solidFill>
              </a:ln>
              <a:effectLst/>
            </c:spPr>
            <c:extLst>
              <c:ext xmlns:c16="http://schemas.microsoft.com/office/drawing/2014/chart" uri="{C3380CC4-5D6E-409C-BE32-E72D297353CC}">
                <c16:uniqueId val="{0000001D-9B55-40D9-B22F-354F992812F2}"/>
              </c:ext>
            </c:extLst>
          </c:dPt>
          <c:dPt>
            <c:idx val="15"/>
            <c:bubble3D val="0"/>
            <c:spPr>
              <a:solidFill>
                <a:srgbClr val="00B050"/>
              </a:solidFill>
              <a:ln w="19050">
                <a:solidFill>
                  <a:schemeClr val="lt1"/>
                </a:solidFill>
              </a:ln>
              <a:effectLst/>
            </c:spPr>
            <c:extLst>
              <c:ext xmlns:c16="http://schemas.microsoft.com/office/drawing/2014/chart" uri="{C3380CC4-5D6E-409C-BE32-E72D297353CC}">
                <c16:uniqueId val="{0000001F-9B55-40D9-B22F-354F992812F2}"/>
              </c:ext>
            </c:extLst>
          </c:dPt>
          <c:dPt>
            <c:idx val="16"/>
            <c:bubble3D val="0"/>
            <c:spPr>
              <a:solidFill>
                <a:srgbClr val="00B050"/>
              </a:solidFill>
              <a:ln w="19050">
                <a:solidFill>
                  <a:schemeClr val="lt1"/>
                </a:solidFill>
              </a:ln>
              <a:effectLst/>
            </c:spPr>
            <c:extLst>
              <c:ext xmlns:c16="http://schemas.microsoft.com/office/drawing/2014/chart" uri="{C3380CC4-5D6E-409C-BE32-E72D297353CC}">
                <c16:uniqueId val="{00000021-9B55-40D9-B22F-354F992812F2}"/>
              </c:ext>
            </c:extLst>
          </c:dPt>
          <c:dPt>
            <c:idx val="17"/>
            <c:bubble3D val="0"/>
            <c:spPr>
              <a:solidFill>
                <a:srgbClr val="00B050"/>
              </a:solidFill>
              <a:ln w="19050">
                <a:solidFill>
                  <a:schemeClr val="lt1"/>
                </a:solidFill>
              </a:ln>
              <a:effectLst/>
            </c:spPr>
            <c:extLst>
              <c:ext xmlns:c16="http://schemas.microsoft.com/office/drawing/2014/chart" uri="{C3380CC4-5D6E-409C-BE32-E72D297353CC}">
                <c16:uniqueId val="{00000023-9B55-40D9-B22F-354F992812F2}"/>
              </c:ext>
            </c:extLst>
          </c:dPt>
          <c:dPt>
            <c:idx val="18"/>
            <c:bubble3D val="0"/>
            <c:spPr>
              <a:solidFill>
                <a:srgbClr val="00B050"/>
              </a:solidFill>
              <a:ln w="19050">
                <a:solidFill>
                  <a:schemeClr val="lt1"/>
                </a:solidFill>
              </a:ln>
              <a:effectLst/>
            </c:spPr>
            <c:extLst>
              <c:ext xmlns:c16="http://schemas.microsoft.com/office/drawing/2014/chart" uri="{C3380CC4-5D6E-409C-BE32-E72D297353CC}">
                <c16:uniqueId val="{00000025-9B55-40D9-B22F-354F992812F2}"/>
              </c:ext>
            </c:extLst>
          </c:dPt>
          <c:dPt>
            <c:idx val="19"/>
            <c:bubble3D val="0"/>
            <c:spPr>
              <a:solidFill>
                <a:srgbClr val="00B050"/>
              </a:solidFill>
              <a:ln w="19050">
                <a:solidFill>
                  <a:schemeClr val="lt1"/>
                </a:solidFill>
              </a:ln>
              <a:effectLst/>
            </c:spPr>
            <c:extLst>
              <c:ext xmlns:c16="http://schemas.microsoft.com/office/drawing/2014/chart" uri="{C3380CC4-5D6E-409C-BE32-E72D297353CC}">
                <c16:uniqueId val="{00000027-9B55-40D9-B22F-354F992812F2}"/>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9B55-40D9-B22F-354F992812F2}"/>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'Sales Trend'!$A$6</c:f>
              <c:strCache>
                <c:ptCount val="1"/>
                <c:pt idx="0">
                  <c:v>South</c:v>
                </c:pt>
              </c:strCache>
            </c:strRef>
          </c:tx>
          <c:dPt>
            <c:idx val="0"/>
            <c:bubble3D val="0"/>
            <c:spPr>
              <a:noFill/>
              <a:ln w="19050">
                <a:solidFill>
                  <a:schemeClr val="lt1"/>
                </a:solidFill>
              </a:ln>
              <a:effectLst/>
            </c:spPr>
            <c:extLst>
              <c:ext xmlns:c16="http://schemas.microsoft.com/office/drawing/2014/chart" uri="{C3380CC4-5D6E-409C-BE32-E72D297353CC}">
                <c16:uniqueId val="{0000002A-97D8-42FC-93D6-42FC60C89C8D}"/>
              </c:ext>
            </c:extLst>
          </c:dPt>
          <c:dPt>
            <c:idx val="1"/>
            <c:bubble3D val="0"/>
            <c:spPr>
              <a:solidFill>
                <a:schemeClr val="bg1">
                  <a:alpha val="68000"/>
                </a:schemeClr>
              </a:solidFill>
              <a:ln w="19050">
                <a:solidFill>
                  <a:schemeClr val="lt1"/>
                </a:solidFill>
              </a:ln>
              <a:effectLst/>
            </c:spPr>
            <c:extLst>
              <c:ext xmlns:c16="http://schemas.microsoft.com/office/drawing/2014/chart" uri="{C3380CC4-5D6E-409C-BE32-E72D297353CC}">
                <c16:uniqueId val="{0000002B-97D8-42FC-93D6-42FC60C89C8D}"/>
              </c:ext>
            </c:extLst>
          </c:dPt>
          <c:val>
            <c:numRef>
              <c:f>'Sales Trend'!$B$6:$C$6</c:f>
              <c:numCache>
                <c:formatCode>0%</c:formatCode>
                <c:ptCount val="2"/>
                <c:pt idx="0">
                  <c:v>0.24160430692610102</c:v>
                </c:pt>
                <c:pt idx="1">
                  <c:v>0.75839569307389898</c:v>
                </c:pt>
              </c:numCache>
            </c:numRef>
          </c:val>
          <c:extLst>
            <c:ext xmlns:c16="http://schemas.microsoft.com/office/drawing/2014/chart" uri="{C3380CC4-5D6E-409C-BE32-E72D297353CC}">
              <c16:uniqueId val="{00000029-97D8-42FC-93D6-42FC60C89C8D}"/>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002060"/>
            </a:solidFill>
          </c:spPr>
          <c:dPt>
            <c:idx val="0"/>
            <c:bubble3D val="0"/>
            <c:spPr>
              <a:solidFill>
                <a:srgbClr val="002060"/>
              </a:solidFill>
              <a:ln w="19050">
                <a:solidFill>
                  <a:schemeClr val="lt1"/>
                </a:solidFill>
              </a:ln>
              <a:effectLst/>
            </c:spPr>
            <c:extLst>
              <c:ext xmlns:c16="http://schemas.microsoft.com/office/drawing/2014/chart" uri="{C3380CC4-5D6E-409C-BE32-E72D297353CC}">
                <c16:uniqueId val="{00000001-A0A1-4A98-A07E-97FAEECF6D52}"/>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A0A1-4A98-A07E-97FAEECF6D52}"/>
              </c:ext>
            </c:extLst>
          </c:dPt>
          <c:dPt>
            <c:idx val="2"/>
            <c:bubble3D val="0"/>
            <c:spPr>
              <a:solidFill>
                <a:srgbClr val="002060"/>
              </a:solidFill>
              <a:ln w="19050">
                <a:solidFill>
                  <a:schemeClr val="lt1"/>
                </a:solidFill>
              </a:ln>
              <a:effectLst/>
            </c:spPr>
            <c:extLst>
              <c:ext xmlns:c16="http://schemas.microsoft.com/office/drawing/2014/chart" uri="{C3380CC4-5D6E-409C-BE32-E72D297353CC}">
                <c16:uniqueId val="{00000005-A0A1-4A98-A07E-97FAEECF6D52}"/>
              </c:ext>
            </c:extLst>
          </c:dPt>
          <c:dPt>
            <c:idx val="3"/>
            <c:bubble3D val="0"/>
            <c:spPr>
              <a:solidFill>
                <a:srgbClr val="002060"/>
              </a:solidFill>
              <a:ln w="19050">
                <a:solidFill>
                  <a:schemeClr val="lt1"/>
                </a:solidFill>
              </a:ln>
              <a:effectLst/>
            </c:spPr>
            <c:extLst>
              <c:ext xmlns:c16="http://schemas.microsoft.com/office/drawing/2014/chart" uri="{C3380CC4-5D6E-409C-BE32-E72D297353CC}">
                <c16:uniqueId val="{00000007-A0A1-4A98-A07E-97FAEECF6D52}"/>
              </c:ext>
            </c:extLst>
          </c:dPt>
          <c:dPt>
            <c:idx val="4"/>
            <c:bubble3D val="0"/>
            <c:spPr>
              <a:solidFill>
                <a:srgbClr val="002060"/>
              </a:solidFill>
              <a:ln w="19050">
                <a:solidFill>
                  <a:schemeClr val="lt1"/>
                </a:solidFill>
              </a:ln>
              <a:effectLst/>
            </c:spPr>
            <c:extLst>
              <c:ext xmlns:c16="http://schemas.microsoft.com/office/drawing/2014/chart" uri="{C3380CC4-5D6E-409C-BE32-E72D297353CC}">
                <c16:uniqueId val="{00000009-A0A1-4A98-A07E-97FAEECF6D52}"/>
              </c:ext>
            </c:extLst>
          </c:dPt>
          <c:dPt>
            <c:idx val="5"/>
            <c:bubble3D val="0"/>
            <c:spPr>
              <a:solidFill>
                <a:srgbClr val="002060"/>
              </a:solidFill>
              <a:ln w="19050">
                <a:solidFill>
                  <a:schemeClr val="lt1"/>
                </a:solidFill>
              </a:ln>
              <a:effectLst/>
            </c:spPr>
            <c:extLst>
              <c:ext xmlns:c16="http://schemas.microsoft.com/office/drawing/2014/chart" uri="{C3380CC4-5D6E-409C-BE32-E72D297353CC}">
                <c16:uniqueId val="{0000000B-A0A1-4A98-A07E-97FAEECF6D52}"/>
              </c:ext>
            </c:extLst>
          </c:dPt>
          <c:dPt>
            <c:idx val="6"/>
            <c:bubble3D val="0"/>
            <c:spPr>
              <a:solidFill>
                <a:srgbClr val="002060"/>
              </a:solidFill>
              <a:ln w="19050">
                <a:solidFill>
                  <a:schemeClr val="lt1"/>
                </a:solidFill>
              </a:ln>
              <a:effectLst/>
            </c:spPr>
            <c:extLst>
              <c:ext xmlns:c16="http://schemas.microsoft.com/office/drawing/2014/chart" uri="{C3380CC4-5D6E-409C-BE32-E72D297353CC}">
                <c16:uniqueId val="{0000000D-A0A1-4A98-A07E-97FAEECF6D52}"/>
              </c:ext>
            </c:extLst>
          </c:dPt>
          <c:dPt>
            <c:idx val="7"/>
            <c:bubble3D val="0"/>
            <c:spPr>
              <a:solidFill>
                <a:srgbClr val="002060"/>
              </a:solidFill>
              <a:ln w="19050">
                <a:solidFill>
                  <a:schemeClr val="lt1"/>
                </a:solidFill>
              </a:ln>
              <a:effectLst/>
            </c:spPr>
            <c:extLst>
              <c:ext xmlns:c16="http://schemas.microsoft.com/office/drawing/2014/chart" uri="{C3380CC4-5D6E-409C-BE32-E72D297353CC}">
                <c16:uniqueId val="{0000000F-A0A1-4A98-A07E-97FAEECF6D52}"/>
              </c:ext>
            </c:extLst>
          </c:dPt>
          <c:dPt>
            <c:idx val="8"/>
            <c:bubble3D val="0"/>
            <c:spPr>
              <a:solidFill>
                <a:srgbClr val="002060"/>
              </a:solidFill>
              <a:ln w="19050">
                <a:solidFill>
                  <a:schemeClr val="lt1"/>
                </a:solidFill>
              </a:ln>
              <a:effectLst/>
            </c:spPr>
            <c:extLst>
              <c:ext xmlns:c16="http://schemas.microsoft.com/office/drawing/2014/chart" uri="{C3380CC4-5D6E-409C-BE32-E72D297353CC}">
                <c16:uniqueId val="{00000011-A0A1-4A98-A07E-97FAEECF6D52}"/>
              </c:ext>
            </c:extLst>
          </c:dPt>
          <c:dPt>
            <c:idx val="9"/>
            <c:bubble3D val="0"/>
            <c:spPr>
              <a:solidFill>
                <a:srgbClr val="002060"/>
              </a:solidFill>
              <a:ln w="19050">
                <a:solidFill>
                  <a:schemeClr val="lt1"/>
                </a:solidFill>
              </a:ln>
              <a:effectLst/>
            </c:spPr>
            <c:extLst>
              <c:ext xmlns:c16="http://schemas.microsoft.com/office/drawing/2014/chart" uri="{C3380CC4-5D6E-409C-BE32-E72D297353CC}">
                <c16:uniqueId val="{00000013-A0A1-4A98-A07E-97FAEECF6D52}"/>
              </c:ext>
            </c:extLst>
          </c:dPt>
          <c:dPt>
            <c:idx val="10"/>
            <c:bubble3D val="0"/>
            <c:spPr>
              <a:solidFill>
                <a:srgbClr val="002060"/>
              </a:solidFill>
              <a:ln w="19050">
                <a:solidFill>
                  <a:schemeClr val="lt1"/>
                </a:solidFill>
              </a:ln>
              <a:effectLst/>
            </c:spPr>
            <c:extLst>
              <c:ext xmlns:c16="http://schemas.microsoft.com/office/drawing/2014/chart" uri="{C3380CC4-5D6E-409C-BE32-E72D297353CC}">
                <c16:uniqueId val="{00000015-A0A1-4A98-A07E-97FAEECF6D52}"/>
              </c:ext>
            </c:extLst>
          </c:dPt>
          <c:dPt>
            <c:idx val="11"/>
            <c:bubble3D val="0"/>
            <c:spPr>
              <a:solidFill>
                <a:srgbClr val="002060"/>
              </a:solidFill>
              <a:ln w="19050">
                <a:solidFill>
                  <a:schemeClr val="lt1"/>
                </a:solidFill>
              </a:ln>
              <a:effectLst/>
            </c:spPr>
            <c:extLst>
              <c:ext xmlns:c16="http://schemas.microsoft.com/office/drawing/2014/chart" uri="{C3380CC4-5D6E-409C-BE32-E72D297353CC}">
                <c16:uniqueId val="{00000017-A0A1-4A98-A07E-97FAEECF6D52}"/>
              </c:ext>
            </c:extLst>
          </c:dPt>
          <c:dPt>
            <c:idx val="12"/>
            <c:bubble3D val="0"/>
            <c:spPr>
              <a:solidFill>
                <a:srgbClr val="002060"/>
              </a:solidFill>
              <a:ln w="19050">
                <a:solidFill>
                  <a:schemeClr val="lt1"/>
                </a:solidFill>
              </a:ln>
              <a:effectLst/>
            </c:spPr>
            <c:extLst>
              <c:ext xmlns:c16="http://schemas.microsoft.com/office/drawing/2014/chart" uri="{C3380CC4-5D6E-409C-BE32-E72D297353CC}">
                <c16:uniqueId val="{00000019-A0A1-4A98-A07E-97FAEECF6D52}"/>
              </c:ext>
            </c:extLst>
          </c:dPt>
          <c:dPt>
            <c:idx val="13"/>
            <c:bubble3D val="0"/>
            <c:spPr>
              <a:solidFill>
                <a:srgbClr val="002060"/>
              </a:solidFill>
              <a:ln w="19050">
                <a:solidFill>
                  <a:schemeClr val="lt1"/>
                </a:solidFill>
              </a:ln>
              <a:effectLst/>
            </c:spPr>
            <c:extLst>
              <c:ext xmlns:c16="http://schemas.microsoft.com/office/drawing/2014/chart" uri="{C3380CC4-5D6E-409C-BE32-E72D297353CC}">
                <c16:uniqueId val="{0000001B-A0A1-4A98-A07E-97FAEECF6D52}"/>
              </c:ext>
            </c:extLst>
          </c:dPt>
          <c:dPt>
            <c:idx val="14"/>
            <c:bubble3D val="0"/>
            <c:spPr>
              <a:solidFill>
                <a:srgbClr val="002060"/>
              </a:solidFill>
              <a:ln w="19050">
                <a:solidFill>
                  <a:schemeClr val="lt1"/>
                </a:solidFill>
              </a:ln>
              <a:effectLst/>
            </c:spPr>
            <c:extLst>
              <c:ext xmlns:c16="http://schemas.microsoft.com/office/drawing/2014/chart" uri="{C3380CC4-5D6E-409C-BE32-E72D297353CC}">
                <c16:uniqueId val="{0000001D-A0A1-4A98-A07E-97FAEECF6D52}"/>
              </c:ext>
            </c:extLst>
          </c:dPt>
          <c:dPt>
            <c:idx val="15"/>
            <c:bubble3D val="0"/>
            <c:spPr>
              <a:solidFill>
                <a:srgbClr val="002060"/>
              </a:solidFill>
              <a:ln w="19050">
                <a:solidFill>
                  <a:schemeClr val="lt1"/>
                </a:solidFill>
              </a:ln>
              <a:effectLst/>
            </c:spPr>
            <c:extLst>
              <c:ext xmlns:c16="http://schemas.microsoft.com/office/drawing/2014/chart" uri="{C3380CC4-5D6E-409C-BE32-E72D297353CC}">
                <c16:uniqueId val="{0000001F-A0A1-4A98-A07E-97FAEECF6D52}"/>
              </c:ext>
            </c:extLst>
          </c:dPt>
          <c:dPt>
            <c:idx val="16"/>
            <c:bubble3D val="0"/>
            <c:spPr>
              <a:solidFill>
                <a:srgbClr val="002060"/>
              </a:solidFill>
              <a:ln w="19050">
                <a:solidFill>
                  <a:schemeClr val="lt1"/>
                </a:solidFill>
              </a:ln>
              <a:effectLst/>
            </c:spPr>
            <c:extLst>
              <c:ext xmlns:c16="http://schemas.microsoft.com/office/drawing/2014/chart" uri="{C3380CC4-5D6E-409C-BE32-E72D297353CC}">
                <c16:uniqueId val="{00000021-A0A1-4A98-A07E-97FAEECF6D52}"/>
              </c:ext>
            </c:extLst>
          </c:dPt>
          <c:dPt>
            <c:idx val="17"/>
            <c:bubble3D val="0"/>
            <c:spPr>
              <a:solidFill>
                <a:srgbClr val="002060"/>
              </a:solidFill>
              <a:ln w="19050">
                <a:solidFill>
                  <a:schemeClr val="lt1"/>
                </a:solidFill>
              </a:ln>
              <a:effectLst/>
            </c:spPr>
            <c:extLst>
              <c:ext xmlns:c16="http://schemas.microsoft.com/office/drawing/2014/chart" uri="{C3380CC4-5D6E-409C-BE32-E72D297353CC}">
                <c16:uniqueId val="{00000023-A0A1-4A98-A07E-97FAEECF6D52}"/>
              </c:ext>
            </c:extLst>
          </c:dPt>
          <c:dPt>
            <c:idx val="18"/>
            <c:bubble3D val="0"/>
            <c:spPr>
              <a:solidFill>
                <a:srgbClr val="002060"/>
              </a:solidFill>
              <a:ln w="19050">
                <a:solidFill>
                  <a:schemeClr val="lt1"/>
                </a:solidFill>
              </a:ln>
              <a:effectLst/>
            </c:spPr>
            <c:extLst>
              <c:ext xmlns:c16="http://schemas.microsoft.com/office/drawing/2014/chart" uri="{C3380CC4-5D6E-409C-BE32-E72D297353CC}">
                <c16:uniqueId val="{00000025-A0A1-4A98-A07E-97FAEECF6D52}"/>
              </c:ext>
            </c:extLst>
          </c:dPt>
          <c:dPt>
            <c:idx val="19"/>
            <c:bubble3D val="0"/>
            <c:spPr>
              <a:solidFill>
                <a:srgbClr val="002060"/>
              </a:solidFill>
              <a:ln w="19050">
                <a:solidFill>
                  <a:schemeClr val="lt1"/>
                </a:solidFill>
              </a:ln>
              <a:effectLst/>
            </c:spPr>
            <c:extLst>
              <c:ext xmlns:c16="http://schemas.microsoft.com/office/drawing/2014/chart" uri="{C3380CC4-5D6E-409C-BE32-E72D297353CC}">
                <c16:uniqueId val="{00000027-A0A1-4A98-A07E-97FAEECF6D52}"/>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A0A1-4A98-A07E-97FAEECF6D52}"/>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'Sales Trend'!$A$7</c:f>
              <c:strCache>
                <c:ptCount val="1"/>
                <c:pt idx="0">
                  <c:v>Southeast</c:v>
                </c:pt>
              </c:strCache>
            </c:strRef>
          </c:tx>
          <c:dPt>
            <c:idx val="0"/>
            <c:bubble3D val="0"/>
            <c:spPr>
              <a:noFill/>
              <a:ln w="19050">
                <a:solidFill>
                  <a:schemeClr val="lt1"/>
                </a:solidFill>
              </a:ln>
              <a:effectLst/>
            </c:spPr>
            <c:extLst>
              <c:ext xmlns:c16="http://schemas.microsoft.com/office/drawing/2014/chart" uri="{C3380CC4-5D6E-409C-BE32-E72D297353CC}">
                <c16:uniqueId val="{00000029-7338-4CB4-9E36-C5A6470E399E}"/>
              </c:ext>
            </c:extLst>
          </c:dPt>
          <c:dPt>
            <c:idx val="1"/>
            <c:bubble3D val="0"/>
            <c:spPr>
              <a:solidFill>
                <a:schemeClr val="bg1">
                  <a:alpha val="68000"/>
                </a:schemeClr>
              </a:solidFill>
              <a:ln w="19050">
                <a:solidFill>
                  <a:schemeClr val="lt1"/>
                </a:solidFill>
              </a:ln>
              <a:effectLst/>
            </c:spPr>
            <c:extLst>
              <c:ext xmlns:c16="http://schemas.microsoft.com/office/drawing/2014/chart" uri="{C3380CC4-5D6E-409C-BE32-E72D297353CC}">
                <c16:uniqueId val="{0000002A-7338-4CB4-9E36-C5A6470E399E}"/>
              </c:ext>
            </c:extLst>
          </c:dPt>
          <c:val>
            <c:numRef>
              <c:f>'Sales Trend'!$B$7:$C$7</c:f>
              <c:numCache>
                <c:formatCode>0%</c:formatCode>
                <c:ptCount val="2"/>
                <c:pt idx="0">
                  <c:v>0.33875412327135596</c:v>
                </c:pt>
                <c:pt idx="1">
                  <c:v>0.66124587672864399</c:v>
                </c:pt>
              </c:numCache>
            </c:numRef>
          </c:val>
          <c:extLst>
            <c:ext xmlns:c16="http://schemas.microsoft.com/office/drawing/2014/chart" uri="{C3380CC4-5D6E-409C-BE32-E72D297353CC}">
              <c16:uniqueId val="{00000028-7338-4CB4-9E36-C5A6470E399E}"/>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5145-43E5-AF98-18C930BFF3A2}"/>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5145-43E5-AF98-18C930BFF3A2}"/>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5145-43E5-AF98-18C930BFF3A2}"/>
              </c:ext>
            </c:extLst>
          </c:dPt>
          <c:dPt>
            <c:idx val="3"/>
            <c:bubble3D val="0"/>
            <c:spPr>
              <a:solidFill>
                <a:srgbClr val="7030A0"/>
              </a:solidFill>
              <a:ln w="19050">
                <a:solidFill>
                  <a:schemeClr val="lt1"/>
                </a:solidFill>
              </a:ln>
              <a:effectLst/>
            </c:spPr>
            <c:extLst>
              <c:ext xmlns:c16="http://schemas.microsoft.com/office/drawing/2014/chart" uri="{C3380CC4-5D6E-409C-BE32-E72D297353CC}">
                <c16:uniqueId val="{00000007-5145-43E5-AF98-18C930BFF3A2}"/>
              </c:ext>
            </c:extLst>
          </c:dPt>
          <c:dPt>
            <c:idx val="4"/>
            <c:bubble3D val="0"/>
            <c:spPr>
              <a:solidFill>
                <a:srgbClr val="7030A0"/>
              </a:solidFill>
              <a:ln w="19050">
                <a:solidFill>
                  <a:schemeClr val="lt1"/>
                </a:solidFill>
              </a:ln>
              <a:effectLst/>
            </c:spPr>
            <c:extLst>
              <c:ext xmlns:c16="http://schemas.microsoft.com/office/drawing/2014/chart" uri="{C3380CC4-5D6E-409C-BE32-E72D297353CC}">
                <c16:uniqueId val="{00000009-5145-43E5-AF98-18C930BFF3A2}"/>
              </c:ext>
            </c:extLst>
          </c:dPt>
          <c:dPt>
            <c:idx val="5"/>
            <c:bubble3D val="0"/>
            <c:spPr>
              <a:solidFill>
                <a:srgbClr val="7030A0"/>
              </a:solidFill>
              <a:ln w="19050">
                <a:solidFill>
                  <a:schemeClr val="lt1"/>
                </a:solidFill>
              </a:ln>
              <a:effectLst/>
            </c:spPr>
            <c:extLst>
              <c:ext xmlns:c16="http://schemas.microsoft.com/office/drawing/2014/chart" uri="{C3380CC4-5D6E-409C-BE32-E72D297353CC}">
                <c16:uniqueId val="{0000000B-5145-43E5-AF98-18C930BFF3A2}"/>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5145-43E5-AF98-18C930BFF3A2}"/>
              </c:ext>
            </c:extLst>
          </c:dPt>
          <c:dPt>
            <c:idx val="7"/>
            <c:bubble3D val="0"/>
            <c:spPr>
              <a:solidFill>
                <a:srgbClr val="7030A0"/>
              </a:solidFill>
              <a:ln w="19050">
                <a:solidFill>
                  <a:schemeClr val="lt1"/>
                </a:solidFill>
              </a:ln>
              <a:effectLst/>
            </c:spPr>
            <c:extLst>
              <c:ext xmlns:c16="http://schemas.microsoft.com/office/drawing/2014/chart" uri="{C3380CC4-5D6E-409C-BE32-E72D297353CC}">
                <c16:uniqueId val="{0000000F-5145-43E5-AF98-18C930BFF3A2}"/>
              </c:ext>
            </c:extLst>
          </c:dPt>
          <c:dPt>
            <c:idx val="8"/>
            <c:bubble3D val="0"/>
            <c:spPr>
              <a:solidFill>
                <a:srgbClr val="7030A0"/>
              </a:solidFill>
              <a:ln w="19050">
                <a:solidFill>
                  <a:schemeClr val="lt1"/>
                </a:solidFill>
              </a:ln>
              <a:effectLst/>
            </c:spPr>
            <c:extLst>
              <c:ext xmlns:c16="http://schemas.microsoft.com/office/drawing/2014/chart" uri="{C3380CC4-5D6E-409C-BE32-E72D297353CC}">
                <c16:uniqueId val="{00000011-5145-43E5-AF98-18C930BFF3A2}"/>
              </c:ext>
            </c:extLst>
          </c:dPt>
          <c:dPt>
            <c:idx val="9"/>
            <c:bubble3D val="0"/>
            <c:spPr>
              <a:solidFill>
                <a:srgbClr val="7030A0"/>
              </a:solidFill>
              <a:ln w="19050">
                <a:solidFill>
                  <a:schemeClr val="lt1"/>
                </a:solidFill>
              </a:ln>
              <a:effectLst/>
            </c:spPr>
            <c:extLst>
              <c:ext xmlns:c16="http://schemas.microsoft.com/office/drawing/2014/chart" uri="{C3380CC4-5D6E-409C-BE32-E72D297353CC}">
                <c16:uniqueId val="{00000013-5145-43E5-AF98-18C930BFF3A2}"/>
              </c:ext>
            </c:extLst>
          </c:dPt>
          <c:dPt>
            <c:idx val="10"/>
            <c:bubble3D val="0"/>
            <c:spPr>
              <a:solidFill>
                <a:srgbClr val="7030A0"/>
              </a:solidFill>
              <a:ln w="19050">
                <a:solidFill>
                  <a:schemeClr val="lt1"/>
                </a:solidFill>
              </a:ln>
              <a:effectLst/>
            </c:spPr>
            <c:extLst>
              <c:ext xmlns:c16="http://schemas.microsoft.com/office/drawing/2014/chart" uri="{C3380CC4-5D6E-409C-BE32-E72D297353CC}">
                <c16:uniqueId val="{00000015-5145-43E5-AF98-18C930BFF3A2}"/>
              </c:ext>
            </c:extLst>
          </c:dPt>
          <c:dPt>
            <c:idx val="11"/>
            <c:bubble3D val="0"/>
            <c:spPr>
              <a:solidFill>
                <a:srgbClr val="7030A0"/>
              </a:solidFill>
              <a:ln w="19050">
                <a:solidFill>
                  <a:schemeClr val="lt1"/>
                </a:solidFill>
              </a:ln>
              <a:effectLst/>
            </c:spPr>
            <c:extLst>
              <c:ext xmlns:c16="http://schemas.microsoft.com/office/drawing/2014/chart" uri="{C3380CC4-5D6E-409C-BE32-E72D297353CC}">
                <c16:uniqueId val="{00000017-5145-43E5-AF98-18C930BFF3A2}"/>
              </c:ext>
            </c:extLst>
          </c:dPt>
          <c:dPt>
            <c:idx val="12"/>
            <c:bubble3D val="0"/>
            <c:spPr>
              <a:solidFill>
                <a:srgbClr val="7030A0"/>
              </a:solidFill>
              <a:ln w="19050">
                <a:solidFill>
                  <a:schemeClr val="lt1"/>
                </a:solidFill>
              </a:ln>
              <a:effectLst/>
            </c:spPr>
            <c:extLst>
              <c:ext xmlns:c16="http://schemas.microsoft.com/office/drawing/2014/chart" uri="{C3380CC4-5D6E-409C-BE32-E72D297353CC}">
                <c16:uniqueId val="{00000019-5145-43E5-AF98-18C930BFF3A2}"/>
              </c:ext>
            </c:extLst>
          </c:dPt>
          <c:dPt>
            <c:idx val="13"/>
            <c:bubble3D val="0"/>
            <c:spPr>
              <a:solidFill>
                <a:srgbClr val="7030A0"/>
              </a:solidFill>
              <a:ln w="19050">
                <a:solidFill>
                  <a:schemeClr val="lt1"/>
                </a:solidFill>
              </a:ln>
              <a:effectLst/>
            </c:spPr>
            <c:extLst>
              <c:ext xmlns:c16="http://schemas.microsoft.com/office/drawing/2014/chart" uri="{C3380CC4-5D6E-409C-BE32-E72D297353CC}">
                <c16:uniqueId val="{0000001B-5145-43E5-AF98-18C930BFF3A2}"/>
              </c:ext>
            </c:extLst>
          </c:dPt>
          <c:dPt>
            <c:idx val="14"/>
            <c:bubble3D val="0"/>
            <c:spPr>
              <a:solidFill>
                <a:srgbClr val="7030A0"/>
              </a:solidFill>
              <a:ln w="19050">
                <a:solidFill>
                  <a:schemeClr val="lt1"/>
                </a:solidFill>
              </a:ln>
              <a:effectLst/>
            </c:spPr>
            <c:extLst>
              <c:ext xmlns:c16="http://schemas.microsoft.com/office/drawing/2014/chart" uri="{C3380CC4-5D6E-409C-BE32-E72D297353CC}">
                <c16:uniqueId val="{0000001D-5145-43E5-AF98-18C930BFF3A2}"/>
              </c:ext>
            </c:extLst>
          </c:dPt>
          <c:dPt>
            <c:idx val="15"/>
            <c:bubble3D val="0"/>
            <c:spPr>
              <a:solidFill>
                <a:srgbClr val="7030A0"/>
              </a:solidFill>
              <a:ln w="19050">
                <a:solidFill>
                  <a:schemeClr val="lt1"/>
                </a:solidFill>
              </a:ln>
              <a:effectLst/>
            </c:spPr>
            <c:extLst>
              <c:ext xmlns:c16="http://schemas.microsoft.com/office/drawing/2014/chart" uri="{C3380CC4-5D6E-409C-BE32-E72D297353CC}">
                <c16:uniqueId val="{0000001F-5145-43E5-AF98-18C930BFF3A2}"/>
              </c:ext>
            </c:extLst>
          </c:dPt>
          <c:dPt>
            <c:idx val="16"/>
            <c:bubble3D val="0"/>
            <c:spPr>
              <a:solidFill>
                <a:srgbClr val="7030A0"/>
              </a:solidFill>
              <a:ln w="19050">
                <a:solidFill>
                  <a:schemeClr val="lt1"/>
                </a:solidFill>
              </a:ln>
              <a:effectLst/>
            </c:spPr>
            <c:extLst>
              <c:ext xmlns:c16="http://schemas.microsoft.com/office/drawing/2014/chart" uri="{C3380CC4-5D6E-409C-BE32-E72D297353CC}">
                <c16:uniqueId val="{00000021-5145-43E5-AF98-18C930BFF3A2}"/>
              </c:ext>
            </c:extLst>
          </c:dPt>
          <c:dPt>
            <c:idx val="17"/>
            <c:bubble3D val="0"/>
            <c:spPr>
              <a:solidFill>
                <a:srgbClr val="7030A0"/>
              </a:solidFill>
              <a:ln w="19050">
                <a:solidFill>
                  <a:schemeClr val="lt1"/>
                </a:solidFill>
              </a:ln>
              <a:effectLst/>
            </c:spPr>
            <c:extLst>
              <c:ext xmlns:c16="http://schemas.microsoft.com/office/drawing/2014/chart" uri="{C3380CC4-5D6E-409C-BE32-E72D297353CC}">
                <c16:uniqueId val="{00000023-5145-43E5-AF98-18C930BFF3A2}"/>
              </c:ext>
            </c:extLst>
          </c:dPt>
          <c:dPt>
            <c:idx val="18"/>
            <c:bubble3D val="0"/>
            <c:spPr>
              <a:solidFill>
                <a:srgbClr val="7030A0"/>
              </a:solidFill>
              <a:ln w="19050">
                <a:solidFill>
                  <a:schemeClr val="lt1"/>
                </a:solidFill>
              </a:ln>
              <a:effectLst/>
            </c:spPr>
            <c:extLst>
              <c:ext xmlns:c16="http://schemas.microsoft.com/office/drawing/2014/chart" uri="{C3380CC4-5D6E-409C-BE32-E72D297353CC}">
                <c16:uniqueId val="{00000025-5145-43E5-AF98-18C930BFF3A2}"/>
              </c:ext>
            </c:extLst>
          </c:dPt>
          <c:dPt>
            <c:idx val="19"/>
            <c:bubble3D val="0"/>
            <c:spPr>
              <a:solidFill>
                <a:srgbClr val="7030A0"/>
              </a:solidFill>
              <a:ln w="19050">
                <a:solidFill>
                  <a:schemeClr val="lt1"/>
                </a:solidFill>
              </a:ln>
              <a:effectLst/>
            </c:spPr>
            <c:extLst>
              <c:ext xmlns:c16="http://schemas.microsoft.com/office/drawing/2014/chart" uri="{C3380CC4-5D6E-409C-BE32-E72D297353CC}">
                <c16:uniqueId val="{00000027-5145-43E5-AF98-18C930BFF3A2}"/>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5145-43E5-AF98-18C930BFF3A2}"/>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'Sales Trend'!$A$8</c:f>
              <c:strCache>
                <c:ptCount val="1"/>
                <c:pt idx="0">
                  <c:v>West</c:v>
                </c:pt>
              </c:strCache>
            </c:strRef>
          </c:tx>
          <c:dPt>
            <c:idx val="0"/>
            <c:bubble3D val="0"/>
            <c:spPr>
              <a:noFill/>
              <a:ln w="19050">
                <a:solidFill>
                  <a:schemeClr val="lt1"/>
                </a:solidFill>
              </a:ln>
              <a:effectLst/>
            </c:spPr>
            <c:extLst>
              <c:ext xmlns:c16="http://schemas.microsoft.com/office/drawing/2014/chart" uri="{C3380CC4-5D6E-409C-BE32-E72D297353CC}">
                <c16:uniqueId val="{00000029-F30A-4D97-8214-51749409C909}"/>
              </c:ext>
            </c:extLst>
          </c:dPt>
          <c:dPt>
            <c:idx val="1"/>
            <c:bubble3D val="0"/>
            <c:spPr>
              <a:solidFill>
                <a:schemeClr val="bg1">
                  <a:alpha val="68000"/>
                </a:schemeClr>
              </a:solidFill>
              <a:ln w="19050">
                <a:solidFill>
                  <a:schemeClr val="lt1"/>
                </a:solidFill>
              </a:ln>
              <a:effectLst/>
            </c:spPr>
            <c:extLst>
              <c:ext xmlns:c16="http://schemas.microsoft.com/office/drawing/2014/chart" uri="{C3380CC4-5D6E-409C-BE32-E72D297353CC}">
                <c16:uniqueId val="{0000002A-F30A-4D97-8214-51749409C909}"/>
              </c:ext>
            </c:extLst>
          </c:dPt>
          <c:val>
            <c:numRef>
              <c:f>'Sales Trend'!$B$8:$C$8</c:f>
              <c:numCache>
                <c:formatCode>0%</c:formatCode>
                <c:ptCount val="2"/>
                <c:pt idx="0">
                  <c:v>0.23843385889941718</c:v>
                </c:pt>
                <c:pt idx="1">
                  <c:v>0.76156614110058285</c:v>
                </c:pt>
              </c:numCache>
            </c:numRef>
          </c:val>
          <c:extLst>
            <c:ext xmlns:c16="http://schemas.microsoft.com/office/drawing/2014/chart" uri="{C3380CC4-5D6E-409C-BE32-E72D297353CC}">
              <c16:uniqueId val="{00000028-F30A-4D97-8214-51749409C909}"/>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28"/>
  </c:pivotSource>
  <c:chart>
    <c:autoTitleDeleted val="1"/>
    <c:pivotFmts>
      <c:pivotFmt>
        <c:idx val="0"/>
        <c:spPr>
          <a:solidFill>
            <a:schemeClr val="accent1"/>
          </a:solidFill>
          <a:ln>
            <a:solidFill>
              <a:schemeClr val="accent1">
                <a:lumMod val="50000"/>
                <a:alpha val="98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221367861734193E-2"/>
          <c:y val="0.19320941571679309"/>
          <c:w val="0.88229235687039986"/>
          <c:h val="0.64255265114552029"/>
        </c:manualLayout>
      </c:layout>
      <c:barChart>
        <c:barDir val="col"/>
        <c:grouping val="clustered"/>
        <c:varyColors val="0"/>
        <c:ser>
          <c:idx val="0"/>
          <c:order val="0"/>
          <c:tx>
            <c:strRef>
              <c:f>'Sales Trend'!$B$3</c:f>
              <c:strCache>
                <c:ptCount val="1"/>
                <c:pt idx="0">
                  <c:v>Total</c:v>
                </c:pt>
              </c:strCache>
            </c:strRef>
          </c:tx>
          <c:spPr>
            <a:solidFill>
              <a:schemeClr val="accent1"/>
            </a:solidFill>
            <a:ln>
              <a:solidFill>
                <a:schemeClr val="accent1">
                  <a:lumMod val="50000"/>
                  <a:alpha val="98000"/>
                </a:schemeClr>
              </a:solidFill>
            </a:ln>
            <a:effectLst/>
          </c:spPr>
          <c:invertIfNegative val="0"/>
          <c:cat>
            <c:strRef>
              <c:f>'Sales Trend'!$A$4:$A$9</c:f>
              <c:strCache>
                <c:ptCount val="5"/>
                <c:pt idx="0">
                  <c:v>Midwest</c:v>
                </c:pt>
                <c:pt idx="1">
                  <c:v>Northeast</c:v>
                </c:pt>
                <c:pt idx="2">
                  <c:v>South</c:v>
                </c:pt>
                <c:pt idx="3">
                  <c:v>Southeast</c:v>
                </c:pt>
                <c:pt idx="4">
                  <c:v>West</c:v>
                </c:pt>
              </c:strCache>
            </c:strRef>
          </c:cat>
          <c:val>
            <c:numRef>
              <c:f>'Sales Trend'!$B$4:$B$9</c:f>
              <c:numCache>
                <c:formatCode>0%</c:formatCode>
                <c:ptCount val="5"/>
                <c:pt idx="0">
                  <c:v>0.16252671134177701</c:v>
                </c:pt>
                <c:pt idx="1">
                  <c:v>1.8680999561348829E-2</c:v>
                </c:pt>
                <c:pt idx="2">
                  <c:v>0.24160430692610102</c:v>
                </c:pt>
                <c:pt idx="3">
                  <c:v>0.33875412327135596</c:v>
                </c:pt>
                <c:pt idx="4">
                  <c:v>0.23843385889941718</c:v>
                </c:pt>
              </c:numCache>
            </c:numRef>
          </c:val>
          <c:extLst>
            <c:ext xmlns:c16="http://schemas.microsoft.com/office/drawing/2014/chart" uri="{C3380CC4-5D6E-409C-BE32-E72D297353CC}">
              <c16:uniqueId val="{00000000-C4D4-45A5-90B3-3EADEB45EE61}"/>
            </c:ext>
          </c:extLst>
        </c:ser>
        <c:dLbls>
          <c:showLegendKey val="0"/>
          <c:showVal val="0"/>
          <c:showCatName val="0"/>
          <c:showSerName val="0"/>
          <c:showPercent val="0"/>
          <c:showBubbleSize val="0"/>
        </c:dLbls>
        <c:gapWidth val="220"/>
        <c:overlap val="-27"/>
        <c:axId val="1449501952"/>
        <c:axId val="1447856288"/>
      </c:barChart>
      <c:catAx>
        <c:axId val="1449501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856288"/>
        <c:crosses val="autoZero"/>
        <c:auto val="1"/>
        <c:lblAlgn val="ctr"/>
        <c:lblOffset val="100"/>
        <c:noMultiLvlLbl val="0"/>
      </c:catAx>
      <c:valAx>
        <c:axId val="14478562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501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plotArea>
      <cx:plotAreaRegion>
        <cx:series layoutId="regionMap" uniqueId="{1EE0C1E0-FF11-4D00-BF25-8B1CB5D42B1E}">
          <cx:tx>
            <cx:txData>
              <cx:f>_xlchart.v5.2</cx:f>
              <cx:v/>
            </cx:txData>
          </cx:tx>
          <cx:dataId val="0"/>
          <cx:layoutPr>
            <cx:geography cultureLanguage="en-US" cultureRegion="US" attribution="Powered by Bing">
              <cx:geoCache provider="{E9337A44-BEBE-4D9F-B70C-5C5E7DAFC167}">
                <cx:binary>1F1pc+O2sv0rU/P50SFAkABv3dyqAFy0y/Juf2HJtsx93/nrX8vLjM0oGd+KX72SkprFUosNHHT3
6W4A8++H7l8P0W5bfOviKCn/9dD9/t2rquxfv/1WPni7eFuexP5DkZbpU3XykMa/pU9P/sPut8di
2/qJ+xuWEfntwdsW1a77/p9/w7e5u3SRPmwrP0029a7oz3ZlHVXl37x38K1v28fYTwy/rAr/oUK/
f7/elh48sUqT7992SeVX/UWf7X7//uFz37/9Nv62Pz35WwTKVfUjyBJ6QhBSqIKI/PzC379FaeK+
vi0hLJ+oqqYwhJW3p662MUh+TptnXbaPj8WuLGFAz79/lP2gPbz1x/dvD2mdVPt5c2EKf/9+mfjV
7vHbebWtduX3b36ZipcPiHQ/hMvz5zH/9nHm//Pv0Q9gFkY/eQfOeMp+9dafsJlGkZ+kPqj3ZcjI
JwgTRFRV1p9f7CMyTD9BhGmKytSX9/W3Z7/g8xmNDqPzU3KEzXRxlNic7pKk7KNmm/jbtzn6AsuR
T5iuaTp7sRtZRh/xofSEKYzplP7E72VtvODzWa0OY/RReoTT6XHa0LOB/wqg/0MbXu3ab7dpEf5K
hY+O5m+9Kz7RFR0riNHR4lBPNCzLhKnoxXjh/feL4zOqHF4YPyVHi2J1e5TGe7Hrtl/oVRV0QiCa
EYbQi92OrFbXTxRFwWC1+IfXfQ/ML9U5jMqr2AiSi5ujhGS1uy+2ZfiVvhSdqJgCDaHaQRYCqDAk
7yF59bbq2Fx+rdFhYH6OZYTNyjxKbMQ28p/S4ksjnUJPsEog1CH9oM0gpJ9oiGKqy+TFaD6i8zmd
DuPzXnaEkDjSKJfWlffN2IZp9ZUWRE6IogFbpPRHQPnA42X5BCuAD9LIR3TOP6nPYXw+So8QOjeO
0oZWu2b7+IXYKBBTVI3A3Ct/YT/aiaaqiq6qL0EJfUTo1/ocxuZNboTK6uooUVmH0dZL46/ERT1R
mUKIpr7AMmbwOj1RZQaYvdnUKMP6jEaHkfkpOcJmPT9KbC6rrfe2Zv95ZrW3F6xQCPWvme2IPCOE
TjTKMMaa9vbUl5zqV3ocRuNFaoTE5cVRIiHSKC22j+nbvHwBGuwEaBdUIQgkLPsXeKePkQXMiFCm
aMrbQ1/A+IwqhwH5KTkCRayPEhQLMPG/MqJgdqLuowVWwCW9B4PhE8KoQvDebe1fI0w+oclhSH4I
jhCxjrMkNE0e/W3ylbFEPwF6rAMFfqFf+hgY7QQzxGRNfw02Ixb2CYUOA/NDcATMdHWUprLc+snu
zY/8c+dF1BMFMheiKodDiaafYAS0WaavmcsIll+qcxiUV7ERJMvjTCmXfpLsyq/NVjSARUdEecvn
RzFFJydIBxemYGhHvC+/fEqXv8Dk5zDGuBypqaRJ9aU+DHpBsqJARZK+9oIgeLwPLkiGPJ9A1NGU
sZn8WpW/AOVNcAzJcbKvffF1uev8h6/kX5DZYyiNIfJaG/sTKtoJgjRFlxlY0Xtj+Zw2h4F5LzvC
ZrU8yshyAV0gaELuvjC6KOoJI1CUJBr7USx+bzBs7+YUqJ3Jr4WzkTf7lEqH8XknOoLn4ji92R/R
9n77pdk9PqEQ+bH2NvkjuwFwGAF/h+XXSv8ou/+EQoeh+SE4AuaPI6XKafuFPJngE+BamkrJ4Rij
K1BzkWUNya/vjzL86S+0OQzJi9QIj+kfR+nHYHl9ae9FA65FIKoDQX7OGOXxDhAVn0BpH9iYPkom
f63JYTTe5EZ4/HGcta/5Nim/tEPJIIUn0OuCjQPPrzE3ZicKkyGVfJfSvI/6v9bnMCpvciNU5udH
aSWTbbv1/Tc+9M8TyecWl8ygP/nagRyhglSogmHIIv/EjX+tyWE83uRGeEymR4nHKi2g6yW2RQr7
pL4wngAFg8aJQlVwT8+vUa2Ywi4pphJM3rbpjDdafFqvwyiNxzVCayWOEq3rPoWth+7XmQ+EfUBH
w9o+zOxfo81s0NyHbYb7OCS/4vj27Jda8icUOozPD8ERMNe3RwnMlV+4/lc39yGjh+RRP0zIKDvR
dKphyEF/hKP34eYzGh2G5qfkCJur4yRmS//B893tV27OJSeMEqpT9rpLbGQ1TD2h4Peg4//6/ogs
f0ajw9j8lBxhszzO8LP0yzKtiy8kBArQMI2qTCavdjGizTp0YiiFppj6Whv4Eza/1uivsHmTHGNz
nN2xdbFzv3RLuwKbLpkGW6O1l1ijj8qYz1vaYQOgAhzuvSv7tSKHAXmTG8GxPjuKEPPwt5vtX+bn
hT9/+OR/ec4AevoqZCyaRpUXUEY8DXb4QU6jQC3msCsbnQH4a7UOQzQS/zCS4zhgsC/IznZFuevf
Fu0/T2oIHDGAurGuKod9GCX7fRYqnHB5NaRR2f9zOh1G5L3syHBWs6MwnA9aw/GcRVr75Rd3leUT
HTa+ykwdFS91BIcPEGyBYa90eYTMp3Q5DMw70Q8jhAEeJy+bPsK+sS80GgL1Fx02I5PDpAwhsBoV
UlLYMPP21Jck5peKHAbkVWwExtQ4SiP5o/CH9EsLAOQE69AnZui1gz8KLM+bxaBrqWvqS/9sFPQ/
odBhWH4IjoD54+4ogbF3KaSW27cV+8+Di4KhWcwwY28nKUbAMOWEEKJAr/m1NDOqLn9CocPA/BAc
AWMfp/s6f96f/X9QOQOaLCs65PWvwX8UYtj+fBuAAwb0Ev1HCczn9ToM01h+hNb5cVbO1p7/lbFG
htO5sDOc6K+9gDFG0OOEtozK8BtDe7Pfl4jzK20OI/MiNcJjPTlKtzaHTKF+CL+QNMNpGCj0K5iR
w/0yKMpgBr0b2Ff+YjcjavYZjQ7j8lNyhM389iixufbLhzQp/a+tmGmQYKoKdP1fXh9zfzg0DdDB
1ln98P7YT6l0GJ13oiN4rqdHCc++Zrb/P8v8N6/yJayAYuij/Ti0rv8JICBqGLjz627zUdT5pFKH
IfogPAJpeX6UIO3T6Mk2zuBmiOILdzYR5URjqoYgtrxU/UeBh8KBTTisCX2Dn07wfSnt02odBmok
PoJqdZyh6I8i/OqtAtAf2B+JVf6iq7avQSs6EAgoUz+/1DdDfqEHn9HoMEA/JUfY/HEcRc8PWkPt
5qWN++WHMuFyFThtDhz6teg5cnZAvOE0+j57PUzfPqvVYYw+Sn8YMQz4OMsH17uy+vazcfi+DPxh
gP9tdRqanASr0Gd73Qs4zlVlOOAMl+To8s9c6b27+7Rah5EaiX8YCdyIc3WUkenMg9t5vk3LaJs8
vrmdf84fCBz9wwwY3GtXbbyRYB+YEINzNlDxeX5B4HqP1Ge1OgzUR+kRTmfHSfNECvuiHyr/oa7e
pupLYFIp7CmE4wQ/dg283xlNIXFVoDiE8CgkfVKbw/B8EB6hIy6O0oqW26L/WguCxrW+T2DVUTCi
GtQSwP9BSeig5XxGk8Ow/JQcYbI8ziBk7CLYXfiVdBu6o9DkAT79tqdzjI0KPIFpBC4SesFmZDWf
0egwNj8lR9gY5pHaS1luH7y63FVV+YX+DJ/ABScK3IQHM//BkUE8ksHHgaN7QQa26LyPN8vtJ/U5
DM9IfITR8jgr2le7IoZzX28T9QXRhsChAhXDf+M0FXoQsOlQ1+B41PNrZDef0OQwLj8ER4hc/T9F
mb++Fe3H9WTGttqaz7dGvrvc8O/ffR473GY5En1d4Adxe1n708ffv8NtMzrQ6B+3Ue6/5INpjJL8
P0nutmX1+3eJ7rk3YnBvjazt2UILKcD+xxg2jMIeH4hlsNGHAuf7/i3Zb+aFOy3h0C+cIAGD3F9r
CWd/oeVX7rso8BYsCB14vq7AgToom8P5+LdBnqZRD/uQfszI69+/JXV8mvpJVf7+fb+8speP7Ueo
wlF7Ct+kwXVi4L6BdIIO2cP2DLbOwqfR/xBJ69yc0WGiu6Ud+tpSiT2T+aZ0mS+iCdXEgK2czhxs
prlRX1Rb8uBeVFck5Uli9Lrt9FY3CCpdV9m8dmykcZTYmS7UwufyRA+MWDKSkHuXYcXzZJo5Z5Ed
G9hKtkrAFcVEAY8dw7tEj/lcN+hUN9SAv8PkwBiRfGiMOoNpU+FODk2Hpvb7MRYO7hGO2TCRB3pV
I3Tm1YOdM+U0aMlDXdRPkiS1PAv9W9VHUB34sSAOPJzs6fyfZhhaIIzCIToqq8ro6WnsdHngKsOE
XertXH5Kz4o18YR8V1nxk+fwxOH1Ez0nZ6ljkLmni/BcsthSP2dUDOs8M8kGFUu0yGd4G6+GabgJ
a6Nc+QVvN3UmStNf9VtGeF9w9ZwG9hAY6aR7SK+8hXIq2xnbubCpyZT04Srcha2pnZLb0mhT3qd8
AJllFfOBci65vL7LL+PLphSSMlVjHlOT6oYycJQJVPAhF27Ay0W8aC35seONMqkoZ7mRUEMKOTOK
83yFQoHmpc1mihHfpZdI5t5DcAHDsbrr5GmwpbPBt/ylM9FqHmLebF02aRf1OjBlZgW7fhIbtTH0
pu/wMONPeJ6XotJdHkhT2eXl/dDymnLJiO9LyjtiSNPirmFGjM3iksU8IhxjE3vcvUhTrl86pR0F
m/50oMJdupoo2EW6CXcu4V3MpWV6odrDGUt4ch23F3LL08CA6XAX/U2y1aw2FI7P1acgF3SpadMG
zULXTALhupOGWW0LE2J0LlcoDwnX+psmhjW9HFDEI2Qm8obIVl9zuinu2rl2n5466ypd4fNW4Uzh
TTrxXeFVQj/zbWkVz9qVO2uGiXuqzZtU9IYWiVIR2Taa5YzXHvc2qaE8BaZr4dqKCy7HvL2vAjNs
LC/kgWaowrnBpZmlp/5F5S3ZnPQGbUWiicCszGQ+2MTyTFIKPTD9hKu36NFZZphry+GmdLluxGtH
RHfeEi8VF6a2zAwpEQPiscqdgQc2XXSIJ4Hdz9m1HvCEGH1qRLtiE3W8W2Gfk7V8ixtTPXOntOAe
5YovUixaJPSLBmYi4GElKF3kFceTYFtPCxGv8RnKOLt077VVXc4rifvXziXbDD6HpZ2JpjJqlStT
bRWv26lcmbGyoJuSmFJkZpPkvrWSTASTfBLd6Ab4E33i1SJY6qf61ZDztLZpJjqzEjFYB492zYrA
bM5xcBGkIl+nU21dRtagcrnmsc9pOGtv8B40Uhp1wzFvHSMyq6028Y0o58jUPTGYpSRSS9+oM7fm
3rLMhBZztZ0ik/hceyhEvx+gZiUmnTYBdweYSI5aO1j2EyebEMoLUaziWNRTbxkGAhHwgUpl9LJo
GtORRa0ZjWu6MkeP0aVnRhPlNix4ZGPeT7rTMOKa3XtCnQaX1V1vTPqJd0lkIWU8cYW7ppXhVly9
cLblk1TO6oLjZdNM++ts1plE5/qmdnjXccnui6ns887uXFFiztZKfalvmmV1680CjdPb/ky+lo3Y
8AiXz9C6aH/hnCH8ffSO+wSawB2z0KSHMKdCs+S9b8bRwNRWw/mkdCsj0Qcbx/Sa+SXkXX/nhv/k
hPePUfX9BX8Q7OBE7cfHFIXU17KD8omK2ov9I/S+m/ZutxtKP+Z9XAl5yHd//0z8TN7Go4M7h+D0
jgbXC0G3FcL4+9Epbk60Ti/LCZLia6X3HVPtkmCSdW7BE02R7pBa8kiPLCe7ClydGIhtU6VNDEcr
RUMlbUqy/iJ1nGYyMAymFqWDVasJr3xFXoR1t+5cqRA5K0oLKb0qfNknJuswswqMMmsY0paHebmq
OnAZ0RAZekrmshIF62RQ8gVpe2YoAZ2FmuXkZXmFs1oVGvVz3si1LqIklUyFDWdVHDsWrHIquf0E
Kw3vWXpZqbQ+d9USL/UomedB1hhxSCVeEDeb6lW56Gji270LgcyRs1u9Saeuuo7cmFqR+lC7rciT
OrIKTcp5V3Mpja00r2ZyHCJbkYcprZPB0sIg4yQpbElzatEWhch0yRdtG4FtJM2pn8AQAPYK3AHj
iV5aeYGkWSrHuWCefo2zQjIKfcgMVPhPdVGFK9wWJfdT+TzUHLL0m5zwZNAacFQ446kqzULWT9S8
2GiRHwq5j63Ozz1O1EQBJdkTvvCQAz418ToDlpzD3ahKDdVFCsfSQGySx8zq5MSScOhxJZDpsirp
MiBDYlC5hcBHybovlN7WJHLf6h1Z6ZVJIhxzp6bRpGmwxOVKLadhicyuDU6VVHrQMWiWqMOFircu
6MtTFj8WKXEmaqZBPBvwOmiqpSepsahSTbWwr13VvjqYJIZA4fQejzQgCU0JHK0gAx807Vwd3HM5
K0QQopXMvInUq6eoe8w79WzIJMUmbn/dadlV1sHVduta9mKz7MqzzkvOA8e9wH75GLAu5wMs4IHU
oVDL6/2fSWui1mfm4EuBpcaK4XYDMlRZgiGGZNJASEj02lQHTRFwcMcgOK7NOAgUUQTuysvUSx8P
S0mSa0F0QJrhWRqkki1FRJoUaWEGTVsKJZRLXtTtVZLFQmZtKrrMZZbU7XpY6rIUXXQZfnRoP2v7
pADHF8ZcDm0prHuuuXUBgUI7lSlzeQ+RoVo1gEDvuMAiBh4NS9RnRpa5Vt2eZyQTVeaBHqGR1ZFB
es9O5NrYYyY7ktVFOz1yLUpqoXiq0SbULIZIVCyfkFMtSyCC6ryhg0jSXGRhbrC4FipyeNtRHhRT
OPgh4tYXDrpTG0nQQuYhEK9E3QXedujOh0Y1lK65ZGW70BVvyqhskcwXNBx4OfS8BIrWdL42j2mh
zRXXJbYfx+veU4OUuw7FJqP7oFHUysKRalZzl64GxQjSvp2qFXEinqmN0Scon2It6SdBXE/K0CEZ
V1FXz5O8OJNS17FJ6rpGFwaFSFUPzdxyQLMMPB/PFFYarMHupG+aGapLwkOnc0SWJSZsEPZnfepb
tJTw7PkXrcd4FvkFcDasV56dV+zUqZpEJJJaGgEqC056JTNbTw7nHWnDGdW2QegAaX3+kc+ukyZO
ZqkfR/Pnn6ieHr78qcEPYBHBfFATVVAXySLOSWO6hRJxr4rAfXZ65My8Gu9yF0sWxo1vnvoi6rm8
Hs7KVgBdBAqQTZhRLtONHnPfbqgAyujc4sthgm+DzCyNYhktuyXaRiEv52UoNN3QTweJg+8Ob/tz
sP180XmieypsZDbAEBbKit3ydOMxLt9KHbAlb1suiNUta5k7q/Q+ngNll7kacXwDGGk3bF6eexNi
+IRTCn5+TTOblhw8fYyMmMBECbkyWmIUpaAr+VQPOQJ6GhqFNgM627jcizijU7RhBhB8mfDiFpWi
pwsEPoEYFAii0AKu3rNT9sim+c5vbr3BCAODVILUINg85YqpXrULXIuk55IukhBYjwgrI1rpNr1K
L4DIu6eMd1fUpra89m1aCApBLAGioTxFd0NgJ4LdD3fBwKmdl2aKgWnzHmIThDzNqObVBOWQqljN
HHez1J1FDThQXbBgRVOjUG0NzdvQdLHVt5OOWQqwq9ZUyjkiUzWA4ZhFNdcdIS+LhoMvVWWeEl7m
PMtNv+MZ2/NzyWy1UxWJDoa3ycE3zWOzNX1meRKnLTgEiCeiSESXGyXMYWa611FlZ4YK5HTFQHMF
SGgW8OIGZ7aCrKQVaS9YyCNVSB5X13jG/Cn8skxgeCWXHK4yi+VcM9obmOMQ7Ku3K5kXygTDfGiL
rrZwKwKPx43ZS7yquG/6mxRmC9jlTnWEUsyL+zTfw5PzsjPlkHfgxte6NgtzDlmIlpy1zbTTb6UV
uDB9paoz7VbKzGYCyyKWpjDF1OWxe05X5LGpwPuZkJJV2axoPF4hMQBnZBd0lRS8DFbMn2uPqilt
hitnDflTeVvEkLWfVRddYcCz3TugvjfJIps2j5CTJaUgO8XyV9oy3tapkBVeXbeXfid8TegrMJvQ
rNIJa4WWiPQys4pzD1KtirNbsADlPoZkLTAaJOocQIN0U+SXuWsSQ12FlypQ1cHAaK4Fpp6ZjlFc
N5S77SQD/Wegr1wvcbBP44BCSWZXcSrziyIUec5pbueXyOO9O4Vhwlc3zWmKbtJUJIwztnBVww/N
IBQwiRQSyVVYCHWBcpPOnRmDDJRBXgNIWfAdeWgAQIkhO1d1eOUOdqwJLbSjei7dk8T0z1w0qQeh
6nYORGylr/vYlAced8tu2izCkqeuBSuXcEfiuV3M69DqZtUsXAauAcwmeux1EdzI+iJaOMkEclvN
EQmQ7WSa3hc5dyCb4x5wE5fTG1hX/SA6nze1KFIuTTD4jPo+MMkkKSEz9yZJxykzwpvIrjQBZAAS
sNbsrvyMh+vKdmIhtUao8LLhkicw5hITLYMlIlzNbBc5JOSJMSx1WDWQokJdwIzuCgkSF9GpwttA
Rp7MwvCisYHl6RdMF/V1Cgyns5lQpqVAN8jCtnYZ2VDMuY1lPkD4mEZL31IuE6grmHQxT5E5nLex
2Z3mMs9Pow3kM7eVFUx9X5BlCG7MNTJDB8f96PncncQrAt/b3BCb3cEYNpDpsmTizRq7Gbibwaij
2BhMfZqmRrd2kegLIVMrSS155ZxVOa9EDVldJloD0vLqrFxLt/lcPa/hLzdso6f8zpuWcwcKKUAT
Nk5n6jUk26JrzoPeYvYATn+qW/o9NuMrCKHVaeJxtOisdOWuiodB4T2F7Cr0hb6WFEGAbl1m97Wh
LsHDkgtl5V+Gc3dC8MxVZqQ3nZ7jnvfyJAoXWTXN5FNtQ5b0PL2KSw4EE/49ncQ1HFh16qR4hNTA
g4JKMUU3tJwNa0jpVhBhoBQCOaJ/X+m8wlx3TQ+MlRq0FhERcWxkzgzmPTbITT5PfJ4Rs7hBiqko
sAzYSq1EgSwq2Y0z8aRJhyzAyfEsGEsabuRukZIpDgQkqQ1UFGorWUJZpU2BLCwgq0SPZX4PrELP
jbRakI13IXGFcWSxDbb1c+QZecRTjbuywCEnvvDNoubF1MOGUvNu4U98YAT6Kl8VHgSkVa4JBFb5
1BSGMoVl514PD/Hq2c0R053Fd1BdaQOO7mJ3ArRIN/vT2E5n4cb1Zwq69yQRsI3bLv27FohXNB+K
WeXxoJqzrAbGuwTnX/czN5w77UWNYKVLT7zJbUbNNDgF/6P3PaRgF+GsOe9N7wFdS7oBGUG7jG6h
AqHcoDUUQBqFo3U0Hax8gyoeAJ/buHcQl8AZKMpWb6x62azTM7/k6kNluaWIr2VZMN3QZKHDBLQ8
gFAG/tGFVNDlGjKjyy67dBmwcBGqtg6xJbUgqCDwdrfBXUVFuMbASzfdjeOcSz5Uw0Q1VWDFBthQ
C6M2h5o7d67Lw5AnyMzu88v0LnUW5Crzz4JTls11daJOgts98ZQsf9ulnES88Y0C8XAWrAdlMkCg
uEaTzCJ2LfqYe1AQmch2NYX0tF76oeEVdo6tesdUo0o4uE0353LA61t2Lg8r5zyZUNO5rXdVxjNg
ARdNyuOIK4UBhuKuZDO+pLJwTtMNEe5ZtogHEW61kOdPilXfZVDfeOpn8RYrm9gXJSR1A0x7M29b
WNI8OoeY52900Z82sq3602rmm/0dqY38Ery6EoObFC7UxlbhvDhvshlEEWXCrjQoU8ZcX0NBaatY
8g7+glS7dacd1JmhxNrZTsCD3IyQcC4wVC/n6lkGxRLP8qJNvFMGYLFmvFMpT8LNoM9DZEkmSyyF
rlyeNaeNNnUgLPbyHYFyS0Tum0GG5ETmxL0ZtNgoQghQxExLKwXT8yGxbQl4uhaLsC6MCChQ7heQ
qJs0ayHoOlBWQ5iTZQ8J+k2SCGdZKE9l8VB4RnEKY+ohRjXCmbo74DDJugCSsFES7rgiApYwo5VZ
FKYeiuw2qIHjcrJzAMZkpoaQfvD6sg05rGPvolk0j/ShvXM0HrpiuM93kDXqpZEWwnkqNauDQNNC
zjyDWrJ67XYcYpacCGTT2bDsjXgR2zGwS6PVeLsKgWYUmZkQO5Us1BjZvGp4vvLNQeY9ssijPAWK
6NtFLNw5WeYTKPiBe8lNdxXdJtPA9jpR3teZSaGseZHP01JELYdIsWZ2vmJsLtvdrtmxFaxKyRXx
xbD0lsmDfuGuq2UccHKvT/2rYtHAKnB4ftX1Vp88oeG0V3kSCUi9+mCapNwvrO6BMjuDNoUOqQx3
GSx0qTQ6P1ZEw1wsSNfL8wETmOcuV93ZAFmsp1J53roRmnfPbyC5WjZxJdly2RdmBf8IG6/37z7/
8vy55z89i9HWBUcehiU45RrN9c5H+cunUzpkM6c/jdxq0saBtyllZLhqpxhwXRL3PfAzVV4Sg8kF
NimG+coUt7PjTENG0MXA5ZmgarB2vQ4MOy4bEWfIN1Qabnzdm2sqA930Ciq3JJatRoIIMsDhC+4k
OTGqMAs5bsIY6kcYnIeWWj4OgFFJtLKcXjZLygoeFjIUo3QV6pyO55pVUN2iUPPMvC7bcxR73I+T
yMoxVNhh+7ojKmhsGbkTdJAJF+dlqTAjddgWewQCl5QZbq8YNCpcwy0ibMCNUYXZRgUUzbETW4rf
eVe+b6k5IUIKKLJ8typEoziFlat+BNQTQmGap9VZDuyIKZ6h6wHjRedCstYRSNfKdk5qiOtZOEAh
hbVzL4g2kpMPopGRs/RK5VYjQ8MH8A9BHXrTpIdKJpGCsyxtZyyjcwrByfHyeaPIBhqiCvgjMOQ2
dTaR79wRJSxnFU6gWN9B+hyA/ysH1YpCq3XTYoZpOg3dOeTXp1UmRwYmA5TEcRyavR9DJtIDqYgr
MnVb/dKLqScCv7a8hs1K6i6crLvRwgRPm1aCPlmlnTrBNqqLYuboaEeyCNKyhnVm0weBLTs+xF/J
DmoS3cI/qgYEIGx0MbBM4vFQFabkdGeDu4mTRL2J65tSSmXRydVtUg9QXm4NP3AucvUJSVnBFTe6
arwI4moedlBT05/yhM5R2RVckhyonCSgQ9wjM++I2WImQeo7XEsVayZVp/g8l72nwVGhjATZEHMj
w2sbb+JALS+vh8ucEjapA6kUucSg9q210GFw2+t+/zCMITtFvcC6E0MFOlJ5Meim5lUWHFaVhB9g
mZcensgZlKd9RbeHkKQiTLyKF3heD9dtLl03ibfSIIY2ugLVxia9ripIxp5l40B9ktk0RBk46xby
d6in+bSDlD9i60iTc1708kUlk5ukCyd1bmq1kAjQ+xyiTv+/lJ1Zc+u4kq1/EW9wHl7uA8FZkiVZ
1vbwwrBsbRIgSJAE51/fS646p05Vx73RHbGLZcmDKBJAZq71JbR5v7Aql/7oFjgD50vL5auw5qys
URC3DVJUQwzXplM4go+BXHv2bv0SaDS/mTZSYzqNO0cgYW5rOAimLzzz3ePaWz9CcaxMGFgDnUk1
r3sxjVHRomTQS1gorKNOSDmPtb4u0ufSgqkkVlR0VdnFQqMoZqTq651z9lbnl8JmlE1Oj3xafa/a
+cYWRBq3yePVgx5UD6lFh6zXxwZGz2T5Jrt2tuA+M7CkcBXVcim5CEq6hUNtrGG36kPi0s72vYba
2aQhADjFy7iYZewY8YS6lA2TSjRFPS8IU1J6A1HoS16yT8vUGqhPThW6w5Dq3KhiQ7aIi8BUiTFB
t1AKo0llB0WPwkHEEhkaa+f5fT4GqgG/rRjbo+s1Zzr3V61bHzLZ6vqr1PxSG569WUqMt/lamwPz
qW6jknFW29clbIt8IGwWsJNVp0jaFRKsrUStJs4GLi1Gp94kvYmU1upN6U/V+MoERz7C4cVgDa/3
XvfLcFGiaQ17dwYP9hXL1yezqQkr3JdpZvvNlkGum1XkNmosBGrpZSr10FKUNWDVqh9b+ICKKqbI
9qjtc8cglbcVvlktF+Z2kBS499lxVK6irK/LiIg04V5hP7DeX5dhI2bVPbWQGYYhv5e2GRjT+NoK
xohcTebbnLGwXWGsqeaSySlzpf5RLkhk2+FdtXeF1j7B10hap8MAGOTdW2Dc1zJQZYcEvzmI1YA2
UxcH8ixcK6277qJ67tPS9vE023DaBnVO677/bnnmrepnUdQIp82o+C7dmK9IDrHJ4e+VEskK7m9v
lQcuJh3yKEfCgxJnff+0V28lVofEXpYdaSbopIai74cRqkivPGpVd36mboPEg9Gz2hfE4ladGB1s
30WMZBPepehZHfFxRWCt2kTKLR3sKctZr+5ErwjCVP68TMP71LLO7+oN6YleoFhGTlQ301koyucy
jeFaGsdianZAJ47z4hW4G6P0N4ZSUpO+qzhLxGVpE+wmKX271vskr9S4dFATN0UhkUdxJxBefRXL
jKdayGr9PO14WVxVZwmkmEglLS3uZs5hrc5Qfyc9lljNfNutIHdMxpO26b/4tNoxNavR33hmWc32
uVl0pxWbkjJVO9cuclA+tNd54Sii7eGyGFBw89k5jxinZDWxwOtebJiyCtyRo26C11qYKKsmx4pl
3kZVZwQ5bRPDUGLaQugzuKcRqjWpwdvd5NKLgvf/i0I8r0T1VjlViUhcIltEINMao4LbNqupOak7
1VOErxs1JGRmYJ3qTRqVLQp7R/YoMHMbYV8ZRcoY6o6NNkQtGI3yZpqO1SKyiblOYM/FhFviBeU2
a5EBX4esEIBMqqM0tNdPs/IYmfH5tUS0VbqpWlILNzXZMIauoil+OVYVxHE7sLclmEFsBHO5kmrT
JZEq7r+db5FRoi57fEIByZlyWs2hTq3WZEHvNijZaxF1wmliNuu/526CjMslmV8mRbVC17ZJtzKU
DnI8SL2kcHbLcDObZHWHi6xd6JpDn+ajm3CHQoPorfNcI+S225jSxXuqcIkIzZ19a+dK0BYINjCt
8Imql26VmDHSetWX1iJqVb9XuXqd+3KNgeLBqPNeHbWA0DctkWXMOaGerNOpsN9Md4PqwJTA0owK
Jk3j+JrpRLjdcyQ0/W2YCsu3bWgC7kOztnT+vCnKrmy3S1/BgcDCbpmh1mIa1+b84jbCIoWrfY/1
2B9MJmPo+K1fmm0XTfnwXMhUcOdm61QNZGNnRb3+ZqIoI9eeXD/HFRKmGY4L9DVNQcZGzVIntlxJ
t2BWO92X03WIbDaGRCnzOhgWaQdVpNVVR/Sp0Uija9dcHYv9NKJQMEFHiHycCGf0UtVsjGDQjD56
gRKvg5VdTUAgtojy3AsWOBrrDF2jGJyDbiAzwMJ2cNRl9UfvnOf4ON1h3baYNtNxMiLF1eHLl6MR
b31jZrKezeznq388XLhY01KgcO2qG4UzFGpGZ2WzW/7n4ec5t1+9kKrFR8HyOvs5dBNmABYsLaxb
ZG25pr+rozAyaTdfllBl5FWeHkyqovpqVwyZVU5Q+MoCRamGQpa5RhMskxICqoKmyVG5Fe2QTUUh
UhOqk8XHh4jL/zyMa3tWasOJNk+xM8nWvvF1SziZXhr2H4emAX8yvHva4mTKvw8UeIG5WV3KpD1k
/HGo9QWn041D5Fjqcz27UMUMqzmp+azH02hVe95VZvzjdv+J5Z3+Ey37Eu3a06L88wOh//3w/76I
Gv9+PqT4rycfnyf91yNsy/bHB1H/f38KGyA8+rvkP3/ocTb//lvg3P48uweY97cH/40S/Bci9w8O
8I/Ptf5/fPN/BgniE4xV0Ab/hhH+GyT412cR/8UH/vlLf/KBLpqssOsq2DTvb4AgtsixVPSS4mlQ
a/iID8AR/wIEwQ7ik1hU19RspNOqCU7xT0DQsP+PZzuOi19Bnwn+4v8OEESnFyCFvyGCGlj7x4e+
eCY2KcVefn+HGKhNTcY1WWbmeJXC89I1nxokaKgr3lYTEXKq4eDaFDpo5/SQGlVbhm4Hnsus6Le9
tL+3blASq+w7oqy0DwtolzP1Tquc6szl0otHpJiT4mVra9Z7V5czSJxRIbzYtRqzfqGScbWvwpid
C0r0/aYsLgRpZ3ue5eb6ojY1H3s/5idrXIm36GVcd3yI7I4hYenhGPFtmCJDcs3nb7Nou3TGytJO
+n7hlRo2PfLumQEJwXyu3GIFZtFWAXg+yBUq/1R6HRETGyfGSmtZe8n4L3ctNmAUqdM0erQUyTzo
LGzstXib7UwZkYytTdOf9LohKzZ/3TvOltb5AFl95igCDQNeyjJnMx+RJqnSOA2Nmz+1JVbEHOiX
tU5NXFDYYx7rX9WlRyWxwBRsjFKNjRaF72gZNC2pFW4OC12ZQzN5HAZbT92uW8NKBX+54mpwfQaC
pomkqj2bQBMwYLMjZXCbXiMmVZ5Nz2JPFl5P9u0WA4/ZtT3WHrrOYadteYhdaQSkKmgapte04DTG
KWyhAa7NpiWVud77eU2xw8MccqlEjstFbIvlaC7DSriOBNepllP/yIDZjDpyEqiwJwjlkpmo7RTD
X5jhZVsgc1qEvW46YdvKl3p2/EpZmp3ZzKgDewY5wW48uBkizzaIe1qm941x3VQJbgA79oamZSdM
oOjuhs3FHURQtFj9Ssvi6PJyCkTR7hbFeQMFtKtmaZ6VGUG1RBKB2j43TraeT37juB+5VYIoMxQ4
wEikqOfQsBPwMmrKxszw5oXYdotSf1XkoYKLCQlED5rRQECkuu+MQ71vFpv/ccBbs9aSXybK91UL
1kf2AulDeyz05h2BLRALTBlL7zZYMYAzZsBhdedSlGMK9PoSOkujj+IkpsFCOqa6gaUPgaQwvqqq
OxSq9uzYjyJyG47IP33N0OmhqoxIFoYW6iNq1EGZXzpnLZ7qrk6VqrJ8bgj3VjVDYDdsD3VJPq8S
1VPp1UVIncDoIEl0GrvbLjS3XLuZpbDCPAdapzxyPvA1J6XTPF80yxpsKsjEQQXyO9o0D9TlqZht
L2tqetZkwcJltAETDdqXWxd1oEgVOZKVHyCnJIrn9YGjjGtgeLQmm7nfit0ikYcIjcw5n9K2BqNH
p60Kt2GEucL6qFpta+9qwIlrDj2ss0S0FhUnZU1mb8pmWPnbpn9ZffUCoFqJPLXBb/co/NfWfWWT
K3E7c0h8ppu6rNx8s9teBUMVazZFH6yAJ9WZRV5jdMEiqEdEhaxHmJZfrI4TFzV8SR0lM+wkWkf5
Qolt1rjvlXIs7U0G7TpfJ9EoYGtbThSJt2hD73X1OUDzTBs42nzTDfFL5y24ym4AaAT9KjcF7H5l
sUm5ANcC1PVk1Oel41nZqhjbZkPmyp79TkD3Lt1bX77jMwqW6I4aBiyN/t0oyLnY6psnaCFHvrSQ
GWT3trobC7k7QS/bKih+JkjLXJSAd2UDFnRkodWU20lt+O+umC+QAJAZ2EHdwf3ttjxw8yWjxrjs
qq5n6WiUN+huAy5edet5lxbtgkxsmH/3DXJqtRJfA28H0vY5XO5+yUasmgEaT1C2dGZFUDvEo+cg
0a/ZqRD54rMSYkORX+qC/54gwYEdW2HOaig5NtGfGiR9ygyX0Hsp3QECqLW9eqai+S3Pg7XXkw7j
bZXjk93KK+XdR7PQk+TQBaAEwB1XwEO0m4QE6o4fdb7SrGWWj/0CV2gTHKqe7SBU6UjKYYHSpXGI
WW5q0EzZsK2khto39u13cy/n4sRLvmT6qj7ZILN8vhg7VrsH3VnSstZLAlolZqWlBy6HKK23ahE7
aqmiLDRe9Zx/cJ4D1ynW75aqaTuv72trtFE3GW9FBQR36OjrompPZTlasfbWqsAdur7QAwnUiNRU
BT5P4XBbtnylgu3yMZ/JXKBG79QWgoLcLlsz/R4bv8tBLxh5fsZHtUJ90RVS6r/FBm9ngEKatAMT
R08WTmjzLdNmWMTCfdO5zfaQN3CJhQVWuxSG75XzUfWeoOu4BFXDdFTWJpza/ntzzYU0qAbDAa/l
o4SjejWRibrY0J4eJg0CvZYDGcDaclV6edFnRNacDXfT6nduz5QnwwEz5RXHwsrybtnCtsHKzaiV
70plS+YG9Qc2TMsjjvJ0U+AtMMyPtqqntFpxkvQ3ldanObqLX1Lz2ukD3BUhw9qb9FTWU0+8N6aa
zysAzMNYOsguVpGtCr1g6XEl/rq0YezPiBsDX3bgTq+rA07ZW9ZQrvbRm91PS5l+2aoIc8O8u4hA
kc6rcLYKYtbQGvX1vZsNlILV2geKrqXchiIiDe0DaYRIR/bqUIZ7hjw6bDqnClZHf6/zqX3C6bW+
aqzBY89qZBnVHjskLynV3NYfHmv4PK5XExMjgBszFPU3puqWKuWMWGyOkY1bvNY6UpnOib1+bpJF
igDZ0s7yWO27U3OfDZ56HcDzkUL9y231TebWswqLGiWI+dUt57wz7GCzG46y2TJ9iiyqkFa5G50H
52+jzB0hYlk90crjusG+Ggo1R9zA0sW0+1gjlMKUQHFGDK0MW1pi4RkdUnb1Tff4cbCMg9o3N32w
Pgr5a5nynU61uAGGZpkYsqP7klfJUFrXia92OEIaaGwnboYKvtgQVcg/tqo+OH2Tsbn/3FYdLM9y
8rj5rHXFQXfFt97ZEBXXTB+0zF0ZGa32VVtdI7QxxNROWf1OSTAao1bdynhSjSnesK//jjburRl/
D6UcYyEh7NczzLyCi68lz9bqy0BrSFm5ItAK5002+UEW1rft6Hqw5M6d8qd2npTDsEFwEfBkwP7A
rnWNPACwiskDG65vrWS2YFqtbnNaOZxcJXc+aNPuGsMe4dEPh6KFBeNWnktwlQRxPP1YGhuRSP0w
YFFN3zYY/5u9nZ2+uBXTcLWZkrmPvFLtjKz5No3iZGkY1lTWUVfS4+JSH++pjwoHgZTpYCakkgqs
4EKxIOqXEa3flLY6bdu4r5s8VNxETGsA5qXJJQDwedtZkoOQt4SvFep10NbF91D5grBRX0Zg4p1r
p9XMFjIsr1sN1wTJaZ64iyuApunJUuomThl8FR28WPPYFune3JCugjcJJQwUgrCR37rQkRuo9Xmp
vfJeQQfRBJ/BM7+WaooHU//wqgFsjHJzSvfZ0kDwNxoEHyhtfbFZATfMdGo5cCXhJlt10Su07hi2
9aL16AKY2RDkkzzokmnxwHH7J7tPGrNJ+woLnQlYGIoDlD+obX7dsjmUKqc+k0WMIQNBuXkEGZX1
2ajYXVZ2c48p8vjSckcP3jHcbfb4tlsooBx+vvPzmHZd+RDqjD+e++sbOq49aP7Hn/jr8PMrfz10
9BLywkqTfzz/Hy//88M/J/aPn6kqtjOg9MfV2Axa+PNziLDghn++xLov/zzPn8edpSWuMaOhQAIR
EeNFOFUb/fzhn4PmqX3218Ofr2wh//O5sTfKrFOJlecrWBn3s/55jZ+fMv/+o388Z2Yq8lSUyW6T
SbMS2fg4bPWo+cgYy8DKVbQP/Tz58zM/B6sfRLbY8I+l/SLKDW7333//r4fTw08aB7hrHUceAVXu
Xy+kCZBaHa6QwBZe2WJZNW7pgiy5ofApH88501KRmQ+Q7RcKwn2V58WoYB+WtBWwfRbgkz9fjkpx
aoY6qEdov+VeOUjzCdFqsw6oJxi7uiEDyDGA10KkzlxGlvf5bFyEDyyEdDOZdshc4P9c67gBFPu6
vSIjBb8mvhofpSNWi2DL6IvWQc2pL+7ehtVnZw6qIAKI4M6O3hMk4+11PCytc+Yv7slYNv/LYEQX
Ub/uQaXUhAewLidAyzOYDcxf1CojTF9B6o9+IHQH+VhxEvo5Y+EBpVbHdlxDUhLoJIqHL8Cy1erX
K2FmIKYPsLvK5pcILYFxkwdABZBiY+MVS4nfzNDqfUkWP/8F8GM3TSiQgxmiIPV1HiiXzmcQTrUD
j90h0l5MMyu1eNGWwAxtd3qqC3LiR/e0YbXo/CoeoA7CJS9QzJbHOhPPxRAJAMd+z/c4WvsGgNO2
lamuv23w8uD9QLJdlAOOGnrQFF/eIWJu9vjgLYtpSVH32BmN6xj6t1QS7wG5rmAtB7/pqwzrKNiI
SknwKd4orTMd/G2FqE7Ml3zCYXlm6lX5PEkRDXmwJRZY8x2/oKMNxMkJXkIiCL80l+5cEsW3IuDT
KM2KBCQYklzf8etPL3pzAAM+iHSSA+5U8oxH9RgA3RyAbhXQFvUIOORkEpSYQVsH7BN8R9KH65t5
bMMvFKbF3jsMc4BmNJcoH9yv9oXuW+dX2KhH7tP90PtL1gJO8U0jQHno85ycutnvAS6fKjLhaR8E
N47w2RRinnIgvhM69YbEfM9f3NQq/Ng+0YOd2t/NDf+fMdb6VzvlN3iOXZx/K2M0vEJjx1DNT0WI
rgEf6RcugJF4oJwAhOp5BhvIDu7qCV10xD4hKqLrxE4BZfoCxWhAP/L3L+8KwvikojesIqD/zDQv
Mk8EQId16wQRCW0UDlyHgPuxCe+08ItQXLt79TEoJFKrwAg+xNOxeH6z/EULek7g8YDJcoTP0Zlq
JfZCBPVF7ptoY9IDYL6E+1usPcNFpdd8bz3djednOqUKAa4U9jcwP2CL2RG9rnh1QKjXF4ZGs0Db
bT4crEcucl7KmL/3aGXEXGoI1Byw4R767VAcKffi3BzXcNi3RxC6W1Jd4SBPO4oVJ952oI43vHse
LDuFRimaZSAmfWhb8K9nIWhEoNvcEFTu2jyP4BW1qDNYgNYUHxTKBswJf5cdwbLea5BQMdo6EmqR
Zg4W0v6Se1QouvfLjKGzQOsh2xcG29eBAU3sgynSLXTPjYf+OFwGWPZ0PboHcPSE/qLJksKIje5m
2icdHGEvoEPghH+MlHtFYo9w1Kg+4PD+9auK+0Qh7gs0H8Rv0LuS4VRq4qJbzQyqg/IEqErxFx+D
p35MZ9xMjLKdAoY6e1xMeU81fHu+VmGVe0CY2uaQoz8QGgdMiJ2aWV9oC1kIbKFzC9oyGW3M5GTp
UvpUnsC9eg4RBxh+HxBJGNleaQg6LKo+aFhlHdShDHWOOCNhwpUToMj9qT5H8wPtZchSQvWwpWW5
i4SNpqigfvoQ7Uk/j78bAErrsVciOJBdYpcA9EOYG/RJeKT7RIft87oB3CF5MPcf+nc1+6r2C5ku
pKxuCtGyiZo60FqNYCK3drxsewVtjubn9I0OhmY4dGAa0CDkf2yBuhH3N1WPzPBvYJBs9LwEypPV
RdU1D5bXbgxcimeAtVlNimZcKFGDXx5BSQuCOVHfRdwr6Bchxm2+N1a66eE4h1jCwIv73QGDRcS4
KsAlLYyma/k2nmd0LBxxdbZdRwBQAPy/oU9q81EbAT433AioC/4+Rnq57s3pXRw03CIJFhmceoO2
WB/VOKyQUBRELPB795gjNFSbZyOR8XjVAoRP090Peqg8ow0Brl9Z+sCw8fN1vIlwwa2f7yxAevWI
GBfjhmCJENiRZceDAosDmDzx0WMdBlcIwijo4uKMjlgeLbcVmaoaLG0A+QcLNHnce0g14rPONn9J
NN9Sv40AxdJmH8poSszH2GvRuDz+qoG1Pm47RYrHdNhePn/5kIiCn8WZX2DMHJ9xiuq9v+ANP970
AUvPkqe0TDDfUgYvLJXAe4LtaUgm/4//ijndbnDzd0UYyeuiBtTxtwA66xNMVZKfm5O4imuBdl4z
yWcfV6JpABGRtQoXO+Zf6jj67n0zjxaS3ZhFOINqi0GmIwGHu6WuCElTRZgS6xK3ob4jMmAZeQX/
pykE8XwuSHvEOEd4yzNAmKEaAlHZCPt2f9sysnSUmohREYaQxFwBNYLriEiKN7j49Vm7NdGjIyfU
bvq9zhws59z7cmqy6CSHPgf4jl0GD22wR5qlJgJRFIHhtGSGY2Z3MfgknxE0AdvOEwMY9iCQz1tK
79aITjjZhsJ5ah3wpeqv8sUbsFjG21P1gsL7NryqV0zUe/noQCkyY9d9sACcwBEZCrRBuIzWzdnB
MqsKPyp246edtSmmwVvxmX8oOyPtdkWkBBAAXDJFCLGZkKdOoh73+Qm9cDuKRAcKCMmd8GdhCrA4
BYsT9SXhv05oN/Ah0IFt773pCTdHXl0Y+L5K1vBxEw2EDNNnwctjmHbxBNXIb3cwJykLsTrKaIGL
u6bY4ggpGtY69D1EaHAHD6QR99TuFKyFKBoUDWIF0qFNfDTI4cwMR7VO1vpkTnwHsAM98qTigZ3v
p4HoBozTBO2TDzZxvpSQfmmJngZgk7i1NkstcwePXXuuiEPusWsTJdkFwGB95J4Xz0O3fyRq0H7g
rjfcciN6ILsf/bGMmHdqgeXGeQQ1K8ijwQdg7c/PRkB7X4TzeTnm87Hobtwh9VenvPS8IMu3gWpS
N7yDsmsbNSsbAD4ycIqTNrbZ1tWh8ott4skmGMt14n4WTAKpWmIFewB8cheDY0zbYABVkW8vYNdC
Ne0Au4AfR++Ac4HEaeX7BpZ1WKGLr/nSX/qVDDbYtUjvJjTDPPqssS2AN32gK4lgAhUZlh0t4VFz
ZMFmJsYNaxviCRJpzUFbyvIgn0fcufqMro7ei5CudNcK4RdIW5EiUcXEO2LlKdExlo33Dt0lGxBQ
dKRh4QiQgiKhbicsHs9gLq3nzt5Dj2+sbAWDPoVf227KYcf4wGEBYQAhxr4IIDw2/Qr6Fpl1FdqY
Y+Cizzp6p0l/2doHSX037woAFmLf5xhY/FC9t0fMc+cVcEiKdsUphWKig0LF+Ww+1BW/ftYsDGHs
BBBCJO6BOWtx1UOBBo+K3QUC+8FBEPDEoMthqLDZV4h9GcdHvqPPOwteBJQgEbIm1TFb0UC1mEdI
Khs/9DRSnnP2VIC2PVQfzlsOutR8WqYIl2/6VtCS+XM9sPZxhBRQCDjnGDGhFegKRKORgsJjJ1na
XpC6QH4ELQQGA/ZfOxHjcS9DTH/0xQAoZxHm88p9GE+IvS/mnFjF3nKREduHNVND0DntthfVadkB
5wEZ5EVDl6F7r1TvirlnNKyb4IOiIUnDXhDhpId5DGwHdDvi8xtDq/xTf1qvYgaRGKnieerCrorH
KoCool4lTZTBH3EGNpK01MBGJvKyKr/y5d3FFgTA5JEzYK+RjwGAMvNfByjMSMFLNGoR/Xk7LtT3
IseLeBciwVjjYjwiQUWLWCww5q0jhEYnGxEF0FkWg9ZEUXfIH1cPQ0lc+UWpXmDqZICIXTRU3iQi
wXzi0SrgH2D8+PoYoDDTkqlN+vpsl9kCdCd/4SxqsBqgMSkAo4hQZ2A109G0AqgO/T9oC1D5zkG1
ZZxG7Yh0BvER3VtY7Oa7e59BJEGS7QN0qnhorDOjaoQkJV7KAtYWUDiLdGiKa0MTl+YIk7aYYuZg
bSPY/sPoIzTyVX3i1LuuCGpAueNv1AmANNwLtBAT+5KAQVB9eHSGRWYL4nfQsEBtY+CvOfowlH0j
kcmH6Dxpivj4GH6Jd2zghnkx7JiqDqyvtnwGiO0kWmSjUZTt0WzxSMIQR6wATs96LrqIl3vI0Y2H
unVfAfvNperz9bmuimBEQaJ0xFYnghwR/4D3oqWsuuIGbDdkg9QHLlGhwwaD4VRX8Yqe3BJeMuwS
kDKJY366zqlXo07NELI1nbTouP4woW3dWoUgHaF3RCXdInc9TwwRrmOinqzQhvm1NwvEciSxS5tB
+V7vWGzQ8gsleDYihGlYxyqPTZqgg4srVysa6qj0EhCKzWsPaqT8zgGE3BGSFsIEMKIXnPSD+3J9
o80KaCEIRUiYsNZt/LwowfSC8ID45A9HzBtsoQILOzqiBw35awc9PELeMVzqBPoVAQT3VHxWn8P+
o03Rw9R+G8ny+oVuJfsdHO3w3QKpRp2GopR+UixM6wE34dVBToMhilY2vEx/Qi2b0EN9Zq2vQGOH
Movy7lO5oDdtudi4SJ9GMB0XO2RfSLscAlI9cPYvbdQqAUer3dVN+9v0irW0CbozxdjTMIiXPpYT
SiO4SXCRkaXi2BzrQ5XhDfnDxUoe4kHcz9Ej8EJ1vzElwnKDSq/KmmPTJvPz8j2inQ59EkB9CjUB
W2lBjMCo7sJafiwYlegJxA4cOnQPN0SnYI6RiR64K/zDx6MZPRgpdfcV/NwTWpLQzoNAslwwt/BK
qNzRIYhlTJzHGBOuwvl1BXGxZu2bCyYvZiSP4JVDL8CavmAN8nWkT3NSkh4meKrtS/YYZeudhu33
A80PkH04eVBnXfUoZEn3W72iebZN8Co1ioYTdjGpvis0yNzpuT47OxE7IdI7+/BzPsV0ZF9quO29
CGFPHJDkt23Cj/l4BJy6OZnUI7yp4qf3qA7QGAt061ESPQzT8WogofJe2Rtqcgf9GL6V6HcITMqt
CvP6y2mD8ayHyHSwQDaRizUTsupywtAajqhUtVekl+gXfAcDDzreiI5qijvuxP0RWgka7qA80ajp
QhUZLS4OetUp0b4gHGH3deSiEKvh6PMchQvQTzdC7y2WWfphv8s2wqwpsP4pfnVA0mR5L3dniopQ
vy5zhKJ9MkLRBO67iLXAjcHTo8xAl6pRHXv7SOvfmu+94sWH/2LvTHabV7Yl/Sr1Arxg30wlUr1k
y3I/Idyy78lMkk9fH73PPQe4gyrUvICNf1u2RJHZrhUrIlJuPEY023Gz0ELSPlCFj0JBfVQ2MN0J
4Wfr1N9DCR0e5CWPNzoqnXhFNGsa91W4U99ssA/73mV+/TCA9uGWZ9AX1RFL1rDW573ws4/21OpI
max4q3yFuMoY6wLiAtrxjXcvKOKY6xDkpfGjk11uXpovhEUn+Rgfw5f2SbJhknTKFc4EkYtbzzrq
17fWealUX6vWH+MhxcGFXafY+NXkC0IIv1znmc9m30CI+wh/xa3yThXDq94Bc2XJDfFOAyeSEWE/
Jvhj9aD2p1q8yg/2M77mvdhi1NT0by/1b9FT/ABvImczld+6o6i6zt7z22O1NqJTdyUaGd6h+aHU
1fVjD/BarMoKL5oAmLEnjgUd4PC2bhUvwiHEdOgm1B/juPUeiM0RS5NhUhf1BzBM/Q0N/IaOVDNk
kHgIDEiz9WNGRXc+QRXRNyQTbM/ljVigeNen7aNDNYyR2qxBQAAwQHpYp1cJ6DM2JX7zk7bbfJMj
uJ8yCK0bVT/CrEvGvUJBozurSDyHID110LWtXeE81WEgzfsKrOYFzLd2YMOsRuJQtzsWz25/N7YP
9PoZ1XI9HDPBo955mCxU+WfFRtCAwaWoR2ve7ZzU6RWEDk6k6iDC3VjzJ/+ByHhQcJb/XYzwWBjW
StZPnnMdu6O9xKF2ci9QnNXV7hEKpBt/I7gUypHvGED8t+Fveceo/wIb8cztuOsErg1BG/osaCdy
/AUfWdliF25QS8Pl9blQ9+CER9eiv1ahgdkAOB0hPBZML0S8ZEsAlvVBCdd7GhqRY/MU9sDn6/6l
f+F/C+K2s168ByTbFYhziJXL26DsSLwujHvk3tkWtTXZ24tg+UH9RxjGqnFHpuGWH6oUK7YqF632
4I/5mRWVrwG+JmtjMqMF7Ah/k027Szdp7SeW78lnLvZJconWDArPcBeRrwPo6kdU+ahgSD5flAvb
UOWzqNowTij8EETVAT4RyL+rrZ5d0Bm2yP13S4O8c0edZCGlELZirySLZkeEHZaAYbjB3wpYnFlu
b+Tq9a0gq7HTy/hJa4kXYi2WNUw60lW8jD4WPeJS9IlP8RepC3ExWC4LZIKTzcbZ6emRxOL4k9d+
+JaYN0JMJOEJNaGO+uMnq9v4WmhbwXswK5uPkqLTuZ5IlAE1mFoXovZ830XnaQKN2Wns0i8aAoFP
jSL2Gu8K6knaJtvuSe1XI4TpcauavnhRJTPtCqXC8Vbpo0qZMguU5K5zA+VCIyfNGnVihDaPGs5Z
PpnokptmRVy9YZIZn/0NLhnOPfR+t0BC7hvRfQ4urK1B/0mFCCk0MCtiBJs+eEZE2sLqCAhGNGOn
pXcDrKlVsep+c29DRJXZayB38yBlYIVgMIQlMCNSsRKgSj/SekGvANMqOqT7V+UGJsqSsc3iA5AS
t0UHmUgJfiLgnF+TTbGZtlQkqnlNWCXTLS0KMSUjRcoOJEnh2yTPxkt5lwXsbW80m5q+hMRZ5N8u
CA2SUzzH1M8Rj4DkPYv2LA3cDdKJT67EsmKRsKuY3RCm3uWwpx5tktq1W23c6mR8mvpRZ4F7j2/y
gg0BIzB7DlOShCA8p9kd1Hkulnc3Vi2dliG3uBk7cSueqSRb06lZy+eYQcj76+hUM6g/kUp6t/HI
RAashgl2cc8McJAml82nwtJAD2gQ1q6CEAsRDOYApCNwN2TguavUo6S0VbNnq30ppi2lNoqh5K/Z
I+8F2GkILrJAtzb0O70hLIpLwQgkRFqNc4VzHxPxNQGfk4NPgL6rePfgyz9lLpfyyn0EOGq9UJ1x
96X3Vim/PeyYKVxguGTRgI72e+ltbPQx5p7IuTOOhfWCRxCuM1sl9DFWmqJd3m5HdVoGT7JkHizZ
pNaQX6BIMCpLar8B/WDiNXI3C9K2IFZ8hZ2AoXIjMDGjtQFYUe24e+6VK/ODoTGewdPpXTTEGHHQ
NjxvbzzxhaxktAcqlG585K9Fu+4sv9QD0ER+JuWqntRxbWqPqZWvTbGjsF4xvePvevymUQf5xsf5
niVd8WnonvS8XBlHmnWximIxJdwR9IivGDtuSaNeTwmMP8/Qa5Z6jiPu2QtpcdoLTyHaKFV9d17C
IEwFLN9xoTQA9pAX1/QiEOU7o5Nr2uOVfS9UdpX6ylPngI1N9gzszwtuH2QdhzusP/iTDm7NSsnO
R0qt4SRCNdPySVHQMww+fcazkg2G2RI50qns87QqFkMKgIaGdx5aTYSVax6AXu/FmqdibLWEzKHP
3XOPdBGrAkMptFjhrkp3y31KlO9eseaJvuIN/ASMBlXl1wS2P6Nr08DQxAacBKhycINl0LqBrb0y
VngJ5Kpby7X/+Wa+wev33IJJWg3TbcWTMSZJT2pj1TJQZcCN8qwTjKCeZHg71nuan69n4y9v03yg
Wfk8lfGlQ6M1H+LZU9SM3obHYdAbAXfFJOIvvIXukNsxpjS8PDZPq49rbi3vfJqOJuAeE2vF88+1
z+V4cj7E/TIIlk6qoW36Jcw2fDBWJjkoRhdL+UadulN4INmIcvYeoiSAlrU7+NNZvvPF4kaVQCFj
2vC9PA7/zd2NC9rAPNaF7gEXzsiaTfPmIC1yIbLsmfKFceyt/UBVwEIAThFY9eG/0YlcbJkYyZqZ
3Vj+0FCse3SOJvkP9jXJhgnCd/BGup0n5DFN3DJ8YW+ba6TvFNaGOZiLawNNcqkfQAMl+vXFMpXX
mrdDrDOHm5Gqrudrj3Z+BDxRMsCEG2OeLw9hPStQOYPJuU/7da76lXPP80iGEvHgzplPdAPv9eYF
QEGMBy2P5qHVFuoriDvhDmMVWueT/LHaLbxRWpm74H10g+Ye6IYZSAErQ+ccw5g0nvhArJ6kd6Je
x/igK0eU68W20bZ8EzX3GEfL5IDkhesUgXeUy+xzSPu4K257PlHYYFosXgfDkUHW3w8PFEijFisi
P0rX/WMOxXOkjYO4IWyBpbOlxOYCZm+i0jfiD7XccnfMYysOiBxx2OmwFvXWdaFhSbR/mD2f5cQb
rmjJMLHyumpV5fvCPENpU3W0MKtOP/dcfkZQvq3UPaVxzwhgjGVaEFkb1Xqhj7lNET4y95zuxkse
d2Fw1Ws4HMTlobZzBMo3X0P90lHmWho2OqIvZH0geYLhONf7v+Zf4adWBkh8GJNu82SO+39amLVU
6XdwKmmfrPTJhbGokfhmPI97uG482YSyBDRY9Wkfq9sy4cql6rRu701EjVtao5uDKttpmKtR18b8
Ev21EtBgZbeLiw1dR0NRtTbiAK5ODuGThmUF4nVrBUsiVQY1940RCFOxPNCmmkmgsQwOJmS3QuW5
AZP75vnoV4ZlSN3OXPBJXDi8z+Ya8kwkTgzG5EDDkuZxSzz/QghyIBetYzsIAfNXUbXkpvAjE/PQ
Fk/zfOTrl0EggDIxxFy74xr03MJ+DJSTrGxF5UIvgxH7qRZIbTWIaSW9Zr1l9Vw3HXg/XKCHxH5l
MnrH+AuWavGwjFdlzZWFu5/sTVq+kz0wyEhwyYFNsrZKPmYehgAndQwDdMYqHM+/aeeaG1ssLW3Q
Aji+sEFe2TMJLfCgYi2pGWPlPkGZ18CowAOU9dI3qUhhhPwckzssPqjo9W1quKM/MSkmBOdXKP3N
IzgbTA7PPWp4reJAFaZXJw+3TINl/piYfsEvxNGFYkc7HKrhxC/o6qY5trhmCh/pIVNSXsJnWlTV
zzC7UpB7XELioGINwR+m22EHaHS71v1cxrVxpS8BWlUKopQ9m2TdA9RDelHyDTNr6DYQLkFyWYFK
YFLoXIW3tNs0uQiMAKI8Vn9S/OaCoR2oIkrfkBq52Fnmtuh9LHJZnivzwDDkKUS0JYFWCNSZoBj3
kZS8k+426d6LL5gVwASNVCZP0Ke4kO6YaTAy3XRfyQ/lC8YKy5j50xwUD+Ovh6IKOtqU8MZ7ddpr
jUWrt15G0rCHWW5QPyVIOXuK39E8M0Z4Fyp7Eer++DiVviVeRf+4VL2AEuIgTogR1nl7YK3SgZz6
ZVwzFzN1bX4AI3iUabZ1s2Ng0hUMWRj/QFKLp+WFGWiB9RFkOSumSBk9sRm51ZrRThFPukf+xNK+
xBzYC12VT1678Z5LRfGjzSPUe3qNnbxU2e0PSvaQUzOblqfgnVWN9ea6sH0sbFqIkfExhmyN4bG3
WyJp5r0C9/MNRISvd5Ao28vsoeLEvp2znWJlyWik6D8tC8iyZ+cgaXtWEgjKc+KX5YZhM1hXpiXk
9LB7bljou00tDjqXQheeBF3/xYCnBhIaV6Zun7DY+QyoOH0YeSDIDswKnDTmBpObrdYf0Jbgs0CH
wYEZjoa1w6xLmTYq0DmWTsqV3pE49oqjOe8AcmhupbyGRFwsLH+LEZO1vs/fGDNMKe6MlWgWS2fz
JgYzixErB10UqVs139NprDwFpBV7zf7I21guuw8IISxQ7HeKteftw1aSNxMv5+sCzlqxrrQ7lrEh
ObcYT5fE5j5GRYQNfBnfyt4HWMZL2pDgjNmijuSo91RwLA/Yfiky0K18qogQ5sAZP3samx2SnHSU
GCI/K3DJrM8l3uNShCDZliUkn/EocyEIp4uFlmD0Y36qDnvmDHhabnw8wAmgJEMkxtM7Xyzy92Cj
JOvkq8v2DfME+BNmUY5RGTSDvoP1t4dpAZjM5tyCMIVE5O26VzQ850YPq53ONDHgU1k8LC8BFcID
4GA0/biYlfFaaUuqRcKyUy7PAts0c4dTcKPDEk6JkGx5md08RSnUOwcL0+jISBeDV5ick1STbW2b
16QeDbweUUV6jQaNLIVEVZrFHsHae9ojoyj6ST9kCmNKbbK9iqb3kCiIWhK7LQOlzeQhVB2BnWAY
4Ueo4zpVSgMPZJVFfPQAzlpbk4epze7qBG2/NtMjnTSfpC3zdRR2DsKKkZWrN41AxI+N6ZJIRXrF
bhXijTNb3xgqfMiQTabGf3cXz8V2cIKUuCaK3HKfQZpeyd7Lg8zRbqOLCZO9fPLv42hip02YuXd/
v2ozoyDIUW9/fyuKDOMykJtykQWVOorLYtFeyiahyQZxwlylPWT//kePZoiYf6/72IEMqtfuWmuY
uC0CXeyp4v/+x+i2llWxlcipIdxQH/7zhtROv9zJHgKjLCkCLf+0YspxXPr367+fRMfwK8piP3Ww
KBPHgsX492OuVvyoVDUWg+V8VBqYnUrWTv5o4v1ROg5zJIHv7/chXlF/d+sqMELbJuvxkVx+/Pvl
Px9cPg2zk7/855d1Fu5FSw7Wd2A9rQMT8u+b//5Jl57J/m7n78e/X1p18+KpVBJHA7VSVKicM2Cy
09VLw/79I5eX/+N3f3/4+50+xDsjtZOt4chT4eQYM4qogeqCdb5MSeTiCEvOrHluVb3D+Cl2/J76
hh510leFZa11G5a5dxpS1w6s3Km2nYIwH2RmhixmuQu8jQG8LMffLldbMr/wM7KynIigOVQhbpOy
sSiMzHDaUiC01EEHXIsyuisViDIGXrJavQjpYuzU89pNCck7lE0OPP5Gpe2mwV0pk7yvezZkoVrr
ocxrOM0TKVF+acdFTeiamd8JjjDwRvez6G6tBSBotVr5iF2okpCuq0khN5HbpFtLrymEAJKYrX2d
dA2jPdwMDRPiayPDVT8SnkxwDrdWa2PjhkCLlAB8rppQ2Oc4w5tsafiTPHTwKmtQKzfLsYkvhr0l
MAvXDIpwbeOH40DVEGOs2LPErsslOBRGcx7ivqAYaelo2nRl3/vtUELYc05ZpLVk5M33OChs0BFh
kA3aFtUU01Mlo1rPJoT20FlTVYhxcicrVKjKzHmNqbNb0Kg4/UsBPorL96aWMEIKjQyjqJLnSu33
8OkTW1KgTcmfK8dJ9toMB6kCZXYBCG2ZhZSJhndR0WhtI02Q12fDI3fAC6Zeqx6G59noiwJF2/iO
PnCAmilg/Bur2Ihfmwmj33iIo7UzVOY2r9JPDwTI0jJrNxoKmxdeDmZcUoAZAKvskHrUDLajJrOE
05ZGSJqG8lw0+k1fsi6kEHsXCBGqFwpaB+aRdzd6yOZboWCjGsu3auCOFQXvmU5xT0M/WheVvcsZ
4kM54ilvJpA96zjDvIRoVLU+vdSzTtHABldYCE3rJHrRbDJDeMzDXtGn4xCL0W/Usjx6hkAooeIH
7VgYi2tLeK9VYRDJMj8jB5OVFKeuFQZupvV1lgMMKQq9SFDmo+ZYr41uQCUQyrYekooJ5PqNu831
KLrK8q4zbO8lWSBEK/Ck4R6LEdOvpOr3Q23hC1xXR0tpz45jyV3W9O92ZGkbKRu4KkxefIPwwdAS
9r1kwnQ/cjGtG3B7sxJHgOY432U9y9Us0balpvndKIRzUWFsept4RBEl5qoJjjRm0ZX7IVGPMXYg
ewmTNp1x56zw7WB0DW9ZolAFmvtsk2rsv5P57USO3MkWYR+yj4shMv1gZPMhqnKi/yn84NRm5ByZ
PHfo+LfTY9E4G2Fq3qmtG7xiyv6IbuWYh9qvMXUIaGqAM7YAag0QknrraFlaulVS/FNUlEeF1hxU
vNVtxLNd1+qHEnIEMr+9KxxYbPpEklSn+brN7e6AQmpYq6H1rRYVTmyVvQ21nJ2g7TCbKN8lh0Xg
HaNtZyO/LCMdpa6nBpaS6ycnnj7drE58PYkDN0byJpGoNFq3HYm/TW+nGNpOJjWSZmyZ8VCH69HO
Mjmm7CNej2XgHCL2lmTFC2kRGojToIBtLGevDMRbll6pG9xYDkUt2FiccPKzAc8IRMN7TVXmvTTK
6WrG8S6trSNDpPjMQ/3scpCG3lfjk1aQxw3I3GxJZU12wIZx+2Z24850e+U4J9A0lEUgWY9ztMFn
+mlS83FvqMapoWuAHGF/RzFOgYPxY0nyGxRXuMl5REWaNl1G6rsySkmEcEO/s0zjpfW0DuRjTvZt
YhATVgBR7dSTEyLCsusMvlkrxn2l2fAGY6rIygYhrOFXBjIdtbFvE/rXwxSZcpuEnAcx6WV5mAlk
7Lw6DUltXIcmfQw1r9mwGGe4aT7ZUaVe+rA+edFsHHXqWXaW6I/9JCjqQMXqWgWPY+d9nLxvTJaS
HXbgv1PMgSK6ET9VOC9SZavcdyWZxcmrq3PYTPk2RXSMekD9wNqKbD6knuXW7Umt6+SUafFzaePb
pFLJmHLtrCkzy6Yr5EbJnDjQivqZUbquG6U+20VPei4kcbNn5UHS4Q/bR9bNVNogny07QFL6k47h
Ke10AzotRi5zTdhZyaQ/5WS7eUbZpTEpA7mZZnMWkHjsU73bRyh0KDwsEAnaYWx+Eowlm43pFL+d
o6EP0L5CROqIQKXcd0aSBZatv/RFJIPYtMatFLW9KRyxb6yJrdbU7Y0lSY+c1twUav6sCQOORjdd
FSeiKGaIOSiw8PWqqkT46PUnfTSIbVlaBlPoG6nqw0mvi3sp57ex6u/aogMjyEZjN6viZGITsu2T
GMNdW95MUMO71FnTeNVW0TkdpOgjbFZtqwTqnKC4KAbKaD3c66PA2UZT2kNvIUjqbECFptfzR+Q/
d3IaT4rILkpqe4EzF6ggCOibumnYUeHOaykISqqU32VaBXmKXc0IjThU0T4z2B9KUwMqd9x9QoS+
KyJoHXY8nJTJe9CQIUdl61EycUsI3L5SdRwvIbonz9ZY2hVQRc0m2Zoj9yuZiTYrd4AqY4NTtXq0
t1Ugzax0rH0vg8nbZCPJoSagmvQxTNOqB5tzG+aMqg1b08Huek7FGdXjmJW/CPc5i8e2Pur5tWmF
u44SHL9LwfPbKF7m2UvOU3znWgXchuFtMkfIrBPZgH6c5vTYN+14apVRhTf8HVk2gXnU9s+x8iCx
L/MzDwurMBXfyWSGN4/KklolnAaA8cU5isRX1DnhVtkbVr1rakq3ej8CA8zVvikI6TOtOMZtYV6t
rPvSerFtdcKNxgUEb935NQkhYjSohOtpYhq/O10XmNGMcbgmKDdrIVvQnF208TwZSXwaakqobmps
pOZRIHRIckjD+8oi4c1iYz1WFS69sfPWJt5e6sMbG84Dx5Bkq2pxlKi3knka1GFonWovP47a3KM2
XzAmtbqNXoK1Ejy4KR95SB2BrwVAvxxyiTDNQP9sN0HbnCxORLhzkqE5Y0wArD8RsIAQuDG+ytpY
3xlab5+wpDlaI0KcLE5RkqY4DE169ulWYXrCcQ12UJptbdsCch0tHB6kWu2k4+PNS45kHbVR6TbO
pL0YdnY3D9I+a3n7jGydfdKFvZkiSNd1lpyRYxLWU+ndZzZdiVEErCbdWOF1QJ1TlbVva1cQsz4v
OhKKBodmtTyXZpeCgPdgdXZtBXnUHVIhmucO2uKmpr6Ou8ODbbfAF2ZNl+UEdEKlSt9oJdBwa5aI
96pbn2Js11kI7lB07ZNB1zHU8e67Rk12Q9otcWIJcuZ04pHUtN52yLChA/OycPM+yDPrHWuqlCNt
2qNEZAxoqb23ZnNXVIYHA2ru18vksbMpIHmkcS3bXDi5hKRKsSltvEbNvrXQYxNGKKxMeDZynhY4
SJia7xWxb2AU6k/RltTsVVlACWnjY9LsHI9JWusRyxhH/WQh5dpcDto+FAX+2VWB3o1lspQoLQwX
rWzYPRpq7p4bAbJb6dWuShYZAoTPUrOwJg3ni6oKbadjDrEjnzbkvEQFUNezSN2M5gydEUIYCfVB
y9rsOiQexqsDxfVskUViZ5fAn5+MkxpmW60QNqhZEq49a9zbEvmR62CS7eKGcMhz7LLsLAOTCrF2
0maD8GTrGjkHdelT9OxaAr5pVqIdw2c9es2dxZqPoN63nTk7dR5wSiNL9jxdDS+Tky16AconoZU/
qSq4iG1q2n2NhRVINZifGRVzMHYuSnkDLwjTiTbQANNtHc54f/fVER3jTzM5ycGbqwTkpHsf7Ho/
K2UH5IB/1lxph7CFue05XXlogdHKiIdV3eiuN+jcbmZ9VmcSQ4tjEqSrQiOb4GYoqWrh29u9Kkoy
sfUKj5iF8znaCTo6WQSQUwLrv5/7w4z+pesvii6is6umd7oplUfSXYO982tuu2ZtdkdhJyA2LrXG
QXmoSmcfliQKzkBVUw3ZvvOeKnqJs/CE6CIzvmQW45KXJeoqxRCMssMMf6t/FeH4DOxgkT65rHJW
t6sczOFl5NWncDAkBYl8n5HcH5y6ZW1p4kNHpV9p1XCbNZlAE0l3ImneKnOB+aG0lixUFYepMyBO
4uA5DITOZQ4zVDNQn2iy2DtFb9ybHC8ggEdEFCbneFKgtntNc2F8spxiKIlNucra6faE27byraMs
OLpa8jombKtqzGxktDChCWGRD43lptWqTQftFc9IuZ7syF7VkenyhvaNk4+MoJ/ad1VaHEyXJEzR
ugb6m1+1RH2KU0qFs6As73oyhP5PqT+cppkCdfMeJ40WGCPO2zZc866G/h83VD/iGPPXqsguY2Lc
FEeKrYqFJnWPeeV+ygj69RTXUDUUuyB4aPOgja/5PD3P84SEzAMAHqriUnbd0xyXOyWPoltuvXRC
fI0pLl4Y8nD0CTCHz+3WKx3sFmfKQ4dfqj/BINGqEb6CexBudo7bk6Gp7+2MJUNheEcHt4GVZ9mc
XpdiV+cV4pqp8seQyEhcC1WISDxr1TlZdrOS/NWWz3VVWd+zeSuT7FqMbbPngCTKQOm4FJ2pBHUe
cGtmnkc2pAA06lc0HpatHrU8fGsEO/3sbXFQykAWYTTi3/KhzFQWNFviMov2TIHDF2jZCwsWluZp
CFOyZH2vRfKVVPl37UQNqG5z32rhcCrhUgp2VWd2vz2sjAN7sQZJ+vn5Y3C18aIOSuAVNBK+FdW2
MUJ4AEGbJ/q91oqdkxXkNLLflKzg60EbT0JExl6PDAL++DwXlQBLcChd1PNuxF1jPU4TsoMB44jE
3hf6grkswkTJSQje1NcA4kODE+1MMKXXd2h8KV00zF1cA19Lz/sxCqXapEP3Wdr0uJ6E9Xaa7TsD
H2dMCZxNpxAVOeR2tYuUBo9gJkXZINGHMD6aOIF46LbodaaPGfvd6CwHQVhABTiCsmAjFVCyKbwI
r/5OKFP2ffFrhTKCIY8GtYXAzEoTeuqHUkAnwgpyCqacOnJCMU4x8V7t2s9SQwUVupupa6o91qUs
ryapXCjil6HrXkcxz3e5de8VKI2zQcm3eH6UcBcxVVIUIuYOLN3jGkreXfusxdJcdsM/J7b9f6O3
/+tpsLZu/p+M3i7L2a3/y//Iqv7jv08G/ucY2b8P/svszbP/y1rOfHV0zeQ0ZtPmoOx/HQiLH8t/
qeZi96ZzXOhi3fYfv7fleG0VwzfTVnVAXwfLuX/5vXFWrMe6gTGbqruGrhra/8uBsJpjLH5u//F7
MzmLzzQc22Cp1iz85Yz/cWApJ5zWnT06+omqWK7Wh79/ck6cA2Y3MGFUHX2r/1UQaioKYCQpopN/
v1aWXyIPw1ZLKYkoRITxSmuUVB3aAziXhiuFh94/b0PiEJJ1SnYDDjB5lXOUjgNsfWizZMSCRrkb
Fon+3z+SLbrYJYbwMIBZG4vCP2KLLRHE4iXw99rSw6MxNjFpBB7KDWeYDOvioeREqvUcF885uXM8
GQ9qlKu7UmCBq82HrEoCewIcCrEyVcoRfQNHotpN/dRF82PBWW0nyU6oSPCBZVO2J5gKaexqKKPg
SbJxXWVCTBsufJPZIJcC2WpYjXw8K4dgDM1dr2kFNugN7KUCRCwumy8D0wW2Cue+NuzXxs0euia6
Tmr/kgOuQL9pqEaBwwL3AjUWwDRKgrOYjYCqKTmDD0vRX3v0ixYzipHzvfiFq63Kuj97Q8rBYvJs
koQGymy9NMV0Z2XlVTOSd06Jy/1copaq0WtgSUTC+2DjrYrj6LvwkIIbJvqjMUJKOabzdrkgliIv
o4XzH+nsNEKttIoC4cNin9dFbDZFUgPdWNSvm0pwZga8U4V4LawIsQZChdQ4xX3JSQ+06uhEJMx2
Hq4MbT7GSftWu/jATM1Na9p7t3OevFh77lwHAb9Md+Q2lNaAzTOAG6e56grm5B00aVOs57HmkAhs
5OOo+W56ygaVUX4j1BorrGNywPbcLklp5ZeU3RfuLPmqwA0zgvOUlgGFmEPYWYchSjajUm8MNUGm
G3LgrGPvWxW2f6dxyoworTCozOZX1230dipWVDEg1Sq6eg7y+177oVjgY+P1WAjJuTDlhGN1bP1i
QbG2UhuKOhTWwekpP0pkzTMPjSO/jx04bekMDLw2fk9kM2GfAvTe6r2xAUxLGsAgKZGnWFgMt7K9
K8tXqRocaVFTqtUYD1Ddq5v2kuk0lQd4hoeAvVFFeDJGD6A8e6jJ6iqVU1E02Ny52iHSn5F65PtS
KnfZDAm1wKbQse90MeFsMFs4BSRUrSt4g102fc/s3rmNfi/qoYu6qrrtMyOGEsYnteLagk8RPWfP
hAEvRuld+sFW1oM6BVGiQBsqBnhsHLxn9uq9MnBCBayGJtPmNcWPnWXoEDld/BxGDP/dun6ypP09
YBziZ8g0FQHHN245/EM1542VwRKYxzvDBf6vJEJ/3UgOipAgOjYMlc68B24kQczDi5U3gCPZS+Ph
LjNku9bo4ALgyqXpS7G3f5SZhEfmFYFZMpJtvYdUZefPdR9BHaPYrnA6R5VK+H/prr1RZ6CTHUxj
UGTKyTpbcwMRJ0MdignUtcf/a86BljnGj0ZVS53jXjId4/N6+uUL3orEvFdiYKesTT7NYtyroiCj
a2+hnX7ycwLP2d65iuLhgMj97utEZBuDPD1pogcOKhGUrgUMlWp5ns4isjV0WNwG1uLIx4tmbREB
FUSvhHXpXae5AozwN8VpM/Iupdc+9q364EULi1VjTmPtfD9g3t0i0sUC52obybM0BRV8NPlNP+wl
QAMYi7zXy+nBGbY5uwTDK30XBsgexc3fjih/BVxeryJlPBLV3LyUwUwkRrmtlz+qdQk9qqKRy4m6
yU+ojYtRm3wgrkZqV/aPWsUJQCaABNhrCf+iswN3ZkuJh/AmYvHVGdWDWmM9siiJjbm8mAtq02MS
xJP7rmPexzBeZQoRyhmKD2VsnzSJQkk3n6q8QVA1u8uRXsAF+K7k6kO4HGQlpl9NLx+lbNBqpb9j
VB7Tcd4o+kJ1idhN+h5yI5YOziKwyAfY09hzplQP9eqiNCiPdEusu6F8Urm87uJRgockdTuDM5wK
G0Y/fEvCri87Za0Y4vvUtb5m0K5gjN0lzkzOnkuibJWsf/MMx7afzUsizGOUl7ssNV/CRP1xQmTN
lalAPDMHkE+ECLrYeKM8AseEa1HM90k4HEeVYyxNgXWMRcEKtr7QOZiT87jV6IEsHpJDfzKM/Zgh
Oy7CijYDjaPmErSDd0gqvKV6bZvn5TUX+U+Ucla1jWmUJ8YP1xjhv47VvWgWUxZm1zg3G0PhmHaS
qJ+Zc0SFtCY898MYXjOIx5RDl3i3u4UZ2Xm7BsDwf7N3Hs2NK217/isurw0XcnCVN5IokiKpQEmj
sEHNaOYg54xf76ubOoJGZ3zez3tvUJ0ABqTu57lDGwywaBL4NMxXrnEkeOvzmWCNhihDDqReD76N
I5Zp7nRe9DErrq4y4HaRwW4c9Tn3wUZaRtgKLcztWBlAIQiv6FW9H5XkdgqZTiCgbaELdpYDhgzt
Ya1a81HL8POs4n5T+NV5bY8cl0WQmo/uRdwmBN/sTYk8QWU5T+MIKVxc7Z5eauuGtCCwwukyGPWX
YADUHzTY0hn1XT9AeiCT72XPeahunGlEWh+L2cw5pIPxWGrWfT4C9nfG7iUm2LGe3eGqmY3zrrNh
lSnNsQqEP/OgbFtvozUuhmIjvgSFfjTncOdieUmGngBDlVx6tX2r6bWPiic6t/mDV4E3LpPv5oA8
mR3F30qI14pKtLW0s12DJyqqcSXPO8IbSuFA9c/hmGYzy4vc4rrpiYjUeGmeE8qCDJFWz9aAgIhq
0V6qXLm5P/l7phSwQFXeblwhhlmDGExZa5lXtmpe9Uh/kj2cH70x29UDyiCx9xJpfbSNZ/tnmOhr
26nSCxRdfyAa7J6X1o0Vh8Q+E+PQpoQwmip9JcqAZwJQA5coZp8I0SE1US+HoII16eX6LgKM1HV6
cVZG+YNdcovbWfWdRd0Dnr5Curf6RRoN74XqEadXbxULa448TfFNYz7kFwq3g/FY9NyuYel+Q83F
Kt3HqAfTZjj+UyKMa1AdftHd9GayC3A9RXy0M/8X2rzqSvGYPjkxqa7pyW7dKz8y0YFUwXopMLmM
bPxhlCh46oF6XaJdUQATH9IHzQN35Lxk170JninQUD6qU56Imdk8uKYJliZTn/Ct5fnVcyX4anDZ
N+yiFu4TDkuAmtArUnsw5jwxr0wTskbXgRoogAZmRn+vueWb5d0anoqdmfuzQb78vMH0NWlc8lcm
/uEhfhdF8UjaaTzrQvW2cUqiRcSzXCPE57uFL6Pi7Kkkow4hKrjRw01nptsOZ2hEY4MXLDp+xFXw
vUrm69CIj0gXX2u+esBVA2vPTN0ZjXbWNhhZ4ctw2ejIvtrh+I1gLzGyubqfXeM1V+xdgd829hYp
Tnr2vtD4jc0IeClSLrN4uB2K4MkqkFPMk3BnVQbPXVzTePxhhG4+AAECtkBYtfbAKubR+GyJUHXW
lrc+E2t+Cin4ya6xNo15CaHhW1jkiEawuPrGSpOfuaa1ZwGZ2czhpeVObzEWk2rgYAfjYFDkirhO
Y+2YkeOFBMQTlVhxn4N/eCCLDfK7VYXlXXRQvQBuT2gZEALuCgP19rjhAYdm79FXLD67JUKlYuBw
lvT+98AEvOfOTFNyH5jXRBDFbIqnRMPk0a7e8sY84guAO0Yafh/d4dkJ+59T1/7SZ/uCmfaPyMux
pVH5r0I/PnaKiZlnl10hTLHuzTbeEFY5anq2nqxhr9X+ztahdU1B/doFjaDk1ZdRsU4KlE7ieBNH
zrMeZzu/qv4KW16xk5a+EtCGle7i08OEftaTO60DhOrW7lvYkjhScyRP1OTG03qAg6H9o00JouUO
dnKJeOGBvx9+wV8jmTPUKBHZYLlsRV9PasXrv7s3C/eHESPapqcuUhkFca4zXXNIuKjg1YauASXq
jm88cI5GKGD6dwOwvSQgY9LGYNvCZFVEMbjppLob4hz9SK/AhlkD1xc/jmb+gLonr39A40RIAbHB
2x887TwUKvtKbO6YEFzWnUXwnSB15AI3Ljr9Zg6dm8FXb/QSQOhUNdu2GlkENfZ55GaXPRm/qhju
9XpArQsyRAf22VW9N8ytj42REjvvqttp0L6ppfviQ1InUcfzReUGc0GckNaHMwS2eR5gNSiII0fc
U21i/8Sk5i5R3HU9EihP5mgf5jyhKu+brvnBZdGA9TEifABV/L5rEMBJq30TmVfbtdaV3yPBMGSb
GP796D/EAxLDdipmtehfDUiAAPwZziwlOnQNkZzIGPGWLsaNMfGM8jwomv6LP2hAKqAfa0GYr3Bi
VLEKyx34cs3k+lfCcXiAwOrDlzTM8JuLuFkxONcl/2tQdmSw0l+dDniz6onmPZl6/ysK/Z/BPDx7
jvWjC+1vgcl823MxTVBvzdL5q0rKO991xwsnKqFplDhYMEMKPbwnNOst1vOtRiivRpFS430Z+MXa
LTziz/5aMzoCgEwWEFHMz7phKlaRDWQ1KMqHpiqv2hj2apKzqPVUULazk37PKhaRczgqrPjCl7C+
MTFfIWnHa95Twn0bJUdc0nBtmcJfMWjULniweO/p9uqtI79wBdLJ2eS+eRYKVwe5SWSYQRbjFqtv
29YiIK10Z1m1Dkuu9XHOpmyTo6Ac+NO86RTM9HoRiUCvljDzsG1ztCe8svwp90tHRNnKGgkFr9UJ
YcjGQnx87nvoK5PP+tSGIXm3jpURc5MeZRU52BVBj77XFAS8SAKuVL3+7os2uRm407o6B+md29hu
ZtVgw2+oQIJOIWLWSsR3DzzwLpABgtd+QC/aa0LSNLaJpU6bNPf9NOdXNjjGoevHy/kUjBmiZGtB
L25FgCZ1Juj3IWnX5uPXgjCCVGg1wYUqhBNb8Q/IUqnhJc4zkUYvGzOML4R0AhetV/T8SZbpJcxL
RFFsCgUqApovlYZhSp4OSJnIn4VaPF6pn4pyNNZPEdh0vDOuTsU57Vd2Tr5aft7YNCNoZTGte5pH
/Ur+c6d/KcKMsbBSZMzFyZT/StLyzm9a6PDLOZF7yLMj206Xg6zLDSY6UFRAFFamd9EOsE/Ez44c
hHmREeRCWK4G2VOPA6tPDyEw+VfIL6n3Nf9PGxRQJVrCHZNV/cAsBZn+lLCxOIiZO8AUFIj2medb
XHWEQHJcN43wMp+L+aLVpyMPWAaKTRbbznoO5ssgqDitKmugDWjSDkmEJC/+8cGfvoMsOil6NZpO
ild+xdPZi0JVpOoNZG3FxRGKKFpXK8XGboyL8ZimCZQNcQmOhPvgby53jauD7wGu8PsNdfrzqvC6
iNauMjcgCXNtXsVu+Kp0mbpa/mFukSvdcXPecX9fQIXa32bYLF3K79L7FUZts4pyr9WDYs640Qdc
2uW3l8eRe8rS/7XN60rw0rxuLuSV0OMfwE9EUEZ8b320nY3poxP4cZOJATaC55DimBaXwbSRV/DY
AVCbEMaccYrLHcJSvkCWwV3huv/Td8FmbeuTtYKZCYdbfvZy7c3xwWXqxtSwsOvt6UoS/768kmR1
aSsccyWeSJY+Y7HqVMNl6KS3TqBwIcrxcrPcrZ8u0VNR9s+EQdFpJA4i/uzTLsgur5VvbZNfns5q
XgXNWg/q7XKHy58nd5FtshqIqxAIz2XTJvxNkKhlnykvdjli2f/rJSjr8qzJ0mkfWT8Vv/TL6pe2
02VbVjb2sbKryJhFWSneiiUpjlTfaMS4z9XeRmte3LO6Z3UYUiGZNOmXMWA8UmqshsQZH2wd9XPn
Jp/bOwekpl+4ex1JkhmgVDskyEkZgAAhoPUm2ldjeZdnKMhi5KohN0KMCHONjaHA9KuUDoYD0G+5
KbwC1z2ttpEwEo0OkAiUCdRguHAKOKCz7sPWzvuQKGhFjxz/5yJuIFB+Xf0+ScsZafEHzODC3SA2
fjTwFpB1X7dhyspip9f1JqrV9WCMA5wryw52siMIeFHYLrrhGU/oTLyW5MYTr42lurSNxshfLLtP
Rdnlyst+Gf8v/cuRo9GBK17r8bi3xnq+XHb/dLhT0RFf51Pr6aM/NSxfcDnKn9qWT5e9o2295j4e
lWujAYr67z9aFxfHl8NjKRVcllH7eDrc8ud8Gffpqy6HaQmBwWpgLSVHy49HLHyjpepLmKcVk8aO
uNWn4gi+50rPJm/T4a+pfqRftLEur+RGtsmSzMvIajMmlx0qymu1i9BP8kQKptKxZpMbwIQ0Bgkq
oM0Y4BUuXyOheMfyZXj4L/UkK+1zAlVMQuVzP5fTGLHx5AUgjbG8ukR8ztDuZGbGygbe9614ram8
4FZWw6KmlrOIOSamYTugxMQN6Q5VfDWecjqVnEK0SY8xOrIOrJfJCOVNGKqQe3kVga8vrsgfnxVR
bsNVhZGRmj55pkQwCGQdDHN5JauTV79m5A5WmoPLqy5uWlliJrEewrkmUhkhYKEiXRGwtEGhLEdI
MS774CIXnBcXsslV+VH60lbXqsMqFBhPU5HBarXhfSMNYE9tMSShBHEndYYVJwb0JpIfYcVcUpzP
iDDPlSxp/DGnkmyLBp1rwNIA+E+otzV1w+zXslwsRmaPojzDsm7X+je/AJ4t02sy2xaRGYGjJ07z
kn2byjo5Z3VNxFjM6yqxkSV5pr+0GWL+yNrnDVtMXiunDNypLE90nxNTa11A+eJ0ylO8ZORs+So6
1eX8cmbqlbcVYFbmLJEkmsjilAlR7l4wUZKo+tVHJN/lGTTBRH4+o7Ixzgtis8xVO0XlH5jDGh87
nvJKDEHGFOfW7w18C2Q9wBn3ssrSR6uZqqu0bwvci4q4hd754qtefeUJxsqy+VMbEZgNUofaOtSM
BouI7n3T5oQBGgdnvqVtEj5vcUB02VNR0sNNARhQ9MMAhrMlBmmthqZ/RrOe202ep0CeIlnseIT4
Om57WtNwrS9nQp6Y5eyEtcYi1cG6aXGikyVHPJyWNnlneq1drJIp+SVPgzxBfzpVnTg/Q6GXm4Bw
lzwppe1dmmVmr+WddjpF8s5z4x6J4WkgJSJoSr2IqE/OtEn8HOvUWPCZxOx8a4EEMiSnKUrKN59M
wmoQ/12g8benWAqmZ7J+KnoBcCEYDdCWxV+ois3p//6oambP2jEiASbulijW3VWTuE/yASnvHW8a
vflcFk/3UmFHW7sgfla6pKbtzB3PDc4+xGCeDOhx6ucqODRWRcjSjTm6GnlIoFn2AtXmQspHZWXP
JX66XFuVCQ0L3CFM04+qLMk2DF9JPDCBkFdaKP4GkH/l1f/30MvbqJ1O0Io36C1tPR1/BVGR/4aQ
MP8VWPGYR+2vn//tvv3e/mr+sd87rsLG9s5RDc8BF6vz+rD+hlVojo69nulgimfpnu4JwMW7i56j
/U/DMh0DsIOr6ezxDqnQXCAVuqV5nqY7Gulc5/8FUmFo/JrPiArb5eiwh4BSOLZnuDrgjfLt+zHK
g+Z//3ftf6RaXIOoS6xfpDQOVk7QGmcnON0hcCytt/XHwayEKGLtrWWviiXqqVevkd6RvSzJ3nv/
tK88lBz8p30173sUFCHyjyVaumLjpmlFGu+jDhSt2jli86UtDmZ4/qdGpUH1rB03gTnX+2WTlt7n
amRmyg7hAdIYxlNQpsSgbC84V0S1mnKSqUPorHW7Mp90p/1JXhA1WhAEZJlWoBrjy2QeJtAKKAS3
mvfUB/imejH+yGeqQ+o69Wd/N02VD82Gkl16/i73A2SAljrQWoOAClHJSUUMjQXrWVsbkP7cYQY3
m2pOdYlFo7aT9dDubpTCV3+USRRvptjM9zF2SftUbEIf2UOmYeb5lw5ZlRvsvQrM3RIFhKMolhsv
GJK97EtHnjFBOMarAIjn5WjM7nUMqwrvb9+9DkVpHscRMVRIWGSkisZovhH/Um5b1hnrRBF58rIv
rnux8ZWEjQNkwAI6d9a2A+bZ+EXYGWuRALvgtr3Wgna+DkrFvNeKqFnpPZHIeqyt+xCiHc4zzWOV
Zfi0hayuj7iHNFdjeA6KvzkyNWqP/I5+g9E5XlWiTW7EvcKKIEazXbTZsx4c/20neaAUUqBRF8V2
GA1kuayom3aDm3zeyLZSd8ZPHbKN1/zj+zl3jeuJWYipDakIoYb3PmF5NKps7bw27fB+bIBd9EMz
XsT60GL20Ro7TdNhjoL13LhaFV1bY2yvcncujjoE33NLScInbJ6FiK/Xo3ZcwWLRxxThiib+Jkvp
R6kZFLiFoncpOYaub2KyXCvA8eggOqile6HfQQEQ9SFHVCjIvGDTa0j99HOIDmMzhPcOpInNXPdA
KEfVPZYNPPBeyeKfGHqv2ipEm9afNDCvhHytVvf3gZGg/tZO/mXRERzOSj9AFEhVrTMu+uKyTElQ
h1NYXKtOXYCqZlM5A/4IzNAvZUftTqHGfUOPErY4n1Xlm9ONhwpDMlIHxMNLr1KuRBV3WVamhTMr
V0ZXvHJ78oM+qvjs1neYcmvGnGF60hoVzHYT55M8RaW1BRIn0Of1qfHUHzfaD7vMwo2TWdGqCBW0
CfCfdNeW8qa02XhIHN+4zkayE7GTzt/QIMdFo4pk/ieAVKxZ5XTG/GS69WZrPG1wwWaP6HNLgPxL
UdXz2jcZiiY16g7oDaZOEN0VfoG/xFRnb9EAmzTuxierqa+dvFon4ukhNzz1/J0lniOymsmHyVLn
BN4AO4d7X2vxvgUAA5LXdEC2W2DCfXVvNzo50Wi+N/H4fsoAJ69UCxxHMdfZIfK896FkwveAuoun
TxjD2xMu77/lXXbLUqcVrwvtd39WAISqp+PSaeMhi0usroq3z6e3CxPDiEh96P5KAJtvT8uCZUXQ
SnyenIPKzaf616Gf6v8oft23mWYWGnCJV6Yxq48dmBUIWuNNFkUxGs0kcJqMwMoEFEucZrnRbIAP
vpIl+1zwMOTph16HA4UoumKPUan9lRy37Paxx9JOVCxA/uG/9hlVXh+qfECMyq3FzLsY7iLCJXt8
zdEjtdsS2TkkCEYj+JZ5SrQ1XT9DTt0tv/e7NgqS702G+HYbFe7GTpPmm6Jk20ywa2Zs24M5v1Xs
1jpmYXcIJqd7Jq4Vbmab5KbmtN0zuYLsLKsbfG2IpSNvgr6pVpP79+opfO39Bp9BVQX9nLvTPV7a
t45ob9wxxKBn9rdVZOVPc4fEqWjvPIDKE8S6tZ8l4avWCnIZst5Trmz6rjZhC9Ac9Oa2jcvoMfDc
dteac4IgbhC9Gnp88R+uPlegQT+hRW3PAUFq6KbhGsxwuBR/v/rmGIqardrRT6BABhZzvLpiNZlf
TXW2z4dJZ85Q+saxm11e5cX0qqbAqJWgbfZzAxwTcv7TxA17qQ1oT0+pn+xryILYktbvJdmmuNkt
6HVEI39vl2PHzoZvLsct3bENTN2o+cf/cDjZpmJkUobdHUa/uFWQhd+rbWbtk5q0XVbMwXNrxzeO
uLkt37qtbFN9kkP10Hwf2s/Y/n4MLZzU+Vkoxm2M2NST7ZPg0kpskeqwJW9MIhqsfX7rIiLOLXk5
xCaMcFFSUxPRqKAL30u/934dp6AkOSYFe/w+rnAb4YnbmYQYPRV24Px545XaNjbsevulfRkLKVvd
yyqGv3vIdD66lBNAv2XIsq9sswoETod0ZG3IrrJTtn/dLfPUo5IIaGmBbvicTg+8PGMUxLT62Z5w
jIpad/jBWvowJ0GIwjHg9ihSOtiWUCpay6uPWoQYi2Llj1o8wrRhSff4UZu9wHiMoupR77P4RhM1
0SdrOm+qZeR/ab9ZfMLHUZbPC/gEWfvoWz5P9C21j29m5amzhXfdncUalAYXosv5aKG1kDlmcJBt
srRsEtkRoLRoa+P7uD8NDkff3/z7nex8gX2zdjIM02V9YmumJxY9v9/IYyiEWWpD+RnF6n071+4d
ULf40CQkjeUdzZTgrcsN946pT3SoPtpd2puP9n6OBnRY9UlMId5GQHWfxst2I3DeUv97VHtHr03n
DrRXpqG7+/dVeyqJNnVuqlUcITuIeIbKQHFRy265kVebLMmBvB1NOEYmR5SNp4O7Gvq51QwFUCmY
FFcCrJP3Xr6rxKQYyp+6DlUjupBVNXfRl9ewJxGdhdgYPgTEaMwK4Eqvc5ueu/5k7dKqbW4GHSIy
SWhcNCxcvX17JA6Ja8gywrZ++hYBONfeOsL0u9VsJllLvTT+w2zAgiLw+XEszqJY7Oq6peqea3w9
i2U3FQ7PIPenEqSahTeZBulGLgwLgH+drjzISpLgUVkqD6jqFPfR9L3PnB1ergFiSgIl8VEtfZUv
HA/+qZc0c33n4ZCu8r4BEAtHwEyDTVOq+t4SJUO0yZJsW3qL0lfWyzhZGqLhCLMz2g8OHHrH1Eek
ResGhHLwvpEdReeNLAr/bpNDZl6yQD/oACYNDq4W+2miUR5GjpYDvWTyzv79TrH/eac4LA5NV/dM
y9VZ0/9+pwRWHynqGBo/LewiwT9EGpz/vzd2E3GlyjrAUmaHZbAy2ghpJTFENlU5JyaNBJstssxr
JUrM6wR1oNgIm4M5dea1LjayPYrNFHwDih5fOmTvCIatrXW0JDpPaWFWRE56rQKtvIj07LkaI22L
lFBzQ/KquTFESbQXpj1tTmOBnyY3ZoeDn9nrj7NeeLfopuzqoTTA3E3ureirVPdTXyNqpjk8kMmc
VoWuVNtmKPFYFKV4mN5L6Udp6V1KweDEu0Rv6vW/nxvN+OcNAHXGNm2EeVCB8Uz195MTOqGfxpNa
/0zafG5MrOs9jIAm5ZC61W2pjP1W1k5NjoajUZ3jQB4YxLnTU12Mlv1xEk1Xg1Nvp9xVDkYWWv0a
d99Ph5EdcmwECeiCADQWkGUdw4OdlRdLhxBR1uBECZBMLaZ2dWDcjjp8RYzeEf5qc/VeDedxlReK
f6hKNd7qUV6BuQqNQ8JLc6UNcX1vZEhlTE0YvIojhomD+1K9N/0gOQrQ39pUyIW2Q5W9mWD1q3GY
nqM+81czhMcrLbX9WzkirdH0SmNsHlp5uYrLczQ7de/IaxYqQnlmGUF62X30LAMLWOcXRgDdDIWu
5s4bMd6rxvDerLwQg+dOv4g8t8E/hbaPEe2ICrc2+iiSs360oFBe6r6PTJuoyrYodXCw9Zj7OXLF
GXzUc1Zqd3KgbFO8GLVuLW7uZMdyrEwuXHOhdNAo7RXc11XVuvl1F4ysh0XJ0bPiurRy+O0VdLzf
2+UI2Sn2lEOXnSyxZy32/DisHCHb5TA9Gk+HlU1fdv/9sI1X/Id3tvuPi93SbdMlA2QjigHO/ss7
u7UjNZ4SYNYJ6oaa5qDn1M0VK3SVZbqtudlOVivLR6S3JvhfzOQGSXTT/WUgUA3HATLM3pUcNIpB
cuQyXB5SVuUhXXC/qY4sGlbX03VkGsLI3E+763InW+bBmK4T2eyUsX8ZDIgBooUHQnLpJ2oLecpJ
k/WsRdP1qfv9KBpRpLO6zixc6FZl7QLO75Wu3mtxgaaALMpNA3F1lwUrWQH9Wu8/DV6GTaInVF1v
pyBxUpYcTjadin4H7ax1DP/Sb9Li0OT5hM/JDFKX2NtBtsmNRWQB41Mxxh2wylYxR7bDFrTgMkaW
Qq99P4KseqXlnRIGb+P/Cn4Vf1r8m18W/45qwQlk+cX6nyeU4X553AXeHFte2So/EsT5W2IXxplS
uxWGE90I9oU3y/IucXtvvHYxY+Dlgh81Q+U7ZcrgbyTz/D5etsk952ger/s3niTiqMuxfj/+6UOj
2PnL4SJIxqyBm8ymd46hala3pzmDmDiwBF9aAjdLbsFamrB/R87LHQpz1r2nkJVtTOS1At8DYz/b
8Q6wBJYCohdMoXUvdiAX3Jx2IOLKDpjHpaj2r+XcRvGS7oJ7ptjIagCKELgqirqYbRuPIOPee2Xk
femVkXfZq4rBX/bVEjV/LDLIgHM5/uVPeoY2e5ifNkrQ/5zLRNvKJtnZuWm/jfX6L/ha+W2q6vOF
YJPzS7Ii77CWCS56MXOM+yZBomOybqpJ7XZOY5Wk0P3gtUF6pfZD43nGxBvkV7FGcA2XmbIO7/vK
CO+1ZFx5QavcyKYxGgsmsgiVwO3nHdcJymLboc6mRGhoaoV3A6TNvXFEqbQCIKMY1m+XjjHxzAOq
J+dy2NIuD9IBefzUQaxQ2EMqTDYi38QorUY8w0qYzcVlcasq9ls7OePz1Bf5JdJb09ouy+nZ74ob
u3OHY4IS1L+/9h1yOL9Ne4mKATBWTQvpMY0lzJcYWDf4bq1W8/hjrIn0Y4MwKnAnzNE6ME+7K6wM
MxenNf8y+tDbzbEK0N5BBzlxMoRqRFVu+vLBzufqKCt6xHVjOo5/KauhlluHILbuZK3z8/6+j/y/
krTqdnqvlNfEVs1TnGtCm7kYBmUnY1inWFXqerCxe0yTlnGGjGJ5HTowngVnG9gAkzAggQpOASiY
ynlX8XvVQ7rkonVQtHd062AghyKD+3JTwvoJ+rpEM5CFi88pWKUwfVHYE9mAuLaX8YUGob5nNnpl
xiMMKlHK7NF9qKZ6D7JhepXt5pSYV17ruw+tW35tNwaV6VAMKXHQ1MD/TzM5S2TFmDIGRS5Y06aj
abZj2gasZ9c0TOKbv8/k3Epv2qmxix8N6eiL3PeBqGXddTxO2FSTzB0PQVGPB1kqkrzZ2nVzzXoO
aqccLKrZ4MeILBjHlFzwwSuibFN6XgiYYcgOkD/slZNn4z1vFg+DjSj77mQYc3QleLEaaVUHdvNP
kvEYkUBu04kJHgji50S43Im8EjOSCk0RF9z2lMNEBDflzOsuA1oY9noS/dLJbF7kUDbOZ/HqWTZ2
GDV7V2yWtj4vcZgdIRXpWH94TO/aY9HbW/BLmwwVqycjDouLqTStrZUqBhZ2LiQxrzx26TQcQTPv
eAQm30rnxhGiK3yVZC9LcuPONWTQuG+BsqUIlIteeAdkiGC4rE/LZhJPD4gtoqv0sdCWa/OlKhfW
ct39MVY2yRG28OSy+nbbAKDcLZu5L6ddlmabLGv1jWEEZYVCx99DTnUn5BK1/XlrAYS/me3hosuz
6mCImmxqeevs1HY8yBrPmPd2xBxxH4gxVVna5BByOK9aNzXrgRhv/SM21Hw1tKO9NXI4nNA0g5fM
yI1zYpfTrpiy/EmrMWcT7YXvF9spjOMVkbnwxcAq/iyzNe8GTRb7TjPbR1u0Q+InW+mN/jpXnJwk
0hQiS+hXozbt+nGw73OjiB7b4lIGnsxGkxUZPzJDNxQ9spKKYQGWzSKuJYfBTK5iL1z9+1PSUElp
f7mleDY6YK5A6aqWbYtb7lOqYDSGvPTyGY5byP3imKq7lxu0iQHSTCk+lR9tZog23RnA0PcxEK/U
PXee9TFCjv1SleMtdYKGnfGTnKq9D5V5QujJIzAqNpOFvLbJTGRpsiPkSqdKzyEIFOZpWIgE1aWt
Nu65bDOGBLPKCkE91QPoUY5NttXGynuobEVd2UZJRldUy9msN0nrItYkqvGUkw8sSkidotq5lnbT
q+ZB1hLkwh7Q9JcVucmEH1McO7cA6t9iNct3mU3QuTNH/0ymwCaxAPnSpoo2dLA+j1vaFIvM9SnX
9mW/znCnnTWgEjYrwUuXZMk3dGWQ6NdDXilT4B9AQfcXqZWoL+ocbNFgs3/+PjRxePuYYqhV9f1F
NI7D2q1Dh8xLH167YlPB+9urangeRml4bVtVpkKdo0PWB3e8ZrEHvqoGbIbCNGO83gqvayVp0cTG
9/DTfpWiO+vUBQdQhWF6Y8zt64wsxbfYZppmIrwEa4NqXQ7m2klgpMhqo6cIrbuDvz4NTn346Cnq
o7IaKNUzisDdjR3U2rcwwVnHsH51fkcy0TKse9Dz0aG0UZUSbzHZRG5ux/o2wvzdc/ZBYh7NqSDP
KRdkGkTIs1IjlrSs1JZlmezVK+JGX9Zriq8W21GLXBSlfJ4+bTfFV1VkbsNRxStHR2a7nBDdFpsg
Q2ZRVuciKXjaeRdLkyzJYXKErMqN2jrNzveRcyDrHiGP27lr3Xewvyui6Nkuiuksmqf5kAwBUv7T
Tej00TOCn/5u9lE0lVXdy3DHtdVsK6tFm+/QOvOPcR2/+I39PdEm5yKw/fHKC4vssQ3TXZ3206ts
j0S7bqp/bHd49iDNbWDzKNKho+3hoC2qMicqs6GyY0mbLm3d3G7KWd0qjWocoE0VUK4S+FqiumyQ
CHqv+ir2Q1ZlYqEu2gJiH9NpdA1B6IAqp19WxiH2hA8WpLCVMRvuYWQZjjLEUL0QOIAjEtr+ricy
+Vh2Pjd7VL2YiWKitp62l82sli+Vbh4i3uz3rhl6p91nMezL7lmnXMh2pkomcjyCgO+i3f4BfzDg
sJ7FmWNcyTZmAtpNMyMBIkZMsK3OrZlZIsKKyY3TPUaj72B5KaYJIcnGizFCQrOPSWDJNstGmEtH
7KIrfhuWW8/JwMoHKqvi3ZnTcSa4V2D1kisXCaoHEKO78F71Kl90VgL74Pf2zb+/ITRLRAw+T7p0
lvBApGxVMyzbYlX5+xvCyRDT6vO+fC19hDYy5l87tY/y+syINLansu1b1q6Hdwpl2RayvKLrNEB2
nTa1Va7jASwkyc9q3Wc5zjtiBVaKqsu1uZJLLr+wyzWM6XQlF2R2X7z3xn1W3HncqhK/IPEMstQ1
3WONgMZ2aV+gEOgdnTrleImJWIZ56vAYz82xgFg950n0iHTWyoFb/6xrKfdUlGGZE9TTszfMmJ8S
471OvOE0TAEzeMhGBb90kalgdqEiXwd0d8lCLDOhLxmNZfCX6dSX6nJk3lO4x4kPWg6Kxui+NWL3
Bib6tcxLZtFwpyFH/GTWVrUyUZPbI63j7RW454Cq4+y5MerrqCHA38kAcR60wdHnXXqmlW11Y1rM
fQddveKtPT2DkMdbdsLRTFblMB0o077U8NYqUGohrD1mt8u1HEzZY1+O6tXpYjbsEnpiJmTBxOUu
N60ohXbx2A2FerW0L2PlMU83jWIVp+PFxYRfCuBfzCHS5EgkWrsYG8tblZ4VH+UGNdbXOTOnnaz5
g+be+smzrMh9QhQVtkbrIfwv9vnTccYcC99/v4EsgRr8cgMZukdUBpCRIcJyX1YtyZg0mR8W5Wsb
6tkVcTk0N0wvOIyN0Itl8XFhNRb+LbLxT92yoy2tl6YxS3R0WWi23k1nB/1RVpK6xoPFd8O1rCpj
px1UfzyeFrlJov6qCifY97VrbZA2is79cbSQvvaQazeqsrgY6sneVHH3FLH0gY6LO0eLWCvCyAPc
9G42ntzcjHH6pM0W4YJ4UsjF+dVa1pC2gG/jz2Cbhr7kCVgUjYmmgGfeueG8kl8q04k8qIJ/L1fL
ftGF0H3JahbBcC9H/B/Kzms5bhxKw0/EKmaQt52jupUl37AsW2bOmU+/HyGP5fHMztbesHgAkJJa
TRA45w+ViT55niX5XoalsOGYzokeGWpGgi5iHPaokEzZqTCHVcNq6cZGr/VmKhvyjFqgoh3foqYY
OC1CU7ILcYQvbuGYWDL7Ew4PfrDLxwxhlGHQ7gIBh3IiuXOH6ke3GuazaG7LPQfbHLlsFzG6zroZ
UkpPgivMRsom86EuqS/JdjZ9SI0STaG6po7tHh07FtdJ6V7l1FHnMPW6Qkm3WtX7xxZa6z7IvNsm
GeqzhKw1ehbvA7fyFvY8pcuDknq3cSzqs4w+R0jIm7zq1z3kiNBHggmlBOxk/w4A07U6ODfe9z+a
ZSg6PTiTqpLB55Qp50fZ57XfPydLeVaa5652Kvtmflkh3xOf0CELDuwbAcNEVn9WtRywjJMM5Pvw
XxlUK3pqAxO/pabMv5Zpc3Vhbvywm7cuGzETUrRinYMg/A4v80tmu9mrHyOaiM+QcSh0NtS6Yojz
qEfiHIlGnEOEEPeZFt86cYbaZDC3yY7MubcD1oCdqswbcOQFlrPW1/YzNTcgBAD3GLXg4NbxA/Pb
r5PEjz5aor9O5q5GExcl6OKjPYuuKkGNGXZfkVps0apnK0Kjq4HgXJXIeG+yXoS3YWRZh0IdwkXQ
NiogQdPy0WKOsZKfFwfMPtVtNF4SOOIlILbT5/wn+DQ2rPdSLGTm9ULH6MBR1gLbgz3c3OSB8S+a
Z7ZvLSz8RadR7IFaWx8E8gHrsqKGJNDikiNyxPJXTVXF57RtxY3tQUCMS6HvFQd5dN1xrWPBzvVY
zQcZfh6qciaNJcH+s6m1435rjFU4PWlV3W5JeK9JvgU3OtXI60Al++pAkWdLhUV0J0z0pXN4Awhu
Qn2T3QjtmNdwCCJ2Hj6FTKRbnTBxF0ZnuIieVtMBNkN2SiDEb1qt4stjmuaytjzxXArr2zBZ2XsR
I7ThAuNDvBo6ZlkNb7EClkJva281khSHnJ9X97mCRr2u27dJ7ZT3eYSwltrGiIbMnUbYiIunoIM7
d8omX8uURUNCEpV9Rihq0h8tHyvXtI8bTPX65DGJjOSMfUi2KizwuJuyVjE/TimHBAnlETT6qKHI
U9koD/Hc/XGGuh+SJhnFl88xMmS6tbeOOSiH2At0BHbMKjwEYfQy5IN78RCuvnTzWamHuBrGxYi1
KGEfw/r3KlxM2L2IZeyFTCvOML4g081ORjwXHdJ3mG/UEDfqRZma0fQ0ZQiTtpaOysR88JXH1iu9
q0LS+a6xsuGoobP62W9UmBf2xYAgyzxcV+uvTj5ELBREPw7bZJxNf/zia2MhOe3aen4Ke1XcoK7f
L/mmpN/+ZUSBN8ymL8wXg+3ZnU/+E7VUHSECoshCyP9XNPex0qDkPPflmrL+jOa+Edbne0oS95jk
bXRtwcx9PG9lQtIfqULrY7kugccw5Y+eCWDPK9KbsdGUJ8vBebaaugdPqbs7Vcv2SZIrT2ZmDacS
+c9FP4+Kil5ssYcp1rI3iYJ6hWUL6OICCIG8tZ4nyVVr2t82Bx0aXdvKw9VMPvGRb6Tbxo8jdNQc
4zRM+l2biinhPxMiomtT6tV6NN3lgXopMoS5tW68+mJJ4EpVz3ZZIT6B7rz4+2hMRivfdkgF4aWK
BdNkK+zN9DhDP7DLgMIq/SUK9rLls/lzaKBZ6VV2JKk2zENVgaRWh+K2uQtzFQfbwKgXoEuT9xpw
GS4g7yLFmUSzm+bRwkZh3WvtdEIxUTuisIIOBYtEZfUB5knCg2tP3SPiK/DefOe3dnMwonM+5W+p
nxp3vHwg5Bjug8y05A5C02Ff3Mko8sSL1nneR15GJwmKOkKZw3gkadP5jbuiEJdsZRgadrNF+0Rf
ybvZYzUehK6IheV49abT8oiUpkut2Kusk2pSWakEPg691wRvPHu3nRZj1mbwAit0PEPUMC/PqJkb
C3bTW1wYwu8w5lNcAZP23pt8ZYu754jYit3dJZPTLuSQKCbbAgrkS9Ir/Ee6APCannb/Rw7c/JfF
pFCF0BzD5OtjaH/sxgxwnT6KQ8mXEAFG/Ibaq2agLRU3enzAVwKpM+odd7KtEDX+3mXSIrQxy0/N
HRMKbn9cNSjabszdRrm3bHSeJ6wVUZPF6vbzBGxFemuoPh6XnQIkQBi4jckDqizlJrfUr5Oi1Edo
ogOSx0Kvj0iC/hwiQzNruE6efl782zXyPsNYvf734luT4I78t5KBLngPwf4BBw0u+h+fV12pNSQz
o3/VuyzdpD7aRSiYCZwvOMizIkh4rYdqc1eFItrLNgjz4tyXFh3UAeqtmEXPZGMbh8451Q1xijvB
FgiZH1XY2uWPM0TY9I+24dfZ/39cr1ebxvKnraxTWgCCF4FJYk1ui2Xom1F8lHtoGcbmEP0Wyt7P
wZ/XNnmHRNvfB3+Gfl3xgxJc5dVBEycnz/OLM8a7dEZyyAP5emOZuoaxJQEb3CeTm11sYSxNXS3f
qnhU0FfKmlt4GvquiNlEBo4Zsy8wcIoaOvs7CsY1/+3vNpLFixSXgwNsfoS6i7pYOEOSvfgjU74S
DNpWhtkgHhA2y24znWIc6LwbwzXSF7T/cS5VWqgGMowwd7J7bzz3UTc+Gdl7lE5IZSaYGxkmdkby
XjANwlXuqFgNzL2jqSzdIKsAjKoD2wl+A3kzNQ3xfJl/g4/QdB9yp8tuWzcr7+rOukn9wFpbVhTu
W4B1q2oQFiWNwruG0YyRjcvwjYfjNXRy495Aq21vh1qwqa2o+uKIN6URwdsfF3qt9vzf33/dnqv9
v3//DWGjXQAWxNJV3XQkOOq3/P6EA1CpuHb6ZA+sRZ5MDVGcOoiwsZsl3rvWOyq24R2DrrwNfN/c
yki2U1kTCKzOvTKGTUPmHRjYru8x9BvtiD1eYObpUujtbCk51Xujs4Y7hDiLa263S79KxjvZlOVD
t0H9t8EumxGyw9Tde7tqAQzOTQJyzqkOpkcZycPgYZCdeGRVcDNA602HtySmWmzzFj/KIQIqySIz
WFZqk+CFEZvPQwgqwUlHFN8MBH8jES2DrrOaGQ41IZGJKLt8iD8eefkoh02+NbF98FsVbRteS9vI
neqLSdHr41DEpr4wEwtp/l8dwXwmrxDzFXJwVthvmuHZ8GcK+HGd31KccuPy2Pw6q2SPjCn0Os7S
cTB2LFwA3/NAZcAOSLWvf+QBZPjZhgnBBIoNhx1SCDmvo/NnygA1xZIq2yxv5GTBAQaI8gRB+IvJ
3H+RUdtcEjN3HlPdS29VEVwoOylPehsMR1XFBa6yWuUJklK4RbtyXfegU+8g4GR3zNXRLaqNqyBW
rfvZFOG+DLCKwY6qPMq2FOHfvMGE3YNIf1Q8pT0q+dgd3UTHQukzlmefY5x5tAzZ9t0EJJn1Tht2
H5u4gOTFIfCKRwmjkMAJeWYGeNEPuQvSfCzY7Pmkkj/HWTkMsFpBsRi9UfOihVj6oRyH//scyoOK
k9ElM4vbGdGLGjU+Yugexd65wt70j2FRiT/JBztOnTzzGCO+dZGHbKjiG2e8yoBsIGlnMstPCJBN
+wxtMBMZTMaKcC4+mRpp2zl0+TIdnSY6M+PMzqkCnn2PGO8cFXacUr8I59koupOHNKHENcGvYnnx
V5tZoJYHy3mZxl1wzqrxe+11xmNsF46M8EI0HiNl+i2i5vYR1amuP8ax91tfBylqReoVWerCnpBv
itSDPGv6AUW9X23wMNEt7BMA+rNKhZh1CXDj8Ci3iRYK/se5ZsJTTCMkvRC70/dOOSLdmbbJCWcV
+HgKivhtj5uHQqnzDtGWcGVmQfOYIXW98HrqFkMXIt6lRN+sTOPrjCXZIgrRju7wfmOxVS1EjKA3
9I72lJaK82YH9Q8PwcaXzM3dhVlo6WMOS2zlOZCR/ntC/Qdz1zFAVLF5ZFJlMqX7D3hVbHtIupW1
eAwaT13IV29ftOUy6aPkINPXKEjjdKaqyUG+emVvGiIxLXuR2/zZ+3mt7NXRr2v1vLj9t+vl7eQF
gQ7C2KoqrPuycgDX0gTZ4g9GgN0CuWczjKvcRxLLidz+ZOphjZ992z8WlVctfdfuH0027S1gV0XR
LyZWV88TGhkHVFrmiiwhmUIV92BjZJIktH0BlL5syvPUaPkzrqTLckS8s7Uad+03gb2D+4NEUafb
j+1k3cmN4NjMoqMAnu+j3rJ2ta+WW2SkxaPSGXfYbDQ73wrMHUrtB7XOs1dLAZoPU1o7mwaaoIGr
o9OS290TisNPMsv9ayh2fj+His7TPoY67vCc94WygjEpzqYDLXmlIUOCeVZ7bNyANV07+s5ZpwR7
NpreedPT6c7moXxTjfJdBIP9auBtiaSTNz3DWoMSadvd4yAgYaSu3t4nUTauypYkhao03dopAxNJ
bqXbAAwObryqULdDazYnuzfFTlcGF60UkR4MJR/2OA2qR6cs891oQwbE6SnctkOBAl+EQrvtjNNV
BxZMCbBv73D/QlI1dJoHvADZy+tZ/8TEhXxKOmgvoVBmX5Ne+SKm6YW/pPrGAuCMzanA8y7dmC3u
Lz5Fm12JADeS4Bmip/lYIvdevmHVpb1qvqliu4npYFxDhNQSBDXn9nRoxLYC27YZfKG+Br61CxIn
eOjby8DDvZ/cEU8xqNIwpWrMNeou/maW7SIo4/Z9LB1/0dpt8Rh6ib/RLcXA2SvDEse30nWC0sNz
3NtPvTu17xhZblpExDd2Hum7kT3NMjfi9i7NPWNjtGp3FKBZmRD9YtNWqKLVKeqfSWCkb1Y5bbSi
ao4o9idLERfOkcK/+DjIEFMrLIorK1jJDk2gw7KQpyp6pPMswjUfp+58ajRTdozD324jBzth0y/x
K0n2uuLWq6FXqxtPDfUDur46CmxO+gDgMeOFY2bvRvDa40j8LePFvByqTL3VSwyKEKp0dqbi6wiA
YyXil6J8q/1qKa/JHOcHmov5Y5GaqPbw1TtaBsxsRcsEEN5gIB2NOq2OPPKB2fA+lKuP+WDMqxTZ
XrXTPcjPn02f7VQl72XUezqkiCSsP+7xv7bJm8ifgH/dS2oAE7BDB89c1fAf2q6sb5rUueroYDzI
JttqDjXF5Is6NzlulUKgDNWt7IwsJwVORjFAhq6OtD82laZQo3pZD90aet2NkUzNxW6U5h65QRSw
Y9JYWpfsSs3CwXnOakGdjhad7taX0jDae731fxvWjiAtU/fZiNEkKUjTpW4PilcvHTSiLbBr8iDD
NB75/1lWtiJ9ZFw9NFqvUYiEoUe+Ujbh8PrFUF30SGQb/p3jChhAuZa9rDKK43+/T8gz/H2B7kAY
cUB5Ulrl4dQ09Q8ATmlk6ZRHmf5I/ZNizIa5tjj0k7O1ybvd4h1tPE6uu4W2+TOa+z6juU+ObObX
+vC3kf+8To6s53v++gm/rgtjpdr2Fbq2XudRTvEQ5Lyx3ZNad2AmHXu8kS3yMAKKwrU0QYrg7x21
nbALkIliBPrVlVuhJhVbMBnmkhsPeH5jVdj+zJE8mHVo4ZiZ4GNgBajxd43TLjvXGbfIBS4nWzhw
AFv3IsbQQzYpug2zyL3IJnmGUE+3av1J4Y3xVwfZrWqTpf54E7k4UaWTfvXnVeuYltjQxUoJ7CSz
7gMtUo+sHzBfSPW3ijzvQ6g571OjB4+VhifmiMPnQfNi68ZE2hnEMO6lRd67a7JRsLca604UaXEf
FxlaT3b+bGd9dLJacoMyHMArMmtZzaYasuJ5nPRwqWgHOy/aGyXJEG12Ix38fW7zmPdWfuNX60mr
gYzWirJnsdCsuxQSLJ5E01dLz/vFGHcoqFqh89gW+p1BsfUbHm34DeVQQoAG2bvEoJL+LyPIbuZY
eGv6FiKPtpmKhqKGnqZn9sDFOi3U9Il32XeIIt67rr+2TVtfE5jF5s4TuO/pJia9usBoqE/wUYvI
lKwhXVgvaoEB8mCl3zQl+TmC3149zKSztbApX9UFRvFBGrMEnyG/pNTbJZYD1lEvALmAOQ0Vp0ex
eIbIYZrin0K8MQfVL31SBOGiUWr4oHWER/DY6z98zbwhzRy/VfCCFx1Q2GenKBF67pP4YexCbeXx
x1yT0MVGCuj42QpS/AcaoCxj2KGVN1gYYTi5cybdmGyiCkkA/mOIMhgUlEc/tesNa/DpbJQj3Ag9
N/a+qowv8cA7oBhccuZedR7gHyxku+nV6CcFA8PmiWsoh9+GqXFpLZp5BlPGjLs11s9hOIWycnd/
8GqPn00+QkQUqlcfuQNsShzULaOyusEVxFv6EPTeNJRHfNX+FqpqvpyamCKs7+qHuqlCflm9fI4x
JEvt2P6WJsl7pvTVgyhxK/jvqcqw/mAWMFW5mmHqGuk01TKhu/0dCdIMsSaSNh8fQeu4mNA/OUbL
xItcxsHqXBgDSVzichFhmKs07aXrS+N20DWkNWiPpxhHsX4VwMNAlWmI93IjIsOwtn4PZS86Tscy
LG7dyUlOnhYid1kNxV1SxdVyINvxaqTTbShxua6zLyyBHLVdfDVw0HpWoHguZ4G9PcWfH01Tq0dF
rSnetMX4JRDZXY1i0H01tweA8Ve+aYxfulMZefmlV0m9yx19HiM52k+5v5T7fbn9p8A1nEO9sPZ2
Isxma+WoppaWEW1F0rGyhDhOrdLB7f4jmS56DRFgrzuJKPNZIKlDf5Kx5+f9yR+slqoEJp9/dMgh
dmFziRzYuNWwRs7qEWOKq0QSSuwhLPfkNDcpkAZuAzwykJhANB/ypXp2RFOuhTpvhlS1QAIkHL43
IcxV3bd+CKe8izxHeUFQAI3lqNKuE2R15n+NXNyvy0MPzJi8nE/u43Lb8s0fVdiRSh79S2t6/U6E
Awbf0AoWuW9nL1UVNhtHYN+qVHX2Egj7tfXM/opZbXjvQpuVzaObOTvEE5D4mS/KRnZ/Jp4HJzNQ
m+cQmUjDS1+wU7ePVImrpQwHZbyHf3OJZkGgrPJuRGSVD37fJMcel0LcvGn3M/8CqK58MJpxlbmT
hmpigUFnwxKclfwJ8Pjvh882VeB5a+YVuvXzkM8OGYIU7ddwlrBK6utxNehpcuuWmbtmuaHyogy7
bRil5ckvx3wfsyw8pCAXjgYP6M6I2haNkFTbqH7nAF+e0vWYRrOsrustcbmsH5Em9haDprUveCRi
3hCNxlfdm2vARf5e4Xc/xh76c5O1dSywqAsDZ5429tExVHOKMJ5ovmFfdG90Uxb96ABT7GXFbKip
C3htfIusPc4ITnjwmN9uZR8VnY8+YybF/+qTVbh/XufiHrfq+kz/YA+4ZohOfO4GO4nAhBtrHPIi
gJw1Uw0wRVY2uCMUQF35Rrb3rurvWcb7P2Aq7gMvD1/JhWhMFEN8g8KycVCRttmkkS7unYoqdog0
y3tkL3n6xfdKK9XFpGfKnaNN+bZhMXAYfOSS/JL1Jsqp42te+sfQTZpzrcYGBlTkB0h8+j+AnKaZ
afxQiuY1p7j8LNq4WJVOO10MUYy7ydCLveG15iZWkuCIgGK4SYJaOxqVFp7VpkzWgL7iZ6NPntAB
aN9BuWza2Ay+jjG6HYU9BleIEcw0ZRbs/KozbkUQ4ygy6tab6L+wZIZukGRGfw4lTcEeChxcqE/2
M19BdoAI+nmGrzOO1RYeP+po2deub16rwh1eOmccNyIzyTXOuKxGM1doYboPY9JjA+xg46E2ZvjS
5hFwNb4eOxm6U3Vua7+/w/ujue3z+F6fR7m5kezSZkSUZg5J3pH5VIJvmdW3N9QT+CgKyEifIKkp
xHceTRly+b/AVmPbrRQkpy6ySWQi3FVJgLR7bhwTnIQP1ILcrVnUzAxqoqxqrW0fYnvAOqHq+i+N
X9xGfDvwPsCuMo5zbDyi4jganf/WTBrEfj80sde5+VgYKPE3JuonrzGN56LRkGBPcQuSoet2LVaH
PGkfvfxZfebbN//98rP/8e6zDYME8WzDp7nqPxjeWj9BkbZL5aF3sRLG68FAuHDqLmqfxoe6r7wN
dMn8wctZlph6Kr6jG7/0Gx7iz7EjvMb9GN+wLGB4WGQPRRmgB5wb9ufwVEWRSt46geB6+Bg739qa
2SS11+jLD6J2NrVA6pPk2JDxfa8a7TC0efylqTtzGTZRdjUx9N7l7Dt2fq5FVx/W6NJWcv9LCiPb
Z1EuL+p6EZMFBacxgZvQ55mgsNLwQfjRQp/r8QGCVw9xT/F3nkFk369oxOLgj775OlAu4v+QlQEy
9+dGCcaJgYaBamNpiLTKHzA60jeeCZxQPBiUdldxO8YF9nj47wYTjj5Qg46O2sPNlKcV5rXHZj58
9GTmiGipjJOaSuQ04meRWiBJ7ekscS4SDiPP/sDE/BH2vTWiHtHYGPnx+OzNFsOXgXravdB0Fp1O
1x41pRQn7CC6dY20xiNSJQj+zx94WpwQY7C+y4tSJeQiEbUbvNx+XlRjjLFWA8d4FEnBUj+56HoR
fG/7fu3oNU9J6edLewQMA7vvq2js6cXVmnoJl8W6U8cYWmwc2ucmMpUd/EN1H6txcLaAC2zMqVcO
bmA+BR4JtQSQzYkUnXsEHxptlHTqHzI4cbwr+/HdA97cmHxBwOOB9+iixz52rXXoVj8vIhEeflzE
trX8ddEokQIVUl1VoocfF0XzT5q3TR8/ycNd6EH1bEokAIC26OKm6wxgZ/g0Nf5X/Ce1U2/E0WEq
IpfFLlnG2mMtWw8DysBzDrI0EOW2ytH9yEEiL7WY95uPRWKteuyEgLlq9kvR/ahnnHvTNsOmIp+y
c6xIzM2lEeVX34xfUpF6yKPB1a1r/RkZQ+9GNsmDDN002ZB4j05/tJu1jkFt2ldrjNHi1hiPwSyA
SAUEMvF89nmQbbHfFbs4OzFDOR37NvU+i2fAceJZmLoAgBY2eFrdyeyT3tn6o+wdW9U6Ve69Xw31
Xk9j4znGvpsinX2vDiK4rYL+PplJYLlZYyiVxvZKmXRjrbToAeVFle168u8r+dRqzpjt3NFpP0LZ
m2KP7Wnj1iqaH9a8NRsA6m9I49g0ESqRdi7Bf955+XdjFAqe3aM4ywVuoG1CoZbnjzWv7tgY55md
3uEa37CciVF369UI9bQ6AF3Nkoxdpr9CriA4FVGQ3ltT9Hv7xK5vyKz0fh5vtan7auqnZAThnzZw
bOM2WJvyNwrTYs/S31n1Rqfu7MniH5AG0yJtGufcxEH+qDT+Wu4zMeJBgZf88LKP9fZ+xJhkiyps
tJGFQi9OjUUam+4p5iN7zqJroWrjE+izh491O1gvYzUZirphbSwOqdcqZ6dr2F5GDe5ZTXz151xn
FxVYqmTWax8PEUBxN7yUXujtXaWut6HvmndJluAqAFble6NvMCv5kcF1eM3yO5LBOSTCv04U5c+W
37sy0AvR4vcxWdmIVxVynywqgH2Za0SYossaQVZTMtJDzd/I3g6aZJmPb45YZCN7dY9/5xIqQXOT
YF1warEBQ3utFq9tWq1rfCy/pahi4/QXT7cJiySAgLazScLefUyb7kGOqNKQDWuYPDZFUm5bJwv3
WtKWd+2cfJMjBMIThdWN54I5bdXMeiO44tRssCDTqEGqrRwtGNnX2xGN2M8uk1ZEj+kQ3hh6Ul7l
yycn4oLiKr/Gc99n1Bj+b9Gv6zyPL+J/v/1dVfzz/T/Dbaj8aBTq/qmFZFhKrfjqMD5M7qFStL7d
hymYJNc1u1WXY+4piRHyzG89NkAmHKcVzlGYQzadt2kzZH8gp8DDJzdxLM0B/7tAfYhF7K5tpqrt
iN3TxvYyssIzmFiCjKNZ4wbPkkVWQlhDsLw+2sysT8J0nzLMJS8yUv1hYWTRQxyStdHszDswb1cr
PxPWK4zr7wKg3G3h1spNPGExlMIwuxldpSQHMdwGTVdD/mu/WyjVvlZk1sAudONzZLThMqySazz6
/U0ewUIPHSe/qVzh7SKtr/cVu9OUPeR6bMvuftDV6ZSE7Rdt0rv7scz0ZYSTzMZ2qSoUvOu+u3a9
MPjsdrEWKbvSa97GCh241EwLPg/fWPWaW33VeNozvRDP5mh6W+jA2Rb33fY2sItzApT3NUmx+Z4B
hmqDLtHY58FVRHhHKQEGSUNoH70MLoo88PoEoZiXyK3NPKGZV9X96HXet1RowtJ9CXIPoU1DrY4O
fjcXSmK8SttwXBvWUG6q2MOlidlp2Xuls5nl6sUC1jaqTW0s7hz8pQxgcF81ADOLvMgxdxMF5unT
uMlV5zmwsu7NcRCwLnHOWkdTG23tSsUMV7X6Z9e2w0Vl4nHpQ4ev/BKfqNZ46DLT/WF1yi2b4l1D
dX41ChgLY6wvmwaHsz4NnG1sNu4xH+phZzvKwZvybK2NsNiTuluooKufp6wdNh24uE3utezAs+ai
F+D3akCHb23cXx2Kre+UnMjZCBdXo8DZIBfUHLCGBcoN248Bf9ECs3HqoC0kp8EPolt5KEtVOyox
EL65KVaUahmmjrUurFw792KEf9AXL4NTXEs7Kx6A1T5olZtcEFFSH3NFe8p9TdzoUVGfR6u6QgQA
0p9GEVu490hts5Ma+ncuvO69L7BNhYidmyeFBLS7ngI7fe1tssZFq1YbGSqjfXEKtoe23vU3rY3D
rq/guGoqUbiq1DY46m57BqbpgH9GRUwyaAKXsxLNprgI/G069j/bZWdMEpN0zTxExqiNfVFEnq06
b3ykMpJdyiR6ZHVS34xDxJM09doBa+HuSXWYqYGGp1uSJN957/a3qdMZ52EQ+NSZQbhEUIuEngkE
fe5UR6+/7QYhDsUUv1FjZESPQsLeDdEl+4hDFHFxr8MhxBuybl2QWX5iGdOugd7zWptD28CrT8Xp
fZ+hz7wJ3WJc9k2tIP9iG9nx41SYLdskVlzOsp9bY58XlKMry6C/wUnRPWT1eC3HyLo4abNl97k2
XeN73mus8KLmrTet7jo1abHUc6faVOHrVPEcRux0xjaqf/Tmfe+I/rGOA/dUehPc4TKBVhG3kEgi
pnQk/Lyd2ofpouBxvqZKW1yz+UyY2jVl0j/KJtnZ5XW67XvDX8oQcFN6o2jVW0xJOK+F9VDFaocA
u10tZShCfyLzFn+NlMx+QFu4v0vbfJnMUZHD2Az9Dv9tdVBO03wATfbzLIkNzPYC++tn0+ewz7Eu
jGJKG/z0X1cKuz6C4v1ReoVzGMo62jut50IJHXAmNzX/3IdhvQ0qI76hlDhujMIoL5NTibWbIu3R
9/7V5c28y9M8PaJHjAQ+j/+uDbGfMVBK3eiYTF+GssnXHuCPu3aKkZ42e/WhSG6rygJ14EzpLbrW
0a4zq2of+W5zGcM2JO+VYHPpZWe15EmPE7AFWlZ/iarWWILUS68GZVcsRSZ11xVtvCxzHbodWdS9
ZnO33lLmV0ZfLh1haF9tNha6WtnvTpHea6whljVZwWtvKGvERYofJqSygLnw1e/4Dfsgzq9WFra7
amxuHB6lbYxd73awwMqowiG3YAf6s2rVb7qdRj8y+wxKE4EFHuarTe35VQRGsSw7rb5D7qXdlEmT
n5yhOroRNUHPV+orDKN2mdVUAkosCoO8St7VgG2Wm7EmsR0z20AvzI/TZFhnHRzJKnB77cXsxzM5
EIdCpasxZW9q1S6/hgFWttjZlQfSlOIuq/t3uBVMlFTt2RHX9m1at9HRCH2U/NJuvEndeftiWW+R
VvjQMppxpwVNu7V9lkhIFt22oHS/ucDkFlqWjndjavYgzCt1U2Vd+0x6ggIJI8J54eyUeXqr93UO
DqDeqcJP9mJy7b02RfmJ/2WM1WJjX1yzdFeYgyNXNUTubtTD8YQjXbwYQtd7sEyzvopqOMQwU3sD
/9aScq8/NMk5RIBvSwW5WUtwl89nubL7sNxL6FeLsPnsadggagX0q26dRYum6YOqdhn+wTkp08Y6
WlWXLA2z6/dtq/nrydGyV4gY71RdhmvpQu3IjeB7OM+5Vuwuik4plqFOHnZ0VRt3xG7cDl2c3fl6
75KvbOtvtlsh5tlq7woli1INxWOJvfda0+JXZ6yKVZ4Z7jWdDxDs+4Ue8UX1bEVXFiSCtNVUiWId
eJV7lQNd1za3TmS6uGj+1YayG/wWi4llvosclliDfXU+7v1xs8TWtj6ohq6fnkfFD9ZOXmRnxScB
CD+Q9XNnJCc3cr+I2HDPocH+OqjvJwPrRn3SEax1YblX3kG4jnYuIKgsJ/S1gZ4giu8mtb7PumS8
FPMh3GVjmm3YHIe74n9oO6/mxpElC/8iRMCbV1qJEuXaqKdfED0O3nv8+v2Q1Aga3pnZubGxLwhU
ZlaBokgQlZnnHHYKO9Pu9FfoTn8Y9Tj+Tn1uplOZBxV227WSoi7TesV+IPfN7TJF2VRJuVGbivU8
ch+5UScl3qWVrX2x48C58RMlh6Qx5/uqpd/omUl3s9vwwKWW0/3s0z2SGZZziG1jhA8oKQ6uOjn3
RdV1PUxK3SercLIbsa0HRIr/CEFrlryaQ/sXTyMwEjbNq9sMzSZ3zOhrD6k7AvKW8ZR4IVtUeiHo
5z7GxgxEAEAC/T0QQaJsM2zmqD0PtcEWkAzVp4w60wZQ9ngrNi0zkOqaW0DFivsUG5HzG7UoVBC2
6DK6L4HBU3Kkqz9URZlOdJ7OJ1PhQXCD3N8mmpbURKUMPAgm35QmSn8a1JCGddqBlsZllwR4eKIr
vYfmzLC3yejWe5seeiuMKEgGWXSvlmN+GyFDzn5NVXaVgyioEXr+y+QML4EdnMFGByHkQAoJlqQ7
+lpdPJNPA5KMGg44thbYuM1TE5Da+otdTPF5JK9BKqStvyRl4T54ifmZz4/9eUaXbIGD/4EQdxa2
mBUKVrGL21U9BWABiIsjrhr/oS1/kYEdootUOAOyqU49PyVQYyEj3I4gE4z56WKD7eOopy69F0uI
ONgtwJGiwAGDpRwQOlMtZFDahUBt9JzqvuvSt7PUKBFm7am7KtHQIAW5xFxOuRPxuUrV/gBlPryI
FpSTigq0O9M8/ywHPgbebQfSyoBb5GzVNj8AWfzcVgjdqAW3RZ5gnWdtHiFH4Z25tWrLeRZb6yJe
lDTzTRG7OgRTILtQE6YKP8IGh8ITGJPpgaqT8aROk7U1/DB4DnnVRyRp0huFrWWlBzNotGlJITzS
wbrrLdXkZ5rOTa9ESZfc2E89oL7zosRrFBRau6k8eC6J2zJKnFPjNzyLLWdaAn3OxShjObTOA1Xe
6dCj37MnbUqJogStNyjpT34SJt8RE1gYUZT2K/d7bdvGfvCJXpRob8a1/2irfCii5AebKwrwXU3z
fmfx07IM5TB4Ol21lkd2AFwbLn107FM+7JQh1Z+M5iUyG4CNqg31is8bDCUCzMmqV6MyaCOInM+a
gqj3TD7ATKx0F82K8SyHKgQSyNNWd9AC9c1Wt11HwUavbse0Ni9xg6Y9UNCz75PC8g5lvPSJO5p5
aiMyLR4c1p+10G5ehgZVaUhwP5tOv/cSVXleHtT9rtFeDTpW70kQ+JehVWbZNp6G+JDpZVzDtYsC
Rgn9/xEKppRabPGL68cFygHDcOK7FrFjNsdnCyaN7YSQ5tHyfPcuqZWvYVwkLwMISbOrm8/BNNWf
C7qRSqPVHspAqT97xmBteziqucMyRIUFldme1Awa9Q9WQVMV0C3/IY/tX7V5jl+DLK5vIzWkIuQF
yasNWmZvDk10I14QEXB3ot1I9wpeZCZguU2UT6prqi/8ftDGgnl0enCLIULeNhvNO0eZaRjsLePG
Mpp0B4uIDWIqaSBsonsMHLj9JSOVgH6Fq+7I6+OdVO1YFvy8K4ljkWIJ4e+kTXQvc3WvD46lVnb7
y9yOpjN+7cnzLcE84TWHYqYzXrxJT+7PnObqMqRNix+saVTRzyI4H1Lqm6MJneFyXTVI8n3dkRi7
zB1HHxn5Qj1KsNG3+q4OXf/iTe0GkXnU2G8uc6OBwhuyxzfyJyRzqGypsCZHxHhuLMfrH3uo7w9Z
NJf3bnJH90n0WWm2vaYOnxW02D5n9fgVFJV3Lsx8vKnQTt8oCBU+di0UdFHvAS9SkBEWW6v9qGb4
1C6mHrKCB5Nis6+W8NzG7JhpNA9P7uAOjxKf11EK50mO8Gg+bjMnH3jEi5wd7dPpXRAA/Ab19ktO
cupHWYb6hi4P6zHzrfgmGt1T287ZU2clXzo1CV7BI+sndC1gvPbG4LVO2vZArn06iJfmgWZLjdA7
ibcw609ZU/RPAYpYX7sfTZUFN3pYIAw5WDWMIXa9Q6CzPjYxRc6NG0CD5JWog+xjy/njNF1OTS2r
9O2HgA+nZqaVh2QifRBYLz4gzK82f94nz6SNd/SCrwaftmc/LU4yUqzBfIzRtZZRPOdQoObDLzKq
+aOBb0cV5dYq/DrXcAe5IzU6WTVuZ+Pg05myi23FeJx89e1gKreOMgSPq5kH/vKU+sEXCVrtqdlp
+3CiUnzlKIJY3VQ+aIE1WELIR7DXgccM9e63y/k9G0ar1rQv4OEP0dBOP7mz7e/mlqbmScvVs6qT
7qJ3eufC9QL+vQ630QKCl0O1iKLIWWpYLl/vnN9wB/0TsWnvZ2mRefuxB1By5ZBg8Q6dEnzwAvZB
fsUeGrIS5F4vqzbIsqfNTONeB6iYBMsitQZd2Nsh5lHhlC4HOVsda9zquIr7FyHr8jMN8clG1l/n
yXCNWa/0L0Kullrn/u2r/Nurra9gDblavhExwSv31ZXWZdYXc7XMGvLfvR9/u8w/X0mmyavU+qk6
dGH0sv4JYl+Hf3uJvw1ZHVdvxH+/1PpnXC21vmH/1dWuXsF/Nfef35e/XeqfXyn0DjVPh0axhSCE
R7to+RrK4R/GH1yUopiVi3LlMvUy7kxUSGWVy/gy4cO0v7yCGGWpj7PE+pfx61XXGJW687xfPR9X
+r9en80MW+/BjHk6X694WfVynfW6H63/1+tervjxL5Grt2AgrArx7/Wq66u6sq3D6xf6t1PE8eGl
r0uIJ13+5Vc2cfwL278I+e+Xoqe+200o/GzMeGoeujF09jUd8VsZhv1CGWDmDZ07eOnRsrZq5fo7
xW0K/Zg2iPo1tccT5eKWwHEK6ImjeeUekHp90gs0m3biDvq9aabemZ5fEHRi6mcvvas8ngJLvdSP
+mQ4O5Oi0hbc35YyA62Xi1zbRcxNdN1E0g3MHpSecmqNc6JsV6E33XmbuJpWKTjfN2JYjpv0hx81
yq0J5fM2z7LkSE2KfJSaFS90Zd6YVd4+QLaUvyhkX+4tr30Sn0RVfHMPnl2PO2Dh+YuE6QlSYiHJ
lpOE6L7KI1LOoymrSkBaFvRwmTHNgstFxPEvr667/ZNj6T5J1L+4sjfBvKT7Pwe5QQYud4fzTCfW
tLHh/jjLGLHJcDum3pt7dZjvIbapEFKMhBTD2zSZKweJ895XsaokPBQm4F2tBNFi1DFVADmVA1lC
SErX8YegxHXPdF9Oxw9z6Dz9I/yDFXLF1N2OhjpA0weHP9Jv9kOvRc6DnKVoV/R93p2v7DwQRTue
T/kMXU0Y2/C+TwLYGv5YQyLkULK9hQXK7o+rTc7C1OlvgEH+dmWXRcrGvavL2T6JU0xOOhwydRpu
K/rt6ZmkToiQk8Vb5Gxzu/YudnGKXc7WA+119p0MZyHAk1OXYopfx29zZVpjRv4uMuoWzbNsPNAC
0G+jeNa9Dfx6zdOm0kiSIGqk8KmlhZq0nT0eYrTin4ZAbZ9qrXROTu9+FtNqh37rs5W1LnsNQuWQ
0Y58sM2g307LTLFdriErrUa5jusE0+U64lDL+VtWoKYsMF05gwfq+Q2vewXdhYTPKzcX3+VcMLuC
3oUWlm6HdufByxlSwz2prWGk8JpXWXNSKsXm3FfQXf543mpGrW4l3G/rfrxrNd3eBE2f7ZrYeMNO
J0rnuWQ3QEevB6NsIOskmy+mDyHXyGvxB7ELHPtDqKH4g0wXIDb0BZsInn+E08hZmwZA6QaF4rtw
aYpAIVL9nhWwAy1KGmtEaGsapMGIF+u3V00/SUbz+UGMzqIWCv7VIgGyK957g+A0usvtgMrRkgHk
m/ISUUWFuPIPgjwI2TN05dr+QppXCp/0EtdSDbvE0Wox7GE9aaCOK5vnhaHgELV1vAuheg+3dArm
tINk8W7wvfq5HKb6WWzaYusAdSM5RI72IGNxX60zqvFj0/nBbW83w32vWv29N1Ah3sg4hoX+ztUf
iq4Y893FQfKJfoDR6X4OEbehcK+j76wE5W5docvjt7WubOGynq8/XJltNVKOij4+d+8qoR9+V95U
RGt/3pJD0D78wlx+digB3l1iZPxh5uVHZvAjdRvQ9LQF4Qc/rkLFNEuj1wFc2DFfROXkkL6fTSIq
t47F3Q/JZcaVXYbsoPsjnf/fmqFz5w2JT1BTHiDmzIyU83rI/eZtaAaoV9Mmci9OsV/m9qBxtsFc
z/t1Gll1f9eXlbaFJAm2WxPAITCoATJA04gimoC1aq84zU/G1GXBqc2d4T6PczamUYMwz5xWtwna
3+rLYJE7UEc330pMvQQmAlWYPDqjO6pu5CEfxOSGerHlYXSAHqTR1Gzr6TZ8xaMz3/Azpz0CZtUf
5SxDB1Sfo+682nWk2+4z3YK7iFBPpal2o42ldXR42UD8MK4H0nr8JXR97yLFWyoDizsyPagq368m
tma55FgolGS42voCwjpv7vvGvFztgz1PK7pj0MUbZv12TqMKjg90d7wug6hS8e1fdeQ8wi4bfnbb
fNjWgPqf/PfYyHDmq9jB+VZzmbSCTznQKAF0DeRoqdeQTsqDGwO+puHiruyIjCSdDm+2AmBVMVYo
7CwzLpNlnSFcknpViOz64qnhMdN2sqI9hjcScj1lWRtobQTrOzPEW1jVLtUdZ7Qf6VnP924D0TD/
OvtXOwQnoiXVj9CO4fWwmvSxqhO0fxEzPFjgXD5LrNC1/DlW7WeLMg2tD4peKxtH4ydJMAMNqgeA
YRKGSxuxasCrJl5BG4jXcWl0EK/MLTrqkKpnmF699Vlna1In39SLnhT5ejLwFf1T61C81aJEJd6s
QFWmNmloajRYfr1uY/pp8whRCQie5Wx1rLZw8dLBoR3tGLSCxMlhgI354gC78etMhW8eBoqo6wS5
xNVKcokJthMYoVlYgtdrp8uLovuqOVe0NRmOWe7tiXa8yB7jn8BBIQej/hTwBlAsjKAaHjrtp8rS
aLIqp09TMYDPU5KUSnig/eTkqkPxU/XPQTqrCCDygV2my6p5m9e3I/nef7eqP+pwYygK+j48PN5a
g2sdNb8HmU1/1gb+sP4+0qPgNSzn26Ai29+68fy5qIrtuBCjgZ8rHvQO2ahgiQK0yLOzjcaMeL1E
r/hTWFK8siSovOFevJGpflgyn3IKxazhtsWvlBRSKgxeQQe9072oEI7fdm5oHxC7sr8qc/Qgv8Nr
RErj520ZOdYhbCxIl03YqYZNPVvVUZ6T5zgy7kwn3149KwOq5Al8VlXjzorfvG828URN/cEzjfz8
bC6P6hR8boyi+ZQs8o1GmsKiYzanVh2U4eF9SFE0OMthzp1bwNHl2VbQs2Oh4qbR3OhFDh4NHmVC
L56M4LbQz5XZ3hm9iQBMNmXjMeuGnpssE2a+/y9OlrbbRX/rWEBFh0hMq57KtnPOEjLp/vBgu/Nx
naDbc3LDHRRUvUzw1cLattCnX2Iu152Tx7IowssiBvSOj+FE4VNehUMbPrLtvrWRWDnQNZ3u6G0a
Duay/Ky45XZEFeGTku7UGOGUomuGT1NQ69toQPhWbCMdt/d0Rf3qLXyvYqoKE6qgTD07i2mgO/2Q
1DZPkcuwZNP3YljfxCfhZgyO1MuA7LSqb56mzP8J7pDhzguC4W7yR7rQ5VQO3N4VBV2L94DrqOrd
IzEy9Is2qDYyhuos2uvW3F/WXGOyIp787Tpb1rXq6e11XJaQcZk5n9WhDo5XIXaj8osaeF9Cq0ZJ
pfPMk9srEb2Ds8qpHNax+CVS3A5UWW+RMrbXyItLQilITFstgGdEgmQNOVsviTaBYmz/8moSyR41
hHWQzkRVb8ZHB4LBXTxqyV6GvRdi643xsXdnZzPAQXG4cvhD+mtIveX22l6Mp7DMtLs6r1MbORUW
Gd1P+lQOD4EetDQnZc7BY2f5DKl9vfHrebiVoRySzn1RzT6+l1EVx9pzZ427HAGhx2IZeWYQPAPM
XKdUsHCcu8668admjrZe18Iy4GU/NODf0RaOl5mviA7Zn0xfLjya4XBooow+pare0t4zPNeOGn4C
CEBfpf9JDkZst3QQWf4pXWxuQ6PqPCuIuyxDqvXdYx7op8r03iboPS0MFkKCYgKKlu2duYc2domn
9za/7wvn9zUeaCDtXTbqdktA1VfTNujD6UaGc1t2NKPZ0VaGipsaL3n5NUvSt6vBilSRvrSdWyNt
E7puCoOkjbvolsElGvOXxcEOinUUyxZbVFg0Ea9j89YAKAdXPwH+EiBRMpSDEdkxfTRFsLtyrEO0
W8xDaNn0CH41NBednMkIkEpxKTaN8NhbND7u2qGZD1Thoa53o/BZjdxNPJXZf3hlrokkj8Smhht8
kvmA+6/nS0QIOe0lYr3C+/XFua5BUzBcvjShe1D9H6wQDq+kRkJvYwPeObtKuweZEUAkYA2/1G0c
nOKlx3oj0Z0dOdspNMYnObSwpp5Lv4HWvp2echuQRxb72VFeExTTSDJY9f1l5FJGaxRr3CTydrx7
5dVlf+FNSYl9mNstc4flrcvVxLqhVh2AcEqB3iRlfaJdMH4ZaYB9GcNtGi0F/8VSqLF3ssf8d3Fd
gmq/26eVG+3XOcFQpJupD97WEQdkxv+P66zXHv/319P1s7o1LBjKqtQy7otGP/axbt22vsHzVtr3
xv1UsQyPXqlxn9pGfBqBACMLadyLaRDvJUbCK0A5e631wJIsUyRS1pahMqIesasCCJ/apJr2YhT3
5YoSPgJC2gO+qjeRGyVvd+lyos9nU5rGdIMmxh71u8jcktQwT1GVWbRuc89vA37ykJhg7Mn9Xfzk
ciZ3X1Zte/P2XOOP0S1ZPuWBL0jw6HapexiL1oDr+A+bujjQvwOZU+sXew7zDmLJSwiy5N963Spv
Zb6YZILGx2fHJwValGW+OIY+c+9tfVIOcTaC5xjKe3olqvtZs8r7vxqKQ0ImWK3tegZa+7/Hykpp
FPxwbBjRavtTqRjKVs5MmlYuZ/liK1MF8b937z/HoQer0BVMMtNN91fcWDLUaeNV8oiG2eU5Tkxy
qMM++CDDndJakPoGtG1ZcNacAPAZ9WXTzOhxHk2DBub4k7GY/axLThN76a0MrQroPRxJCg3Mc/Gq
ayThyQJBOLoE80R/WWPmmeYpdsJPAWClVw4JX1uT5xgULuwMvbdjUTovjW+jJrkOAYfc9gGEJkel
8S7eALKy59g2rXsowsenGZoUazK6O0jQpiff5NBECizYVaTvnL7k5jXGdnI/u28TZJYcXCO9TJWR
zB+tJN47tNLsSrdKyXV207HQIuO5BGi170ryZKZlIam32HzFbLdlYTeXEHFMLLCBmS0/lfr0WxdY
2onUsPEMqelJjUP1rHWtG22L1wms2HO7uKauVc6aPd60huNFCGln0ylR9N8vkSZgLbrTzWIr11xf
TBrA9R3T6VLSw34n9rT12m2FxMfxstT6YsQtLzB20ssLWZcrXjUvcW7zWA8gTGBjZyz7STdS+hta
/cFtKWzpN6tRm2b6bmW/KOH0fBMJaf0lZl1iday2dRnUfuLNzPcUrfvxKym0VwCVyue2mKxj0Znl
TZvV6WeY/H7WaXz85c8BY4TgRR2QlhEqoEkFJ2NA5CVkgGpoGzu7yj4OzWUoweKV4HUo3qu5hU17
ekuP9XboLOOcJfQDjb77jf5WzT8FGnTpgHhg+apLZSJNE5tncrvGWaKbsd0ltTHcFe3vaWGZpxCK
pzuQpPyrKgWdSpChRQ2JGFZ0zMc7UkLinZYQOZND3QCSuniux3bUGie7/wVJMxtc9BIny8mYJFIH
FLo6xVMAXXuQ9BkwaA7GrIXKzViRsJ/5Hdn2VpW7v6epmd3RDVyS+oyy7K6hI2qbOL62lUmNm3r7
qOsinq1yRzHPaDWDWh8mEICLQvoyhDVqevRCv0OE3HvzWmpfP89IA5wB4L2y6yy+dVk8b7Qi8l+7
jnYkrS+mV7+KrI3XNvmr7yA7WBSBh4pCo2wUC8xuZ4BoomzgnTTUaS84bTOO/ctQE6oH2Go+DFev
4Or+7dw0DaKtM7Albxf0p9HRHmPUkcazguec7YXthPIZXewTNcO7Iaj2YhtpuZx3F/cyJesLbV8v
K5gAuvaeptd7t1bKG+hT3H0CbPcnPYm/NkAMntW+0h+HrEo3Ys+z3txlKm3k3tLUC/yZRzPtmz9X
LfqUtNTRrpX8BLqt2TSB5z/QCzi/lEr7LPZAz6pD6psWiTEuEjXtoTNpJ2rh2XyNvhthPP46zAFy
BdzWnvuynW9QP6luVDMLXtgO0kNv5/av0Xe9hf9EIqE3m57tGFqYtydr+CZBPqHpuIPCIgUD9S4/
L0agBul+mpz0TDee85hXirJVAotfs/ezICdVKrbo/Wz1Xs7isTh3OeRYUWA/hzy93vJZNB7kAIjd
fLBiH9VGlAM3Vw4ZTrH/XJaZeyuxawQ872TCLHpO+zR4gdwv/6TVabz3Vdr+iwbgWKyU5dbqnfSX
doy3szmN3wPUxfZznXyMaJYSyT9GCE9UGkfbLApREw0UAB85VJtH2G0yvkWKGj76y4ajCT1nZ6lw
gl1ElEPZnDjLNkT8fgC+QYmsOw/O0G7nLQ7xeqnLlyatz5NS1oBClj3Nh2nL2tSAx7umPreL1K7e
k/A1Kq98mWhMvB1cRT+Mc6l8JYN1iTAA/WyyCeIhOwYSlVMf1hYydVTAf1B61u5g1m1f4FGcHuA+
vzFyXvZWLabiYE36sJNYORhq+gMKO+1ORlUXzWAq+xv43JsnNpfbfq4pS/qIuYlQbtuQhysMsiNz
005fHD3fCQQaelS2w8ip7ATl7OqOtnFtWz0DUNymodYrnyJ/mvaw7hc2SBloceUQ2qp6UqzlQK95
xl2EU3prTR1IQfdzxr2RSsHikfAF0/53p3mACGQNHBbcazWNz9Fyv4bsy6KGk1ps6wEu5L/Nfpsf
VknPmb5b1P0qtAIn50bs16qfEpLHxniXTqG5mWHh2EmgONal5CxImmP8vtRVWOI+Kp6WNdERyhU9
3rWZtWtbO3+yypSNppnEx1pv012jR+w01RTgfKeiM2rWPw9l5h30Xp2RIkCfWrSrxdZ6/bwdlbF5
Fsff2tRlLgg/oKlrjExJ62bYdtOo7aTwuBJEX8qWH+qYIepFB38YvkjV8uK+cEf/5/mlvGkaSNJd
OKe7orMPfdF9caMd5JcbSx/T8zD1fbhPFKCeTv4fw2RBGecDGbq0b48yeg9tFyxyvRze7bKijMQu
Ee/xYjcXgaT3eLmkhHrf7QoCpnJhrZZDUfr2vunrebPa5GzhzzzrhQeNrcRYLryE4PXf5rXuAChI
IoekQkprSJx9USUfY9YVW4jXjlSjfkX5wD5VlfVweT9kCOsVsGjegPUvosp2CROTmztUAd6nXobi
ubKR8f3hB3W10fRB3TctdzZhFygb41ca6vvHgNZieli1jXAQNEGV3ZsmPKESJZOcoId9YaEy/89J
bZOc30olWqSh9G3mwN3KZEJDCnnmTVLa41nGAfI4h36ilCg2ZYn5GAjqes/dyrnMFjc5YY3KIvk3
eq8NiIfi30wqb7dKPhlPcpjb3tk5QxPsV1sNvI4Sohpsslw12RYj1T4sImFyIFsN32pNzjsffRgc
F+Gw0E4MxKi/S8AHc9drB+hss63Y1jXIydH31DjOZQ1x2LnmnfWAR83lUt379egCSg/zbA7XDp45
fqH02t+ui1ceX4PS7PjwefoNDEpQwiyirZAa1s+GXoCzdszHJkeFHnHI+nkJEJMEyCF2PpokdJlI
s7J1mfjntdbl/7zWVLTfvCjWTq4ebhzbal7kEGsFivea373p2rQFpEj67Jm3nZq2L32feU99Fi45
KrRkhgB9VV8l+jImcUUtPtfeoh3gOE8FW5nr6PV6MkNd1hfbZI7e08j6MupK7TXKwtcxiZznceBx
r0qM8FaGAt3xZucOFFpzFgxPFnvBc6zdyUCCQpjpwTKan6MF9yN2ov1j0tM1VVuAwbYd0nk7reGb
IzMkBgTy26XWpZZLOSRxkd3mxWhtET77NTi/ZQ0V5NX9wGUyb6lsqX5+CNSQJgv69J/CrH+o53S6
E5McSlidjshe65A5EkbmES75mDjVonkgUZzqVI1m7KAkjOz2jWwlEvmJk1M5wOHo71pN0zayTRGb
bEvkbLWtM65ssoBJ1W+jukW3DwGA0jIEX9gH0jDAos5traYoMSx0YsBd3wjDiqneW5YORWaPuOBB
AT95qJcC6ZyU2QGYQXKolmrq6p0C/ZdRo4OGkl60Bafk7K/a5GUo3pKS48W7tslLOz1V2vAy98px
WWrxJjOfZLQNyW6BIkLT6OtcwtTlazD6u71mffU7/TuCTPmjOLtW30CSp3+ustp7mfTwKOYwQ4jP
GMDhjnpkfx0LtbnN1TLZidcKGmUfeDF1tOUCPtrHlwtclhydqwtQTPxwgcht3ANUpnS9AnNp760w
2TIk7SLDzKKhb9L0bZr0Jwg83fvOn6JdY0XRzxVAjlmH/xQhOPMw6IUNqUWRfBmV+lkCaKB0ILsI
jMd1JvKA4c+VxibY881v6ZxZB8Rd+FhZsNanYwY/zNKz0i/NLutBbDnCK9Db5sfV7kX1cKholCTP
hTjY1VQZKtJMucwFp4te1PvC00sc8WGyuqAuN92iTyEHu+hIVMlpHdOC1S6H1S22aQ7C3TyQCBLH
9RKXdcqaQjFZ6J2h1/Aovh+Grm9OfUnr0rspoBvp3hgh2tv9cQrksJ+bDzFFG43HpPV+7oOxeIAr
WT/XykEGUEPT+GLzOH6xV9lR7GKRs3aZMySNfubZZjUHCErCaUeR9U+Lflhvtf9p0QBBrD5vItfZ
6iCnlj2FbEAs37WP45h8v2xRpHCyHK72HwCFvyH6RT/t4qS/TD9E8Ui2+M+xzrJaFUbfLzsg8V72
M3017Ghocu9iI6tI6eT1pyYFwKcqM2CUrHLgEa6cz5MNMh3Cmt+RsHO/aNw/yeFp/v0c1/WdbtAI
iX6R8Yn3fNiESqv+qrSPovO1zLEq/W2Oryn+fRNESHMnxbTXhmk7ZQW7YjLa31vuz5seEpfHuumh
81ADdl9hNn9vHLgf4IuctmkDl6MzTMWOikr8SOvxeGu7k3LUnaZ4djWvYucDDsvwoFteyMOmaHga
+0b/djVJa2sFtlWzeG5reA/cSXduzcGbMlQneIAEH1Q7h8TKja9JPT6kk5v+khgJSEqe3l7g16zB
mBIRKqrxtR76B8mf/VXE+xp/GwGIzd3moIB3bpd8gZcie5JGh26vUt36ak1NDQAs/CwNFUWo2qcR
jq1Lm0NWGrR6ooZxMEbYqzr4do+lkffbojBR2146IeI8uiwq89udLDrRLSmLSg8FwE7nsminTd0+
RrSE1mIeU1RneArUKr9H24AdCOJkl6GI1AtvrIaJ3AkMK8vjjtgXUx2r+b0s8b6OmBD03DqxovE2
Q99v0/QI8AqSj+B+tvXksVmE9LowzH/pQjqmWs/7Ps2qv0vZaF0irFbtNyFNOh6ddge7iQFQvedT
oQNoHosy1XAgIzdJ/nQ1WvBgI3OpsHWR2RRtqo0O58PygxzYu2KcSa9NWfaYlXCJiq55V8UjDVX/
6ahthb3E4gjIqF1mJL3Hp3hxBHFp3usGPMTnkVRVVjRq8+ktvzMYTnYYKVCL3t3O7yf1R5u8ohQK
B1EfqtvIm+YHjf6mewDsUIS9BeR9tK9ThX4+JXaPU9sdLLV17uzJt5wd6ZLkkEOkSJcRGvPijhTd
uYv4e6AfQq8yBXp3m+qA2OUvo816b9D9/9qNMH2sdrhx9maahK9/EW8vdj3yCjobG7jICug90qTm
W7rkJGWsukG9oWxsIWhH7sIrtXFj2lmLZGxlvDZUXuqWJCTJgYew7sqNsGzCswKllQLfoQxN2/zn
SZVm0pyXT2eSVAX0t8tBgaeS9kL0M9r5D9viiJEpQxFmoO1JtfcT7Mal5lb3cTNNz+FyyEdr35QF
7O7LSA40/JtRw0PnYvGyTn3sqBXLCEpH+Djo7EMSObhbTfFYZ3dDr/4kJjnYnVfcuqreXmY2UR3e
5rX1GxI93R3cn8gYdWPSIw5adFuI0C1qTENJvn0xikci5ewSLmMzyH7LU1WlXyYZ79kyaftq7oeN
9FpqA+gbnsvxyFhi5EwOsKTBW5Dcr2boe2ngLLvubULdILFdzepjojtIGSmt53BPVnTeua7291MV
uLs4MabPTR+SR7W8Z12llyscS9hDbU25E+c8qCqASoTWxetC/3SDaLW/Fa/LT83ZnpwfIIunzxZc
0J+QAyjquu62Ra08VgPcYhJZWKCzqylXb2Udvear01jDtBev3nTDSQPvChsmr4g+jvgp1suTLCsR
dEJC2KdULzKKcogo2XJW97IaOasOEvtqgkbLRm/URA/P0nq2YXOof/EBs1LwiKCJQon0ZuCDfGtA
o3sGlc2tuQ7KzxXkGBt1QJmt4E3zSfgEyAU1OzWIx5suyGm4WHKqbKe1bRSFFax4DDO9CI0N3QzJ
mR8l+FpKE7CNYjq7uI21bepnfwoMHUQA/Co7qHmFCvBSglOWEpy/lOZSckBeP7YPYhKn3UBgo3rm
cJAIcdgdRE4yX2zrIprV0aObdQ9iVxtlQJIGzSzw+tp93VX5TRn6z/6smFB/CaVVkOkQWWlwpM5+
/EvGbznkKosnbDxO0YJJDjbawRsxwt1MuJxeQqGuzPddR1kKeeqd572GRTs9rimASTGBBfiRciOJ
A3FEjTkihN3UO26wxpM4Ur2h5l1orxBkpCenKHJufJ5+NLPOeyhbdA0yK0JQwZ/nrVo78Ws7uMXG
mTP/R+VWD8NAQn4zzt9LNny8q0ULgqSvfkvM7Ks1JPn3TuFfC355+sJ+INuFedo8d31BQsC0tLMb
jvPNFDjdqVK9AVVe/T+uXIzmxytby5WVsHwop4I8S5F+p2j/8cp9l3yNy0zdxrnZI/2dHyAxg417
NpWjWUzKD2Pgc+51iQ4Zdu3uofj37sH89yfq6IgKDrH6lEBotnWaqvxmNd3r0rTN/N+hNqLSOSc/
FE1RX4PeSXY6X/qn/2Htypbk1JXtFxEBiPG1xq6xh+rJ/ULY3jZiHgRI8PV3KWl3tb197okbcV8I
lEqJcrsKSZkr14rzyNiifjvdJ1kqTqpLp7UbTtWjzyMQRnPH+gYhjfePYeFjGFEcf+sZgoB/fIxx
Cv/1MRInqH77GC02NieGffKyV/g9NxLyFUhCFI+ggq3uWYfXim45oYkLsHylP5ZnMmG3JVahYP2W
mjScT8AqUbNjah6Oum5fLPVQFAagxhykyP7kJKuBcfcSVVZxj6MWgAmde4GegHsZYh2EgQjSgWxt
HGvUr+a6AsnxBQij4t6L3odDEgz5xMRFNMHpzWPfOe8Xoe8ywN89YwC6VLe8ZJgQW8kZAqe6B+Q8
UO2xzJ0JlsoV6To4FqILSIFMR7DBQlPP/E5mqItCKkZ7kU4NeZXTOB7rxrzHviVaJnUNPsxROu1x
0AwqdLG7YcD+GGTQCegfd9cOSCPA2/zwHlW7rrroBnKd/ZIhfraj5F2egfsKDBMByFCBs6ZecF6H
O0r8FfYEOd4A9LJeFK1n4MAkOV9EkQy2VWK1bEV675Y2QlMh2JKw++ijJp7uqNcGi9ui071NB+xM
LzuoroMk7Hbi7NEmllrdGj3zkShsqU+3rn3a0/zw/H0cBIZnz5q1DIVkgIVF0h3XWQcOJdoCzrtB
Mqqkhk6I3ixSqpwus7fTMVT5IjV/vYSjMa7HGrtfyb2b1DEYQArJ+AZg16rOw+xlTNoapX6wEzdt
loRgsmjy2R6MmmEsiMY3bb/6W7bzA9s3iXcYYi9KM7bTpctsVIvIPkG4DbZrb6z9Cr+bAHag02KZ
F/wcW1i4uk6i0mL01WsYRvFKscLeU3bHr+6maRQvf3hJP9W5xX2OE/y9gf+0nnlIXASJ76yCkiPB
qYVZJRPqvhnxX0ppjcHGmY3Sa4oZ/n3umOwClp21gfUGmilufzRynNdIqcbOLWznbI4iIq1jA9mX
EtB0Lg7U2+XufgRtxUMcc4fmIPMAadEjLzAHTckQBwMeKSsWBa8yKFj1/FKPTQP6HQCVGpbwSwXi
fpC1BMtJgX122bABmoZR5G8ax3vvzXCspqFk+tt47UGdPgrs1i40aVA70Ppdrf8pYiYw9yunOeKf
ImbOctPl7ZF6J50Zp15kx+HMwW9+7aVfEzW5b38e+zdn+q3hrZYd5aFMfLUsvdB4NOLxX3ejst9t
8uPuDz8jhZa7Eq3aijJjB64CkO7oLy1wEA9jrcaLO3TsUPdjDlVDfDlb0H0znF4+2enLHP3ylym4
QKehkp65rj0fASKQmBwmwe3DaHfeCpLwbEG2a8ffmogl2M2Cxl27WTl5q45DIfuPDkvPn2PFXXUB
g8SXYfFbuhRV/oj6VR+Ix18mugOvW7gEp3y+rkgvk4x1KkCb4gWgQPvdO+EAu+fet6uZjXFyfULh
V+9P8F1gtzRrXLi0Y56vacTV2TOKSyyLnWGAZRPVS+miKVS66aDyCS25wN51k9mcTZ3pNXgRHswe
EAOd6cVKKx4EYk6QWWig26o9qKMQzs5CDdk8COXF/UpA3Gy0pugMOdJuYeRh/aWrkY507YIfimio
X6BHNtvbESpFECRy1k3WNl9q7FUtq6oeWBmBragYgTTW9kEPRwVUfB3eQHL1Env9M0QuqhW097KL
NBFuoTuySW0btY3u/n/8jArhhdIEdblS3FqGbALdvn6judtpGLtXx+bjYTSBWSZrlhfWUkm8UWrO
oF+x7ieQYIcQ4TFAkLdpRWptSehi8tnZtSrzIStUdpcI+x8yk1eQBOa2dJzxVXuZob9lBfAwleFc
sNcsD5aLlwDy8e6FbBXnK4Uix3vmMveSQqh55QN1vSUPGuCMCHdqAdgL2fSAwQN76xwHCOw4AYgv
W4O1m78ALt3uoqG111yHvnzY3c79bK9wLHrT/n+zyymH+mwTLbji/TkrZbDJ7KFaVyUvnkBZyG6g
SxkuedQVT5K3KFr2Y39hhGimU4SgRA16THK2GPh8hkKeqTOr0+khAwlZjK2ThM7Wqogr+9HuZXIv
/U7eDJkXmAjDed2+xmKZL6QVRzuHbS1XiOEf6jAq0F0dClt1+9kdsn3Qm4EIFdBTDUhkplqdnaTq
X7qVpxz5Yhqig+CUyhfUjOteM0wakIHVvVAlrSGugFIWahYKCmaxKy/ITIf3Qe+dyIy/LhiKYoDc
66zFlAFU0AoIwdxQr2+Nb5Ezdpssx/nuutwiOpKPiwQREmgBfFqGabW9Lr6RWuui3k8O1MdJgQWd
E2Re5rWaBtqIQScgQzo6YHfHGdKSm0Fn2YpedQ/JFG26nse3ZOrNAHrHvP2H+sh0HXS1/T6oU1Nz
sHr5D/n/XwclPdBiYHvAR+tFgDipr27DNAbUoxaSNd/GNj4YKXablzLqqscyi35aetfV+G2yCLCZ
PIFOkM1N7/cm9V6dEbESp2tTZqg4s/K4WYXGLnJ0ZbFiwXSHVkx1xsNfW8wvy4XMveYBkBB76Rbc
vg9sa9xAVro9gghu2EsBsZzQD8Qt4stsZQAw8TQ1ENIYq6b9FjR8JyzgbRcV4NzgJ4BQaMG+QXmH
v3q2by8zpNvmKQdD0z765fuUcgJgqZfu+5QoKT/G+O4mnZCvRmUPoGbE3YgavAV0DuRrKfBMupPa
9le/ik2giQ1BWLpUXcE3pA0WIaxy8nxQXDQgTl5Ts+1bCIVDkZOUwkgzrC5s//RhJ2kxDwEMLMZZ
ir3gKSghG7zAjRNh/VlAqmO++dz1v/iYAPzshylhm7hn/YpPfrRLwnB89SFn3cuqfhZWlZ5yMEQv
FHQ9XsktSTJjB45g6Gw6/qK2h/Amzexoy1GsuEJhsrNOZI3/6zqf+hWrcuh+UHvsnB60Io6zVhAV
gi6oN62Z6W+BZfoncsd4R7z1AF11t3T3Yb+ayD651uxPFPdkcjVgRMGOVTXekZ1M1Plf7X/Mj+/4
p8/z+/z0OUNCdHzMLW13E6KqbWMZnoMv5K/LACLb0e5v+zID73sjA6QuyvRby/woWwPbjvhP24Nk
RA+YfdiUQugl9aEKk+It/e+prpaP6ebhKSh9PVVAIVyrITiVq79Fol6GVpBvyEbaCT2YT88yNxds
sMGLjaWUObG1Q2rUnHFjMsidhSuC/uSDZf4padj7ApzW724zjEy7hV3Vn8Aa4j1lv9ymTv1rtt/d
aHgVxfgv9vDtZxMOxlBguu1qF5r0rPHvE5E490B7StQP44temce8A7MFeQqHdTeexwJwJdo4lGj/
dkpAdchbcN2Sz2i43qIVQNPZyLHMPvoJYF92Pz3BXM3uuYymI2gj7sibplUh3ltsTg6ZQu2VD9SK
ExnFTQ4dzGezRkoi8qP4RE1Q/W3boksuBhTpLsXIVqOucc1yZqPqSVQLak6TxW5AxmzOvbniAMKo
sryhXpqSQ3DjRE095ZiDk4+mLEGvk/dxd3LjCLQoRohgBV/aFDfRF9EWgIlDDu5IsZQ+rido4iXx
hppWxuXBNqFZNDS8fIyRN7o4+RxKIYe2AeXzdbgQjbkM/X5tdQwqhXEa3qsGpWq2Vgut5QDaCb8D
0LgfwP7wbw8ZdIdWYan/wwPIKYTFdcrjL3P4OL+vVMKgD489S2GvgcRBSMVjDq6Tpt0fUmNDRPqz
be4HqT5I9psWLLBuaVhbt3GQlbDBaoo8WHP0qYmUydwkhA1harh0Z9MVU/MxiNA65PVhoha5fgy0
UY5w5DFKqVO7uu3z7AD5Qf8CaLB/8W37GWVc7QkksT4ky5tgjfi2WlNn5xvhaUTIqtOdZCrL/Fz5
uQ1WWozOEjddo6S+3dDwwBQWTqLtt3m0HgQpjS3g/ckdmcxgwKYKxM9b+gRqCPoDhx7wgnppDhs5
uNK0h3syydpABZH0sxv6CFDXbvau7ZkAgPz6RCD9geqX8UCWziyg+jR9i9Jk2FEAToAgdzs1fT0H
8GTCujMW2nvqpC8ZsrEQfU/5PX3BeNah7OP34aKo6xX3bNA3l1mwS7AOALsb7LqwKR5dOy0fC+yT
mMrUbdwwfMdd21m6Nhc31AmE9HTDQJSwpAEfw/G+KkDiOvrrwKvSM2MXAk3YWIRWgPROYN8B333W
IKncSpV8Aw3uV6+Hvg+IRsJdwaHG6Oe59YaB1E8Dx9oIVm4K0Ey5MszU3rkagm8ZzXiDtLiloRfi
HnlhdxHVbb4JwFogIYP02mcJA9tpjgxGrpWktJSLtgNZa3+y/+6PnOHJDlve71C6rABhzYBU0JG/
P2KAtZ/US5YgoXHt+BQsbCkS6EuwapYJ3uHDUIFLQ0b3UPGK7j0LWRZsj8PtABnbe3AEIObvofRL
BuGRPOwote5U/3UaXTdd5iH3NH34j8iXXrp0NTtwq6ckX5qDpnSbFpp9+gnNYCN420O9OxpQ9KZP
dngveZDxi7sdNVvbXHGwwj4lOHlg2/JvN1oqBhcK2mHR/dWt0bMRkPnDTZ9j5tnITg81ekdcH0qz
9QMYlYdMAjgBYbJtN2XZAbpg+aGwDGc7AoVwy2UFGHtlBZc+Qui6sd3qi53wLwmX9Y8mhd5d5iu+
YAoQ6JZXP/qw+TIavPxSNGUKaZzMv4w2fsy1wfNbCFS8P6Wx1OeneE6SrpEHa0F//NYw8501BkrT
8gDMFnHEfDJDG3KmlfmbjQZpCo4gtiCxEQbrHLG3C0Riqr2LlA2EeVznQrZYvHbSGR6kheUgdCE7
3E7gwrr6Q/oKkEZhYpfaWu39fHkZugmipZVz547K2zO9WfWA3dhY2ZgijT2JWyTbFdCuvxtn8Xgy
Mu2Zrp29EkHwT5WZRxMsJ9cb37NmS/jr5jefKg3H56Rr3miPTLtl2iiPA8TmRWTuyC7D4JazANiH
fPrSx5AduIZ3KQys7Y4NsXPHizdUeTDK5zqGUgWkIqxVgjwjJOfS6cwiYS7JwQ2fs65xlrxEsXor
4nwpJjPeTInrnA0gbueLFdr8GApnPRQRwlvUQS4SckvLEj+yDdkG1P+tTDeJIUzXi9tBgi6kczO1
qUqBv19TGQhAinGPTeP4CvZcHxKVrrHvddO2N02o/Jca5DUHN4B6H9fa0VYx+ctegMJ/8o0STFj1
j3pkxpu+CbL6/cYCP24mIAjiWsgullZuPTdB1614L5xbaUFbIGuTYo+EARgdoilc1zZUEVIrKpd5
DfKdWMvTlfquD4D2BpAHbdNC0i9VprX+zz7kSJc0BdsJ197XyeiOF1/Lsgtx3GJHOnIOFZ/ubGM6
kgxZltrjne6jEyb1tTa+Lfpw+tH3v40DHwpY7pXz1kKWYQHiI37hLAo2YwCMjQSN4clOw2TdN8J6
roz+a1EpqJkn4MHDru476J7ZQulBhv1rEMC36oSCnhTMmob5PCk1D4Ks6jyorRDQAtzEiIbskDSu
scwnmS4Rc8oOcaRA0k49XZSO77fUNWUmAihuMe2ZQgKt1GWVlYFC8MSC8Dq0wJJjGIFBwyhE+2A4
ab2sasHfxkLe+i5qvRaD/DqIoPuBkqmfPHCDZz9n4GEOlHOb+WYG3SfB9/jL1qdsZPZaOIF/sVPx
kkTxdtL5I7rIagyBreGoG6d2zpAuzly1tygD9cnno5sHfNxTqzOhON+N4bQlSFCloFM+tIjozQgh
DR8CJcvfbcIDAwWJUpMz+amPsYQ6ovnI7z/O57bYowdZdwT/BspTTN9YXSMsg2M+giUdmBsdpCkd
gAIr1wNVmUZH6wsNiqDttL7apjQ8W8Zbg2P3PgnCGqdk01D4G8arualk4d2OskhRuZuECBeAOCnR
F+oAk120YG7Jt5+8sVtetWM+nK7Orq+JvbP68skNQu7JWrlFCy7wFxDEhCdR1S5bdIgH7EIWvdS2
HZ1HgXPLCvD7jcfAQDa7oOZqWqRJZODtMhYr4IkganB9Pyk7r0FmvaYXU0d2Z+ydc5l3xUpqZ+qJ
cmTgFqYAQDAVs/MfLz+avbCZBbJFlKVrtkNP0yPGdom6TLo1ifjw2kVGaaUOUH3AZughpIH3yY8P
VsVX5OgmFsqDWO2zne3I2TbPwMb6poVMm8MXRV1AbsKynLskm5obN+nyXcnc8XaCECQ04tLmi4Lc
o2/Exo9ANjdeZftvnV+oJQ0qvLS5kbkF5pGwH28ZppwHFaZ3ojeCU3Y3iBF586AIuLa7MB3XNhT6
FoWuVPB0pQJdatUsEbQKT8yRFnA1+mgPrg0O+iuUHoCQ8d0PpyYwl4i6Ad4cIZ/Fx2CzSuQW+miQ
N0Y65xaYYXVbZLI52R4U6oVdeBDfAQWKmbTjvgrNe2p52kR34C3Jb3pPlyfooTQJdZRGnG3MGvA7
P2rL91nCPO9Wdo9IamIFUbIuHRw0VWaDkPD6KOSW8GmAoLmh2dSY3kRpKs4CpArrIJDJmn5Rlf5Z
mUl5gZKbfaRWG4XdqWx68P6hjy5hY8q1B8TFOq3CdxsqV++jygjm3yKqastTPbFb8qefIsjjxTrm
sllfJ5KRuGOQLT7RPAgOg35j9FMEmUCpUmv+KytLfgqZ+nfuAPFuEYG1nuzCc/2l1Vr2oY1L9WSn
fNuNgfUllxaUrMt23JJbhhR6buFg306Dvf9P0062US88CRoumraIZLlnBAtsjZ7doGowWhfu1G2I
hYyaKWLrn5pcN4myzGybaH3tjSSCEmb5M8ay8DRAU2gvMvwrqelwRMsrL0Ahgu5NXc0RyWvgEnXT
TIE9FJqmn5pIGSSnrO6yuRmP0jzFtfFjngkZj3Mal1+pFQvXPQ+d+exP0/TUlaK7NaAjRn3cYvyu
zcMz9SkgF+/akYEzAE8Eo0Zzjw3WTQSClafEmAxgisYN9RWDbT14IAykcb3bt5exS5bUV09x8ugV
P2t887YyBda9j8rhIosyAy1XPhw8Te4E2DC7SW2nhpYO+KJmF1TTNMx176mVlrkNDGBibag5WMBw
l1l4phYNKrFBXyBAMByoSVP6QX/vZ+njqGlP8qHNHgwdtS1r7myxwRggd8PrnULt/plckJThZ2hQ
7K4DukKYWxQCAEGhJ6FLXyRiniQummHHAF1egGEiRCq79hZpEwLNXDuOsbANl0NkS4Qrp5+iuzqv
ojtUS+Y3CeSNFib5NDbK7Mq6P1MvXch53Jdh7N3NTlmLl0uL78A8bxaCKcl0s/jmOuj6rFI/xkpB
YRtmpbtCwRUwJGFs2gcXf5yPvUAhE6C1qf1p9VfJmK97H0HwujO3aZ8PNx6qhS4xd//h6VR8L80Q
mQO/eipAl/Y3h6z1n8KxqmcHLLzDTT3i0KVnyHFYevDBI7NIPGjal1Zcn/zcYC+22ExRkbzUjWrO
KomB09bmvpR8mwE4vkEyir1cB703sVtPEcmapuowr4zKDvEbSXiF8j7II3269BEAb3wYofKLjlav
rXQHmXf/jANPwlS4Ikto29jnZFW1jfISaniuE0LWNRdrV9jpkyiwFUy6uPunQqzKsB3np0Aaq/bH
9IvbIaiRA5+Nk3aP4yG233urblFsp4dHELuZh0+B2T4h5TGs0xy7/VZjITyNjxCtg+XS78/U8k2w
KUxdJpbWaAHfoXv7QL73xjHK5Ru3AmJKD/0YHwaq3JghGEwTUFgjFoBC+EHXqOQMtCr4gVyQtw/A
FYWzwODb5lsvH6k/ArfbymbhdKCBuR7YUXHLpB6bPBn3vi6raLqgPLv6jpqxF+F3Gg1Ha4LWNlg4
wM/YVPJIbuQxGXG17XqQxe4APuqXgVs0yHiOxlwbEOVptUgsU95ZQ1CfgX0xgGZF6tSTdYXvZ63F
SX+NYHEW3oMQEBzmufPdF4E40OLUt0l4hgzatuNY6ZetHQ8bMOm1q+tWTw/wZN4dyCRB07cxAwaQ
NMKjIvXUW5TXOxDvGD8s1zpCuHT6IsAssPRR738L3izjxu3N4QblpUBt6kG+i7rF1Gx2k+LV7RQ5
5SIbS37KdVVqlgAeLSEJNLc+7K5wS7EqZLEvGbgUryQzgIVC18fofbCrmuWeOnJ8vdZV7iDHb0dQ
cu3N8dSAIe2l/1lLq3+JbRWDIxesaGETshcB/q9Nakm1ISewtr6Psb3GebG+O3F+I5syue8bxi92
wQCMz03QV7VpcslF1R7xxvlCnRPn9QkU1adSefmRjVm+gjIuBBZ1M+yxAi7oli6RkeIVpntGlaHH
h3CnFurx1mQc3G+AxOX3zug35xz40UU3hOYrb5Wxqhq73FEzQ8YC6pjyKbP0EQw42wUHM8xrlDYK
2Aoz2Pk8SA+oOvWW2A4t+kyI56mI+ck0xhAEuoABQEi2WxlVEO8r3dRuQruZccNPiFdCEy1ukQwD
CmsFKhu+p+aHm6VnA1gM3GgEKpjab6jsAMNWXX0NPcTUdcQ8NVsJpFUfnFVYVkdUxHmrDw+kJFAC
kEq59LRH1IFSnjygSVR9jZv3OcjDgOIcuIjAkYwXkvnQIZm2nhrUgKiqsR5QSm895CLctIhS3pJH
kaQMiINQLRCdAs+un3rTAm+bcUfODkNNthhbYK4wlEa0ek6EI9u1U8mpWNaesVGD+8WGptYuAx3T
otPMMO4U1QdqQqSGPbm9eG/Gakw2CUqVV6oR3k1dQjCMzuoe/tU3opLJig7y1EtNOq1fnZ1ORgcE
ddIFZbU6pwNVcFoOm6QNDICUi34vHBYcTKC25uxYFoGSSyHDSgPITqmzdlTJdgQGaJ7pOuDPOREp
girhKuPY9tg5gG68GLK7MMOKpib/volKmIAhOCg7eLuahtSDJIJTyGXc5X269HkhVqnRZZu5XceT
5ixP2G5uWxEW36YqzzRFVXjZ3ah6nA/1YODt5vlzlNiCpE7t8+RQxDI7YrfzfpmCFGCfP9u8qodD
0R7ITiO6KGSgUTWJaoadfQ02n4YIgsE+ailZZNgLsrm6A//91bIEKGp9pQGhO4TRkUYF0o4nxWVy
R/dRCcBkxuS2F4b7SBZmTDvQR/R3QpsGZjaLtO79A3mUyEisWgEltNZoPeyoUCopGnBI0VAOKdk9
irHCBTVREmud/8uTfNb0dwkgLi2y8GGfu6iUnpri0OlLohja/cgLYIam4kB31F05vQI5MVPgbfwY
E5M79ZNnPdXg8/nzlvqNdmjWkNJKtk4eZyvSDd8VujqsxvdkZbemPPUA4J/cPM9WuWmzg/KqHyLK
+qMl+/dLnDr9kWxeAH4918kP1Dlpjx5sDYijfbhQj0IFHSidwatWGPfXNNU0+Pxgjs0X8VFZ7iDN
QCZKU9HF6EBRqb2oRa40cOLdPHDOaP2a6zr973OR/eOJ17nsX0+kme2yZAfUYuP1iZdRk6HylhC8
wUcTxx37Ke3wWrn2YjvxuUm9SIjz3G5PjmvIk7JFtMPStu/sFIgdss23AQAqu9Sy9mSjS+nVqGfW
F5QZgKT0hXc4QYC3S/jjkwH4fZAaL3XXVN9KFrwE+CJ8AxX0fAM86XzzW5cZKf8ZUhl73V3qkf9l
iv93H0iAocoL/N1rt3fdY6M8Z0FEDwXP+aaFTu3MDsF8KLvUtemeO/yTn+3gMZls9vK3QVFgtzM7
xL8HqbRmLzFzkqMsUXzZF4a6o0uX+Dm0MpdXy4RA3J2X6A15xrXoq6nZLMva2loJzqietMZPQ/N+
aURNFc1TDha4OkylgxL6CTqmd9dE3NpmEYhgyeYgQ7loO78ENWhZrwfU1O8iX+TPozFty8YGqFXb
TZaFV7uMq3e7D8a2XQN83bNb4Qz5Yb/6/26vGtSvUfZqTnzp7BUoL6HJPM7Jsga0tcc+bB+v+bN8
sJvt4AZqec2fSaQwEYVNgs01KdY78Zc8dtSBTLOdL6sIFWWUc5uMKDtyVj9eH93jhbNtGj4ur9O0
0fB5auoYrXyemiYyQeV813v2crJQISi8CYHBHJCUc1573tJoRYE6ABWd5x68ocYd6lqeCm0jv9aO
oKAIBMmWZpjH0gQfs0iw+6CgSU/6ccH2dJ7parrO2STZFuuNf6BO4MAeUjfvjwPK+Feq8LHj1huZ
eeeBha8eHaRmtSkAz/RNlY+g6tJN2q64ZYxcm4yyA9m8AAQHAIXfUufspuf1kArfXG2l/fM6rTEG
n6elQaGBYFYqRYZzFLZBNO0ARmvqpEv3MW0kcFQYa+yqVGe4u7rDzo72M0EMHAQ1aT9DTS8YJAqR
kJq4NqkXtWz4vWTHIMapZ0AF8TZS09eww5Eo9s3hCEJx7PGo7Wsj3dEliUpIxGbtloZGYFnHsqGH
UPs6Q1SB4J8N7cMf9nnmTw8Z8zBZ+EEpNwhxDDvlxxfbGcw3H0KsYeQm34s+HZatSoMzBH+7I2g8
UE44VuFXqzmRgwtV4mXlg1O+UXV9KqEjsqIOb8ugMfUNys7Nymtkcgp5XJz5BOwBUlvJd89+HGpr
+spQlL6Cjm2pt83RFilixB4EhDux5o5vhemIRZKx+K4sPedMHTgCoLZCdxgosZs7agP8y5GNOgrV
7H2Lg1rR1RAoJeQD2WTnAmU3DuNDg8jghsWGvI1ybt9arXkv9KY2RSqJWrIz+MYAYz4UgVHQEvu+
vUdUZUdFLddCF2pC3dndg/x87iR/stNlRGpp7ybezZ92PS3YoY19ZXU3n/w/6meyyeAHFOTMnX8M
R/Uu8semnD/etd6G3ACJLA9TnW+v09rA1J/SQC4bQ6iT5yGho4DJvx0iLNcoNEseRBYC9ltBsUG1
Ybm0HKt+8UWLMj7Z5m9BABSAlOX3MAN5Uun1P3unXGVZ4UM/9AHJoBSnlFws65BFP5E6A4w7z76p
5B/U6DVPTt+Pa45X47Exy+pgIbu6mQIHm0qQDyziIui+MzteGlNe/AQH93Pvjs5LaCgE9xF5P3uG
ae4qB6X7Ps5k92kZDEvZmdbb6Aw76Vn5T9Of9v0YNm8AbUKgC+yHfi8WXA7TxbTLdBs5TbZvfJHd
OgGPV1Y4yDcg6bdjneU/zJG/9nk6Pg9SjTh9WuUxtHrniF92tfYHv3rxe4QDtSvrpl3iB/zQtIm7
rOO0BwW2Kw5JYE2XTlgX8HS4b9BohppT5HRH6IfVD6Bp+0Z2/GMQlRkaeSpBW3ffCg4gdRKsjBDF
dSDAjM9GUSanxuI47DM2fGvdtZcm5XeAayCTpR1s4Y1b1FDydWpn5R2KX8q7KkKBFwIONeL1bnFn
QXstWNQFPvGU35IJNVwGMtMyZHyhjOomNrp0IzXoA//Vxr0d5MkCYWO5Z3rdmzsiVAtMUXVHLe5F
1amw+ek6KK+w6o88AYnnx0QlEsYr/JjSjUEQEWyo3ycmH59bYlEE7Xcie5s0H2ed9eOhKxalqynf
ZuK3+Uo+dPnUrlU8HQSwrr0V7CFhs3A9sHhUOTvPmIUJ0hgIDqQbwjjEpS1OKNB4pk4yedw62Wx4
9xdAuCNNFrsHow3cJdFROFX7WiWO9WAjaHb8i31oys/21O5e3Vy8+zcAAC2JvQLfm9cwSu0HFaOa
ao5kldEg3vldkQQ5+h64QQmTQKVqBfgXurYD90Tk3OEPUz0NkGS66VDCvelGZr1OePHGvc+/YQkD
fYrIjOPYu9MtVKoDEGWgIFmPRE63elJ6pKgQGIq9eh5JDm6EIjAayYCouO1TiI77v0bSM00fEEUa
6fLAfBUAH5EDdnqovYjXRdw6D0CIpxv8Z4RHmSXgG4Z49Q0TrEZegDOohfcm9KgZ6FWZnX2HdNFm
rP0pRk0iX4Ojy/qeOqgsBGI2fXYnU65CW9q3lYyN7TAN3d5ruvGIPDvEx/2qeWjwmkd53lB+wTbi
McoA7l3wh6lvwRhW+7VWFXG+CMMsl3/7bFPP/vXZ4tr89NkSw4DIrq79otItrkSxFIx3+7k4SzeB
mu/2VPYlbOMBdSRiV8sskwtEVkEhR+G6oPWbNUvAGDAbPaRt14HixgJp7BKn1s7fKIiZLbmK8Fcn
o6gSrNGxe5y0ipfSl7I3/Y2IIXbu12rLlF/uDUBCTtLr1Ynu6NKnFRjKIs9bXTuaJvqWCDNaFK2v
NiyN2S7wa/4QjLqkbQTVL5AnR5R41i/kMTrMRn6TPaH6Ry6hxx7vFV4l7JrW/xTjn2/JaYITpQD8
NHE3UnEc+8FGNyK46/oBalCifN1oWLFgoltYHZCBA2BBj54LiLSTTa/kFpmgOXXrGhG4AWeNJOm6
c6fdhhi1fHr439wUfvnbElBEyFj5/VNbFFuUciOvh1/exnb5tC10U+b1MoVuyEtWNuY+sz3IjhuT
+cV01Y8xDYM7JJrVLdi0UbGu/ZkVekvR+8hc6WmLvtyS/5j679NWiBvfTAUq20GtDYbdTQDM2BLZ
xWRHR1tq1maa7uaDr+5FxUbyqYlYZrJLGxOZ6AbVpQEBV+PEHRaWNbjrsAzNo0toVywSg7dBecbd
+xOhTnOIO8Rp8snujigyAb1EAaLqIwQ6I3sT1ygqr3wlN9RPF8NPvqZebW9VafeoYcElKePhVImm
Qil/7oJBJvDUgoxJJd59mNf3y1oIZH+1N3X0fqzAfwmlhaxG8hZa6/2plxHAhNCXWnYVJBplBjQ/
Uve4xc6r24DxrVsECE2qBRlb3UN3AZAyu6rxb6/22rJB/TH39mxl1QAaKuwMXCzjB0E/NPyE+KnL
HPzm6JYHl5r9D2Vfthw3rmz7Kzv282VckARB8MQ956HmWSqVJFt+YciWzRkcwenr72KWukt2e3fH
cTgYRGIgi+IAZOZaK42hcAa/OW0Qo0o7uHT/KDfgF1Lg9SfLh55UHpPIhGb5nMa69YGQEFzx08bK
XHvJ+1SkJ9CDNSsGLvBTYfr2keknc0r3og2ZaW8MO3su4kEtI8xUXKxBfHkYg2xOTRKyDZ6qoN8T
8uVthCpiT1idhKDpk1rNDKiS7bxpQ3tB4jQKTAoCRqznvCVZm7HiSN+dWjkuh9J5PWyoDZm4k//R
m4a8lakNFfM8c/j8ViNMN1+YAoKSVYeAUaei900Mb2QFvDzKaS9LEA4F36+2lGqouVO5+arNjB/k
gfzgpEyiCCo/IcjTG2SzH7B2/OjN/MW5SZ2lEzwZkfGMLGj7aBngB+zscIBS/BAfyyFV4F7Sxhkg
NGteNqEFH08azMAYqd76IFkiSVEh9yOCcI3jh991XH7NA9F8rgbE7Q0RsgdMeCS4J2uGv2OebPHR
asGCUwHN7yZLgY8rngdH4VrE3XC47hq2NnZmhTmVSkogiaYa2ogOmVkDaPF6rAabyAJoD3QYL0i8
PEOss7rIsfAOAAtWc7IbGuSLeRWWd4lvj/ee02P+MnUIwRWAiFHu7DnwxY8yh5xux9RTkI/VrAcj
34E2Q2dkBzZtbjYq6k7Xcye1VvmIhPBO1cdaBPmThyzYh1r6c2ZVIfJaFpVQ6ZPTN/kTPK9Ibyz0
AzUM8vSELCl5R6Uqrt56VQ7XQaBXB1rVNMRzOI2ZTwtavIi6LRXT0RkXyAXiayo2skB4EA7uFRWH
yK+xGqvkwp4OCq7QaIvohj2nWkTijV2Zg96CaqVoo2PTYIZKtay3qju4DM5UialrNCucgW0yw7BH
sC0nFQAZ1a7B5ACupCzxj7i3/CPtGV3xGXzZ3cYyc2ecWaXfwgE/gAnezLAwzKDMPO3RJoAqwM6P
sLkVf9fu1o16UBPqdiv+74e6HfKXoX45g9sxfmlHFW7d6W1rXvwQIssGVELyGe3eNiD+cBa5XfQz
CCWk+1uFG4GSvsyzP7pQ+VYtpxFvRdr79QBpg4ik6YLl8O+HCcs/T4yOQmdyNd6OSkZRlTyfCW6e
Rx1h7TadxK0LFa9NaJe6FEX8Ccqb5dawo/y+gTSkg1DQQU2MnbQpBgdZIIZfzAfLfrd1tBcnKwOi
RsdhegKQG63rVaUTYCX+7Es98hjZcr1rHW/2kQG7PaZ4E9FRbxUD6HU60SUnJUPMzHXYimVSRN78
esQ/B4aXCsBtcHh3dOxUK6ySSzNeXIeizqF+Sd0uvLsOlWqzWIaRUV6beIZ3skFCtAbDhN4JzfTu
uuem7fveb2zUpJfcTfFgox9t1J97N5uYhrmNShU3WwmW0HnM8cSD3s17KFoX3FQhmNSp6DuJ96At
SGh3iXUXTi1KyKttwsZp51RZcuk95PC3ZGXHjtdOnYZSIEA88HwhRVTpWt1J2z6BJqV8K0bnZAhW
vHHtnkIXOwoW6cf1wY1ScDN5zN+6Vf9ECemUhh5MuejwBFztNxO1IHtWjndAmc/YgAVB6sT3INDj
5ziK3RNeSEsq0cYYweac2s1bOwQJIn0NMvIKr6znUvhgMXCzYF+lfFrPl+Kl+XMvic13G+21KRcv
YTikM5Zn7su1Nlgz07skWidnx3GSM3ivxaFuxj2ZIA6RnBsk4t/5eJdBNa8P5tSsbc8hyJjuqRVt
mqreJHbeHanUR3FyrlT+KXcVmDSmkcnU1+CsEIYVbG+2NreruYxZsqYmVJHqDKCLHCAestGYYQk5
0aDhyeJ21MDV9jrpwUB9Gy+wU2vrmj3ytUyJE47zUe65aM7UjX4S8iJKKJUWH0Y3S9DwxtdTuP2E
BCvKDuxfp5tJ+dV977nh4XZm2vWjmQmaRGBSccGobS0qf2YYwv3wq0rLRxqpBboqakIbbwQHSG3W
5vVX0aBu60F0L8v0/HZY1ii5MUrkrd9+aVu1xo7J7vPtwsFBCt5/nW5vZ9crx7vLgxca6/o39Ppi
8roOd9fiWPAdGDa6CUzTbV0LIglGnvWvcd08WmmWPMaQbNy5jCFDd7JDz8428uY0Yh6O5E9ZrxpQ
GW1lVvAnDaI7asSEZc4bwapjZDvGwnDybKYhwHdpe/O5awZ17KaSKLxxhVwRMCeXnnmpRF/dS5Be
NTIxL2RqTVB7BVkQ7cnWt0GxyaKcza8dHCu49ObK19oEEydS9DCvbuMtDQ5O3GQHr4g5oyJ18HCz
GMLsz2RqR7gS076t1jQ40CbZIbbVd6qk0zUic48QbnB3PXpjd8g2i8SSBpNu0p0YL07UnjZeHL/m
iWseqNRjerj2XasFnQh+0Gj0wRmZKguqJFMOicwZr/x+R8VkLOyNG8FZR03oFDog49h4IYPhQuPF
K0e2oRMArQfbBbrHUhJrqi76xCK7PY/c1ffF2L35ned9hrT7sIQi4LAJehRDbSxAuoUczdjzDkWV
QYEPCOrP4CnkoMTNmn3RRkhds85XcwsFPl2W4AuBj2b+vuIGhdrmmqd3y81PEPrYt6qYfUjUs+Ma
YuKm/WDgtIvA/0Tx64Cpr7rW+WOBINtG15D4gZfWe5waUGgbc8CvvP5iwMn5NXaQAJl0/Edip3dN
OlgvOm4G6IFa6izsqF3L0up3fikS+CkSBtZA3j8mA5RxFQQ6v03doVHKf0To7mZwBuMW9Ve+neLW
SBkgCROOPJIGmC3MBOCzNOyfoVEBLmfYb826CX2eei7CiHCoXZsJYO+pGdAR76MNU7PbaFH8zSei
A0geD6D5BrzDmGXDW+aGyC71rE+QHS6RlGhmm7pvkuey5Qe3MMOvwPOk8wLp0SftWuyYmwNCa/YQ
ff2zZ5dCjIJ65iJA2rZts4URxwgQBSp9pj0ViOS61/3G9rt2ATMZ3ptF+iHOZgh72IMZbPMhqneN
sTnDxXBGsaXw2rXWRZRs6RglYCZ/xuioMY2SlvWG7H2cztSIwO6paItiLUA/8MnKiiuflUiluUxs
WW2RhQRx3jS/8llhLg173IBA2/KM56m9hJ8MKDWkKTgkIG4VnbWccufnofDAg12GyX8od/NYz/xI
+3svgewIUmWS/JSNDgIuZregCsQJ81MEDUF7EY/9AjlU/v7WzB+ccDUEqTvvOdCcHRI19jpr28ew
s9QSLGX96locQcTGRYVTstz2UXfmCALX9ECVtOlcEIYB1HWmEo3WJ+b7aNzs3kcLbCNYtVo18HhJ
K5kRZxbkhw6dNKsTlWqW1pvYy6o5FWkDJy+IOYP6xEsPCZtTixoEYnM+SYmQ7TdjXFtMHX4e43dH
sUtovxYtuCfDgRcXIzH3xM3gQ510kwBrteynhwIafdHki+7uSoh2X3g37hnEX5d4Obr7sA7CeSNH
fqiT3H5moEu/0tZple/AQlksAmTNfaZmflryg8mCtbTyFqB68ZWemLqGcEUJn8W5YazZN0ErFyxI
oq86O+al7X1pE9Cujs0Y7ViWqsvUkeqrJIeGjoV0ITtKxDZJMY6oLfEWwOEThk33FdHSbt5yL7xP
pGlCzHUEy6idjxBRTt7bOlBk0ZBjVAsTwdMWDL3g/uBs0dOejaVqp7SEuwB719ppzw5fnaaHirsE
TGjagBRTB+saCb1rp+EIymq8iRpMI8Dv745rD++Zc+kitD7xpV3/GGEzLGoBpyv9LdOwjc9Qlps0
uO4djzlfUnDtQkyx+2KNPZvrJO6gpRd0m0a0xoYh0nnXARI+R1xufCn7/kAc2p4Ce2eUd19YmUIO
EvgLo4uzRwXoPaDb2AuqArKheCU/GrF+t91qaU8xVi87VYEZiONFCYhGtqNT9kWaHkRZvV7PePop
ogDZF7XIQr2BYkH85GXFIc8N7zEG4dMOb5TpKeyGL5M9ZfhaWGHId8IFVcrP9hGBjFlu1uUGr7/+
iAl/fxwd0UEfmufrxCqiWcl6iBBQjRtG46wpnXCddwN0zQzoIEhvcmpNxZvNTdJhg9y26txOmxrE
+ohewEZFqrjZ8tqtV6VvtXPKcqN8N6yBzy4X/pby2252w43HNUPu8CwlmtabspVnV2fE1uql0nh7
BIZp3anEMZbRtBeI4X2PbL+rRWIp6HOQK7mOcffsJEIHq3p0i6eqUm82vIxvUVmv4IjrvpiZnyyQ
PzWctJTw7Jl5vVKpK+aWGo2ZLzPzIIkRgRzFVHbgkcM8J9iRiTbu5EWmPYQpoOVajBCiRfLqKnY1
0MoT4I6SuMgGAgDo39jiCEdOfvKm16/S1os1NmwTcwev5MLoky1nBr4SZQIN9LYOOMR0zPjNx1Mh
LeG8Fl4YL0zHyU5ewuQ+HPN62WulgfUGXhxqnm+8zn4Meds8yjBq1r6fZ9sgc6CUNg1GLUYbiutR
7bzCtR8vfHdUC5fJYQMKQcpRp42nVLn0XcdaUrEDeO9BvDfgtrMWWYZ08aG5jMoHtD+Jsi1iGgAY
QuHhDGWQd1vpHg0/3qpQLH+nWeHb+NROleMUindVyBZIWeyMC7xruApdFBQLwv4nCF1tEOu18AmD
yhOIFKtzCGfM1UZFqkB2e7Ox54YLAoSWt9YTYODtjlvFxE0t4T6sIA1xKwoQKOK62sfYDpAhLYU3
TyaGcUi1Pou6Ci6u06SHdkj8OTF6iz/sOrfTQ25P8kzwwC/B5ZtClLCY4bE1v4JvQyPn30rvXS0G
cL3gD5E6UXthsgLh0PSqHcL3tm0IRmPb0uFDaIK8WvsIZGFtOH7hDMo8vR4+QS7m3U6JGODIvNqp
/ahifxkYIzAGTZNseBeFKwQ5ENeTI96LiJWD3QagkCRNN2aSNZ+pRdhEfB1DnG+GyVY2v1LPNwbr
178tE/E84mVAyTjS21gC1HChqKF+RpdUVx+LVAuPf7el619G3V9qf+l7a9xOQ5XS0OsxGHfdgKAr
pNDLfQ8PwEpVpn1RSAmDzLEa33L/rug7/7s9lj9sR8onnZpYWQa9f0AWeHXto7PCWKoBSCV63tjA
q3VshDl8T9McSE8Tnm7apN5ozxl7vWGmb7jqAmQS26yEuA8H8roTWQ2B4kG/I7Fv7aDJgLl5mz1x
VjPcp10FbprMXqUOkoujpCyOAMGrJdKeyufKNb8RtNEQ3/DaSt5ufVg0hgvDd160wB+TUGvIMC5X
t6JX9+UK8sjhKnWD4OAMgF45/SfKfs/zFtJ0oT+cJJfdwdJYyESlb77WybWB3V9Yb84QLSiRIYJH
IscME25hXhxIhiabis5UpFq7BbaTarFWtJ6o9nd9ExEicpEpEKga6oRpAuaVEKC1yl7uS80w1Zzs
XSVAGDA0L6WWuf1DJ658gB7tAgy3QXYOgwnAoKMDmLod/k0BQ7wArQa/Mwqo/g2GmzwFaV4toSQ1
HgH5SneiSMR6LHL73o4LZ946InxpLfWQpTn/AWA/8hs9/RaWf3R3Q430jTaxQOSPbwX4ETy4Yrzs
4DStj+yB/pkef7JbXIm1W1RX9SFvsLJ7YLv3SkEY6SZIlBVhs3Z0CDLcEYJEtwqz4BD8MO7BYAMm
qgJZ+3CuzEon6vZUbIb8vUjQQ3wdPtYOPxepNmaAh/3HvvmIHJ1SZQtQ2x6c2lVbb5pgIRsRimyy
zMIjlWkzNfHzUW3jxI0OJiafxGcQ6+677+Thveh6/sDG5ERkCLbq7DXSRuMVtRqy8TtQesE95rbX
VmS2Bhut+hStppnrn2OBv+LaStWFWGlZ20t4KJEg3FfsU2SDGw7PtX9WYQ0+brz8j8DIIAbltyGc
Lp19HJEqDnHE2n5o8rqZ56bqP8ee/dp6bvLdKht0n+JQTlpiqcSSN+FBaLUPHAZBtgDPdFCDG6Ub
ECZpzejom8Zravj8OqFsEzM75HH4StM0WiBIoFxn0m6THU3WPI57EGD4YklsXsTrpXs/PRoVPhUT
8xfZm14D2jHZeSfnt6Zkh0xnig+DV85A2DuuAZrJPrmQF1emDL9mPmDQLrjYTnEadicJADVSDZrw
awxpAIeBe8NyI3/9c8/EjMZ7ldmfFGY2R1AwqSNmveqIFUi8cXrjWdpRtLfjaBVYWXlJ07i9F4mL
hJYOyqA9fC7zymdsQ7VG6zSHIJBfrrVsEG81wB97TI6wahHcgOQlPGTUljYgrls5nTLuqBSVnlj8
+1//93/+37f+v4Lv+T3SSINc/Uvp7D6PVFP/978F+/e/iqt5+/bf/+aetKXjcHBYOB7YR4SQqP/2
+oAgOFqb/ydswDcGNSLrwuu8vjTWAgIE2Vus/ADYtKCE69bjG9ubWBWApH9okgEwXK3dN4TOET5X
31pjcV3HBl2Y7IFYWSc0w+ocp90g1cxJT2IMs7UkXjnIpfJZOJTR+qoymETNT2XgiE8hEmFu04w4
ceIFojEZBELATESbIPE/2qhxmaULhnt8B3liZM9OG0dl/dGeNn3cVKscLz0wMv1Rm1b6M8j0s43T
MszYnUxUyEeS7bUJ9aXGNADUFNjs7y89t/566YXgAneW4yAGLfjPlx70eLnR1a64NF00bBAEDpA1
ZY7LjBvlS5UgaDJNJ7oROOhS8uqeWghgngDVZkgT+32rSvnGLgvlh3E6NtFs2L2GWLGxc5w6fEmj
ylrEdtIdXUhi7ssCPBkDYlPPI0ifcXnF29QU/NPI8Z6aMh9KI0E6HOgxM6vhToexvePcwjsXkAb3
H+5Lz/714nAGry+uDkdqiHCE8/PF6WRSSqTOq8t1ki4KB7j8nD8jQpGfoSjbngHVf6LXYVQrY0Wv
PCpOrZCupc5DAa1iK/Re4QPWS+FkCqxpeDGFqoZYg+M0ny1dHd1pjoiP4oOKWf7JMQpIBhUdmg45
39fufWjk1T0S7VcI2DuXfGLTL8FtC7qDxN+TDZRhybopwP9ItdShivqVM/Hyw2sG1doq4sDt2dkc
zql4O7oKrP2+AuSx98GZYXdJNa99oAjD5gLteufyS1tu3tfC2kood/wytSeFOUs73m6qJPm5sQ2A
Turg9MD0lx1MHn2vOi97bKYNPIVF5cQgAEMhi0Q7awE93GVeoR4tbVYrwxzzJdVS765Lr71zkPfe
Xf2NvLDY0uJN8oFcvm3c6a1sNiuqKC0W/sMdwb2f7giHMWnivwPFbBcwZNeeHqcPbyq8WawBVDLB
xcEnCvJxrD91JuiVCWcYlc+mV1uvNAnjRtsfAsfvT0boYYpmVJCCjJMjqcpeVWJJPPYqD0u7lVcU
xayZ1N4iJAFCe6eMIS6TlHvqRBVU/I+262ABS/x1XUtk2Qy2TDduN5p7xqW5pz3eJ3Y5U9GAbCsE
itiGy3h7q/5Lm6uBV3r9D++en1/708UEAZTgTEjPAhGdJ36+mElYMTPNmP/g9vWAUGzmzUzgF+6t
yPCQ9J2Zyzb11EvOnCXNdalFVYVA6XW8A8MtiGcRRiwksMdtsakRZ5jes9X0dv2wAcjo2GpouaEB
maHxAaeTGcKdFoxqXiUm6F0tlp1NL4lm5GyhCpYZ7xWIzkTwEoDW3eBazeOiAJeN76VngTyXv78q
nvuXW8zmLnNc0wLlLuP2L1cFMyoeqCYVDwxyuUd7EswAtUmCFLZJ5ZY4UQMRx4u+OEdiTBcfqJdz
CBoQXTLZwJ8HYKwElTxRK/vugDy4XjSLuooNcHFn9ZxSAXMH9ByQQg72zpQxGAdrVxfup1urWiA7
zWWQbuwm11DhxyDFiIxgQ0U92ToJhFI42H+xUbticjVdG0/tyDbUElNtbrxUE733zA1GfsFrGLoi
VhCDqUuUW6qJSmhs+RVkuKj2Q2uP1zUEcrl3CLU13QLDF9xOxSq26nGjHCSqTHaW9wLvCDgVwZqC
FT8I+yWS8R05a2uvv1gTgKQAEBmhW6yUptJU1w1QUEobuOUgERYGCvTOnelvIe5dnHQTgWZ+bPy9
zNzPqdLNA5lyfLoWKWIYKypShZkCQsXM17+/RyznL4+OB70Nz4S4gOdwrMKn+g/vocFj+NwNdvkQ
hubkdVaf4rqKvqoOSYd+L9g9Ij8R0vOQAAx+vfBrAUYMxPf9lwJhpRV0U8GS4Yro8eeeXtUyLGCG
g5cZETCu4GIRXVzBJwW6WirKaFyGhR4vbeiCVSRQq2hSxCtyIz+CJhapplMRK4xmI92J5WYqZhXI
R0vp9BsqAmj0PiQVIYW8jJBqtpQ27nJCBEW+VS+jUTQfoNdAi2NmVFVX4BAcVeM25YC6XaHXTgYi
CSiBmVfoNdTm8jvfdj5Ar4ugr5e6y/T1EHScAcAc5H1biftiWa4+C8sL7pIW+NceIJ4XW1tQCmcs
OyBDwX00g3Lrh4X5AlaRZoV3qr+mZnEM/vMCsa6ukch3arGCILvgzettWDsY4QGeutOwhc4DuOKL
Q635iLxRSDcOZRs+gnOdIz8H3rrKrbdDjYgAYAXuHOwX0RumT2qWjaX/lLSjtfCNPr1TyA3d6Ly1
tjSS0yACeBupY1nw4BU9wMnQyWr9fm5BNA7OaWCT5bQhu1M1w7J2bD03xfhuowpq16OXzZh9HUNG
a4hY1XcygAdFcZ19AQH8jpQhm7jZO/3ovSCJUcxjdwiBn4B8qttU5qaP4LA3LdvGGcjsi4zqXe2r
J4AZkjuG1+F5wMIImhcQuHby9hFxrgBydkH+mGdjDZmAol1TUZSp3tYtEsepCBFm+76u2SrWdn6G
h91c5Cx1H6wyT+9Y6a7NoXcfyNRHfrPwLX9c2ZPN4mUN5Y5rc79L1ckq1JactRANArthKrbkMAop
QjbZmt5FbnTLAAjHZEmCuu3FUOY5qhw49fJ6a/tV+aO1klc7HiUwr7U/xzKd35emXa95WhvIBxpB
1wAU56qIdP7wu3HSZNtnRbmGw6Jdli0k8VRUPBQTGgVpkFBJnoAoysgh2linCo8UbLRxIBxAbcWI
t5SMSsTk++GzzPPFOOTDU5wAoCFLYSLWghU7ZrccAI0cH9KJ3NBJiwWARf2uq5oKEbiu7ZJjHefl
vDaZdwY/abi2ZRFBcSYfDokF7zxSEt2LsBAoEHkovwJTtUyzgP8ItLdvG0RkqDvSAbwzD8JojYSm
cfX3b0L7168lZg2c2QwfBmGaJt4pP78I4YYqG6s3WgjGm3Cxdj7CSwQZAN3UvRdqcwOqMHhEyNZC
Oyps2sexESUEb8CSL9zCPMetwnygK7NvOe5KJJfxT7cWyOEPEKj2o407UawQz4oGySrWP623JFIV
PQnY0h4kHCGMOw/qOrvOI2xkH881H5KTDhvrnioYIiD3f38ZzF/npdNlcBjmDdM/IWiF/eF74PY9
8rwl06f3nHbXm5CkeOQZlI9B4gU3gG2N4Mu8PfRpYC94b5e/vgyoR5EiyZ+e/rAAnx0iZfH870+Z
m7/Mc1xTmlLiLyfx8uB/WXkCaWpCaDCKT9cJ/ei7FZjQg+gLfMLp5JQH206yLj2frf8w0ze+MpFK
9VdzAN7Gq5nZOvoCqY1b6zpu3IUTlQocTUtyc2auFz1ZDrhc8nQ5hDWIgxHyWKjEDB+MoHzfgxAC
X3QaMA8VmHwxTHu3dgoSef+wHKf1w80T4uCbjmUwx8LCFh5nKP98O3fD2EfV6CSbwQfUy5nbEGVp
R0htu5howoHkPnRjB0HdCXDS6eQeSW/V862Fb/AR8SGrn3WBD9VGC1CGqO8h5RSCYDrFNwco0Dy8
OCwrd91US0XaBAgED6IPDiFn0Kr6s7/qnAQ4YdP8yrr9398D1uRd+Pnn4uGVLlhCuOW6wGT9/HMB
tcgGRLKCzRXDZRfzq0cGvn3vaAUKgUtwqFTTJhmDGjzgsLeDAqYNBNWzRIDFMdAtiPmYC7d1YNnr
AVzOIdYLgO5+KN/qCRMmq3+4m/FHsidvwIcf4zALv8TzbAseHi7lr14sBlXf3I3Cep3qhO805MLn
yBRCBlvnBJ+jzAMFHhLPpVsBKcn7aEZ2ZAC5K3AxIgAdqfCzx/IUYkeOOJmIOTxliItSM5U7ah+E
cLtQMXdAS13HHQOpY4TZct8UO0TMviLZKv6RFSdMGvFFUoGNiJQvXyaq4Tk8g/qB+2mzylhZHpq0
dXcIInfrpuLjPbDZwQKvcuvTNE7b+NGPcXwfxzLA9CgQTCyKkxmE+ICAQbI9IdH+KIMk31l4us3J
PaTBQBXo42g8VeDdOFErMlNx0OW4Afr5lexkokraDG3pL0xM++fXI5Cxnoaszb6daaWCNdk+HEy6
zVoPcb3/YMtalR0aVi6croTeJHWhQzkAf62ttMo+2qiN4VT5pIHWwmHx17OGFDXWhJJ5a8y0ym3A
wIKYAjkGFUcT+EyZqgXQfpZziAsL7vrE9EGTp412T+Vc5sG8CcwIs9thmfq1gKramAxzECjjiyKa
7OLq0D2O3L8TPERpMunUN2d1wxxohTgZ4jcB3xs8+3Fr0TnsB0iwXbzaeYL5InoiEOduGxcyyzSG
Nw0E4nSQFmjnSC14WiYb+MbhgJ4qyWYnfAnXVXh/PVLmDatsGMbFdYwIM954jO/cah3VCZjipn5W
LdXS9Ex3eR0h98uzDX3L26CuOUYLAD2LNY3Kx8I/RWmwkw5z8jnggFCkKPxhk7LrcZrA5wdIt3yi
5jROj7D+rAGR5o6Kfij5hNpBXud0CrQpA/BppMI6UK9ABsamKvA3obMim20BjoBY94naRzwCOYdv
hgu6NkPvf7HzOjpIcMPhHdOurJDzBxA98gd7BBUW9CS8ZSOcUM17I5lBsSU7UxPkGNiAsEGNNLKs
fGnFvFl7LdiE6/Q17dJ01Y882nLDKp7T0ccExE1fkQFZL0STW3uojvYPRtt+NUs/eUVeFKYSqjFP
MvCSO8xOxYwqlOh/tKVrnCM/Tw5j3aQLOgA843s5pTPm7XACVR9o7Hv8Keggqf+YF54N9tU+XadF
561rbhSfIb09H1jlr6y0BrTUQxjHaPZdXCL2oOEMnOPtEm/NxGXAWOOSwfPIZkUfsXLu4yXmm4E6
U60ponYhsPJfUzE0POQzQXj1OlSFe7iEj+YkPc0uEMSIVr4FRx4VS1WxO0AaN9e2TQ98NqQC8pVf
299oNLdwjTVEdp05VuHmxTJ6/pDZe6q7WhSQEBky3q6nKo1G7bBmgdTKdOZ2ivUVSEQAG6rx0YQ/
9v2cJ59ojGDdms5D54wfbK7ez7kT8g7pxOp6ztPtsAK3Qb6ko6YOMthH10UkfTrAtKHzhr+5u57X
350zdepr4y/nHCQVCPsRd7trVL/qjMRZ68rbFojNAYOmCyR2GC2mFrQ7pLpC2ipiIkXkOhuPaqSR
A62oUsi6XVs2AHXEjgyg2jblhUxjdMioXvmR/JTYIYSkycZALxoeaPdqLVqLzZBq5ysjWYQRPgB2
conrEniOCixvmIKkF+Au00uZQZGy887UAEkD9pIBSrWkYsES6wGdqSF1gQKYXHRhp1ZkqyWCxTqa
Qwp12OZtOn/vhnHrsEFeji7Bu2216YUFTnM3mGJ9a5GVg8bP1PmGxtJj4x1xRVQ7L4tiT+2oaxX0
kGNjfb0lm+pZdxh4/DKWo95Ku0wX8OzGa970zo4lKjsGfYWZer/wVbGVSQ55K6ayWRoWw/dwXKXK
rX8M6fgNK2jrWeYILsSVr5ATDuK7seZYWFpNcO598Mio1sq+WKZErBidkDCLlU5jvcaODSL+Zswe
6Mj9kDu7OO7FFtSA60IK0AtZo7tv4vC73VklwqQGyC2FdI4RvhorXgQm0HSQzB6S0pszHzkPRr0s
OYg5UmRZvMqAnUChPYU/4bWRPS5yjESBMLLyN0MH30oou34WPUvmvBv8Sw1+ygVkGBhgH+P7sYHi
L3a/HDfSgTwDDwHYXBh2z8gSBsDZREbBT8eDRDfwfHldrLyhAIM52M9XFThAFn4KCR3VmphwD635
CmDezG+t+sWrAbUPwRq3YfBlPHtc7MpsGrXyzLkcIXRk9615p6IEsRzqCV+kH5bDxffMYudCTHpJ
HTK1Hq1YfgG0JIVATldvkaYvH0dP3FP9KGL4dM2yO4UF3PNAN0LvfDpS5gUg+uLuIx67ZtuzMFmV
VuV/8avVtaMt26Wlx3xnMni4IPL3+XoiyJqdGQoXLsGC4GghfjPPpwGRuLTLI62eRxkOGwtQ8FXW
aP2SFMOMGhg28HnQ7sv2IF8qHzwJ8Sk6VO0AvF1j1nAfIAfiIMCAuaAKw6lXHt6an7S0+VqCqnQd
Jr3xKef4y0/HBMVduRhDmSKEi4wfaCSX18uVQ1h9hnyX4EEYUKjxJxFh6lHFyPiBI+mlGUWw7sei
2kCFZHgec+isTBc6ycCrAALM7ChGw0MKXmzNRnySnhCseioHKHhEyCfY5EEC2bBr4BvRbwfcCfBn
CYQuJyIYqjAD92L0EOecvqaVETsPxbSRKeZ2pR0bS/p8Rl6LCvktFH19/aAWWTSuc/D+zKkTtWqR
vTtgOnmkkui1B9WNDp/hPLfWmOaaOyCoZi6yYp5SbhjnJCj2pt8Gn3r3/1N2Xs1tI12Y/kWoQg63
YKaYJEuy5BvUeMZGI+f46/dB0zN0zU59tXuDQieAEgl09zlvKPjnQPa8xyLrWgPmpGbjRrbaWZiu
FVJ3Bxl8BEn6My1d9SJLyxV1UBRv+XJF5OkQVid+aVXc92+yeCrwm4QUcgJ76p46q2d12lejvh+c
7qovDXDdIJH91qyM5Z6Xvn2YyxgPO3BZ7imw9L9PJ2HjsjOPf4Xat8EMEfvu+owgmGckK+GIduUy
R+4qQzWTFXaMO713jUsD3+RlrlVxNjL1+qtzrpDwG7tsfS/rxAthaFYtTjfLxZocH1I1fk4jL30h
NU7AX3g/OjulTe/cbKO3DT8zeaPGLP7sylbbgERXN+CdDZS47PhrGir2JlO8AmMbitWAJHsgkvIk
i6Oh78GgsYoqAutLPpebYsqTr6GoyWQspl4spJOvuCW4u1oNfrXG6ZisUWyaDrK1V50/zELUVzlU
CTezocJYSKvyRvDlTd4ny83qKD9Utlwfyvh/fyjZmhF9lB9KQeGTxUJS7YJpVk8S5XnHey7FnAS4
H7CTuYsFyC53GYHfkKGhEhBgXzo5UkzgcaF7J3nNaOlkZdm8rtpww5Z+BSwp/gIOZH4zQLsnLexg
WVKHgiUaauyy5GrGwZjV5F5Ky+lkhMVwk21B613R63KvsqSH6pcKacl7CVTl1250tItsy8Psuyas
6K4aruIwT27EHM73W6h16vNsBCepDY7Aau3n3gQgZPlwQVegWaCl7pNszZnnfS0zydPIVvzfeaZS
kLZdqL7ZjpeuMvXc2nVyIDVWvM62E+8SRdXWshimant26+DDUe2IXzE+peGE2phsVFtuVRiNd8wb
pXgdk77Y5jEhetk6BEZ2aibeaPexLTopbvoqu2Y5UuUE6lm4LzcV3dBvcHxIyb5zIQ8FhiPo/7Qe
mktqYC2QJpm2Jr/eXKwKn19AOZzGAozFhGPD9l5ZCY+mqtFucdabB0IPE5ZwyzVUgCCZkX3UgziM
Mxh1xBHzL5o3ZJcqEhdV0ZQCsOjMhk0zsBNaWq2oaZ+CCcRZkFXFF1mH0dU3K9MBYi1VkTdgGr9s
hCZ5gUmDtaAXDW9fxo8a0KlAYO4oi3KEXm5F0qsvskYTrPUmK022sk1MyXAjDHLvLnsMI4bXXUkk
SRZdwp4I9/cvszN+QyqnPcnqVgHWyA+0P8pi2FQmTCPoArIoD0Otvxptmp7lnbwZekXE7AVliQ8q
D6q1xntjzQ8lvQ3mqG4Mtes3vGmqbd4WzloO7AtNeRl+3P/apvLm9QTZHFgeV5ljQ78mabzTxZR/
kd2tnMSsrs76r4/vhiZ7IOurl+A3tYIvCh8/XOHshLK3Yxi3xFmQ2Yp7fFTJs2R0tiD5xrMs3asw
3CBtOI47CLW/hqPzbwAdn/oVSgcHUY7OJjXhOUygYG997Gb3Q9C4i+FCcPS6ApmZrEHubhzzX/0M
rxu2nYOxnyfKaD0koXYmn92eQQJm62RMxZ/BQYaZH+2q2f/PdjmeqTlj85cWW7JczroiRfTUtXDz
pTv6oyhFdB5FqEPIzyydoSnSmeX326NVjm2AZa5rTx0PLhmsa2NoP2VK2HYFEm11be9kSphV23nC
iOClZRUqewWx8zYN6BWH2eBt7x5KuvbWd1H77Jle9Zwa6btEwpRx6G6dsvS2HVMnKVl/sqFVQjIu
dg+drVSps5Ng25IkkShBAf3dRWpsJaOo1kjhjJtpKJLJd7z8hu5hfJAAqXudhEnZY9us7+ZueH4D
EClHFNBt1eWfhpCymE0guznEGXT/jDfZisUYBsf4OqTJEG7HkDhdqQyoaWp6oZ5F4m00smM3YzlM
qF/cwqz8Pul1cpQlWe92+q+hsk4eVFsZ1xObtqtloHUcIU79NDlN/2olXbNpK9Fsh6VoKppzsOMw
WsnWwoy9a1WbR9koq8q+X3uGqj3LEn45yPNOWfGEB/vvV1O1bRTW9jNO2e2Lkpw7PR+etcX+fMhI
oXtBq/qyTdbZoYKNVTQQEFr6yzovObd1p5/6OLs8BtrTqPqy+K+BRm6RFmcQfLCBMMX8605yQJzl
wb7QXTe95KwTEF3QCGGFzl5Rcv0pDwb7/zpjhb/VnAD0V0v0iEgaUYqFhQA8YKh66yRL3ahYTxhj
/CFL8gDkf1rFOJ3vjGxAqLt3w5eeeOoyWF4miFplebqjdd8kqG4vV2yFZZ2GQREvtgAkleZ4QM7v
uvyTYmSt16awXSRQ+ffJQ1zXT6lhKGdZmgZ4tOOgvctS7Qz9qS7ceZeSOTtFocBRcjkk/5xZkdft
2qT6lD1SrfrVQxanNF1ZZhljS2i2SNBCApqxrPU91LIvQ5V6V3VpyJaGwgTMiiAsNP1i8K6QjX+N
gO36cy516DpWeugXiIKhzeazifrlrDcv2QJTcHi175uSMIrsIOuGRQxIAQt7H9QUivnseNvcOdvW
uLITPQIsnZsXeRi8ERs2PHS3PYZKbOhpEO4CdJ6WFhP+4mgQUpP9ZCvgwtceV7a9VNbKPRtLFNt9
ksJanobGvi8bZHlpVYLwTzCf8O8FXkK5N+hfHmehMol1udQpIa1m4v3e+ug3FtYJs5vvYhiqT4Kz
pEP4+i/kXfWXimykrK/xoCds1pR7dYyqT8E2KRtL+73vWPAgwcmWe6l/DM9xqXmqgWbfWh3Fmhkf
p69sJBBAX87qpU6eyTrZKvsNfS3+3ep6w6+xRR3UK28Q+k6ZDUhyrUAkCSX+IwCUjax61Muzwm7D
c+eazc6zkvnVTIOzgknHX8sJkMlBnmAKf69xapx871bkAd9EF3fiqNTaLQ3YQ0Tym5OnjTdj1uNO
AwESvlN7OcgGY9bF0ft7hMtferlTgRyMW8B4GPNaL8Z2N7iV9spXqeyGNMzXspg2II0twja+LDZj
wjaNlUJYR3q3MhR9OwxxDHaIoR4IR7/iyXtSWkN7lReu44rA6lIUNhf2cmLtARFedIIn94bA2KYU
+njxFnJQMmIRqlrhuof1RCo7aE3jK4phSBomWbnSvNT8qtg50Volr+C5VcbXumw+J8tIbyHxz9f/
GKRok7rOC90+59hqK0qcsFZahyGoS56YdSRPhnnNjGXvbcO2tpmi57sJjDfxcSZfWTQak53VMvnK
Youf6mrORPU8Tal51FNPWSEDNX2oiCat+s7KToRc+q9g0nITzwTZS5SmAt3MGz88F9FeBJ+yk9Er
spcc/F+9DAUuSK7ZgmhI0n81lbO8Qtl2v24ri/+6Lb2adCi2lTJoa/KH2eVxiA304Er1/KjJNOZx
H0zWqq6t8iQbcBfJL5Dfu5OKsO9HnvEsM8+84RJm77OpsrYJmc+Pvm7W6YJZih1MDMKydU8xSrDX
scfy/A5mYmRQx8lbWrW/RmpBdh8pO6T/jKz0zLiPlGgnLCafp6LdR3hV/NHkuxHBqp81TpR+Vfb2
m4VKx6boh+hcV0ryVCujvvUsu/hCpIXcltObf3Zz58tRSTF9dmKOvrYE49egysRFmKRWNYv4HSTY
5CVuArEKs7T6Hg0uKg9kzpKAGVUpm4858io0WxpxRS6yP7h18cmiP1tXo0ksCuMl9J4m9xsLTjC1
XfRzMTpJYL195pnmrILCim5aG+h7103sfWFoJInA32PTO4yfpl1gY8PcqinBZ8eE0GmWdwkqrXjt
oRCsSjxC9ppXFK8qqSront68Kk1Rvg7ToF5b3BJ57opX2cMa3X04T+lNVtm116xi1xUH2X8Oe2tX
ZVq6lq0E8dsL8mjP8layyhXjGqud7lmWWmF48I3wMZHXjqJa2dp4KiMNy4exQ6MABFt+k33HIqsv
WWTB+I4UAzOdKHsldHXp07z4ZkRgpE0kfY6164KtnSF1NFrxbQom1Dw7kx8FXh4fpfpddlc0sEmj
y8JeFtFlcIp2+CyMrtrjrNdsZTU+puvWjDO4FJl+KHRRbeRFe8U6FjyMr3beQskzzAMYsuQlKUx8
e0zA3Y3T409V9AFTYcVcTTT5pWxBGYmph+SVD8nKDutuj4qXQoJ0Kf8/Dr5farnbf15AC3EBjdsC
9ZVFsaGF2Y+exVusIUbWaaXly/pcG+d1GQ7GvVudj791a9309242i6WDyjr5PEXSEpwk4l9R0np+
42j4JbSz+VXFeTdHD/pdVT1xte1K+PPyEmV90O88uBkbWbQrizw8gYKTLAbGWx/a7bswavMyZmFC
GpOL9bYFmbhD4jDufZuc/5+w2deqnhOcANj0FGue9800cJPDOlF9Qayl345JqzwFXtU9Qe52t0ZU
Ks/xhOCbgOP9zeq7iy7HzwkyUENU/1XmWFSMTjug0Ir3cBl4+cUpp+6AjPW0j4OmvWaTgqowViTv
JIh+ZHEvfobq3tINPkel6W9u6o640fDsKQvJLI4rbQczoDu2Ysattc+tTYT256u6vCjYvY/fFbtB
y5qYGH6R/T4x1GA/KXW4bhvdeMuj1t2XFUEIWZyAlO0TJYnvRUxOjb3uNcm9OIQ8pRnWZ2u1iM23
VB3Jlht5zvxKsbXikaJd3Ds7pKv3FUaK91a7Dtu9Q0ToPlYUDuu8VGA1uIwtbbInzaRh/7h8Kug9
GbZxSn9vzSyIpJ2rokK5tHpeGe1DTZnurakXKLuw19R765zGwY4UO2SM5cq1QyIES3Dj3mppOD1b
OoLj8lIiUo2d2qKjKovMbdpu7hpkC5ax+TjMO90KME1Z7qv1+rjDvg2q1tQcGrds98GUv+E9NI4+
LMvmLA98vb/OYuPqNPN4+ncP2U1AefVJ5KU7WWxKTIZzYWGatNhHZqbunr25BWdUBlcmX8NBHMWO
tlWI+KmslP3kISzi704EslSWZKOtoD/ZZcM2XsY/usYpsag0Jhf2qJNnra6+6jmWpo9rNzizPrnC
OjZRwIwnuwUxnNsKrZy1vLCW8fLxI9jjGSzrp8fNggL7kUopbgkb8t/uD4WjQeQojzey7+Nmjp4c
LLcpT4/6LlSyI9rV7/LOj2tHue6uCIxp92s4XwJHgyq62K3IgxLhtCI8XLKnhVX2d3WaCqv1ZVnH
KuOfU4tUGvotSA4YSrZWAVic7qeya1umii9a/Phky/+4XJtGOz0ISS0st5yW69hhx65Ils1JcZEY
8fSNFruszdDB9QbNO1Qhv3JZtK3EYd8kirNqeeF7jYebrNdG1zhUtcoyFvDVh9ZABbMb4M6gnM23
jGiArE8ybzzMYoQcKC+OLQ85EnCFxEBY0GqkAuShbGPvVC8HWWxbq9qqAURxWTdUFUlqcvylr+qq
SWQqds6x0zrnJG3WnWfMT0zCJrGxpcEOnH5D4It5JclZZ8uOskWLsG1ceotl7KNennmB9muYLN7H
1qF1NAs0V79XabObJl05AWlIXTM7y8NkRghWLQd5JusiEkZrcND16l8NSI1DQFzGys6x0u8mtSyO
/6qXPeRQ0uTBtma5fL/jf91MjtVq7zsBxCUyR+g3HYJpqy72iNNyANf161BKA8UUWsnBDtVNLYuP
PoMRqivVU4ad3jixb2lWhKF0HR6cMkt3gwjT9yhIniWlZG6CmJ9F+3sPDzD6/+4RKFW7nuYWeVgP
BVGvawletWF+0lVnYxp47T6qnDRGHOFRfoyo9aTbG0V1hh6TnWT9vbMzqc66z3C0s7quvaE1D7PF
xLFjJHbike6rnT22VIVfTVZ7u1eWebMD0LcIuVJXLIemTqMNe2x1LS9zb9Ac/GMS1LRndbFxWryd
RmVSV2kadKtHXewKx7mXC+nd9GjSNORUfTlSVv7WLstNgxbGvy73nx3H5RPIFnmQV7Q191fdo8hT
x8Qu+7h5hSPMNoGAtvbIuIx+GU7lecSNkcxOUalPFdwU1RAUZUsXNHq3DtsabiXf8lZW2rW9mIJM
RrxOarRPjaF5qSKVd4keOQfXSwiXDHXyrLsfsk3WgDiN9w6Rx9Wjzrbw8Yhy2HRaYtUvAqzAS/Ei
u8tDangs21XXud9D1plCjRENEc1eL9xhr2UqGJgsS88E49JzQ+xjL1CBqIJCG/jtuhxli+wDlrMF
j92j47z0lg1wJ7Vt0RtIhmWpfiyspG9egwzDX6vCCs9zwy+ZFY2fWgZmvbayljx0hSldGgKQyJvp
OFWQ6lk4hjeENDFoVGBgJmyd/SEzp78g2q8goQyhn3YDWCPDA7NkIiiQRt2rEpDE640a6Q4H6W01
TeKDsqy74C4VG2OcxteyAUwe2Sjra25yuF8Jo1OCKwGCjx2PX5rll2DOEFFtyyfD0snjOlNakh36
uyzP5KGJmmJvNgZiT2F4tv85EFqD+z7yWssiV9+pbvMpGx/1/+o7j5VYsG3/eY3HUJG4/RFPvo28
9qNenj3q5tKNThGy2csn+NedHnXywyQz0ssuLoT/dHVzM9pVdo7QVmg1Z4RhMap3QmM7ulmzqeMZ
/H727DkQOZWidV/LXL+V2C9dVRKpr02nzf7stOlTP2Te6xx0zZq4i8P/gFazGeytwfJ/oy9Fb/HS
nRUgOPJKcV9r+MaIP2SjhVTQS8Djwpr7VCdWiQ1byKOO9zrHYJGzJQMFlkGW5Sky6cMRROvC+xi9
tyzA5zsdh4ssQeX8kuXqcL2XhElgyx1v95Lt7LO5UJ9lyUuIkNjoBuSG8xX8ObThoZ2v8qADhN3k
gaECUaAur8xfDTWISixXXHfTqlZnw/BfWhBV8UPeUPvHFSp0Aq5xKHZ5GmFG/8+VIcd7m9wAfelh
wgndKTM3aI/ZtxbQzc0snHg/mQ7Msr4EWrIcDKIi5wzreT1gN8KqlLrOCHdGPY8sTynJvnFk6n5t
R9DVsfe5dZgmxcp4UqNpWGdEtr6jwlNp9vcapb21mmT6yVBK5zL1pNVkQwXbHN9O9bMfLDicc/sD
Qpa7m5q2OGaYNSAC+DiNgWcfSes28yoO9eLYajbeXaMSHLB0IOYModK26vJV9MDAmeHrA8G98jVj
gbOrscJey9YMcuG5HrJ3gtFpu+qG2Xe7qHkpl6QqKjOzbzm4OPahhykADClsRbpcPTZaMN8PST78
XvyuzHaG0K8SPhEVgpeynAVzIX4ryoZ/1aVLv9LNsaCVQ7S53fBusfY1cKBRCDIeUyY2jlBrWLFR
/KxZNUyYqqm+N7396o2q8Zp0o7lPHDPYpmUffFWgEYxAab5XM5KjeT+1l1jNjPNItnNV1WN+HSOh
NrswhImWg/JCD2MIDlqT4BXZ6MFNXw7smqrLsBDZYsL9GzCwLNKbAdcYGmU3pugfhK/jo7yGPAg7
AgQebqGlgksT5oy3OVKGpjF9M8oSpU0S6bhCdfEu6kGEB70lLjE6DpeiEmi+NoFNJILio0Esxcxs
gT4ZmDA9GhTbqs4KwE2nylHOzRvnwwgDtJZF7TzZEIu/Dt13e6kO8IA6dEtwkCxB5YNgDvcaXFcU
sAYFd1RbOUEeNjdDmJH4WRpknWy1NLa5iLXTBzhstUKD0Fey2bl6LQhx1zGj7+qUvjRVpbyWQLv2
zWzq27TKlY/cUlayw4TD9rqrEvMkRwY5UB1pvYLNyEumqeR3f1lBtFbKbJcY19i29CsRyWEbZgoO
Iv/UybM6FtVqCWdsJ2/q4RCyM+qn0eWHyVh5sOpUv3jFqywYBS8IPwP0dxgL5y+nnrpkw7o73Zgw
+NaPUdUyPjTK3m+mwNnJBvlRArAPWPiEiMwvrtgOVHyla8T7hOf7tS+10CehT8C5nqedUzXORnZz
A1IEtukx7y6t/9+jrD6q3jrMlxRD72+IE/U32AhIfRj4JJNJOj3quygnUTzPLttBusmGJFXVEyHW
gxwk6/l7EX1ohyXE5RhXst1E2AfX/qpa6ocU1Ym9HboDzg8lbJDv19zy3WkUe9174OuMULSHBseo
Pcgs42qVza/R/Ec/QA//NMLuB5cLz3edP6kA6CzSNMLCxSkKMPR8SAPKhrYfr3maqGs91QADN+55
0lBVk4pUca/vQjVyz7Ik65cq2cubRbC7J371vADwZ9riSznpwbOSvQAShvKyHGYsmdZxNUZbWQQu
utgoV9OuimeELd3u1GjtdLXmDCFLsu4rKFXzQTZGzjhtcWHON7IVv9vxKcvx4ZGtdYai1wSOSzbK
KpgWQG3N6SpLVkCMIWhOAdubXF8vftPpYqfRAyhdpwDSV7L48Ku+G93I8rj0aSqlXUlPa9VxR7jR
2vTFdZHt1BWMTFnyzl8UWD1sJsa3aSnJKlXX35GJTc+yf8NPdodNPLPO0sMFRvTcC5MAPhfzIFMg
sgFSTMdGR48u2GOxBBx5+5Tp86TarB7N6ExeSl3zgYZnZO10FrY+783nse5LwJV6spqyCb89pccl
oPsIW8u7JUebl82zA7c7nSayrWnm7Eyi61vX8eytWaQfZVwqgPRtZSVIT+5Jxx4QAo6evYCXuwZH
8ZtLoNtsUWjWdNNA48IcL/JMsYAbVSUCjrrN1xorQ4Z9e7mIHnsr4k/M0oRiiZwxJQ9qgNtxE5hr
t9CJ4iYLknzvjM+Tt6yIPKR9Q+6PBMZUHA29nldvegTLG/mMI8//6ANj+7NAYu+lVI3wELrZp9eH
f4g49HZBpHn7JFCIbbEdZpaM+BXNb1Y0pTt7QTO4zXiI65K/Ff0cN8Km2LT8CTmpWwkTcSuQPUgC
0OeV9toZ2jdP011fBRG2NruAaKfi+LVBgkidAP4MYbfqB54eogQ5nlMttl1ohqg3z1ORPydP6Ouz
gABEImID6NmBeFqOzZpMx2YYOuZlNY2fRmCLvijac0c4PiRi/1di5RqAQaPdhIVWbctWyfzBBGCq
p/0KXUmATtGnZnfzH23V7fAvPDSzdTXKWn3yGrCtTE79xovq3Nei6WfQ/VHnqC+z9/2BFDb/i+YT
lcFd7OVf+wwwiV52UHGLFx20mj/UmMvrytcwT1ZWXTGtVC32Y8L8I80/0P3aGvxncg/TvNFpfqgs
E9aW+Q4boDoCOWZ3gtmLb8Y9IQNFGVb6nKcArKxveqTPAL5ZU3pRIVZ0+IRMuilzJtgpw2yqKpNL
ZIOsnkPydlaCR8FYdDvQon8oQ56/dsHPCgndHSS0N4XoKOuE+VKOBJCyaBGcGlMmj9lZq5p+AY/J
XzJXqDIRXgAiOfxI47C+aJOBGVr62vW99mY4xx4E5UoJxKsGL2RdoGywHnkHEPE0D9iLX8x5PBZC
xYkryS5Di+eTBkVmMyd8GSR6+10EnvQYhQevajeOjnliUNRY5JjDc6dFNYvPttpFNqKDfd/dgH6s
zXoaQCGbR61wFV+NogykXffFmQsSllMxr7sgr48iHg51BzYXqSVSs8DXlU7dDwMcs8LMAb6C60K2
nmx/5GChUpImajvc4npcGaLAvrgOMGdcc0RX2bu2i9DOjNSVDQJSIL2wn2d4DCYWQL4W5NqRbbm7
GjqFpXtQH4hh+2bVTqA41GPsCfjhVRXpm2qqmmOXIJx+lacVvLfU/61t1lUq8sLud43aHYqSQBfo
SEbJq2iy+X6BEI+gOND9bJyHHWSPHLazWftYvY/oaMzNUXiRvrU69arqZXUESD7zhEUudinsj9fN
BMik06cfzFU2NJnZe27EoibPysBn9guPto64Qh6ugtLBgyp1/3rBz+kzdtnATU4V+bn+XbedLyLo
fJ2c3iGEq7px4v7PsuHrEd58K00bAd8S7WYy8EW+iGT33rVOkwj9YIxXbfGaR3O1STuAyHX3I3PQ
LAGo6yCbWpabWYnca18Hh2x2lS8BAr/BFD1pRveWW22xRbnks81TZeMEDV8ewo6o//Rn1RY9KXwS
1VpTfGmi/ltYmy1KhpG9S2wSKuXQbYO+zld83uQpy8adF/EPyUo0W/TM6s9VwT9LS8VrNpDX1yu2
LoHYJXG2nQko723RnLKsQNonKd6GUl2JxRsGn0psovBMI6OZbNsiONUlqhIJD6Oq9bcy0D4i3SFU
09RPKvuNVTf3/QbmonVUdEUQs0/MQyoQuajb6qfQisLHk9pQ65+o9MT+aMZYkzcphqnhc5sb2h6F
3jrsrDUKyIXTfFFT8V6ZauR7xsjW180ukWOH29oY0BcOwabWXnbQNRYJiZt8tLU3+13iTiunOZVt
6rv2ZPvCyzF8z0p3W5DuuXRAFuuwaS+51RHNRY4EMTV4WK1Q0aRsujdi+rEveuvDKEIYWYScrkL1
9kOK5onbHAtl+uE56F9Z3qc1ZNh/GsMhJ/PkR4J0MZPzuJos4HyF7rkrwtDjnp1XSnYNNZs0q57i
oeUd7I7mFvMM3e8Wp08j1d4hdI9gV+uTObneOi57vDMSyKliiJ/koRdW/ER29CnNahvqsJ0B4+2/
uAkECyJLfmYrftfWP2PDereG6c9ab8mBReYJMPZTCQvRmYgjmrZbrdFB+NpgNrpx8vQVWXHrMjLd
+22d1vsybLJbNoHDU6LuWXSzb3ZZuslY1K11iFmIYsU4fGkDWNrMXnUazsqVLgwEgdxkX2dueMKW
JkDtx4ieZi+zDgErtaOIEu0YDwYMzSifn4o4GfY5IsgnoOHGThNiOvdRFrKYhdYKPKba9gPGiOSa
tE0ZJ84ta8NoE9bnqoPWYwqbZCoGkGhnsCTOK3wOI8R/VwsKctUmKnlzE0i8JYT1ahsedoGzqN6a
Zt8rNn4Deey+tSTtV7VjdajtR2gMd8CAjAlLJiTy1a9zxc5Jq/riQ6nIiXpJOx5Ky7TWUF4bv+V1
+TFaMH0ieC0f0IpbwMlgH8Cp4vrXCeODCQxnRahaH6PddXj4ChVvTQv/DOIiHyGCKD6v9eGDeDob
tqTqPzQv6P0MlNSHZyGFZM1u/REWvCLQMaw+oJCNiGoj8RYqxhHDQf2C/qRHQMIJ1rIYi1m/5Aos
ojH6mNukXMFLMsF0h+22MkcmWdM8RjZ74iA0+0uLiOul4W99Gt16C+CMvTIT0Lr0MqiWqWOdWWsT
UfJuylwrr23Cv2wwV73Np0RiKEHKexzQSEYUpguNJQqKmg/QKGC/IQ569mhqKxvI+FZVlQbjlOYP
t09JMaMNAse/+EJOZ9r26ImsQQrZK9ywDL/XjPRaWYPjTyIxNgkhYN+w+p1eJB6e5PGwnctLn1TT
vmvi4DLztyixfQKz+JZGgbgRSO18NKmYsmpFvSKFjqJfPt9sc2LCLuppRSABdB3K3SSm2Mmqfdyt
IDO0W2MxQe3yeAUjPrnaQ1ccvBmnVaQd8WAp529FV+AzUsy7Cle+zVR674CD1109xBBfeP6DGcTv
VLmCP8UGG4LhcDuD1nbsTZBEoR+kBFqbGh0cwek2jqEMiQCNL21Ib7aSXPTl1R2mBK7srKvXHdqh
CjpsTNwC4gMBAbRYA2vVeZnjq1lBIpLpoY0D+2UoPYLqVrZtOqP0h4KgRuGF7jrBAM5vyCxvmqi0
15Nb90eEOuxzLLSYH90MbqEhXKaZvFBzltBXp4hPuVEB0jVOE9J0m96a4ie4HdWOhb/FJ7uim1bt
NRQzhNIETy2PKuJQ5Z+mM3cYsQlr3yNFE0UxIeTJ0TZtGxS7IhTpyozfGlurbuE06j4RtW+8vckw
D2I65pbfT33pR02oXO2y6S6jPSp+Trr+3IhBrNBs5g9XvWOE9UZeEOZJ2vpGtBtwQwfwp6hRoMwt
DLQdTUOZHs1LH1FaV9WSC/TGLT+J8dI2ZBuxUfSOYeDimJq5Z4Tcd32opH7vqleTgM7GsKfJ11rl
2HrFmxC2c8pb5Uc98kWNlmaczbLKN82U/NUY4HdqRMVxzrkVXR2f0n4YfSWeHH/EZaBl3kcVgmlF
tbMjRt7BZgpwDxI9TOkuCDBdQ7pDOMoPczSHJzMAvjWW0SrqRmvVCH4nXalnR0X0UEANAqPTWBzc
qccZxC2qE5pjF7VmS2UAFTGwRNSx3AAsy4pMZPZTPXo4uowsnrS6b3aQbDfRqEBZq8S8z6y0AVpZ
vrZN8ayoAN4Q2G52TtN8aiLVV0atmTxhKQ+fZ17nboQlN4cHN8S1aImJdn2UbJCDZgUfatNaZfdR
epE4wlFSyV7N35rGACvHsmDNQwGHAp/11TyOuA913mca5KbfOj2xDmSaxhRt6Ma+kiodLyMgQzSL
mm3qhu8OYjWb0dNxMxXpZh5Dm81wzz+o78XWDgN1I5z0HUOgcV0RMtsguapu0gg0YaGECK3o5Skf
0cNqAqaozDYN30ESbqvEvbNqs7hdiSDaEYNLjwnSu7b6f+g6j+XGkS0NPxEi4M2W3kiUSEqqrt4g
qkrVCe9tPv18SPa96uiZ2WQgE0YUTJpzfmO6Z+b4T5hddsiYJ6+WYWj7ig9pFc6vGQCOMU+ia8t6
Vjgkmi2fvEkEr6SrW1asemMy02dlV1li2ueVa2wSADaryEdONnkR0eQwvWmHdQ5CcuN46TUOorPr
+M22QyKXvHWu7wboeAfp6QGMX0RO6MOh0gxpvusRfpe9WyLnleDFgJ76Lpz1bev5zQq6crYLA4ee
JIzEFpWn7wa6O9u6b8e7kRMWymHf1KaJ1VcQ4FlqIfxVh8m0wfzxzqPyibH4Pwh/ZrtIw+litjZe
BkZGEJQDre81OJo0CNqZYQ7MZ4o+YuIz8FzXGthAQO1dsx6YUuxqBwXzGiUI0OFld6szKFwWicCA
nH8zgaDPJnte6cyk7R5rMPqfn8gsjOcoya5aWMv1oBvhc9Ra312bPLwcqlPSp9GxmOmubQ04V0k2
o/LOHqtMqKdnvHc3Bi5067o2UEQqQ6hzITiltD11ZgHIa8rQdBT1KkRgda9rrFmG2mkehSNBQdhl
jjWS61zDIJU7OJqYYaQQUnupsVKf8gQgQFAfsbzsT9MYDSe19VUI1+5PeQJ0Ck4NI7VHuB18+34u
Mn/Pw61OVqZXJ5d4166T5WVG7PeEJJI8JTmLtgBe0lpdze9IBvTZtK9JMCJDcyZ64a8I9V8iI2hO
aV18NH5OAKWwx+Yg45wlcgCr2c9mZIn7+TRaPVrmXosXrmvk+cpxUGcxC/s4aIshXrWfZlmcGEUK
FkFTuHX68sONQQV0gyi5PqGWFp/d3C7XWlzGrKX88KQKpq/MQ+P04hB234Wa3pxk36CXNTr7hu7w
1Ogp2MWYaemqbsq3JO1+tV3RP+6V2lK3KZYO2udzKH2UX/poHy5ulGqdobb8pbpY8/G8N01VTPxo
CncKx5Mr3iE1VXR0WwOpf1YXZGUDL/mwClEY61av02PXSRLucmOM6dXQggQ3e/4xkm8OMpQoQTCD
b9swXNNJLT+gfhnK9pJqdBdI6K7jdA7zVayH4V5m9WFsa4QVClwRk/g4dvASNSZrwGAn66R+AWIe
5IU9+U7arsKvwvLlWm22Rlyx/A2tVdwBokQqBPr3W1kELK1Gm3gNhlQngA7mKYJjvq48eGz1T19m
P4m7+NzZEA25wXR8VsfU8cDCBjWOjupZVeZUnpqlUFVV2Ih58Jovj/L/2h1iRP+Po0cvaHfzGBFc
LPZGNa4xW/7O4qRftzaqcFtXsxEYKdLDUOcBSR0OEBX+36WfIJY+r5qgAZ8ZeTWQO4oBxN9u/ozw
lCADOBla9xRmfXzMtBw595cem8BdHw/XIqyeUvqBEyrZOKRV+Q/k5ASB8haaVo/HrDRfWrThCYdr
/tZLG20FMJp0gkjkLazzgr5b5jtjFFePrFiY3/Fdf29039oPS5hAd5z8NAlkIpvGPM8G1jZ7iAje
vW/4hoPBBy+Zl2+BokFiP1AIiJTDeNRKN+XT8edLNCPI5nhay6yJOGOAeEM9ZKdQj9Dl7jSmVZCx
ztyaI1owmrOSZJ1X2gRIy7fMVRoI+47iUVFV6Sko5ScPG38aQKtHeyzw1jSTbhOTIjPHLriMkbT2
BJUrWGPrhCXExmna8kXPITUOLKPWUVYlqz4T5YuTkHFGyArR/mIP0V5uyMIEHIXgszWhbIvHjenL
9A9Q/805LBJ7jSVysWk1WT+lCGdYRql9VHSzO29q/GOGL9EV70xy0o7sfk1ptPdkh/d8Z989Lyr3
fALFISSO/lEWIYoJifajD+1qjTztAGI0yi6azrqnDYZtlcXRD1HF70SS1jhw298HEV0RRPV+5xHx
NMYFs9Dclyxk+lKIpF41OrZtduv+JDLvEwugj/L0rj8QLLmRGoTj0tcQrYiWbErRpkcTxfmNl9vy
gIqp3EtSBxtQmtZGal27Zfq4Kasx2ev1Eu8IiEgVRFq7qHcvAP2xK4yGWwGfxErK+HuoVS5McJIJ
5j2t9HIhr8Rb3XLlrR31711r/FGMXY06OYRJsv3kYfBqSfwkQAdoLDZoLqfXKElzyK3pTCe17eY8
O9d5NZ6dJXo3A/UdraY+BEOjvWN9vY0Ci5AqjL1N2GfbSSTiHaTgzwijqWe7MbU3S3c07DP0cev3
OchGp4x3WTP53xvi103gg61vw/lM4FNsMhs5pYEM8gFF/o2PkvuPNhittZd6xgsrAOvYVHG7b+Ge
3WO7g/VOJvx3g3ywEySfDYbEzKcN6xqUWbV4j9iHwBqiq1WHhDa0qPiVVb+RFYjJkcbVSjZucAdt
HO5E7EEYriUeWzKVL4QYPmezO8o56u5j2/nXHmGLuADPjNF0s0cJnO5I5b8zfuxJ5bxTcmnZ6qv+
2K2OVI2qrgp1+NfZX23/5yXUbleGqp9HrEw7CiKfsD8WU+PHZjlid6zqakuNN0Osc5Cq/2Pza//X
4apNFf9qU9dRbbPRFRtLr6YVa7sM7beiqBhUl03dYwpDOPU/rdZgMyFY9mcakN0tfmx/1x+nPspo
Jg2oOdpOpFF9UkW1DLOjXSI+pup2O/+njno1s8gheSpnU9wcQ+dz8HNrDYhI3FRblbv07ok97lWb
KnS46Xo8hk+PptxNXwXd2NdJHc6NRxs1/0eb2lG0siG/s2gdLxd/tCVauzKMQT9+tbHiXCNmb72U
dmZsY78Se6dCarzUaueiV7Z+CfMgZuibuh+Nb3zkAJHvpq5NJxlG+dbFgOhazpLlk5hXSLyV32MQ
F/sEA8gDiRFYy7ATMdnbGGYwbIYmI5YSFs9uObRPdpLtfcbYM06eTJFkmh1hju1TlvznAsnWPeIu
70WTeRfoh/pWY9lFtyLc57GbEmb4+nM6dSfEUPIz7r0RljoAuUFRya0VGC6mJzn6caX8EXnITnKj
gzsB/eeia/Tv6K0Vm2h0i60ujVfSzT1LzB6ZxjKd1i3qhnu7Kcn06AgyGSZEOabem3QY9PfaGwGM
dunCpiCSlOEPhQWVsP5Iqk+r7VtWygAae+F8yNGuNjncuVsWI1JQTeVPYvnzWTU1wuwvQZYfVU0V
EIXFroX6vVHHq7auN98DZ2ieVG2IS0mGaXruujkAp9ZFmzJPx1sRhQU02HjcamIcb6otLpnsAo66
qFqAK+c5rvPfyND8fYCckKomKgkGZbmGKnLzr3h0oqu6TFDJ+KhjXbj6OmDosXuwtSY7qraa7/ap
08JL0JLDn8sNeoni1ZC5jolnOu88XyzhCbpt1Sac+JoXZFBVk1MOoG6z8pfq11VTPMp5rVeGuVfV
ZG7L20xU/HGFAgtsE6CSwrwqkCtw0NekSrxD0tK/ItnyH9Dt45BWMj83wm9f7f8+jhB/ARzSMnfq
el8HDkZ8n8jGsbLJxzUKTuUzkoH20ZoW/Zw6nlaqTRVDqZfP3VKIRAPOac5y0XyCmvPfHV8HG6n0
DpWpv341qa05C8vnrzY/yX/rQcPsp4mDld+0yXNpkjKOMOt9bH21uVoHiKAJTuoIjQzT47BC1NlB
MwHDdCaq40llY4ai5927IBC0DZkz7FTViMocN4Qe3rXntO9RGC4gnyVWuBwcj1F+SKIIUPVSHaO+
wjEYnAlSTay9IvfdCjLwbaVNhHmp2iTVD2YLcr8be/d9KprxEGnM2NTebGrTQ9dU80bYcOWHzvVO
YcOkxE2JzumaESGSlrlv3lCwBAuiD1VzciO9L3kCVYv90H2zbAeVpC6/qqayF8wm8ko+qSqIKXuN
h+P3Gp2HjTnVwZsTDxqSYLG2dYLAfzOYGh30gkmdqpZIvaC/xiRHHWzRXbzCYDirnSGIjrdvJq/1
sB5ni++qql715aJpx3S3C4LiSR2ILTFzurnHGQnjwpVqGxl5tlGLClXA+j6IqwESDUPepAY2NTb5
phcS7lzSON0AXWRtuaY8eFm7i7whA/sp4n2BWsibGK9V1eS7QMMYOhsX3cvRvRMkcEj+Gv22BJX1
rqUD0alM/9aLlNF9LvJ3x5hm5vn0cpjGZMzFLe8sY+jO6Ihm74M2kWwJwg/koLHgmBB/Dnp7r2p1
NTZvnnWkd4y3Ll6WHqigk2eaAfStFCnqIoze24lIVlaTkoJGYx6MQnjriJzAEuXz1gNIl22c2f2O
MNYSG/OZzuf3ubeKtW3m4hCYG8RH/Vd38YNRhZkdLFt7sYrmW29qWPH49fzCj0aGo5yIV2esXTQL
WmRC8ngt3AqqoYmGIKpZ5Y+uGF7DsNbfcDJUiJtVYwfhPSeuldbM1XWt5v7MBuiipVBb0TLHcEv7
WRQiezQZUxifNGu4JW32q3J969BiY3GJHPThZqa457zO/2Du3f7y7egyTLnxG5uNXRq0Doull3aW
KybkBTnsrgMu4aSrAHHlb2LBX0dFsxJ4Y7zbSXuMAfL+MnKE4bTXDBuTm+mWZ5R5i11pEKcttKTY
+mNSkfSOvzHpq/eDD5Eh6oIIffq0e7WHsiEQ4Ma/muiHLqS7D1pjQecX/mbWiREWSVRinO0TtNVB
xrrSvMpkLN7GPlnYhVl0UtWsRm8U0MQTzHv3Nexn8lD9WMPVsKbXuLEXflnS7kAFJ4e2RiPE0YoD
dk+YOGRucyDo12zthVbOyty6MfXnz0tykCQoNoCgtolGop+kVrZKzC4meOOubPOK6+BNSHogi652
J0KzxO27APWlGdW76XVo1ubF1WG19j5I37h2rblT+5A+Dc49Htqryf3s6Zzf7cgL7nmFPD8WGe+D
Y824aGPCvOybEIIj1oyr6VLT0Vu81QOR+6U2kCy+FTjxqhp6wNWtDdJdFFbOe1fWmO0W+V7t6wNH
v3phc3jUKru+dqM82nqqI2thHtI6k5d8KTp9PMukMwnXUKv6dtgNvuaiZWS6l8k0PNa8c74iooNm
gGq0lj2Jwxgzz/k5Nxv3oo8Ge8O5k1s7jgcEa5e62qUKEpjYPA0XVXlcKq9bh6RqSRg1H6PDOOSE
JdsIwzTfaSIIQyiHqWq5/AGSAC5nL7BnshbAiahOncnR0tflsY/mt0dV7TGaajjFTnrJs+EPu0zK
Y07E6zIM9d8FCpjeFl+5ev2vHaMeTM8mP+Xr2M7yDGvVTka9AkCOtMhylbgjGDSZCYIBdiherNSf
dtEAmdLIdPHClwRJwB3k/LR4GKk2dZyPNdCLqvq1/QrjjijDcv5Xu6xb5IsaV0OXUTRM5UJjE81h
BOOUoki6AoAxFMsxq0giL22xTe+JEJAAzuF2b7lTvFdhHV1ULQjmcIFW4ki+7By7RNtro5uwkC76
N90tzGcX3w8QIx2gF46ogaWyOL6rStSQY0KvXj6pqtEB5YCMl+1VtZqL5BiOAcjh5UxkPPMXOcaP
P6yaXGdex00mbqrm5CMh1hFNFFWN8X7fuvYSiF5Oj1ynOsHFcFeqmpme89pAwVU19fs6YR4yN29e
1W/PF5zX5CQafprL716ARbNpVFtVrTCX59UscLtRv83NkUFKEIJaaupqcTi8ZhUhXhLLpNYco9DX
Wt02J5dkAYHkuaavtsv2oLtkhgTmn+/eVM6rRAjvBwDic8MWnnR8T60j/yJu8TETCf1e9dBFSMpH
d3y+GeqZGq7w6KwuIDiyQ1W64amzZHQOQy0+kIcsDiUini9mnnxkyLN9drN3s2f82j2/+izy0sVy
OZ1ORoWpsZ+AviH2E38eScS3RPBZGBjCTy7ZVCQgcYQ4kyLdJ5N8c2VhrZDjBL5RZe5zJ/tSrvLa
4PXmSx2y/EUVmutmL0RDkcgOf3goPK6HFAa6P9bk00Q9ALgCeg6HTkdjs4fFEnTTGbC8PDZt/RPb
TO3oGPn85vQ1r930auAH/4Hv2q9C+msS9Ch3V+EucqPfdZ+nL3ESo1ubedoOmr7+UTmJwaS12xm+
6b5H7p6UWPbNknLcWVqcbH0tOwst+MV0XT/ZTfzbjsuf/RTZpHdq72CAGCXL5mOchdDY1CQZCkyQ
H4LISv8cSRJls+MDRapJVnp82Gk9BRszIr1UAwS4leWeiHxCyg/T865IMH9BnZgsgfGtliI4OAGZ
T4Dv2baOkMe0PcBKI1j4th3CJ+dPH9b3ZSyMm6W3J4jo9YoslNjpJRExB7lLAi8T8V6duXnjWS/T
9KeJ44l1LTvXP8x5j/zhBEC5WRNn1A6GRl4NTlO9gztvIg8SWqdfQD30S0YEbIO+krsp3GLxkZVH
hkckNl3xvc795i5NBm2azBePxD3gbi8iYkqh2VP0NAXJr7nAdHEa0c7FavEvCQ2m6swAN0DRrp0h
6q4kb429UzvRSTgFUfm48jei0K0PkJ8/Ryep/rJRwSQX9Dvu+xryd0SwvqwQhxi7fqUjUnfEuW+8
6aURv9agVFRNFbXTGTuI8wTHliNUEVYmSJcpOIeQVW7IqBjA/pID2IhtghfDy2DY+n0mtboNTHLd
quogpHjJE7Tgl50D6ML7aEHGntzhSTVZsA/2XuzWm9ZPjXswWB0oTwBES001GZaD4FuXpSd1wjL6
HC1GZuYu8aE0wkXts+rvcwik1Y6rq6rhSSW2mR9iobPsnFjZkK/uTqoWmEZ/j7UMhICHJL1qM/EI
OQ5B4cKi4QRVMCnZ8WlgL7qcIHxt3qZ1qoNG4Ahm1clrb5J9WHZqSzGNBP40SANHdQSh7vEUlqhA
fV1S+NkJ8dX08ZvzeCzXcTDf54Rwx+wY5r0NsUYrmuiU5REjXdklf7mdi640c6ebF7m3bPys8MR9
I6a5ni1nwpqksN6qqfoVpQhNqH2EaPU14pTBAcSo/eYa+BlqQzBu1bGFZYpTjU3NWu0ddTI92K87
+9B+ZbyvAMM0c34KImYQUNHimyoQRym3dRqW2/S/beYc5ytRB4h3u2Z8m8UEyisM0P6291kUW3e/
7K17KjU6fTAtR1VNtKA/GhJ4iDrEGF3rzgA2e3n8OL5oSSNPqLQe3OX0WjQ74O4hguhw22qt926q
SJOW3q4dp6MnEu/WoY1+mRINmrkJAK20BexoHGn26mAigtEVLTnWNGFXrEH9tltu0LQF2Pz39Zr+
rzLXwi3MfoBR2Kbc4NKZWNy1/aOq2jq72TQG45mqYWJa7mUNwO5RNUPOkvk+BLjxopomS5LO6xMd
W49a3FXbLMOTUfBhqFrTacOhc5qSI/ijqhjc+aUCHPL8aIIFiaPVGKwsr4hfPZ/PvEM7y51Ne0Vu
l0yxNYqbKgI92uulJS+qNoV+e4kbf1+aWZyuZbtEgZvaW6m9ZcwonzkmobM2TXZfbVaQ/g50nUFv
qNqrEcMq++3hLTq1+k0VvEcoeAxkq7/aQnt8b2J9ekLRR78NIkyeGsP94+uAlHUKyhttu/9q87Er
66bHRdthRLACGaG1M7nzkxknr90U5BfGwPxCCv00QII4qRpGma6+UptBFt2Mzu6O/2hTpzlt+bPp
QrExqjoH5FN4V1X4DVFCD0IADHXaKl0DpEsuphk3KRzVe5OE1T1MK8JrQRLvVVseF8QqEyDmUVFW
67kO9RXvfnhUB9sWHq0lKsWWDfyn0rHDyuhmt6KPm3sjq1tHoPAZvdfmXqaI3NqRFq516KB4PYxn
r7cHbgA7I+BTGxKpIKUMt7nrc5O8tIl/VDtVEz5jBsH7Njga81hdZns6u0008DxH6721x+oUTE0P
KmgW+XMjqm1RbTV9rDZt6zUbwxES4FHY7mzN8p6HFIpGMoTpYj+2xcftW2uFJXz44SmshmdnECi2
R+Sk4CX8DPtk50QIHqQOK52SGUBQGfVhit1P6Rcg2JqjPgiYE1oEplsfzE3HHGTdMvsoAvyFzHwl
QQmvp1iDSBoymqtsH/gY2PU2GHRdG08gJt6Nxov3ggGBALcOJB2Q8jCYZ12iNdcZmkVyAXaSr+2z
yfxg3UVnA3phU1n6Je+zI2bU2lPdV9Bjh9E/5gMEOMt6T9oxYfnns04G7ZkPkX+XuWOcZjLaxDs6
golWucqLuYMztdInnHRRJyZ9O+MGEFRDuuokYySL4Wd9uBpRG7wuInwzJAZ3rm14j8J6sttE32kY
o6zK+ENK+UZGaBN3RrUr3c4/DzluMAQC2Pwq5hEFeNeqz4iWfQNhMeFC1w27yovwcTXN8DIUn1wm
OiG3Yq3QfR7Xnm2RuS014ylnrpo7k361Mq481rk8OwjOigiQSK5huZiacPLm9NAaY3Nq+rDZYh85
blrPE0+Z38iN3pnfxIR/AIipfiskFA1dVlcH+Me1Nu13LYnrQ45a4xMyieBKGFO2Wet1T1VZEiUx
R/hbMlyLeh6eABIc+gZBxq5J10VT7YN8Co6FNdebjHkDSys7Wlm4aa2boT849YIIFL2xtUc33QEQ
/olU04/FTPRgkyVfc7eGNXC4fo06GxE83hu31YDrpV13NijRSQCuhZYEK/beYrS3XNg2+s86NWd4
dXZzHgEaHLUl4GG1VzWjNpZpNVMUXqOePEgWIcxSpEhGxGOnv5v5j8HVLlkGzxdxlHWWXEEv/yV9
qz6Rf9MZCdMGzTX9NJe1cbNheNi89qR73WZMwd949doqovipL2pxEhMzjNzg+50jfHmyvkJub1ze
3ionZOUNaFJ48TtGvUwwU2Kobt00+8idf/q27j9NftqtCQV2EaHQB9gBbzVyS653FEOEI4SATGMU
mJaVzRIp+QYRoFiPSfzZ5hUu2bF9YCwfUhAryFs1O27oX02GRcxEGJ7sA6YcXe28EhgxVwnosk2Y
tPfAb+GY+S3ub7pVHqOGfjDR7LUch3Zd9cQEmuIVTVP9aYhj46lbCs/GsNKDhJkVq8gU4dbuQepF
hskKRfN6+l6n3Yo09deAsnZxKT41Mg8oMcQoChHK+DU4Y/XRIWvOoH3oC2zsPB9OkynIgegT9NSA
6fGzaAHyyCsrkm5N3rOu7Au25vkKN4D3LNEj/rznLBDqzQy5+GUKCLA3Zj+TFRY3hFUYPrsahFKo
9+Dw7eRpAnm5wjaLWQWLwj7V4fDYHcFrmYmdGyzqs/XwKfwwR6DMAt7omxkgBrsAeBjuI4lVowlh
ftUbUJm63yOkwRjY77YNgPM1rkfU2VvZRaevEZout3rZg1DuNQxYDF1DPhK9GCFCEguVf5/r+TZF
bvtEqDFfy35GFC3vXmAv34g0tysHPfljMJugQM3QOXquf9LCIThpaeifnAWnUyf9j9YPnqqYbtZu
NbqxrK4PEoUlLFT/HAGi7uu+/xPvAwtOsCu2WpXOzyNeRU8eweNyIRCLzLxnnn8G/zAzy55C7uD4
58SqneiGAL6UJFvT6sNVW0KiyJOaQEUnbLJulXOo/bpcOanb7YGul4DiAgfQDYPBDjLzyStISpkl
mltIx94rp/eJ8pTGJk2SfTV39n5o6uCPLHiDy9TrXfhLus0GzjtjabBAZLRfsTWsCycXJ3MS+CPW
erthpR4cBoBnewccKLgTUlJayOKth3DvOSVBD93eMGd8DiZnfM1GNIo8aojJpNvOFm9Frrnnr6Ie
S+9RdZn5H90Gihg2XxcnZO4YjA44Rj8H6FkHwS4UYbCOAtTXDLq+NUvmlakLPsXQts6ySUibMvv4
zApzW4h0PukS+SaEoq5GIn47i0MUVJ0ndIvVy8jqjIF4KRbxHLuYjCfdbrrrOHTzpUuWnptaUInu
2sRMdesm21fC06N15vEYwYQdtY71Rz9kzDyc+CPNTHQO7fLVsSZ3NxUx6++lCP1nGfTw0Doj2bb9
NfPa9BSxPDhloRdvrBICAGzs+Oy49tUUFuyNYOKNwu5xBHFFfC/ZjlpzlRhUEthjcdYvAmdGflAY
MHfJSEMVBpZoO4vXFQjM/xZaT75oQNu0DLDLsCIktcIKpMaUBx1hFvwaPGTPl0SAJs2tGWLriuEW
HAnMQAM41mIAjTWLcWbFGXIuoZEnBKWPvKjlubXnVz2SE9SO0N1MqNKs56WKTMG8Hmwelp35AM28
KINX0iM9KQ3QRYFdnkFkHMYZRgpwpUtv91etw/+psJN0Y2KiKdcKMxctBH4H/NnWG+cCToH0L1Nm
GEwF+/wlIDV3Str6QwI3esdrA7Rh+SMa4+xdL3CJCbpPvwx5uVWUwFtCBY00WelkvFBe4BvPqpgZ
wgBYBdomVEejAY69WqVKDbBnCFJgbgr7pC6Da+Vb3IjimCcVXfbUexsMu4GHkFIABFfKdYliWuyV
Lt+Fu7bp8p5HA0pvA1AA/7Vxl7b8PSRHwueEAOshldFHhBQc4qO7GWu5jedNENwXvBEA7U1q8HTR
/820dTY0f7Gu6c7dmO+bqWGYBBWYelha6ykkoQ4eZ9Mcveh7WVTWNyTkUeScbmYqnEM2ajdJEGCh
t+r72l6MB5I/9d46JMEUka3fBIkMjlHsXBJSaevMRFap0wuE/ywQ4+7Zt835yciSt0lnlRrVAhnF
CMrwYtJUh+japC1/DyjQx0MBQuRNv3NJeIPlqtyHcEQ2/9WPnnEHtusjja3NLARs+mljwdUX2dBu
yswNXmEBeC/6/CZB8L1agBHcQrS7Okm/VUwMkK+MgVZWJFNVVWZmzpyvygFoato+7f2I+ZOVAX9x
NoXorXVdlcMBdkT51ttNe5hgi6xV1Uy9Frxx4+AXqrXPTJf5f7re3ZiV+Jxdbd6XSSbPCH+8DhKw
t+276YtAyuVFtEZDZhgpTG/wsq3TuPW+ggZuCdgZWorEXM7PW5ga/ohUsBeRZCzFypNTvmUV/WIR
56AX3+T5Sx8BFvtRuG+YlnXHfMHMVAuuLgJhcbS9l3jBjTbWrB8BRkQLklQVsxl/aJoVbpP/Nql2
dXi+fHbNqRLc16CDTrfKy4xSAT1bE+S00dRiE+5mHCEPTvSWtCAFwvvUimwnoPO6nQW3aJzuCJWj
bojn3UNXQ2GEFG4ot1kw+ImHkvciuKF29GEGSXL6OfutOIHLcuSWySq/RG2qL9qp4ZId1GYqiSDB
wuLfG5sStK/fmSgIVdp+XiCFzGXzUzkAtxYtXg/hKtWMJY5AqwCLtSWr8t3Tik2qCxxyP+1hBMW8
3Lh2uaLa+sInukaqy62CKqrGSeZzflBHxl7HnUEWUfx9frdcRB1lRPq8cr0826hfmaI1TQIW4bPF
1W8vWn2vFEa8YA3JfTyC4fzVL89vsmPvUKBGrXLAqkjV/VebCUtkUloY36lqntf7qNJM/GeW31SA
+xR4ZxzUn1Q/A+flKK5HxEmGehtU1ac6L5sEHPPlMT6esGpUeKkiJOviLKTRr7apMvs9Uit4MgH6
eGB/1dsA7ZYM9TRn01Y3mx8KD6yKERh138CvI56K5Ehejy5mRLWX0cf77VYlvR84r0gXfw4wF7dB
G/FEXSREd13a3tWzd1P/ZSTus5ONRbfujDF6e0zdSW+Vp8xj+ddFaLZ9PTSwwyYQ6lZs1ONST0Nt
VXh8piu1qd4CJzJD8sr9KiiH4oSvYwD6TG0uBUQE3g1tX+P1Tt8yphIgAjBnrIYxAv3Hpjrbw5EC
JLJvFafHpswG0FBufFB/b2pbYtTtJunSb3IyT+rOPe4S1NJV6WTzRt1rdVfSrmT93xmIrywYAPVM
1BlqS7U9XgdVV4WV4RjS9hEQTUQfx/6mHvzj1VS35uttUHsaIp+rGgz7Rt0K9SPNoeH+dKI010TQ
meU69c9usQ1B7vJxf+3CGyTAK2uXMxvgrbsbddHBtI12hYTo3JnzzVy6DjVs54nr7aWQIIGx41vp
0DlRwm3RE3LSovxff/gfv0FtYnsF2d2MzMeRj6eHmgwOpYNlblQXoMb3Hrnxgwsga7plcHkfN/cB
p/jHV/MPUMW/76BFGq+MYU3KdmdFhSG3iR/9qfW5vv26w3SCJ9PzoXR/dS768JpjYrlTv2UI65fM
lfoOjcZBrts8eupGUwPmsfRDy2etzlRb/29b0FcS4YAo3ag3YUiyHVMYli7Li2BOSDvZcKy/Xp/l
ALeWHGCb6xEJtoN6g6feGQ9z4bAsqbeFN2J85C/gyv/377pldgwjsMJBYQFXWAApX++eTJ59cwEw
WqXbLPI2dG9Lt6zeJFX9aiuJ/iw9kmNKbxt69QhmJXv1hEYfqY5XxdfX+o9X9LGp9ss6GA9Ba6/V
m/A4BVuBvfbRtSQIVF/Igr3do9B9/PrCv95l1aaqYnkL9WHYtYD09pEX79Q+W73s6oiv8//9Cqq6
empq63GOqj82/7VfVf/V9nhtq9p1/+56sJUjwZ/ZRwFXbpUBjykzQG6DC8J5GTjMAKKpMFmozuYO
Hwry9MwL1BMfXRNjUO+lkN3VY27A+vDJJGIh9RKP7fRaAEoZm/7sLFhVOVXXYvT7nW1LphKtqW90
URK7+R/GzmM5cl1r1k/ECHozLe9VapmWesJoS+89n/5+BHsf6ij2ufFPEHAEq2hAYK2VmS0EMysc
vDuBOxjSSS5SH7ty4wX5g4V48XLjxVlFcX6dlrKoXB6TT4dkXVwfWuQHxcMoknKarkVOjYAv6SGY
J3H1xSAZ8YwDMSs8dq0LrH4t3hJQ7dSK7IfaztbeUgMSJbFvGVAN3gKqezcFlsLngjWhFB+xgwMN
Caf4hj5SX4KWcHdoTLbiGotE3PZwWp5AlMseeYh/pIN6ckIt2cljf470HIIypzmISUZh1q7B7Oaw
5278zJu/AFr9C1B+chQDijsvcsz09YSGMYPu19g5d8Ti7Dlm2Y3MJxfNs10qnohlMpAV2Tpy3PL7
1LpXNu0A8H65inliMZNG02cmsRNj4xrAhQSoBFzAG3HJGitxB/pR0QXfGpATDV6UXjG2M4+ZWGwR
r1vsB9s6DgTm4M/dA4+Eozgw1wmKYfPqat5FBYqX4XNTlXkSBkt9K7VI24nxxe9yzaA/1urDqKX1
Tta1R3FXl1srcmnT/Ay1IVj1WQbTPxDyvxu0ZeKQxLdflOeFHdvTHEUatg/E+G+VxExB59dpd4WQ
XT8QmlacBGqnC5rixLPwJ/eTZL6/4k4sc8xyY/hA/46BZ+qDU24MANLQYlgaCicZL4HNDL6BIXCb
c8nEnRGPtSdjezQID3YzdEP+M5mLDsuMvtzJ+YGe5vvlIiytIie6/P+HYq3Wg166LlO9+DGiOK/F
l7LIzZVjgOwHC1qIGcRCV2rMg4zGougiTjsvuUQWhU1etTmLX/tvWP38oRS/88MqYz42T+01YQEX
HILIY/ChF+tXnCOYrsVrMmbQway9Qf8G1wr2ZL+NDlnl+/JWdJ+z7vQFDQgGabx4XseJJ1Ws6JZk
qRvGBJeDAlOkQpjYtAgTf2dJ5ihJUf6wlp1/fT72IHGufQavW0u+Ijx9Z+KlGtfw9WY4oX7Y4ofo
5Um1VfkolmViUSdyIpmHnpaFoogjCM5rDwDI0ll0WYoityTLbVzqlnN8OjZIXxqIOpjDmDPFxNkQ
CJAeRFm8eVzxiG381D7/+DFXslUgdfKHZaS4hfOTN373ANofxeMawKRL0PR0D/ymgXJDPCn/nhVH
z1MVQTnVwc7jzWcoiAdSZNnCfcKECICHaF0alj2gaBDJ0k8UO/dnp5Tpcf7105M8gz2Wd2Zez8wP
s6h11LTBf/Kf907k5l4i+7ksDppH/dDr8wk+HyUpODZq81kZoZoV88qyehDH/lvd0kW0zutskV0S
cT+WosiJ4/7nqB+2M6K36PjpVP9W92nUT2fypgkfobmy8UH0Ta84Gs74Kopx3quKF14kmFIAZwIj
YvM+mdmWZKkbEzRBgd/Rp6g1snMnMd2KwZeuH1pE1tU9IoRwwc9PtHhZxHuyvCzLS/U/65bDxHsn
+v1b3f91KHdMJ3B/FhLt129sFNpY1k5rYfHhWpJ5J7uUP9gq/q37p7p5PzENO59BjPOpz3yGLnIu
itT9kRvHX4upQexBRW75Ros5ZCmK3LIgWzp/qvtUFP3cFsKA9qdSQokQZSZAPl5OfO8sb8UjPGdF
rSiPmLLZVidFslOd7GmZ3gmmAja+lKVxgpGLspj5WQt5WJSMxLBn05HrGfW4FtMD1n8oWSuYgf/C
1eZJw5SxIYjZJctHQJiQv23+bbpdHgVLbPqXPstjsNR9elxEUbT2XhVjsrBBenXyqG8aS43Htdj/
RgQYYC6K+mev7oLd/MaLi7Ik87S6lMXl+p9F0bC8uqLoYUj5O32L8qcRRN2YRMROKBGv0TLZzwvr
uV3cn+XICq0SNm/J0cAwok0Wkg87x6WbOFYkYmGwFEXuUz8xiS51H/64aPl0SOcU0nbUrkQF3kug
FKgGiB5YyjWFSI7pw5WjiFc/ianLTaIkOYgrk0dtmhxG2VpViWUcxMu+3NH53f9gzPywVFi6ipy4
vUHWYtGbO81GrtSC9EQLA2hSVLiyu9HJccfA5qIMN/GKznZK8QT0oxpWb+JF/mvVKmVvi3Q2rpMK
52CaJscIimBQ4oDWRFJWeCtXS9k1PAn+M99Y5RPvsDUaCJAxIS+WD0NVvL2uumeB2TZwAAQy3DXi
qor7UiZAmdQie85DcCYCT65ON3isId2pZ3vmp8svLuqHWzRvXeerLvYsIju/5gHOydHRh624yuK0
SyJ+wFIUF/ZT3byrEy2fwZxLT9G8/CXV99W1ibTeChlDpOK81H1tsrDfaxABblUQsxSBnkFAmh3R
maTVUPGdaRY0PVOr4xDmqUYR2k2l9xQoyV6ZxpCjMrnmXlmvRK+xSfqDNOb6Rm4TgvS6LltVAa+6
SJzE1temQ4CnQkzRJY7snRz4RrqFMgjBZXb2W6ySRA0P1rFSveoBTBa+ZkhjAZ4nFupFoXyJ3f55
imj/4kED+wX8TbmBNa6HlYOiqEsgPEoi3BNlDwtEaBbxl9CxYBbUm+sQwoVgEbawU/Ht7x3DHe9x
Uf0E73hodSV/7VMdVa3Y/ZbmLMlLdOBPricTKZ5Uz60zGt8drPV4dl0Ph4NSw47TdSuvKsuv5UhM
L1vy/EWVY3MNow7hVQG0XXI2yQLomJLH1Cjgb5LlTQFFMMxQOXHcCDEWt35qwZSEmECHooAfKfsq
M/PbOETFTeREkmSZBe9ZmkIsjBHeyEJvkxfQD7lD967jPNvX8kTll8iFhhwJTBybyQC8sl12bmEW
wnotA/jUXIREZRgMN3WSERPk1B374SqzT0Rq4F5zMLbXsH4N7RDcuykB6BLcXTn6Bq2mdBRVeYJI
N7yLsHJlEJ9pBt4ay7tXsGHfZTyh91hSlPXQ9x47CBpC0yG0Kja5limSomjIroaua25K1DgP45SU
CWF7Js8W6Gp6LA2+msRrJbdQRevwzugDYnN9r8IL4/4eomC8zSWiOWD+tXjmluOLwHAeYJkJ1oVf
r+A91baWYuibYahSON4Ips80RT+ZFqHOhLUqG9VUo3qFFDw0GCiA546fXwqgdpdqSpYiz+c+yrCh
dlAbmWDTcvWUjnqsrRVdU04iyQbvn8qsLaT14IByd/wYYzOkBs+tS8Cobfbte9SlbxqudOLCgfvz
bungmYlMJFohK2CJacffuDu/+mmkvg9VRLQChDjPXp8Qdg0P1sOo4Es2hsg4F3bantQ2rA9xHGY3
boEC5L+Wv1S9xMOVxPpV1trnEtagqx1ED51ZVEBfpfJL2OI4siB73IqiaMAV+gL9erot+1WLcMdq
mLqHSowoX0gs13QcHmyqLAnYLXPG5sPBRvrNikf9LIYqK125WY5/AByGUmcCLdqOD06xWX5B7UV/
fH+M5nFLbawfqqbepjK0NmsXieXWS54QKhwx2mcVe2VTPwO0qL6APW9vmI6PooTQbv0F0TrAUEkP
WdPUQ9RZWv75oMh+lm34uFANJFAb2A8WiykrgaC7wJ/WXsoOs3Iew3YiGiyYLI7QYEZEs3EpVF2q
95BtKmtRFJcnieXpU2UREzZdH7PvCXQppoVeuDf7P/PfiaPU3ZtZCeZsun6wThORlwwO+vQ8M32n
w5wisiIpvBGE+1IWT1tfQyH5oVI0i5YGcMemeyBwhgg8r1sR14WkQl4wKanlW1l6/qE1Ow+Od7/4
luc70R52frmLVVibilGyMFhLNmrh2AOPlRd4l2ZKugjeE1tz9x8a2jZGTubVc81wC4QhPOd9gobh
lIicqNPZZSPZYMKoFipBhd7g/+goDpl7L0c3PeKA/5dDYrsjvkJW9p+HqZsMktvH/pbLWAPXn36d
6C1OMmS5Wl3iesJR4HbUjRoELIyU12BKUggmrqI4uC6MhYHbAV6XQ4zrU3Muw1y+WjqJHAp6Zz58
DX5kDg5trCp+XjhoYgySdLJeDULxYZYSrZ8OFUVx4hrW0YMFEfh8qDjbhyMSVd82OQEanxumXzXk
IWDHxzEz32LkSYlcGu34XA9FfLb7gIATBebNJsHPKOOt2EaZrzzJud9dbLX8kfqK/NSZmfyk+uWt
YYK94ZsG6QLpIF+/VoP/yypr9WwSWvJqJwyFMye/xrAZvAaF9BU8svcgGvXcu7pZaN5FG5HC2xhA
3Zd06tmXr1Gn6M+KG2QvSnQUXfjmJE9yVQG/vPllPFxaT4mv/ZRA7qd2Kz0qyZrVuGLOJhpvKoo+
AE1x5Lj2bznqUC+1sV2CXIpfE6eER1vR6rUoam3VHTRUUze5bsCIvzKNpv2CjBXURUavbgMAla9V
iyyCDF5vP+ErXwkFyzdm4uqHHsnMe272z4TQNO9G/n20K/urIdn1KckDqJNMtXmvRgIpZMtI75Do
wKXrt388y6zfCdlSN2OIirhZuc8KwWdw2NYd8Z7kQr/ejkjDghf+pwpY5N/GT3WqYREVm4yXvHPK
LXptOQxzVvacSIZ5quJmgHO7zZ5VENNfkH5fiUaJMLZnIjC+guSVr6LKdCv8C3aX70Wxh03iqDhD
tBbFMrT1+4iXTpTEiE0nX2W43lQQ0WdvGIlLyAxfO5dwxQCLLl1Y2Mz0itE9bDbE4kHrCbXstnA7
6yRa2tp1trrSGTx3qJ2MLjMPhDHBaysX7RqMT3ASRSuQTcIUgvYsiiZCROhAqu5FFEdp+G7zzb+J
0tAmd+br9K6FxPe4vXfwg056jJNavgYuMGLfRa6qS4s7gT5baCfax9ypX6Kwls8EK3SPqlrzqoSw
yheRfREdRD28iLtcKpObqBKJDstRYAJgKBsVwdUM9djE9B5F9xA42j3VH6sq29mNXSBYWG6hMc/P
5mBl56ABLDeRBednSSapmsKGZlYeNqHTQjpuBtWDr1hIgQ/GMwxh8btsFM4W3sz8IIpgdAipV7PX
XO+hpNRaYgmmbko7uCs4/YiqSXvUleWaQPEifieKOtkDx7d2Kr6Pd9PQzqktGU+6n1jXPDIIsJi6
1YP8eyBa8sinTbmyrFNQIyJnT8moxO4aC15F/O4/dUsXkTOk+nfRqsr+345XawJgGjN8KPuxuvVS
Qbh0ZkN9R1SXzpfodyq7L3rfma+V1cMPlKrZJfE1E2bjIiYirhu/toX9KLr2WnwpA815K6tU3thl
aFzj3EGApSxhS4EX9gU40k8J8qttmK1twoYucs5LZffh90YhQMzQ7OrB0RvvJJlWtA9iX36CVaVc
ieGt8U3Onepng9+IMCI9hIdx0A7YbHNYd3Pj0THhHOd1tyC2VNJVlJQZzLhwVF1y5tSLmfub1lXD
Uwk5+d+GuY9ozpdacCQEP0Pjv5FHTw43ot0n7vEiRgstm0qzAE5YWPpxLopm1VGifserHcw9PUV9
NPTI2MtmB3Z7GcKw9LNJePnJ8g1pGyuZiixVZx0M4n2PaN1UF0XTrZ0ZJcN9QMdl09Zy9cLbKBP6
Y1vfWDs/ws0j/amcZ7uLWJL2mbF7fDLrTP8JJhGySJ15nqePlzaJLEAq3rgti6K8hWpdHnSt6E6B
XRuo+7o5sgSNBT8WwapMfCAz1RxaLLd130Ovf4kCXfotEWk5nyhJFajiMuPXEHfffUmy3hSzSmA7
VsYn34QbnCWK9wCE2t4nE6m4LLnxuY1DY485IH6wgQIR41wZ2M+YyEx39N+ZgL8BPpR+qR46yEQn
scJmER55tv47gRlZbdpnD2mOqv7SNsQsw1NcPTs1e8KmLZQH4jYawnNQWAJ3ZW0wrrnuQVU1NKh6
a6I0kGPU4pQmOYucZZW4AKFAuDYRtC7o13xRrM55TmPnTRlC6aq3jsM1gL639OPyJIqNBvNcaoXN
UQ1biKkU1mXHJifULats58UDkL4qOl++tkXuvgTl+K4annoTpXGKALdU40F0dRTrHCiGexclv/X2
dZzHX/RMdV/cEV9iZlRPuWZZL+6+dxPrPeRTua97ud5bded9y9R92ZXmt5yILCRzivLQeV32hszd
ujUC+wv7yAsiD9mtdCXI8z3AG03rK6u5bmoIMjzOKOtOSJZ+D9nRwEsE8ZoWaL+F3KEBmZpvec3L
0qHSSm1TmI2x65AUvDVTwoMxbCq0kTeiKBpw2Ga3akRtC8nqM8FOnNlrCqIbEBxdYbvLbtqUmFDx
nm1Ju6ZWMX7BCvDW5MHwbQimQI8aPAc8UFDuxepbOHbDt74MjHU/1QdT/X/3t6FcWvq7tss4hKet
K8+G8O2f8Zf6/zX+f/cX51WLDuS2o2/11AjXHRv2x7wbykfV0tW9OdVBl1E+ioaUze9cJ7pAFFk9
5lPdp2P5ckJnJTn7UOWbKBJjQls6RSXveDKSv3Uy8tFOqu+WbqKxDx1nVZbgDbz8QUpqA8AkmK9e
KTtva/Gub1p4bDZJr2QPIul17lfWvqorpSq2qh/JF68AiMckJQowtMuXekpE0dQkQPdzOSk2Lds1
uB7/aRX1S1EcIergtjunAQFtS9U80lKOmfTG3n7IuVzfW+Q/YCRz3iPwTDxUeXp0XLCkam99GczW
+a5BQIe10OkeDNtGcDSCbyWL5QDvK2higMfHKpd2muqMX2Fk6PYNowrC01dgWUdxDj8hnK8tauOK
ErZzcxsFR9c0NuIVDypX7YW4EQPVAU3bqVXdn9TSh7N7EtwRijqzuI7hZ4Bz2XyJBpG0cHVvbYKs
QKK31lGP9Rxyndp9TKxIeoQgutmoBwcZsWgc4XTR4I6BhNzSVyxBwMWEfbmXiqTds/mDFl/7U+j1
NyhGuq9BiBJ81NTtQ1C1ykEO6+To9rF+8z0VTQwpH19jP/5D0GHyh4N95OBPkq7DjoX07yN6Mnut
b7xbkVXVYzYlmszy0M+gS5w6aOoERaoI2TDq/KbE4OKhTJa3nZM1N9FfdEPgaYto5IAAGuQ00aTJ
Tsg8WrJt9OhB1oGuWhXfIR1CIMJAGE1r5H6HDlp5M7wm2hdAa65RAqhC6/XxYtlEFoOON89W0gXH
DCrjs6MHxhGzR3ZyhrE7JUXfHyU5yM+JliHs47bBJapcKJ46y75E+YDWa4mRJGgidxfWtYwCg1zu
bCfrAbpCugwBVHvHP5Fv49BqHl3YnuANJnaQGYdooKJtn8YGqR/EnfvnwIAeudFXbeNjlPIy+aXC
B732e1l77W0bLm94T7+iPdOuimDory46VFBQp/GmGPwAJiz44/g2Afhw4/FHVNlbFz2yN7zXFbw2
wYS1H4MnYkn/BKY8/pAi7QeGX+Dlhoeh3LPVXVLzcXY7fd9OI9gh+h3EgeVIPPRsqMwBkk5CTH5k
xCWqjf7dIdaALWDSneFG7e8lQuoTG/8I6Vp5dYyhgQqZN4CdUX5IKgUiGcj7+lsIWwuL8v6Q6lLw
7EqOdbMU0LRCCN7XWyB3htsd2rgb3nSTvZOieM92xpuiDGkGbYDcvwUEAG69vGsP4ig1jI6l1imn
1FK6DbbE7AQiKGSrOkUGGw6CHG69mqv0AUJE0UXkPlSaU4uo/NyydO8TwU/ICZZxRF1R2ODQcOCt
ExQDb0ZeI+VYS81rg4DlqXflBPoKLkkC3zZ2yw6kx1SE0c7ZDnWGzuVUVPUB0JJuZEdRdONSWYFO
DFeIPACSMy02BVOipj56T7k+5OfeiQoULMiJZOkjcqIOpXF6VyohSl1KNNb/4bgRwqgcgPp/jS2K
H05toSNwZCW0+lC3HCLO3wf5eErit2rw/WfmXHeVhZZxVF2wFW2qPcmO5e61zpfWY8pttpwsvJtF
dhAlcZCuOU91kzhXw5AOUBeNN6epgBTWaf217a1ipXWW9732pGcARc4vXVF2qc10AA/42lNSNaAD
pLxNEv7BmPEAO0j4owjKkM9OVb9NcvfryGjyK3buswyJ+xWgQHFNlcLfQWc6riJdLq5Lg2hlgfW3
n44kT1Zba7l5JUQG5eZpBHGI6LgUW7O3VlZX4rP8z0k+DS31EXgh1X2NiVGFMHM6yTKAKMadfMD5
FZ42didZl6b3ECBCOhTFF6n1gZCo1l2HyfEem9Psq2REGOi+PdeB9EVSKbYPFqaCqyUjXBLKUP3P
xakOpe7uGkyJqCMEU9mii4YXZGpdGkQ/UVeUcrLTO1QBRLE2tXQbQAuzacIB835R/ggALjiZXL4r
3gD8rc2HVytn014OlfuUjmm7IVSsfVSbEDZMq08ebA1SlRASt+tgtN0hI6oWBseAmH1kq45G7MAJ
Ms3inSUHtzSWi13CXvcuw7WLxQDrdWyUEob1LHnh1/lrbN7218iEAcUYdf0bmqJvbhWbP3PDPckY
Mj2YcMA1RWXEUvoly2sT+j6MDDg0mj/94FzcNM1+alX4XdKxUjNbEkBP1JBhtKhh6VAtGFB6JmPS
vbhlV8FpzgZCtPaWn5/9BCigaE2R8Ly47VitRGsY+wmal3DKidahNuNbKenfomkkPB7pQ1wWT6It
1G1sThAtsSYPHvJalm4hSkLkPWMMHkROJHLivY+qXByXKpFDDdXfhOj4zEctrbKVWPsQR9RK1FmV
D92kXYE7hRx0vfRbziN3ybXSM/Pkjip9xxBVKpBIT33k5LiIXJwnSqycHbtRzjI4KjDrgbKPR6hi
RINIehvWoLU09SklaSh2yzGKK/3Mxxxmu/8M86GLYYVgyMTgy2gtMh3r1hryzTyuaHbjkFN86Dma
krRGDkvfaKYDEGwaXupKIIIgWD8cKBrmU4of6Ceyu3N0/XWu08QvWE4+OBGPoGs18rHy682//qel
999xlV+JB2/D/BumqyByH37s9OPm3yRa5pM2efIQQuwKVHxv1LZ8zqZuooOrl5h5RFa0iGQQl19k
dbuBuqH74eARukpNt2O1gZxaX12rKCjWJQIWXgDUzKvS70ZWDXDoEdPYykfTd8e95TS/CcsdNjHE
inLws1UjpCN1Ez0KB34wp2uOflz/KhPX2bFmOttQmAaFGmwUc5iobJ2fpoREdtispJKJHKJZHTp8
28HGWKFuZZfRK/vMAyC8F71qnVXLawevx/BcugXBxc2L4vUMBswPRuzo1srVxQrBXxZEPWHQ2cZY
tzJd/e5n3UXC6zlkSCIOUDDkk8Mvk3A6ROB9D+CI2aY60TmQlMeyjqS7HLLlzdEzuhfuWWctgrzc
VNX1LTCpOLrOdQoiLqsx65LjcpSHJW+TlFAuoZsq3UUDGLTv9QjiqqhboJzjU1U8VbHe3TsWQrVV
woWesiXvRkJGIC8L+SHei5QjsoJCDrIHRWPB7FD3qx6oqe4Qb2jEt1bpUQCbkiF2H8sOHH+SnS2v
M4j6J8mwFq/BmPU7NYNrTNSlMDDsR1TWMJj+U9eMLCSgNFX3BSp6mW24D8mUQEfh5FZxr03omuIa
XpyeNcx9nJIg1vKDPVjDShSZQbR7CBsFgKFqrlrqK1P/Ghi1dhJVtlSo8JL1I3KhVbYVdSLRVFfF
TQRno+jyoQHGPG2o5hOLakPN8O8OWXoUJxZ1rt+tTKfWNvVQ4rGefqRoDCI5PRsmBIRTlYFZ/WZZ
0qbz/PAxy7cZgOB7rSjBIz7zP31QuMdO0a4QkceXHrGqu0jsEa5/aK2M3VIXD22KiBvM/JEshRKQ
RldD87o5RUZk3DH2G/OxTWBux8xF/civK1S0bDZtbozG0Gjk9n4uo5BU7Mos1tfE+dLu54Z6nhbP
YWU/jA6rg3Ys8BUVjX53nEh6MIKzNxW0IPyb9Eb53mC1PA16PG0Lwfug/kdgxtKvj2A5ikemXjGQ
JWcm2hXBHcG75pZnw2Z+osY88Ig1rlewIlcPWZl4jzpGskc1zJ5y1+vPoptIWJKpK2SB8oMoir4K
LOsboyByXBwl6kBUxEASoit7uH7tyJ5zj1PNucPLPZ40rfnmuSUsIVO9aiUtSlLhyg1tkP+iGwyY
Rzz3/lX0YOV3lwNFOwcjz182BPVB8hzzDljUuqMgVmwV30bLoB+tu2hQasg95RznjCiKBghT9FsR
s2BEeUOCOdavcSVr2roNmH+j1rgsfX1sp4iZVdY+VotwZw9ETEBn6T/moCE2yLNEW82CGW1t1YW7
0xwN5nD4Wx6heg4e9boCG6pF2A967KG2FiMqNGmZiIS1y4haFmqe6tiz2sg95PAkxELcianPhXj4
b24qwq/3Na3R8kNbwyH+bpJWcRGHPokccs0J/utTPaGEmimEUeRE0olAySlhU0vgpKiEurbZOyoe
7z6E8CUbnv058GqK85ZZdpdvsjpiZqnZxU7AhyVhjQzUQZQTgXpo9eSrPgGPmglJU04/AW0ikEem
wB8ZBcRusEFiFIB39yQStaj7EYGjcuLf+E9WjZ2fQaTCgVGl0D6K5rYdQYiKbAjtDJT/UYibA+J8
nHaw7M1XzB6QIIngGQltExeiuIpzM2Qv58kqs4f7BLkDEGbAF/StNGgSELvm99Dov1zYIuKs2PfI
f20M5clD1/GUNe2bxWU9B8iB7WpF/+YPurPtp6jaiGEy58yMk2zF/12utsiJO4APy9/qHtdKQiXt
LDfqpow8/VAj1HYytSw/mmwSoiIsV5Lc7DvdfIn514bRg9AH1CFzh3kElJI1uQ0h/SgZm7AExDyB
0tIp4tqabpbIJZA2bAtoQfjutsqpgtnCK0wcXVoOE18U95cPFwaIMtfNdCooFC1lLUmJi70fg1vh
Gz/1xJe2mnHJurI/Vb7ZzYmmB/3JVacrlwzfEkUtTkB+i5OTFpCOi2xqO62yFVkhvSpyIokstyDa
yYENY4qdzyY5llwrAOiw6PjXByt3rPQYJBABTBjR6W+KRPzhpdgkGswyCrqZ7oRhGqcYRXE5MoE5
Fdl6xOCVJtawWe6MeE6Xosg5Soe8FQBeJu8MnkASbQr7WxKj0f19oxvnaIq9F8+BSIKp2OHi2I1B
dRFVuWsg7uDZrEaErEErFA1MqeX+tln2JVaqEvVRLQUDNqHG5qzVqN0xguQLkDzXdOKHKHRkDEQi
imEAC7ESSH9KlpTdGWHIejVWVosqihT2Z8vONhoyXXXWDysvQVrXR596I9sFuxhVdvfYfn45cf+s
5BOxLusRdGMzBOeA0g+4zrdq0oIbja5JVvgrOMpwlI65fzGJhbl6brPG316tuiG5JQqfiNQpjI0D
y+pZLuo1U0aOCx3LYl40R+gGpq3tKD+CvlcPY4eCkGmjSWt9rcs63ek4YYhib1q0WCpvF9QIUerp
SmoT/COECW744DJphA+6qpjrQRmkrSvVyMK06g7uf+jpxhdNj49pnmO/Q5IoqPT3oivQLBziHfRL
wdYA6JfVzcX3SnnFxxFksp9lmwpAht9cIH4lniTEpSvJuF69EKMKWKo1pGzBrismjehaIwoXEwXO
6fWYqx36xna1yaGoqGxsjW3/p7K4MHbrIJXC8WPrXLwhCtcBAltuGsrwmiJRGiiYq1sZ4lsthB0f
0cyi/RO6ILJlIqnW/WjYexeuGymvD7XqcxHgoQt0kyut+2DFq04nLqZ7dezJdIkQJOux6pfFp3ua
WxQF7hjLPKbRXpMGgMAS8f5NJ+1ZUYxr/I/fWDz7W3sAv59LZgQ3EWE69sjaUwebY0OPRvgmf9xL
neEQ2Y89FEgHPJ7yhWBa1DNsFBjklBudg9IFM994EAbbni2jtdXocE6BevKlP7WLtkzZX6cnSA3N
+hr742+DxnVa8aEs2GRLlnvL1OZnkcCOpPKKrpWuRaxp6PA3+haKOXKobzCIXrKoQgHXBCcGgnsT
Y07QdEDhYyTHa7OeKEXgWl71av3V5XuxgeV1hS4z+qAJLhybc5mFE8AJMbZronIGGL2Ma1NIu8Sr
3McBxvWxsH/kMap6nux9H1ppV9tsBDul3UwLwNbU/DOxcjvD8X9J8LCush5tYqUf35wCgwUGSEX6
bSGRCK+RFhw1BUueE8qPMC7Ya22IN67fPg+KvUMIl/ARn1AsSZfxtrJDkqKfUaE0u7Hom83gx/lO
sl99KU1XRpi42zJOsc+06c4wpewy+gzY1VgGA0V58PqwhppyODbyd3b+/toZrHbblE9VhFRriV4X
9vyt6eTvSt1CzwJBkq0hely3r0TkapAdhf4aFc9kxWpQWY/wr64cBFNX9dAnq9DyD4YuyasWyi4z
1F8hEit0giSh+YpZHxXyJg1RX7FhDJWV5qBonkHb8NVz2u+uV5SQOmW/wvFtVCPI12L/J8G5yaZS
X5BQfGmJl8TrAltqd3agTJ18G3Xf2Btsbf3QWJjMCAI2XfUP5hsoTMz3sDNuWY/TPnYuukq3ROmu
mszqnzk93LaoDtd5dXHHBgHZdNgjz2uiLpv6h+EHytnYq5+jtPmmNAjKy/Vw10NW/s040fVmGAKR
RsfRpzNDp5BMNsQMQ2zo8Uysy6yBECz83nKRVmWOKLCkSce8Z5Hl60qxrvdce3kTWxj8kRQ4a/mu
TAz3EW3DeotrJ1z3hfVi9slGSxsmAgka2jh+Q+M+3igODu+qrINVVSVfiRcF5Fizh+6jAL0kojfN
EiHhSSeWyOh+W0nxK2T+j1Cn2avqa2vCQFcEEbj77mgH6q9Min4lgfqzKjTEAkuY+WX2UFi492nX
DDs7wVkQKMSy2zFxRP7gvSlYQfsEsr9uyJ7ksLgVk6EqHSZH7G+tspBe6PjBPqGyVauv4L0rt71k
TnDn/KH1w1WQmVhLpkDdwuuPmcJHISFGyIS8D64XZk3TW4fKsUyCB4tAjFUeZ7ckyv4kmnUsCvN7
FbDx6vW7b8fJRpfjA4Eq2IPcGr2WzgVXb3enGjUzD6rqTUEE+rbRQhh5ujbamBJq9KpUDyvJSPuN
q0k/bZiNfLclED3QtjqiUmptmfuhL5+RecMNneh7rAB7Y8SS6acvaS/vdFS9d7ZvEj9MzEpg8JhJ
2ZsjZ+GpXXu+PXGIfWk1H7bx+HUY63gD/8yzX44/s978qmbDY2uu1cQsdqbXX0eoOSMT5rkK/UnF
NK8ZNNZ2VsEzmKl41PTqGLkuYdrmvgukjR2gdf8+BPk3x4ufzby59Ob/o+u8lhtUtm79RFQRmnQr
FK1kOds3lCM5NKmBpz+ftPb+V9WuOjcqC6FgCZo5xxwBTqOuXuIu37ZwcLKRYyLt2jWWbFjTDIcY
40AIbRijNbm9zGo6cK1ZWg3nJ67ydr6VbaUAcSc84/CHxjSA7IrI/pi68YNs6mLh5tpz62Fk0yXm
e1tk3wo7PUuO7+jLfqHtwou1NvOQ7HpRPE3IyINcrx7qHvPyBB+mIYNRzffxKAgR21SMAeD8WWBH
7bxhAImZWruL+v5CphEZgh74uOrc31a0WFNwhSVjm6j3UmD5i4HyQhOKyEu9xLYpP5hdecmw5lkY
s7JXwvc3o+Pv3osWgz7chnbVaHf47WeQ5SfoETE5mqSx7wnFqE7ohqHwudimm5yRdQiyAyrc2d96
0R0yXb31fChav9cEEgZOn/mL32h7Vr5HyGX1ou9dvvroZJBMX9nmpkvVdqzCdbttVblu+VpYJOj8
mR2OC2Z7CfW/wgrYrU8JKNW2I09NbwkWG/1DVuH12VsZ85RyrRLOXuWFv3lOhHIGP60cm1en7w6m
3933Xh6Q53Cpu+jDLugbkZAR3aDydxdNPf6k1RAwmiHlQRD9OXNsMBHANr6kbGgMRUUzrjxLh2Dc
bwR9xs6nW66KE9GjDXVAooNVcbr0r04HqDzn3rjAh+ecp2O7kC6OgLqAcGQV0VPl5L91NzaLosvV
Uvo9iZGIDptY3w26/+BaFJFTjHN2GQ17q6XKrvvwo+847+beXDuYebvtcLRA73BOyZZY3DlazjRU
hliJwp3CcvcVD0KIThEQmgV22AwWX7LL10jkycyCbhTL3nR9BP+etxhSVSyLx7bAI2rINH1tWng2
tE3yQAB8F+JtzwWOSvLi/+hj3x8MjMjoxuytF3ZPmpiw3fT7D9HhND5pCbyX/qNp/XU0YCnaJmQU
+5m/zIEIGgYcOcT4ZalrnDwUYVKkgYxABHpdL0Css20xD96OkMlXN8G8hyt4P9Q/RkdtPClOzwp/
nTQ5CK0iYU7hoZhyuMjkwWD5WaJOgtVEfs+cyEOUVH+EjMYLYfSMlaznsPUIKim/DJzrvLlBJWGQ
CBYmHvmc5bGP5N6hWIy68jT4DA3JF8Hq6oiA6IVa+8VjaBHY0TUrwhy/J5sOIPOG8eT5XGqcaZl5
/TVhkKu5Q4BU2uKjKl8zU3J2qMBpZv1sD8VIMZ5nC+FRgzk5vI0o+RvAs7u9XV0dsuwRv7dRPduV
WhmmPVJYEZqRuHg7OP29psZ6l2jZvRVRkJNJW5p2ubFApqScFQVtPGwQaVutUywBhJ6dOPrC3wrv
1AzOXmxIzgAOGu0P0O8zqbJd6FgjycAd08pTUWNjhsW9WOSwbbezHTXLFkdMX6VBOtvHpvfhpva/
tnZH1PIhIZi1BITG8BHuXVavkDLep4MQa72U75gs3PXljONzdbVo/pCC4OrRNxDrV/FzLVwqIThQ
HiDBQuoRdWeVYDMJBb30NpCWbKIhXRWkDuIeZ0IVYn+mPRaQg5rIbHfMtbCmJ1N3DjLlDIz5hjNB
qARTyV/bDYdl3uE4XKxiw9kkzvgxj3cwZ55zGKkLckHkqjD4nogSP6HEgDYy0687aJW66QrB268a
znxXbluAe8ib2e41Y+0QeLTwbe1RVGI9YHB7XaSqBT6oSKEmCNSbq7sc6R8ZC5tm7bEOfB9i68t0
tGkdmgNmyUhIcTSkPc1z7O2oCG2fo7/S0A5QmBCbGKNfocbvkhiPpMz6s5yuXDgjcL+NaxLrJhCi
jb2gqV8STzdxlXOXGSmnC83nKHFt8xPA5ZcM5Xo/ZEytTQb3E1FFmWk8YNhXLKHKIKC0jKWeVfb1
CasEjHhpmgz2vWwjbHxpjXHcusbgUQekdYDVXIt7SveWGhI76m6vJRxtVSMWbV4/p3mJHMm5wxhz
OVfUz6rzSfUFpFg4ebxRJI7j2jmfHCjstfiZDP+7LuZ0CZGt5jDtL26p3t1WfeMkup2nKXBM46Ma
Exu3ZIVFL+KLcGxs/ElUGTAH0WvxOGTupW89ZBlpcRy8ngGK1Blk+++p3ZFoX1hPYffQCx2rbjxE
SRAjcUd3w+UYl8fcFgdhOJy6UUeeE3OMRnfPNV3HUJVqGSf6PYEjz+ZAKqbfl+sonh7i0B7gAroX
BioEuKQhns3zm+c/eI4GScS8evEV3Rh0XUqBTYGJfV20TM1qOeFiS8z5Ymh65g3xRqvLY5k/Y5vn
M+wMtxyTQVPH1mpMDTqxwWBXMylXmulYgXfXRhh2AvrBXSAb3O/hnJTuSkn9TctzRi29uQlHPPfG
kDC8HBs06fZBNHTfsYR6b1s76ou2zCkwlLuwqSrpvtRZz3ZU0jauwzkpVYkfGNXg8DbkIeS+FoRw
c0tpGYHnpT+TG7/FzCmnqS8CbcAbMPXNaedOr5VI8lVobnLBQLpEh4oGNVo55MBUon/LyuiKUNP5
hym/mu80ARcEZiWNAdJKXp22SRGRTk72PI5cvW1Svde1ouQYnI4xYct4OCYk2nd9PJR/6pCMjCyu
T10Ury2CRNb+NO7rzPzKNQS7cYrz+9VvSHbfMJKeGYhXaw2OykJyxq98zaU39DmVlGpP5bT2cQGe
JuB2+FxyGWYR7mwVskCJEiFnqpW2aP/yECwkSX6qMD/oroapeVqTLBTajJ6SdhtjsLGAtOQumsr8
URa2U/mz4bjlJqqMD9fQtu48gp/4sHms+qeqsDrFr/sHv5lPKmq1lmZ8mrEcxtk3ywLSYHEhmM9N
TITr/cjVlFMRwWH5CSUG6vfwR77lKfSJWE5YowyCzovBffGNcT81mJHgM0eWvNWch0Z8lvxYWKJc
ksw3N9o1cjmup0Nu67i+J2W/ThL6NJ3av67VC+coNBBI9dfl0Fk10bTheUzB+wjj23hHrNBzZpja
kgSszQtC0nChZAh76McfX6VnvYJtP7lFT7UJMdWeYZwRXY10Yp9nPm0qS1RoUfBybkKyBeuVDfSa
d90xP6QBl6qAMwFg+1Dx5S1KZV20PAMyFNbbwNzSiNSwJP3n6qfiR4fYFk/R7GyNnAJdRITysTpR
AeC0Rw/rmXi3yt6CaIyTMIDVvR9Hl/qXhTdk8qNQVo7xcMkFnZrToKdJFbEoQn+LG4IaJrMiD0o9
YUCar+Fw3afucGCsgNBPy08ij7olTeBBXZ1bJ+vR+IxK79Pt25dW58DM7BeyLx5Np1yKiJxCIoBx
ASdIdrprG84WZF0wxLetpb/1nf2luQO4Mky31iK7LtUBY1Ku/+6cWCgmhp3sT5nEB5wFABrc1bzZ
eA+vzaunRYcZp0IstQ+Z6cwAd+13Lce1dLWXnEjihRtbKlAVhbduw2YIOVqoYvqy8pGKC31hi/yu
CruvUiChiPsZU0roT03/6OZibxVOG5haT01VQr/XMageU01bims+b+8bK6TgRNGn1XdcxFuMK+6a
JF7rmf0Tew04VcMUkCRVohSTjTnVp8whULSR+a4eiEzt9XoFK/wzM1rooiYJ3XaySjMGz2kH/y0s
MQ62V3yEfR+f3aSEJKwOpWbg7+QY8QLRY6ish7BDQhGGf3OpPZlECY1OFT9p2QeeiaU9m4EW6bCx
lHma8B5bWp3x7fbdzvSTx0oxWUcB+NOF1y87zj8mY3jNSnTVpC3gflXxPyfqNGXqWKXQ88LokxLi
k2DVeOFWw9qup4++vurydC7kWuHDCJwrvMdN2HbU5lekctwwxYuX1gQ0qycmAfAmaEL84dskUmRt
eShy4pQq+6HwlGCCrr3PkTroEgtpvzyaLOHC9TZdVXlBoTC5K7tVopK3JG9E8Cft+tu28q+wruFa
mtWlwK2xcwsWF6chbcnusMfbz6VaheTHw3JCq23Ue3RGj6Y2QE5H+YvKYjspbAljskHTVAfU68uB
oxHO+Syspc5MFQ+uCC1IqQI96OYxJSkxydZz5O5RUH46Qn7k83we8PlirOYcOUNenQy3Nq1f+mUF
B9OLNmaTBq7qIRxrpEWl8wnx0h2utfNG2tbKxt6A649BHmUeeCZn1zDrw5ZMB1z0oYGPXo/JOv9U
bfkPowt444KnLCwqOo7i8mjlL73IlgSo3jdx9xYPjMCvh+A8ETEFsURfRw4HCvqJ05yHGxDxt9Dt
TiC35xCjfLoEdGi5NFakEO1zUTx2sflejI6g0Yspa9FTeT4uT6LjwlgmjzeqQKQDygAe11u6sUdC
td/qLv2m+31CBdrtsM0nU3kOl+he3uz60NThO+UBfIyYEiUEqD9oDHIag7CVfrKzlVeYW1hGwHrp
ZFEyyIh8SO1QubV2otd8HQuw3bl31+Rll8vKdhQ9/eivixkrmlnk2bZsjmWlMSDgBVZepn3T9y4m
tBAiCb3tOGvoJgssKwnJikYvuhsSRdOIcwKzfS2oU5vY4sneTG1h3Gk5EyyJEoFJhEuj5sU68gxj
M02+3CGPSxbNRAbTaFjFgza1mMa7Wbu53f1nGzb0Kedlm4dLFwkHRvy1ybWqI2zcLSqyDK7pT+Ob
JxLMuAmwcNxxCqQ/7SoXSToipw8HHNkQ8E9dq9e2/D/r2aBQ7UUI0oeJPa3Ny5w37WagQm8U17Ch
AYBMukfyhT/7Lr8qu7j6zJraCWPwN27455LZGUy58QmPjGtNC90t1UVEznH+rvUYqlYWpb2jjN+w
9DhpqLCLMPyyUtEHQETeEtsA4VuYOOsl/5PDsuTJu0RdS7ZY28cuHL7Q/Y5983tooW9PLMJhH+5w
YsYgHcSq881XP8P0217Xk3aU17dLrhMYy4E+pXC+970X/POwPSxJlpjLYJjSw6w7D0V9rlMxLNJc
PZYR0+fc83ZNLYA03XNmoiZ3vZ9mtDHxj+T9ZOeX9Do68LUC2HBs9kKPVNA2FmeETwo8qrI78jHK
pYzkyAy/W1JcK05ra1cOgkAdm+5ta0WxwGwCZofu4EhguDWeqJnl4tAYNavUrs9NOryNxTVocUyH
TWgVfyqZ22OH00YEvK3bdMpW5HOBnSzmA5a18mP9LZncox/9ma3FTLYhD82j4awTr2R5TB8L9RJa
Ce5CHj1aHFnRAon1YuzwchirMfD8lN7ZtdWCmeomTXTjNfNZrfGOpbsFYhkL8qGMZC960BdnECd6
7CdHL17bwstXWiMSiBbRGx4jSNg9c4OaSQ8gerAMXkmHLrFDIIeAVH1whT1Xg4lY3eQ3Nq/T1lkj
GNLOsg1BpjzL3FvMwta653zOKPkLBVQZDgxXsFBB4s7EXXUjPZxG7pJX5l6QOY6Boml4MnIMAXUL
y5ehqqFVAVjZ9U+WSrxfSrXNJ3BmI7f9nSl2XdH1iyliMNXOgE+um332gHxcbSptUUJ6aPMq3kXp
cC2gzXcbicsCtDLC7mRs7vWiYLBi2l/VdfQUfkgQlsDINGrX7tCCWUKTbe4ipIE9xcgldDgqywqw
s9fRnQynAX1dAEelXvmljUv6xNjDuSbW9BLEL5l7xbyMAwZnhGzTxLhUUN4txibrL5LM9GVLvNHV
kH8PLn+MbBnkPbjNiKOGoYA1qaXqXTpIHD+4IsRShIHsE/3YKX1dUFMuJhfldDKTWC70s18LayP0
Xq5xiNzNMnUXTlauYpPAljni4hBFot0r8PbMg+CeZuOLU0Iy1btnpmb8/uUM9QdENkza9C6vgNXp
W/GpTR2iV4Y1Xgy4SMgyOXQu81PZANrX1qghisUPMveL1dxZXIxV+4ZFz6q0r/VnhTRuHnZ2xkqa
J9VL6czW1jUr2Myimu5Ee50JNdBpiN+Aw+dmDXVtTp442o2ViDksNCUQYLcAgZxotFmO/VLkTRG4
RhkGWK6UcDlRvdZpQGRbiQHU9ZQ85yNvkU2cwlbe2IEQ4pqnIA+2SF87h+82NDpnmyYZBCZOe2Q+
L43Dfyxt3hI9EUhM5LCsMZJxvOHV9m2IxVlxwOpz3EfVRQdC4YgqFyG/yirOWuy+24Z2j/c26mlN
0MjA1Jkqy2XWs3K8ugrSaNgKGnfihQsiVntRbhgWW3jErP3hWMWEt6CV/dQd0T0UZrga0unVUqgu
B3d4bkO0ntCAmk1JEA1LdHcek5mdtD9BShCwTvRVW06/dL3+LmKGCnDomxijRBOwuVP/4N/MVzSl
94Pea4RPeyhgBo/YjRJhgqzh05ogdCZhIz0JmyVHsh1it8aJhOq/PoqpY7kZS3OHUUk1U1bYHHOi
Nn7GyP7Uzb9hnH+wniHcAqNwW97PraPjjBOCQ4efmG/xbGE6az1HQcHIEPeaFpEJuIemhpNixuyQ
4pPGw6qNtXe/Ed6qNxoC15KsOjL5c1f57JGOJ5jpMPYKdINKhz4HcS8VK33tBmMfEeCJkS25bO9S
K5zunFBntkHrI0ooOW5UjWsNL3h4yI+dluvrxrvH44LCUJ9ehtHYzq0OKjw2z93ARMRRXWBGZRuM
yjcoFPOZTx8d47Z7zx1GZNafOST3Ht0+TTBXxWEYoRrRDvQjA+jY16jZtw268XNEHolWEWZNuNNS
tdpPUw3vVkSuVx4esx5upeh/lAegX6dA8LArnzpAAfLefHx/Swfww3oeQtrDFPeGFQKdT+2qXovd
aT+6RBcUaXrRRI17vj1xyM11taigoiyNgZ7PvXrit3X5q1vqqxt0KhZHbQ3Wns3VdFtV+RfcDdIr
cT9l3ktnbLrNA/9RylEVp8Avdr6JscCFbLjMtHRb6AQ6N6F1L1s/vatajm1LLiO+5MVU+9ADGYIb
0rdXcafUqfZWFuzZpTcK0jb6z2mqzlxhU6pgayFq5HNNVcIDqddTehXsdvQdhLZBkJ/rnxSRFa1C
+mjqfhjEEug1ruyEvwBO8qjqz6WDMlf7BmtXH1q0ZfqqY+0kTkPLmG0ey2/XvXqzCFqjpoVYN/Cr
GPq8ify5PSfXGxv0rYBJe3fb5OSSKCOQhzpz+G/bawRNOG4L6I9wck3WUoLVPc3Hxb8ZpmUtWYfD
2nhK+yTlONBfW+wlloZpukFkbT3HsZdi9l+jJBao3MC0q7ZQqyakkSkUOoh00YyV3MmxfRrcet6Y
qZWshiY/jVDGmB0znbOaXG44eQg29voMH+GRWS2TOEo41lhU+thUgA6vrKbtT0PtPeQlX2g554ui
NppT53c1Gd5rj4u+V+PJ0jHewHXs3IQTID8wYxePX6o3cBF3GcunvfFiOTAL6/ajlji5oOiiFCpW
fuOeCyZiy3oWbUDRugqRDg6MWPHMuQZtqN+0mZahM3TEF95lTT+uMf6GuRie/Dk6Rg69Cm3ZOjPr
OFBaBh5jqDuD/AGKnPGXJRfzKNe7N6zmIvsMGMaJXvKJ+afguhThIN1o099IfnAaWsYpsa1h2ZVF
tNZykhGk4f25NhzNonsZuyFcCGyQA3fSA7edWJ+t+UeM3raxiMlO/1yHA3Qu8m85oq3V3Y7aTyPE
qJyivbLq5yaDTNFxcJntEzqOvd/A8InCeBUmDS4evblwffF9VZxQiONO0vqmFYSmezBhXufMX1ZD
5Ox8KD93CBWfjWvMeFRrTNsrvgBX/LQ5Ykt0RBXg63oMPUxt0vzJd5hTmy4ZRXiB3DnVdB4spge2
CN/jexgorCpBqOZVb0LdH5rj1Gf5BlrGbhrCM3EhSF/AIjJjhKrj8prRNL0Wpf3bzONRiP5MlYpt
cbzPQvbg6NQgBLXrTPQc3dfqjDnK2UljQTnbFiAn1lba3c4YyUEvxkdtmo1jDxfIhAe8rpJt0VDi
dr71a2ZWvyid9lWruhmcK+NiwPdmosyUkJ4aL953zNLA3D5N0XUHg7DYNPamtdZ1/rKdq8AXMUdL
cslxZggi1vqq2WCrtIMzyaU80030/fVH7hAnFo4WidPab2T3n5nIvromnjn6zY2S/C4iIbyQvPW1
M7cfkQUImaZXOX3KBM0i48msvCgQWJSBMDCxtfmah2ZYQ3xihb1Lu/SZ3//B/Wrqxl9G4AXAtID+
ra8vNEVbZUe/Yzs+tKb7W+fdqze1j0whwsBMNXzyXYKzfBylZEg7IIwre4c5qkZqsCOgZBN54C36
Ypa0/DpTZze09hilfRmh8gJZwhO7TrPKDnk+nVq+JHZnN4wO5g93kzVtXM6gMqo2BQt36GhvVp/8
YW5WgjzLcVPp0NqQv8fNb+m2r+RMgUaX1VmKtRFy5WRNx13Z3xZiwP24/DIzD276uOq9BEqdLmpy
GdCd1tf4GW2CYBcaP675y0DTW8WzfxyhpC1LA2sEqNeJ1OH0+vHdaM/GIk3iY11ppFZaxcFBrZaV
sth0k62voM3ZVBcq6EtnY6gxwm2slkSwyAeTF8ZhjdM/E3cNTWmEopN0xxjhtS87VvjNVKe/cSWv
plPdzio1/m9SOYUDikN5SxN2zUCb1Isxx/4eZCMYW7LHPTsxVqNbPsV1c2/1BEFgU83HSJaqgOvq
gZaj97aPTkYrJBmXB8mkE1xlZQc89S7QvzH9G2smViNDjJFwJ5hTG9lp9UrV527WjX1ZDGtVatFS
ZhRldbutSoO6FUw4KRN+vbFcefF8TAoWoDCW5Uqvu7vII7g90oldgHFk+Fq78nMNufLwlo/Nqhla
SoAuutcMin5VVj8RAz2ZEkbpR1qy1Cbz0+nkWejdtvDzadUZ1Lt5lzngQRZioRxHllDdd5H1VYt9
ZLFqkhPoMg778+E4VMJG5j74v2SkfAJ+Cem9MEHZjMTAoWnZWzSlcUQZMUbmGcHKOVb6OVE9bA9j
V0d5sTaAB5zCuR9N/0rloRytJUGKE1zXujFf2zF5gmFJOYoPld0NCDVK51TO1mNopQ+CNWXtuf0m
a+aNXxt3IVdyxKJBXzEgI5pylaagkSR2pkmzMOVoLaFRcs+LKHZqeDFtAWqOljup4s00GGu366hK
ABt9MgsWtZYfxNj8hOnwk7XMKtJ5YciHXPY9Jw2Sv7B6M2PnJxnt336o8Os3l5ae1xvM75mXTRgr
SLp2J/4CkmVgX5cN4Jl2tqr5Kbbdl9Qdt7pp7WRMqap15gH7HeQeAo5OzwXRbr1+cfgzhLaSes0F
A2uIwRdrW3KF1dVXU2IbmH0JS5DDlu0AdS+OCxKXd9XrHPrLZprFJu6MZ58cVin997i/MuKT+KAp
iBQQ7UiBKMaDXZB7WpkA3IX3rOPi1ofVGcOjAebV8CgHsJguQgxbuc4R4RiBdmH9UCBkWPjzdCh7
f5nMNilK7MLE5GDhk8KY1VvbXvNg2cVn05JVpukuXvsQ0vThyRfAy5aPrMD2HlVnULDZS5ZcJtB4
JEDDFc8ZAZ3ITbAXs63ms9T7pQZLVZIaOibm2TFcMkPxDUzB3Ps63F4vecwFXucysxciLtGmI/UJ
pX2RVnuym9ELmDXSdhNat9CkdZ/3Trsq4fQoD+bj2O3NnmlwxDil0b5xciDqEWx1oRocJOGlmi4/
rWJenucGfam7A4JnbUyMmuvavOmN/qXQgcBwRboq0jcawu7WdyhKKBQVapXrGBA/qQTbCT2aAAeo
fsP2Q3rGum/EoXdd/FBqkiEz1mwMLdwKQLPvjqoW3dGokv4IADEz1lPaFvqIWrRaPe6KVtQPqdCy
B9rq69+3DVWL/hGfIi6bTogXZBhHRtDYerv5z8PsqI3DilhDeb5tgg7AHMIW7/++SKqilHXcG1f2
3NYP4DDyAbrYY61j3nHbZBHvepK+vv1nh+teOQGmaz5tvPz3hQDSUekrU9vd9oNsPV5GSXz99VVv
N2hLtjGCSsbWfLLbttZpuwCGnY2Ny3+35YkXGJj6nG974N01wXZJAbTtTJ3FOPznht7u4olS3f3P
dkFtgJWOYqD13/0N6eBiIQ7MSc3Tv5tzotVOEQyj24vetufVRPRUbN/Ti6xrU4b3KZmeTzKEOFXV
qru73XX8KrtmwM2rZEz7J7+J8r0pwRLLSPVcOTrvQgZCkCO/6YLSHY9KZ/G9PXVq/DaIIOvtbnfT
3E83CBvE8p8XjkJ1IKsQ0Oz6tk2O61xm/LPr7a08v35l6iKOt3dSCZGNc+hFABLsrnpZbGmnteB2
N0F5elS++VxIjc+h62dLGu3j7XUMngmU0cjD7YXsElKfLP1wfXu0S+1ggtOLqiavLrcbO5fNOms4
tbDKiuOgdyq8LlTRBreHYTRXF94w2TZkMLOKX/cpkjmGdcVQ69/XydpppB8oN4AU5rrrrOQMxB6v
KzXm94zgr8yBur5gUecuqygZHjIsNZctrgqPUyOdIER980Tt1QSRcvKXDvSN885Wr/GMn52b2+5b
OdrlItf66kM09S+hssglm/LVG9Lie6xLZIOp9VPOENlzr/rrRiqKgpkKE44qGPSahWPW78ORimbR
HECroOQWuNAIJ4V+QDQx5c7A3nO1iZmF/DKI2FvdLH/yxr24MPy/EpW+e2XcfOr0BFRvrf9uMrtd
ZGk+rZM6IhrFN+SFMHl8NXOXJegauHzbFmU1kspZo/gZpLzcHjAiw2WRCOvV7e7tgSYBHEqjXKPc
4aX+2a+OxpUDxWx5u9tdX6ByTW81jB6Oev/3HmQ9V9CnmaPZSlZxMDeuvtYsAxfi6z631/eZCW5G
aQ//fNTbA2Ub9puyZaZ12+X2+qOmw/MfYub9lYTPhiJ9Ow8ZcZGMQM+kBRXbXtopkaB1fOQ001ad
NqaPmBgkQWPY3UeRayfTrlXEjPgye2H8Jwv7E4K3/6oc0yMCuUM2q9wcVMWXe62srL1rKm9N8zpw
/hcmc3FreFPh8GZXWLnE9gr1AD/QnM2X0q2d99ExqyCK1PzgG0m19p0Cu52iHe5g93sbUpvDM7Gm
7dKSmf4CozDFMCm+l3r2UM6mebLqAqMFy1GMJpgF9lksTxw4DIqiKjtltE4bC6+FY5aJfNNLXFLy
kgFXkanpmNlWt7FKWAWlYPjfC6M4Gv1kbnC2iY6GbzobThT3kGUIASoWXM6yuxLSyaZG2r+17DS+
UI1Q0hmu8x3ld/hKOD8dffii7aLp4bZrYs8aqMx/dx2H9n92tZA5P+hkfG+Gzmb17bNH2FPpgeyz
jQrxNsVtGTjjtg3AczPIWsUrRVzosm50pn6huhRmS7JyGs4rM5nV5XZDvKwbWNhJrG93jet+xoAS
N7Jqe1OztBHcnYJl4+oT7cxEjv88L04BlT0zbO4Ygv/MpPlhVAXSD9f/vqt9bG/QKdENetuKFBU4
lgoxMLqEi4Wr8BLSzri6bVOVF16o7uHo47jJTIj9bttcZS3VhD3T7Z6Kw+KERdn2du/2QujT/G1K
eh50Zl7jdmMLOyS4mXPo323wORtGuY656/9vP+YfSxNru/NtU+17JZZuzbZqiFAf87xb6qaCXQGA
0q21VPDbEQcZr1AjosfU5gwsy2zPLpcFiADXjWCTWfDP/VY2GPCB4/6z5+0uxvlATdebf1/i9kBl
R93ZYaSO57SHDYxqz0Y46dsbcF9qOR+CA/P/szGyHX2rGUD8tyfedrzd3B5Ah8o4+Prkea6hj2e+
s4uuDaiMG+s0gP+co0JCa8E18APUsGXIY1f3Zo1RhT2jx6l6Bo6WW/6WZuVfkgjhjS/B02/bC9d/
xO5Df/Sv5a6UyGK0uGf/stpXNa5Q9kTadDiVcnXb3sd0RKqvX5niuJgTjcSrpowuC5vIWSNW2r51
OZoWtz+7ieTSchywMre1/W1Tk2Y8erv/z5+3rf8+PvgI1/JC+/uf7be7/7PNNj1jV8hspTwwVHKv
pn1sTv+50fX2kvT8r7OAL17Erv1mpIgP9DqrPxja/diidj41t3zpDKPbCccSG89I45VfWLh+4AH/
IiqD8RkKj9L0WE8jA1+mJk9eSbwk1JgFE1aGtmqtae/hshVOqbWEFc76V46nScrid6ox9exb8y2y
Wx0GaeXRsSvtTr1uTWPAVlRndL/QlRVtw6Kkte6Qdnlm8Vn7xjv55NoDhtnVvjSxGUzcGULC2K9l
Ueevg84QbdJyY60h4fpwwoAXKFb969BE9Z0hm3ytIxDbVX1UvHjTtAOMLD8NZVWonsJwX8RD+hCK
6O/2drPp8QvKsTq7VTGcwogpw3h9wvVzwKBkppXCDSydSGywk/xKsSQ93m6scuyPUvTQa20PiwON
Ll1CkDz+P8bObElOJN3Wr1Km60NvZ8a37doXMc8ZOVfqBktJWczzzNOfD1JdKan6dB+zMiocHBQZ
QYDj/1rf0rXA6BdzH7yc00tk2njgjOP35l+HmLsnef6cJHG2+zh0rCMLNpS2XjcF1oC+H/dwW+Rl
bqURBjS7BXs/N8MSFQvy1H3nVBebgmC9r5gBQR0mgmVWKOXz0FJXDVOjeLFH6tZBH1evWZw8I/Po
vhLRfG4Yj75VrYUlK/VIsM/GReZgE1goPMhP09HSw9+S9ChkHM+Y7PYJPvEan/IEl8vsAsKcpuaL
gGjp7dz82BDFSkIOMjrLlunum+BJaYkR1wFSnxzLL+SmypH4dr1V7X29OcyteTF3Mad+c7OY3EVG
5zFfVtu3QS+Uferg60pwqfOU3gJR0DBfrYJp89ynVFyxjGPmREvTpA+31a880iuH9100NV6Wmmfe
vHfme7qoJEuYpWnfYhjiIH/9G+/7d25Scmbxb1RICo59XnebZY0O+86LkvTOnR45AlGi1flrnVM1
9SpiCgzpDkg4nCvatRSOcyq0sDzhZXnmmdh8ENiq4I1Z17yyQcqG6MltTsTTvNGEar9CB5LvRI5O
sG71fJva6F3jWvceAzez13kLHEELe3xU2DsJz2mxuvWJ9TDGqGxk5ilvG+pr7lvaMiTVy9p8SDjW
GoFsdOpN3V/lYYyBCKXAPbOZ655jXXVTN+/H0mXi1NZ4wsRkx7M5UHfdqMPFvNXWqXQOte2eKM8D
GA2C+JJXVnmxUaxRQi+DL4WdHMo0NJ9KPbfxVHjgQMYkeM4VJhCmDvbPe1JLrZhUd/wv6EXe97S4
Yi3zodKu1JaYcbeL+KGLcSgB8AxuQ9eFG6XWGSWS2N52g6UdQ+4RyGGShop2mJ24vtXbIRH2xeDz
WdtRpN9mMfF3gVDsh35CFsHjXRSF4Wyrxh2HRTJlMDT2oJ4pdcZMXELdmlalKPjP+bR471eXRka2
hfJ9j3lLPQwkJHeGSwQh5nZq3GsUic2dpTf+fW7BrAgAva3n5rygg2FbzR0j+8kFBHjoo8O8jg6q
wXQgMyDd3pWNQTJt6x2tNC7Pnd8l6yiJ6yctCL/OX7Wq/xmYnf8t5FxlMn0g6GLaxwFVdDSmfWKb
OYUyNKqnUZ/KB537ZqTv+6QyVheak3zfp7DQpURxesRSJY9qPcgjJU/qW51GQaIIU28TcW8oScNm
Uzpv+vUlg2B9pTTBJu6LpCGkwMDHR6ruouKvh/JMjvrgAWFYmMJhmU4rPhZ1HBAAjOr1YcRIu256
EteroNdPWapF68AMlWdM8jcdZ+E3M2ivRtXpz/gWUsri1d+6uklzMw9dDb+/5jL43vWXoxqjIGM9
KyKmEV+1MtUfhVvmD177QyNoX9XW0t63qPKHLb/uk8u821aliwhlLFqSxSvRc4/F8U9BVBjr+WWk
AgQIpkUuQwiTzo2A23Uso+l5bX6ZwqBVyFT9ee3chgxfHkadKWs5KIfU9I5YRoxtTKn4QFVeOczr
Mb4zeTqvVJPegYs89aboJ9PF3Kux1MbczR2qee38cl4UjkmtzG7CRQ4543v/ecugep8bWfrHgev8
1eOnsYt7JubUpEivbqqm1/kVo9CnmmLq4WN973rqztEp3M+7/twXten3vjXs3gWMgwbssOOd54UJ
6JPzKDHWdpHALqkbvN/zy48+1UC549c+82ZLmMBaWoJlAmSG3oMC/P2YprVgfnp6qSkovuZX86Ly
uHchT/IXH+tazRmK80c7ssZoEyZwzOadsThCavrlOExXUqSpKovLlUON7IdjMHCyl+nQC/Q1OV4t
cH2tDK6ADNKrJ/z0WsSDjUfc1Vdy0JIfN+zqFoDfx9pc1+0VlVZ9Ne84L0Arp9dqV0495xVVhz7M
YsixxaeRkDTzPFJuPBOGUCzmJlambFvpkJbmpmZgGVXwap7mZmAFK26Q2kMuNe0aJcbDvLoLYLfW
Bhly4ZAOz5VKqZdHCHs/b1VMcUOS5nhLULZxX6Xj+6FlbDTHLmxyeErsRMVjWMMV4nl0eltqDE0w
MxX90pGr9Ky5JJP8/d0a07tlGOZvqCT1zx/vdj5kxLtNKgDNBS797UxCT7hdbOrMQxc9wdLf6egT
T/2jWVQ+TjSJhGbeOm8Y+5gr+9yORfoSq3G6m1tDUhy5VGLxidW1DBnrYgsMgitst35VMZ+97it7
QMrkJ0sXUMElYyhEdJJrUn4owWfNvd93tHUf7XThTLkewdVUquCK3szj0aK7jci/OAGQPzZK7zwL
jX9+kD2uIymvRRs9VtPqVOKzKSPK6XUTOc99rYdLJuKD07y1tkIyMYboyVNRT9cGETt9pzjPJaax
TVqG/WbeS9M6piObMLxIJZZPY3ia/0lHacUJ0isVwOmfcsOQQm6ZKtu5OUTDy0juLAyrKn+oPHc9
/5OypjamjiRfN22sPRm4xqLAOdexTsVDCMzFBFmdScq2z11hUnsJVctFF2rcD0NsgBv6a3OvoGH4
2GUcx4GLKIh9k1urbuI68dt7z2/ae4KWmDqMEYe6Hk2QNwTIdMPrRw+1cR+7UI/Pc39ST6qt3mK0
nJvldMCpijsda96nKxNzCVNEbqVubutmKG/6FL89AwCk9qXCr1UAyWx0y/vm3zZ+m30jwylBJ+hN
WQMGbtuxdjD6d+GjaVVfpK6k3yJXQ/5iFX/omlmsa8iEJ2YjrXM+qgUZSNL+HCrFau5aONT5tE44
d2NMNtwgAu4kZtndjblsF/O/Z2FSjFureHVzpIpK0TMYUyLzWGGqXGeB5TwjHDjPXetQe2kdgQdR
s1TeFDM689+QuV2xtHmO+uffEPEM9f43ZAljqvlvKHENPQZp8QX5brtxi8jYxCIad4gDkpUG2ONx
brZllK40X2iPRl193zpKT/+hKSKt2FE0Sja4namT6Er4JMhJX4lBlBfE8N2+UKNqBzYZjqgSxCsb
bt4fw9A+I4E2/nSqYxUr41tdcJkAQh5iKGfvUbrlpWI+M2sALnR6+tolhb+Fl5WAv4u7/MTMHJFR
06tfmg2QZ2KGjXrJcwC9i6IbcEcQA+3WiXWJVX3t9kpwomzkLGPmXdfz+sLR0AJhdE5Pupmts7oj
MsJr2EOXAcEvsnfeD9DtddsgVUud4vVsW5wMAy3o1CpCDxVPVg7vG9vSV9dl2UIkmDbMXeatstWy
IwUEKPohBSpIYJu49Myzwfzm2ZoWc9OPO+s4Ei45t+b1cw81oX5E0ceGTJ2GWN+nfbuMjCPfTDY+
qTfLGcCO0/UxB/R/H3gIJisVncUMQrfH6tGSTnRPOd1/X5/H9rJRteoztA3c5u03aOPcw5C/3Hq5
4e480EFbx4/T+6ijyFErov2md2IJALp5FVCbVmAc1QvoVBLQmjjY9IVSPZVCffTKqAOpQ1DWkMpn
MyRDJVTt6NTkRUcGiD5A7R+8K88YmLFT7xZbeXfStdq6NaeFoaFbNLPbIQysiSjWnJFgHvH/obUs
jajcayPDio/+TVUFG1HzyDavm3drfVT4Q9Ak27k5bxBB+Qa23jx8dLNRUtlVltxg3rRu48KtbpxW
WX50gCzD0Cwcvn4cptLtYluPmPrmneYNTRP0qyj2XSwXHGhep9ZpT9h1kOznZpu51iYNctQQgmwc
6ZnPDo90x04iApib1TD4a0g1Yjc37Sh7rCl3XTFTufc41DdV3ZjP+eBhYJN3ah8aZ0oXIPg98Scy
LLENy5xHmnndvAiCtDrhucK2TF8xZvrGHct8X7fpC1pgrOfS1VaqcMK7bkjNq6F9aZhbwDhDXMUe
jBmW12ljVmbRnTACsRJUh9bzuvcNbv6iD5p6nFugFM2rTL/M3ec1gamKPYPWH48TxplAFVEr69Ju
W4ykdfXi4aF6PwYPF8i1i/EF84uzLCWV6ZDSvzpdgAJ4r/cfLdd9b83Xqh7Kxce29qfWX/vNF7m/
es77UXPq7rWOWvV0Afyr5/u/N22bgDv/Yj/Ze6gfvW7vdUN0xtkYnc3IvWuSod2BY4nOH+vnV+/r
ip6CWYeyge4fq9OSK/1ibldj+zX2EOaTz3B2EzM7z6/mRVUMMFW0uCFA7J8bXFUE/Q9tww52mfCS
Q9iRQ/l+mI8jtJUyrNVwYvdNx58X87EYFLSLT7/91//+z9f+v7237JrFg5elv+FWvGbwtKrfP1nq
p9/y99X7b79/slE3SksajqYLgYnUVC22f329C1KP3ur/SUXtu2Gfy68i1Ezrc+/2+BWmR692VRa1
eDTRdT8OGNB4PT+sMS8m+xvNinCKI714cachsz8No5NpQI3N7EEy9XeI5rF2qrUtNxjktXOXeeEk
hbNMS/S+xUIJOslAhZCAeOOFkXEpR1N/XySjejG4tB6oDfNZQ0syLqjy862ies3io9+8gZobAZpZ
ADI5D5gUNdNdkTrd2UyT/jy/0v96NfWAnJIyjEN36vNocnY1dV8HTXabB0hpXWP4oSVTsTd9OWz+
/Sdvyl8/edvQLctwpKk7tqY7zs+ffGAO6Pi8wP5WEuN6trQku3SNiC+kW0yvcW9X1DemNcXaHEgm
Q7bRgw6ZFt9Xh6UEG1hU7lmhuLlKDGECvOmrWxnYJQgF1vWuZSInFa2Pq++f7bwpvxZx2ZA+4z8V
yPVvAqrhT0J7iqO6edQxTd1FaLnntU5Th2fVxWI4N2OVokqvK8Dzp31MvAdrL65KzPuN+YTWIl6O
dhof561pFv1w/D7/4fiKLvZdU2K0dFVST123BtZRtWdmn//9By31v33Qlio4z23DUbF8GcbPH3Tj
pA4DVi99Y0akgxfD5zd/wl4i+VBNUBYY+6DlzZ/xx+YuA4tapenhvZ9fNTiF4YgefGMsT0zr4IeN
OOESa2gIzZxWts6kH55fuq4xvbS1771y03prC8ZdhZfLPcwqfd069fha14uhYj58JCBmIxKt2TeJ
4TyYrnqdtyc85TBjruU4OV3rUoI3XlatM766VfTQM8f8wDXglwPGyA/uhNQRGi77GG7paPbX1rb9
U9Pl57kFJHC4fl/fXsl5hsDX5qm7aHXIj8hc9JVrfHRh19pI33fVFKNcjYxPdlmIysMHHQLCPujv
hFs8DL2qEvDWMpfk1NPf4il/2PZ6aEzxIqD/7xALWe9NawguKR7We90hJCjIzITAVPb+V0eddi91
WAjzqfFfP13+qvly+DXLhzLw/PqX5v8+ZAn//c+0z199ft7jf8/B1zKrEAn8217bt+zymrxVv3b6
6cj869/f3eq1fv2psU7roB5um7dyuHurmrj+52V86vn/u/G3t/koD0P+9vunV/hZTLMSzhp8rT99
3zRd9jU8ntwI/rpRTP/C983Tn/D7p8tb99tLVkb/Yqe316r+/ROC1H84Jqh82zFUmwd12/z0W/f2
vkn+w7ZwkFoGXyb/09iUQkDzf/9kmP8QqumYlJ9sVScxQfv0W4VZZ9ok/gEjSTelqgvHlBjRPv3z
A/h+H3v/5v71fU39+b5mApCnrGabum4y34RQWfz8o+cWVmBl8LL9ILz4phVxfedOfnWEzB362tWo
ApkeiC8i6epP0AdYA+LOeT+/fjq9fry7qtOl5ePu+v4uHMkgynb4LNRfr/FtJRRwfWq6J/Wq2EDo
v28lKPp2UCmgYpkYkvJcYhJrEaVZcGYxIdV/Dn3ub32TPHrQceV/uOFr9t/fkiEM/AVcEjWpO798
MKWia3buiHSPubzFCsiFXDSjSinH/pbUobjGfcOUcIWiQfe+GKadIYy1LGg4WCBN5c5N+T03INq2
umm6HCDB2iwpeKcCFC1m7G6bo0BaopHx1g400VVmlzuU0btOU92DQtTZD2fmvxjCzEOUXz5kU9ic
bQ4nlKMav9xICwUsP8yydC/kKLAV9irK2qxc54G71HNp7KgaB9sq6rWdmhvbCGdnpS+trM5PTp8+
BKhnbqjDPruYSNb/4b1xqv96AsDBc3SKINOPZDrffxxe1VUdltSQk33tddSwrFWHonSPnnXYeozH
sAX42XLQixdTNvUhNrWEaYhiH1t+v9TdaLxJlBsiuP/j+/rbiWmp/Ain0rMlBV/UL8O+UCh9rlWl
3BmwTOoUgYdosHQpQ4mkIT3VqNqpQ8r1qKbhVvO6pzzpMtTmOOZG9NygMv3/cGKa09f009dom2JC
BJkS6YMEx/vzRzVU2G48t2dgHqrdxiTt4GiVCTo9RznLOCjvJ/WNpnu3RReHD+l0GzEJVhpJbd4k
ZdsvhJv3lxS1yiKjYrdq+9igtuTtsWSKZ2K7FnjtyjNFmRETsIIAOTIeLG45J6sVB2Oq+6hheVb7
m9AxzX2vwPcBnTqugl5ZD07PDdslLGgy+uPvAWeaUfsCYLso82pv6tmLX9faogesvohDdUfyMmO4
UtlQPhguaMColf8ZhIW2Fj4+vN7O25Vt8OxZgxZfW7JE4wchbNGl8DoGzXn492eixn307x+wSkFc
5XcvpNB+HQeliXS8EEPsTusaANTTGNNzj+gB8WSFerkPC8ABEbk/V54CSGU3xuNIRtU1ZGyvNMzQ
IymI0PcrBEu15VsJmHgDKoDUbtxpPkD1fiB0IHJH9+jj5s6LMNgCSpF8vtrKtIxuZQGKfXFrnlx9
Ry7jXqu2GZ6YQ6cZ18jRHuTgt3u/ssVFQa12mV9F0vMOtdVcW0l6m+4PFvOeqn8zL2KfFCXXyfZd
prpr1IpHu0rv+BqbS1z3/a6qTfWhNdLh1ndv+oXNZGGdqFvm09SHETF9VJX+DWYyPOSDUNacPCNe
9RVSshh9eoLfR6BBVNXcW5IiUWx8Hrf2OeoHwxijcy3z6Iw9eGi0dNX3qnfWyNLcjGMT77nBrYTV
hBt+3MES6EG084fKOBE9vQpPkZrVJ8vh3cM5wMofVMQsed5tEj4PStXsuLVhjVfH4ZiWrXqB9KsB
yL1Ytrg6ZqGs2rx0MJGl8tT5RbknYMk+xIJSjprl6p4bewiGNCGTwRiyo+o0uNGgZJ8aWEVhzbSu
4hs9k3M5ehhCMsgAe03b9hEXqkMaPN8R6KlyWfhgruyuqje6Ll54BCLnsEBv33emeQpr6FiJcvHy
OsWrEhPekwD0K+zg1q6dY1In+slXo+DWVdrgVoTSX2SiuOgl/BpFKdT7hlhcrszg7Kwe/4lmeSfY
IMzUOelw6SAtrjRj6BcN2ceaHaK79gzco1aA8kSHM9rk9eeg9tJT1atk28imwoQNfS0y+8NgO91S
H7jLY7lJ1k5raJM/M0T9z6IaBHDkzr9Eo00Qigrxiug5LrNOf0fscnrA8hPc9DwxbICx5UuYKwHW
pTLeI50br1kK4colWzAIwmBfDM1rXxbDtUkUxth18iSj6Dg2tb4DUavfGaJQmEgwGG/Q0g3xkI49
H7KayZsBR4GVV/JgxuO+8aR9My+gxgV76cT+Ym6OMnXeN0Qmf0eNf3w9r2POCijVmPfbRMtGMso5
gC4ps5lOaqA1AsqX2KJd5l7l3ZbTgqhkvOewXhZzkyk+Nug+zq/S2s6rDLQSHjLEQ6UngEuk4281
LfJAd/j21oPmuOQCo0AKZCFC8wCje7yIqYfviGYXO7W70POzXenWdV7UGh/oYAxf51ZSOiO0x4Ds
AZVrM/HSizbw4/t50ROE6vDouJnsIgukHT0MlRCHrl0D/GBa/jD2RX6VMcp7s5f1vQfKixvseAIK
dggbXZI+JhD4d1V3rwM5VDPvKQefvsOcMewauKQABSumCZo8XAhZKWR6Rw1mNISjvVvkLw6m7MD6
1gVR8FgPnMQCnQV28yfMsBJ1SWLvkdIFi6YgE7UAYRhnjbyWWGxs7bOT6O0Vpy6ZD08NRSSmLra2
75c7i9y2FA7lDnRduXAlJPxGxkdyuyCNh3KtQLwwmy4mCooyRdXVKBQS89TgAQVbWJZbFKeoE2zw
hAPi5YVk0nwbJxG08w7jZRsiHRd58KfGpW1DNRwbbQ2bOO64TpSaYy3V7UhkzNLX0ynexb314+Rz
jVxiY3Dx3SVQTtOycQDJohVWXLwIok22zOIaSwxFj2ENPZBLV3G1/BTBe/fAFL217ryJY2L6LnR7
/LkY/LE+UkGO/QDmx/RpUlxS0FUh2DMxxeDgIgckfDabpr6K2lqFRe69X58AfeoPA+dyWf3hCLTJ
3KkuCTrPowwkVmGnv7etLtg25rHnOWQ7xqxl6A5qS+/zQ9f1n43KQL4UVJdG67DTdVwkLMeZnLVy
WeVdgp9v3PmOU0B+9pdQ2tIXLx7vLZgHp8Cr5DoFeIbduVoI3NxrIQPlAPTRh3UP0FFNjnx/V1LY
umPt2Vd8uP0iEq69LoYIs7xv77BtEoWgYiJjKLxNidhaGA4zBPxpw2ZMUGb3gZctFD8F5qSoX4SS
loxXm3WO+RArV5Mdw1YP6VX7p15Xj7Xv4BHw1rqaUp9o2mOaIcYYxx08NGPVaaTJOgH0Gj3ILyNT
HBseyOKtDX9hYyj+YewGFKftc5BBbnF690HoCHYjYd5H3rDCzkn1vlaVJ6/xnBUkNkB/rQ3xzhuv
TnFbmiHuqyrwNnbek2DZaHhVaocbazsenb6M9v7QTzcCNb4RiWMdZIyTLQyXGGCJAUDbfcidhBH4
ZBYb8kye/GkckCibvjbLA2I/8zBWVOWFlwLCEk5GBjSMhp3e5OeC9KOLkG9+pxMT4up/MKgx95FZ
vgVhRiaUsPS9UssbtdHtgzmM5Tq1EpM5KCC4WM76O8sYsd/ZBrdjpy5AFET2VjBzeC0b6K5tahmv
hALnL4HtP7Uwbg+gGSCVG3mwahDMLC1V1/doqcpD4x5KixlHp0KJBf042ovCuqCAt4maWaRVBsyZ
+EMI0leV0LGtIld5nmf7QuYDTKkMvHIYhtim3XI/v3ml9kirbeQ5o5x3EAVAa6b2AERN3A6ZQF31
kKH78gHtfcllAK6xXmNVYLQM4DwIXwpqSFBiqoXBX0bYX42zy68WFYSzY+/3JKmHDSxDxqhFgzlX
6gWpa2256yu0EUq+z9q8xTzyVpowprrM6TCWlH/mo6MvSGge97BpiH4r9kw/KxvHy8pdnOn6gZta
ujb48pZSrfBHeHgo/cgGF1tN8dAusoA2x7sz8CdEQZLgjM8UMpw5m6Zj1K6bkiCkFlvOoD1+SxOv
WYi9H2jVWoeF4nURM5dezb3Hk3LTxdYpQRfsYiA/MaUWr8bSjFZNZa85TbRVXS+D0HqLjWC8+jVa
ddvea7VE5h/CXjUG59AgRQO57ITbgLmKRUtdvpJt/NB0q0YpHLI2y+LYdSs78/WHsiF12wMr0DfZ
szt2+aYO5IPWICeGobFq8E+AGS/0BdcN8gcsCrTNIP4sTZB47mCHd2UDC7ga9Ne2Jax2VJN8oypg
dXyl7ZCntuCxAv6d2OSniwCAW1MdXqzKZmyqJ+FO8Xu0HFOzadoe9SLfuAX5l8ks5dIi/rtvEiCI
ily3CITPmE66Y26ZLWg8yz0zTNVWthYlf6i+e1W6sH3T7WrP3MMZmhdpBQaMtTJJraPGXPRRVk2z
Fq126HmMm9cEHcVMR4uHRTHq0TqMAyAV85Z83qvJj5hCjYWR2P4yToPuVDZevmoEBn2wnd3RsjHA
BD6PSVjqaSruN0nywKbrcqKWzeQzPAvl2HqBhzWQV/MCMYG/6gSwNtODpgXD1lCOMgRmq7WYfad+
VRAd+qJWtv0o/7Rr8teQ5RKxG5JBo1ja+yKN+faKtnBXQWsTJ8HjF7j+RbgyRUYO+hi8CByyG0Vc
VB7pbo3i2seWdVUgGHYZzkcRa+auYAYHN/uQ383rgAjjPCpbBIu5rjCUVsC7DD6IxchfgikDXzK1
MIhiDsdxtJib3s5MvXrDaQweykqCqTw6oX9K/RbIun47RAEmyLgETzEOVDCYbdlTZfVBZKn9RXT1
qRFecY+5GHCYfmerwMayAbOXYfB2ylItTgihH7GC22AwIDwbuKcMkXsb4fnqHakk4s631KUBk/Pq
1lhLs07wBKZ5eGXwGGqEsYkOWJSW2zseN7KTw/V3CbwmW5iKcqNiYT8MoxCHbsxGypFT284BHtpG
XqwcJntDHpCOyuAAwUliPO9Moh0MxbvTG4cCgN47x9zvu0PLwK7p+vEwL8jcbWBQ/9X2KaDye+sx
mfA5c8scrLdArYa1pe5wvELuxegZ5017sPkRHRmXw5kh5pWoFLlij/AIHbZE/llcNHf0sKWYfygC
GlZsg2Zn3LDvUwuaewC1CoHFSWviP8rM+uKWwjsqcbkTMrQ4GjqDjKDrcfBuRYcUZwwuZcnjSK09
MMLbhWpz6QPe6qDi+YsTsMKdHp9q7gKO2VH7GvrPBcDhJWrjZ0UYcOAFfvoweLDwfi9KrCqM0VrX
IiKdyhQ/QfmVxM5Xe7R3ndM+KqnfLNvxJRGwUq0URKWHqRCTe1uH2TbtAWv7jsdZSsiBWnW70Khv
GZw8+9Mdhgy+7ZBtKqEVq7xA8x/uvXivlf41Si13C7seCCZOXzX1gBl1kIgoE5wAje87u1pVRXsQ
lXjNmjvG+bA9i4ESf8+oRi1tjIi6i9+q7XetYUTbuFVQHVr8pgrgYIHIyqVwmjdDscHPmdFrj4py
IWyHdAELTwYpuy4jdMeLrT1TbcuhjVchc0oHil0TYZlFYhIV4cMgDeVbNfJ3hk21LXRrr1KoWRuG
eWsFvVzUJahFuKoLJc0dWE5EbLdOsoh0CBZ5qO1CS7lTgEQT3tCiAoZTA/WVQfw0vZNAS4gcKlqS
8B3LAWpa9XJlDaNcmPgYFhm4FyCc/jIgZBx4ifqny0dNnHm6GhXu24rKQKCOitfoRQ/z5AoCsIAO
PHlSmEFO87H+xoXjhssQkildkzdQRU3gq3ax05Psz86EZuOGQDDUXppPnqVfJFHqGenIzIBaBDvH
8F6E9HXkHvkfZRPEhyDnEdiQbrL0AYaftAL5DU6D28ieRl9p+TlIs/yZr+QMzuSpLFpEOWXxCpwf
zZlVjNuqwy8PDsNdBqTP45rQ73hoj46GrfYLJ9aZMEP+dkFxtiJMAfBLhL23qpUnMvCYYuCpHZKA
s85zbl+Om5crTQXp5Zauv6tjgGajuJPjBf0K4kUb92YQMGMIyiJpAAwYlm3zUG5p2xZEeZ65yamN
c4RDzaNQa3HCipKvOIUrnoUKPkQNtF5Rl8e8NEi0Jhl2qaJc2Uu8LykTRwvsFlPYFqLDkswWJjNv
9Fi1rz4T1KliXeEkoB4Qr7lAUgVU0zjisR12oDihtAViG7XOrRit8+hqAXnIKhIZlWIfkjVzE3U4
PxC5M6m8U2ArrJilLm6yIri34VYpOG1PfGtAYMDBHRHk2pjCmVIOs2RlN6N1NHCILPZ2HxUbtbUn
zgr3DU/RHuVEjGagAIvd61ZRxbuPjfDWsYBuZGG6oUT1ZEu9W8F2Bg04NAUT1dhRR6KxVmoX3aqK
5LrVkzMGI9+EKAxehkSLChzwEm6ds9C94qbNqkukEBvlg7QPooExbSBcl8eiYtdVhUZqi+vgLN53
iHuhkI5Ew+S9flCbjPtmYmeEu46Pjunkh2nqelzOLys1ILircvVFUOefnSZ2F714yFK5UdCCEblS
OeohT2Lt4Oc8U+a2sYqLL4QMfEHh7ACmnYAxrWY6h7lN3X/R+4G/t4KcwLQpNQ3aTnaYm/OCiBOw
yv/PzW5OJvFH786W1Ya4wHukYFsVWH3RWi92BBKL2BHNWluKsUmGNNq1kPN25dSBmanDmMENKCB0
ljDeV7VvF4d5gS1Z3QzfkD7sdQGOU6lPbtwEe1TWDL1umpxqTRO0t6mbnyIZOoc0Ac4S58nrkPRQ
XPTK4bRvlMOo3VSJJPVoVBysDwh5Vcvv4KSE451bJJPTZASL0Xm39ras3OQ+sNtHPCr6llgH0gpN
Yt968BV9WWrHQUWOuc1lZ983JWUV2SJD7ZPsQbpD9jDahMF5hA203V7JrOjQ6c5w8YegWJk2fCXk
qwsAlyofTUwCoy92HjwSvriGmYwh3SO+VpjRrhNtofRKcnB00lulZ9zjUCSKLDrIbPzGlw0OpFXM
vdGhQ3W0kDp/PvyhgaW/dP6ob2Np5TwoYj4fuRuXVcYT4GCs2sxhWjdmZqWZjEhmWJ2dLEuPRZNu
JWfyShGppBfoE6TEEC6rteaM0R9WkpRH/GRcLoMqxfszFicsERddzZQnbJfdxmaMsI9rr72ViiQ6
whzrr33kb+2x3rZjbdxT2M62/ARSOOZ++pSlk948VF4bl9k7NAHtpU/8+MItmgcl2a5zBuNTzsQj
T13LzO6Nl9bzb2Ge2m8JbK62JgCaa8xN7BJgk3roAEsx7Aqjsr4kqe7w6IXNx0bJtosb/072FHRa
sNFLHqgnN3sV7TUFa6qdGOOuccFYjymXjkGPde4tJK9IJib/L3vnteQ2skXZL8KNTNjEK70tXyXz
gpBKanjv8fWzAOl2SdV31DHvEx2BBlgkRYIwmefsvTaUgWgvYPJQ4iDaMcMN1gStfeOT5EE9MJcb
QlK0i1MBkBlr1yR7J/nLKOsDE0r7aJfYEXwnu41lJ58otp18CgqMUdzxbDGDG408eKyQ423nLaek
HdemjXPT0BgG84mRuDLbZmuOAHCYI4D0YhbsE3u0jlSXQ4ls1jamw03LyPx+8K9jZDnXiLBX2IT2
a6Xq8Wh9zoamuWnJKhlI3AgtoZ8Lo2DHuNI89rilIO52aI4rUubgAl1kgjLEEQNEVTM/cs28djJq
7/XUxnPGkNgkUimn4nsXCWCQesBNSg5YUbHutDU349oXajOo6VtdpoASPfz6GsXVFX2rbGcLGrhV
hfa/wmHnDGF9NVTcb6K+ZZYwIVONx+rQtuOnIIAJM/QVisi5LIU4Z0/byH6Q4ktpQDjK4Mzvu0Z9
tHFzbgKiBU5JOOHDgkvW6mjCSVOg6+lPL+FYZgcdPRu/1ngEGcAcKCZBLgPduHIIp1u5pCLuAaJN
O8kBxiWCBLjIXU8x1eE65/mBUX1wG3LmQDiuylG05y5pLpQ5rcuAjKJNbzMyZO6DCXQeFsnmqiHF
TE1uaVVfD3tr/DS6/Y2bueLix83WYveexjD7CAuxP3e2fY6Is4PX33/wISPdgR29OAEoBaPHvCsG
WjbxaEMGxfoSI1SJJx8rMKVt36FjY/a4iiYAH2eUUQ/YfamkW99KY4DdqUMj8zUG25E5YlPN5pk6
ubulphgfYxbtDWdv25aPgrR5Ff0YnCfNAmjaDfmhw0TdhPs0H9prUHZENPtU0rQJebqy9sZYzfzs
gti/uXJABJS98RoiHV0fwZbTZ8cuBjAbkp11GGN2B1b2mzBVzqfqeeSibHnN7ah34LC6+NEf9PAG
04d+jhu5sUtTbIfRhXAaFOj2tLV0mUXisrAPGsmJwcjEM6Cg17et2E81039KxcUHrvaMwkW0wwSU
fW6m4xiGp5ZUUeCU9JoZJNX2SqCxug19RkIOnae7oOZyiG5Uu0SVxpvq/l1vUQwYqumqTE8e2rqN
d5JJyNanK7EGhwHrU8OcFeSqPbe5+9zjFN6XeuWt5WySckyY/hbBfrJoLBhtLcL0HNHeefCi752R
2LsiiRDBtg8h4G/Q/zMmnzusk03ZPoDARyXblBgioHVAPhjXAf35kfS0exnZBr7Srlj3QnQ3NrFK
BRxAL2rMy+QXztEd8hcTA/PFqgG2jZnubhPcMusxrX0OQi2+V7zFJlTDtNKNyNsLwkYnf90N4GeZ
/5/rJiCT0h3tMzAZYiopHEGTa/bMcMurRYLsiYzC/WL/CwP7RaRmS5yk8UKrgtCbDLzXbpiHFpJ0
8jWhm9SXdI4+XRVkF469CeS4D7fcHZDCtn5M4QTmdset92SGRBQXZtztzXCEKhcCNJoXoc4VufLb
s9czIoSCA3iIttQptGk2F6F86jH97b1opmqVZyqpKbisTK7rXvsr8cqS/oRXPBmm6m41mMaW+iSs
0XqqtQpbKEX/po8/ISBurk4iq4vVegenl4IpYuSd2CMTdbrwqRkL64bcIfp5qok3HoWzc5qY6Tnw
wcxmlU/Cnyyz8wANmTnlcNVwhKwDgTgrsex22Oh++B0uarJriXU42SJRR7d5gVhB54BQirUNXRxO
MDd2yq06qxXx2qcwLgpIysxs7dksxwccTllNVwDqmNwNnU/Rz4lGkxQDvzuirFxV5FVUh6Ktyfro
8E7naClWVsj9ZdI9H6ReU/QQd6AfRQmN+C5rnnUj7A8wmuCU9hktJvKw+ys+58nlkhzXzm01QxCa
ebFcdhLOYHQo8cEZbmlaMlYvG5gLztymNgdZXy1Ep76Fkxf7KXZrRD3jKOPbYF5zQu17jL8cMF5v
H/pE0ht1uw3OdB7zsitY5/piRsleMYw9V/ZgbYspTo5BlDJTCAK6rA4zUNd4zqqE26QpxFabLabI
3u1r3wzRoU/FNR6aE2C29Oz2cXAsEeMfuO6BFnSlTTE2rfd4u78EjuEzQ07dx1aCXm4q8ckzJhgw
vQ3kbZJ3bc3EH/tsgQaFbIc6LLO9WSFgL0TyuZd6sIl7lxgnLLR0zYkoATfMeP/kCMN/miXYYT+M
Z98CVBdETrtC5PM6Bma1Hz0yr7RAR4TvVJ8GQdq3TRRtxZCURCXfA80SgQWzZnQy1W0ybaB05vJr
TIjHFKZ0DxiEZorqH5EiMMZGncrOvsM+g4W/dp+i2Z8TNOuesSsYauoJXaqfJHyhWwT4t5TotzHs
zi9DJ75bfvsKADk/eBhFnwrK05QWnsLCCA99Q3FpOR6WI8MTxd5kyLHFV5PD3Ei9IynznOd+yBFf
x89mReSzopyxrzOzus+YmY4B5HZhEKJWUiqjD/W5w+Swltw3VjTjqws8gCca4CRdZvRzOuZuOypb
TPtod67bsH7oMNYdiWiE/jhM2AWrfHjJXOu7BigcjG4i9owz9eepZdQKIGbaLxdhI6erRITetAcy
9tojS7mCuBTA5kqyijI6m1Wkz34tx7oSbvxCaG/zlAnXvAaG/hKX9zb9/0e00yE4KUmFOgvlPohc
ZAIu4elmXxSCsgCryzZIl59r00ic9rJJkjcyqzAkYMYifbPBS3pE6elM67hNytOyyLL+g6ziZDMg
wTDn5PLWKejci0T8dzWmrX2EXUOxOT8tC2ueqbnztGtZEy1+c5IcKIBzykc/QtOVRTGZcgnZvDAU
5/UMu+LKr4zIQqKQHJcw6yW8elm4ioCDlV1ibi7FsTbab3GTwvEDNhMjufhv1vuyJuPc5hpuf4gc
KyBrmqLZ6cfqMK8uUdWlw9UoqC2cUFkGjYKb1mmaF8vm28JyApTgMb3aJRJ7eYPlDX+81ZyQvaxV
Jn4mwM8HqM7VnM+eeFtr6F+WP8bLY8sbxGSuJavlI7x7w7hAnIWY8WVJus7tnh9Ci4Kfydc5hdOT
H4B66xFlbEDxkK8JfhcJL5N8enf5aVl72/QCjYEqWR7vHo/mIPt3j71tvr3eoM0Dje/vd058wkHo
D7YM7XmHYF78+OWWbU0r+CXC2j9x8Asal6F58szKPCV9YBvrxkoRZLjxvu+VS+nwcXmCZn519bo4
Ds5Q1AR2EXG+vC8cEY6IZdX7O/x8WZOBqrcial6XJy8PLQs1P21ZI0Wx3o9Ofnx7u+XxH++ZDxT+
zAL9HPnLzYkKHoy22v65tmwuf2hDZuBJTLZzWDy6ND+PTRFQwe3shBArTqukTOsT46KV7hvJcfmZ
4bfMv+3fx0QS77r5pFrOpCFsy9Oy6OY1056N+VM4G4D64VQW2XDSKc9T1GPzbbE8lgYTM0NwrRHJ
4jAekxTv2vxF/IjE92UxOpW/9UnLRS5C2qAbgaua9QLgE7CBG6g/Z11TAKY+roBczG5ueBwrV4xb
lTp7w7VQbKknqNzVinbzPkrnaFlQI2lZIg4OnmWWPRgxJdh+2ILMYXQa+CR4+BLZwbhngKafMZ+T
0Eyk+cgMb0Xr8DmByZjqkdqBIfimXOY7NMKf7Zx/MG3mziLnNIiuD2o0jl2G8zSDSbivDeNKxhNT
pRKhnl+iPrKGF720bhs98i++6e8C2E0Akr2LF9vByeEDrnCWj/VXanH0ymmMEuF2jAuPX4Y3REUA
Rx3ycuNR/R9L0GVU7oIkSRG1xPacvXj1TBMeYQt7lt5w2xCiZke3wnHP5lh7a6p13QxEjdpxY9Xt
BzOp7qiY7XGnSuHLTTCq18L60MAsXeeNiys4fuVqTUpoz/fxw32kKfRa5fg6EXCo4b4+6TRmFSEu
K7+wnvXe+aKJvahTsDZO86oa+iw4SwnXlvQL0OiTFDrSwQl0JgvcxkOTKDHCgtZhG5srECrblhoQ
AfXh5zIkXLJvIURIfTjmiC0iOjddytzS8+5CRT/RHxnKZ6a3cgrCylxYqASs0M2hIKOUvuspoJqQ
12Y9ysTUTRIGl6jHBBy9NNhzNTOxk0c2Fq7ZaO4rBLsiSOifw+LJ7b0OmWhlpAzxi4pkjI5U6OYm
y0nFycmWMd22IG9EETFqANCbdkkNP5rhF41A0OOmIfceYpvVUJYtHSuqkroeXt3KeBwbAhQ9u2kx
IsQPlKiufPea0JxwjhliXuWEMxTIhRJsTYTG29kLZ+dfstk0E3XSCGrbPMA/mj4Hl5T6wZtMehhG
MOf+llu7FV+ZQNScsrrEmeBjE2B8mBOAiCQRY2jxYWwMMkTz8GtYYDhFE71BIeltJ4v0GyOVD6Nj
fSOaYQMVoYiJWqoa9nFbwZT29JTw1Sz19tVgHohSGNYC5c5OaGDem6AZnnF66btBw7LFKFnfZ0Em
cE7l3SHyB3dtBo35NADdT3uRnTFNoAZIU+tpyiQunZhAqHnasDwEfmtVtb18gCdIpNNgYXjHYUfQ
qHVNJ4z+ToTjOTIpF0y+7hx9a3CegCqWdNCBs9FXRNBpeU8D6uKjyyRxlZcZJ6gRkgqH8wu5j6lv
PL4BDM7s3rSz6TGApJxXREdoo8eIR3DYuGj80LWgVzJoo1GZqLunYRgjyPH4kmu/e1oWDZSNoRaP
AGBCj3eKSuMbWXYucyyPNDuYjJtIEH0cTd+TMISfAzj0LjQ0terTnVGQexilCUl9zjSfJloIjdTB
WQN5hMas6qzuXE4WPYKGcLvUeTAaw3kYZLgbk6m7E63+WGbVayBSlz+N1KpHI7sFhwA7Rcj+qGRs
cNWoENvkcthIYnm3RLKSrFgbN5KZHVmVzRnh9xfGO7AlKCNS9yPLkgz1/uJEL2kRKUb/fbX14NAR
dPWE0APmc9f3K6lchk4Fw8JEXEtbmVeSBmF16sgVB3QNO/JKbc5k8JpUsRPK/s4aZ4okNtO8L7uO
7pINf45yFQm32gdj6Oyr0ajLgO7qMMGQ2sDVHDY4JYpNFRJggxgPeFjbfB8T/RFlRfDYUJ4PvCZ9
tvvzONXuo0V+PGjTD6kc+4vnjsU10uTDoropK6qSYS5O/lQdOpt//s/KYjk7Bn4TbhO1azmGhZtD
2kJ/b7WYOj3Cb0aiVyxVfOg7mt5N6pGvEzjPCtHiI0FH1aaaxp01izsGuwn/5SPo/3B7KKW4oAqJ
U5VGoPFOzu56QdNGCPoPqYbcyWv1W8fnCqD1QbjhRvYp0RmfIwgodm7eBTckf69dPZVrrZgjq0uD
7GYKh+dZbCo6md52yn9qaC7jru3FzawCXapRf95x+qxof7fjlCME7gl0+Pgw57//4r3EzQCtIh/Y
cS4RaYkl1dHvPDhZ5O4iXjD3VqfyzdDJY2ePAWbmNP5EPo404694Uy9ebbpfhm0hVfDV1sVLTjGH
4o/1HYGKZXL9YghMNeauJhFjlYbhdPqXz/8PcwN73dVxESjX5mu8946OdYRnRtqg1XxCSDQCpTdh
U/MlLCCyCKqPqDKyNZKnbjclzsfODrk8mFd4bc0213Nzi7b/0quvVhzBE7XVR3eugJRR8Ykz7w5X
KujxIid+Kw2AQkTmjdkk7Xr5Ev/fAvb0ZwuYYWHc+uX3/ocF7MOXOsAF3OTZryawny/7aQKT0v4P
fi0OYBB8uEhMzEY/TWBIgP/jGLYBKPFX/5f7H4HzQDm4haB6L4ao//q/rP/A3pTEgUrdMbkUyv8n
/9fvZgfsX9htJK0GgffT1v9hCkLAUrYo6e17NI+EEhDXcYSlig1H9Gu/TbNtCtEEXzQwdFfGYGeB
IQqRI5mRKZg8Ve5c3DFR0gra7fFfv+zJux+n+K++MP13S+ry6VxXupz8yFTZQe9sQdy6oakxNLhH
CM58Iocm684xlIrGW5jI+9z0HiyJ4AbVZ7sZZ/muY0uqxj6jbSdVIXA5gtXABDDdsqILqfYuDeUZ
5yn74Lb1sMTQfMwnu1sbuff1Xz7+71adnx9/dozPjiub3//3C1cF2K7nxmreT+5QfIIPFN2UE/kZ
MbKANekv+saXgYsrfNUa/afRF81dI/VzSqzzxQjMkBCU5PSjvofRQmnxtlEz2L5AJplrasN4K92F
jLSPXVc/kAxan8FZrRAVRBujEA5K0uT+X77TvMvfLsbzd3J0U+f24SpsiPL9d6Je6WdulBj3HOgZ
vVrI3l0F5UT0/pGSUsvMSVqXmONjV8RKHTzgjzTQg/EymF6/pyHxrDDAnJ3U2LlRiXddPemMfMj9
iM0HO2Fu5ZMAMbhIHv/80RcX4T8+OucO1h7JWWW8O5oyfLsI8lz9XqKTEbYWPYxyD5SloiOIB87x
OyqcE4P7EKBB1ybD5wKgN61VLPyMU0PpbpeWzOBPw44IFLr9MXrrPmCux1c4a5F+1ZDvrUenBrNQ
ZQFyF8ZXyMvOgenWG8dBo0Ramstc3kH3V+UYjMxgYqitGxySDKFoO7vbMpyiddwHwa6083Cv9UV+
cIxbBICgJM0cDyYwrfvC8zYlw3Yq8q6kCunf0BRwr8sCY4vT2YCmbGqoVSyu41CGRyvUGpopNIM8
dFi9n4+fXcRIMM3CD52WtwyGzGTLpWLY1wKJg4pktKPk2N0ua33c3cVRE28Fpq0HQ9fRH5feMZfu
XpX6xkUfuaJj9mRPJjq8ATEISF0MclFVMlEV1abXim+jPbjHNKw/6rDWEVMp8z6QxcFi7PMvhnb9
fx2qNjUlC2utFJhGfj/9wKwZ7eAE+r2mt5fOaTEgKHwCXp2sKFqYR3ADNz29iWM+1s9BSFRsnCqg
o37urynYy2uQF/uWpHJJ0sYF/eR9r23mKgRhByPW2Mq9ErXrfvjzYar/Pk78cYbZLhdmR3FJ5v+/
f2xbE2SGWJW8nyyaUcIOIHvat4YTU82zU7UrYe7ww6OGwE6bXc2gPoVa/Fi7X2Y729kW4V/LKKxX
pnFEdcF8PEi3RpnhQAvacP/njyv/x1424AUo9MGzg/f9NbojpTAu40ESWq/KOzFSuRvjz2GfXII2
bwl3z4goQvqC2+YiSaq4SJ8JUqya458/iPH7MHHZb4Z0sesqwaex3puIURg33Jr4lbAePpaxJOHg
QxJE9iUn6joQWvuSdrB04b6FmNJ8nWln0+v67bIrR+xb4dgnOBCZ46A7XTMpo214JLqrwHEhrU0Y
aRd+nJ5qdIY2HJeLHnYUyM38JivHE3wGd+d7sl5XTikumpbhH4uSj1FMOtWfv+r/OkTwkpkMKSTe
7X9cybAV5W4JWPOepJhXEx/Huafwv5oq3HSAgh/GOv7LztU9rbpoW3hD8pnG41VS30MEbky7Imra
/aim6hhQ2dIbHDyrSRv2GKa0Tall/urPH9j+543ccRhccM/gP8dahvi/DOFlEYlQMzr9vqobRfMi
7PZcpPeT074WY+PcUmo1Vlj8aEs4SNxbR+TnFJU6tXB908bWnQwmuTXz4dVSHbqzICY5UZFpIGS3
5gZM/ogysFvo0W1PhM9KtzsD4e8Hu/HVQaAfOMU5gtls5ni2tUEAtm1uUmj1u0oYRPtKJ8WYN6YX
UXBy+/gj9eGBIBb69DFEPRWBZNAGB1UlCZ6T6qj2EsepdeqWtgjO8Ey/y2rf+kuL2vVMRbrXWudk
RC3K5Eg+LvyddEC9LRnOn6w6J7yZPiWFOTjAQbWlP6ouekU86J/3uzlfK97d8hydU0JI0zJcLii/
X0tAy3stVTh576JemNbO1D2M5IifJ6fCcaXZw4PmdqCfnDy5jONENGhPHS2nVt9paXVIBXHIbW2e
JiX3ZoYTrCU7wzKHck3VgqZnGWx8lY/nwn9uMYF5hnJ3JBcVGxgiRGo0jA2z0cSCZru7LopuqRrZ
T0qRYprp58loddRPhUDT4fVXHYTb1MeHQuVY3dDYr90GtVowgy+5D676yKE6YcXUr3KYLH/eU/L3
Sdpy9XCYXTIrNtlflni3p7RBbzubdK97QjE+mCUtWNUGH+OEA7EuJcIiqhUohBFgLv1nizTnoCW0
MDaH4jwCh8fQN14zwxn/ZdJuvx9FQgLlmsbEgWm7UPL9J0sbX49EPNb3fWFgf4J3c+eC5Vmhcfdm
JUnlaJdBMwkbKsJqI+0k24Ocwohjk5O3HL4FpW0gjdWcH6YZ10qZ+SpsgSiOnnvF1qdhSLITshHJ
ISRTKdzF9URAIuqHbWYc/NYUD71BAgX3Ra0npWwqbPMQO80XLUv6o/RWmTahVJl9ebmZ+cBUiv1Y
oiEOSsSSpNMS6jQf/IadzexYgyyUAuJO0BLL5AY7mqvVOjNji9Qst9gZqRg2vUVq1Uyki+MvUTy2
lxAPWMKlmbEHOZk5XcJUyl2njGrVIcWlHtdXKILntG1fJ0UqN2k4h7m/cbIw+bfrr2v+TiUyFdMl
wQllcFXT4SK/d+FPKnadMkQSjxIwvyE6ttuZuHvXFtWcda5dyG79FnpDs3OmUR2bKDy5RhY8NRMN
496KsRk6X2eH2I01tqZJ0tI0bWiCMWyU4ghSWhGi1BCHYPlEYkX216T2mdtEILWRMombHEZc28Tx
nZCf8FnIB4IIn5vOhhed30VufCs6FHHsMEHbtHoNW1CmCFXRN1tW8NB3uv2YNiB5Db9d6ZHeYene
Dl047BSn9MqYk5eyka/UmRjc8givoEtgJXec6AyOE71S8uCECX6jgFFSZ7sHm3i+CI3cqQgUnUxF
BV5UhdikA2bcOnMg4pEGdvmxprf3Q2qeCAQlThhm2QVj91bEQ3xrlf02zWPKzTjb906SbQq/RUVi
iWxbqEEe/FhHXU20xbgmpveSoRneNGX0QfbQMyKdfiU5ymQMeyboq5EjLZlqegE00rFc3xLl5AKM
Lrq9E9XOnrc1Vn4d1ZuG5A9QiYRtYYyONgI/yWpg0EvS6cexkvLYgg1bT7Xwt/agn7pSGy9uMQOs
623tMh6ovH649xQGeNR60c2oCE4ePNfeAol6ndp4PIBO5nta5s1gthfN4tMQD4577tYIg3ItYhJF
OqM3VqA44cmLJt8O+CRTq/seIW4+i76+STv67bbyhk3VjmihtPbe7Dl6+HmTfZE632SkUYGfvW8T
em8LnNVN1LnGHVaJz7UxfYFVj/YvTux7MLdkR1uUzBRIvsr7WEXBdBfmPeXvlPa85IAgYoug3zo/
kA6Y7DD2f0NDrNPOBLmC6UcgssiPeS2mMz9buNYUrVp3lAS1oOxI6vgm1DCvRAUyBhEnmLtG2PKc
Kgc4as212DD/8fZuFlxU3n5XMlfUEuromsgRfZRt1LvAq+sbb8SvmpAhOaVtRcVapWfdBfwmwBzQ
YqBbUpIiO9V9evWK+tqGjlgJUw33Tg0/otC1dZfxtQi8HG8VBc5VqoJihygfoTmZiUQ9plTDRyJX
Oo9ZmD8dHSHjmz75K084wYbEcQ8SS77LZ6aBcI9ydbiOhkdDxzJt6F4wfVYlI3AuyNAGNMM+N3bX
7vvKBVkXV9VtMOsFzQTBxGTo7NZAJOcqKfxtbploJ02bQ00MLyavumiCRKEClfQHlKGB100HnO8N
kkNT3JFSJO7GaaTmdwTYFiFBZyfVEWrSNqWJk7pFtqaZ798UnXdqiCm8pIGNvjcO0TxOh7AZ7FuZ
dCX6G2wqnqVZJIRO6GuoSm/1yp3lMcBbDfB2SiOTqvb6zdAA54W3iSQQB8vJwHm5Q9zy3Wmi4cad
F04h8LwoikLM7ZyzF3gxHdPk25j6/t3U9M1R0707EmPWWjmZaOXra1V5/jW0UdlC7e4OMqheSBHR
MRojyiEd9QZrgkPtAcyWPvdQVfY1nKZvo6c5eyxX8Uo2bneZCklqHldKpDXDmTYjMtT6FE94jVJT
rkx3cu6WsYwfhbc1wNQbz6luwE8GUGJpVfkxaSSUMhjfdTRNuRDY26Du8lPvOOvS9py7Nse7RPs8
Id320YzNrQc1d9sZ00crGEu6x467km0Zb3DW5E+9eVtEUFXiUt5ynQo2LVbdWqdR4wS1t3MwNBro
uNeNDYVRdkN1CDrtO4Ic44iLHdY7Fpvabc1nmnfPWjAN20F5BOSFVpWg1wOv/ssqs3e294OOqmBp
wS+Nd6ZFxY9NGNT5Ms8tTypyb7kq4/yeJS5WpiaxnQau1T+24azMYfVqvYhayr+FLhgVr7pTO3Tt
2K1tiSP5bVG5JxEW1tHJFngzV9mto/Rv2ECQ52CWWtmOR+gERAF0fCwcH5yGV+AetHVIhzJcL0KQ
oO860AnpMfLpDIKb/PLj4SC8BLYe76FmtKdqXpB80MCJR5Vvm1aEqQKBQmp6BLUzkg3pvOFn1Nr6
tCwCadQnTbBokuDVTvtqZycIe2aR1VbPxUjkaPJMq/25sttqrzoiUN0sJURs1n0kY8INKEBabXRY
uZyMk2WqOrEqpvFRD7hQp9j6GAqhIh0sHKSz7GbWRSyLd5tTj2ll0koLxXcdbXuzQPhX07rV+ozB
gZeflsWiznnbrEbNPHQ1kSKzRmYRynAvLk7L5rLmQxROVst2NOS7Smr1moih22qQj1Fi+ni/uSU7
iaPtoaESSR+gTwx0d9MS1rrP7fxJmtRBO7+tNx0EOxFG1UZTzZmmrLZ15HdRIOnrsWUbdGaY03Zy
HWPRWTXlVK5NHyPpYNpi25Q96rG+X6s+ym8S96lpqnDno3zaanrypXfr/dSH1oprJZSSjjRwD+Ow
Y9P4wsW3RpFJBsOYmyCRw2zV44nHRhmkp74Sf2mu9sXV402ogSzxA2a4cZMcq4jg78bHqx2bG7/r
tw5DnIuK8W5YeXBUJfd+JLzlIcy+ZFq4w8rZ0iJH1lmjtltreXfRh2SZqydrBL+PthXGKIUbypmI
FTYpcimsAfWZ0tAhSxQHRNoj2AlnHVY8L7h9HV2/qvfLQ5FWZhjVeN6ytjz29twfr/2//vntHayA
4iDBMMSAvPs3YRsiPnr7Z4pShHt3HM6/vHe8PEfH07KXmXOCEDPrleYPu7yODGaCWoPye1WDatou
f8i5PKGG6xp+EVqeP/6V5S9vr1s+yrIZ+4XOmN/fSH/UMLRELdrEYY6eCs+5sgzOPiZIKm++RSib
tcEQeNd7ou9cD6sxrhEcBvOCELlq3UZYQAGNcMHHYKSPHcGQUhE6jB8an1XM9BKR/lnYsdrEbseM
w9QphhX6KzQX+xjCVT9lXWmdwBLMXA7LJbOvCR57pTiTlz8vi5Z50Ek5GLv1soB6kxkhkqf51dwF
rdMYRecKrfB+ed7y0LJYNlMrMw+aZW1QF/x8vpWon2tFIqgagCXZvL2AkXzCnZjOQ1qM6mAh7YgU
OUhp3EwnixCNkweCDR0/kZQqnaxD9NHvvUcrtdSW8lN+8qDaAdubV7MUgSVIDuws2LR5YFn0tigE
QYcMc/OCQVhbGu7Gm3Vly4Ke7c+1ZTOY5VPOoj58e476+9lvjy2vW5797m0Gv0YPVisuQb2YzDmC
hyKCPh+esYklbh6zP/loync4CRA7uemQnt4WWWnbvz44Wri43v78bnP5QzO7vd6e4o9km6/ftv/X
SxgOdCtHxuUmaKl1/Hh2mubuz1Xs1nyKt1film/2FrccywS7jUD24C3qy+VfeXva2z+qhezHt83/
9bylG/b22l+++PKXdy8hulHbTsbVNYq7ivJpY/7Yc0PrGBJX0rybCm+qm8fF9+alMaz9Zc8UcZeh
fRBkNaSOdVh+s7dfdNl0G50JWIqZnF2/rC8Pvz11WVt+6DDv/Ikiy/yCrpPauM6cdNobUXjokBHn
h35yi23d5ptyBsXPl7lq7C386PMRMEx6VH8c5kuMu1x8bHzjW1n2THzqOWc8g8Uwaw+zWYq4LAD4
6vgU/t72LF9ba3Uw5wPaxdaZLGYY81vPb4pMA4mtLn3qEt55cRxaWrULBdCqZa8uv0vFwHeHauGp
YFZ3XNyQ+vwDTw3yvGa77MB3u3957JefqFgO0x97/W3ViwsOm7BtMXn6r44G6caywvw85ti/p1YV
2Hic7L4dPJwlWr9JgMfCPYhj7NHMuITaKa1WuzAicAphGrCfuYeJJzbeOk4boOJu6n3nInHLGUqu
In2qrrQgrkOplx+sO832jIvK7j1p+Ucyco6+8J31lOO+bgP5dZK1eVPm4snqYZ/oGMxiUZ1B3tyX
qtIPFFq+hruwtsYb04mTrcklmHseXaIaWV6ulzapeMHTVIH3cxLzKerLaG+X6isKNqwhSSRWYd+h
3gy51w+h+7msMkk8N0r4wTS8oxg1wEwFpTFbfHYDZe8Qt0yHRslPFp6v7dhjaNZxo+V+U2BcKHcV
KMy1J7xhBxITnrU5fgmn4XOmdfl5Qb4IweSJDpPO2MC1d1UdM8OPHaRpRj6gdh1eJxrAuz7FYe1B
6brDGRkAVpml7pE/vmBCdo5j5nzLvHTcibp1D56FCskR7kOZ+eGDU0/lvuii545ghS3N4WQjx8In
kT5X2yjtrS+wWYDlywlJpR8ee04GQiapVoHe6nZlmF/dSHyw0JVzi/XcdYjFlbjBCuOYwmlVZa9a
JrJrV6ACT7LoQB30jgtSeTYnOzgSEn2DJ7GDWRnfm65In9oOXLdlml8HfRQvVXIAQEnko+Y4OzS4
+UbpZKTOOqRm6oi7V/4W0Dq3wqh0T6j6SuIj+9fJIYHSLawz6rJV5g0xvrroLzIa6DIL1Jqixo1j
4ZZcnVL6QBeyfbMXFTMXM54GeD5fEj/UVr7eAv3M/ZmMtC6aob3ENhcFS4Kz0msgHFYt90kt3UtJ
YoxCO8k4m/RT9Hu3Hf7sA9Z5NDUYeiyytVD1Y1hsyH4fjJEeJWEPZ7+B3eckERM9bnSacm7w2cKc
JDhtViFKPLH7trlHngS/pjMVOJvixe+gLJg5+LjOw7wDx2dFcKvaVB4KP9WNgK567TP+0ti8H4fY
vSQB0FJBtOI5lF81TevXWkc7Yaz9cWVOzSyvBC9g2NbehZMI8uj/sHdmS44iW5T9ItoAZ3yVhGbF
PGTkC5ZZmck8OuDA1/eCuF1RXX3N2vq9X2SSQlJoYDh+zt5rexqKu/rOp4kdhJUnfxWEDN6lvvHG
/IYKlhX63jBUwN5d3Y0NG9YEJUsUbbn4NJ5jtJPX4sfMyPmt83+a9fSErzB8NBLru2is8SEaQxs4
yXRjhFfc2S6OfWqV4YSNQt9OlXxrx9Z+NpvslpstzD19/Kts6VHhPHNuWGXA8CjmSL7e7WaG6y+e
lgdKT/EWFll7hKz0hru5PrE+PSGKgGIixiuGf+YXyQBLzGb9W7aXwZj9wDRT3h1f8KYNLe0Ike41
rfP2BfN7SuztQyb2kQN2ycPeCgbkrCV2TquYqaiRu5RIuUn2xjQe2sTSDwxtxsVAjTdTi/SrFzvV
ocqZHzSEPMMjc7alTSKlSVHQZvjwBNKTSzf77+Ng5uBASZwfzH7e6TM9wkmf850ILXGh8Bph5Zjp
0WjEViEIBHoO+aZIv00IBZfVvgaYovumVXDQTBgON/JDf09d+S2u3T0PKffChAKAV44s1bHvn5Ae
PJutST+BmwiWa8G0BZiv6/6ExgUzsvbu+jiTp8nVPnRWxXddje59is1tjQXunOVzcWXs+pepYzAf
5QtJw94eu9+xsudbWtTfKq29c+x2POghs1Z//NBBzCAXzaaArJAQUaGg9f1bT0/K8NsfxjcTIeiN
eC+kjafa7Y2XZPqOMFCcqsH6rszeOfbp8NTZ6Z9V8QWMEc8QOt28iHcDa1lCjapow6ShPRXTk5c0
5GOPjrNdpapqoMMoUKQS0iwPLqvW3Em1V8PUEZFezTw1X2KBQ5hxwNVuTALNPN/dFppG5rQ36KTg
6Yiq2/1gT++z1UjgZLK7g1SeBlXV+IHvPuvKwjlUQqECpYV3Bv4PPDywe5obHVL6URsH8/8CQCr1
XLvZ2P4xiD6b0qOlJer7uFcFRm2jvxbzz0pN7aNHu6431TOlHMg8pgdjrqZvQmY3AUpGijR+9vE6
HYw4xTEi2xo8hopfNREOjy7JoHjskf/MTv84TH8lRG/91Mja2tVYEDZdxkZLNxJgZarMjeuOxDQM
kaIHlNWPU8c5zSMpagtvymfEQDehnx+HzurP6z2hiNoLEt/fWernRwcheTEhAtfH8upZtnacJTWU
idVhJ0N2mLoCpVXzf6x0qG9RSlysshX7RY823Eiz9HVarGYRSeMEgaX3mM9JG5yJK1N+y8VY3o+F
nZ/bBME528RWkiTZS04M2Brkru6mX47d3U2VYWyiKUFV3yJxLpfDNg6rYCrxe7cUlZReRGlhsaV1
PyF66DvA3WTjuU53OBPfAbgXti+Aq6ZjfmppzzmWXM+y/pRTr95qOz1nOo4lK8yTJwmpYAPl7qBX
kMpApfwAL1vd5FDqaG6Ffu4eNZchoNNY+5QD/YGxC0t5yz00UxnR7y44h9EVNZ3TgPPnldYKm6/W
zZvWFttKRNYZMvlSK6kfNOf1Q56yhPca5d+sFOyngdrdH7PxrlWPUf3Bv5xPim9hDwjiW+y01mbS
of9nxH0yuRfTNrRomYZ8M9u6dF+7Cq+yrtkt4tUQ9GuWvUd5FzLRM3GJKlPuW2eiNacz263DmIBi
CS6ZSvWbZeWvg7IoXmmx+mHT7aZEOdQD40tmlybiMiuD3hXdjy3dz9ThTaTEhOG6zo9KTN6BtjDN
FSxMuvOD4Z1xp7v9gS9SFIX6EKU0Aszfv6OWyRyic+txQQT4DWhD138Yo8HBvpU/VxGb8pB4w04a
HP4pYdgqpvnewGcNca5hUOTiRwe+GaCXfktYNdNBnpOX0OlvURTa2wb83wFrHJJfC2y0/yshluug
D+yuHQKiIHXlnZZ17Q55eJCCqnvXrT9UdfnRx7mxw2HJ5tLXvxnmPNm9qf8SWkIjGQ8aZ686yIgF
NEBVP5LB9BrPBd7OyMEYkBL7KkVDzThkHjgYB8O02WgH3zWIMbTV4iMBkyL0N70pf7q4bf1EqnOY
QHWZwADQZgt7rNWxf62d4t5wXOp61CNBAoPkKDNWGi219JWleO9n7qMml8orzKFJ9PD1DO9xRv1+
xFJHxOKcMGUz6mqf5029J+l3F0dWT1sYMlGM62CJGM02YZY6H36Uf/fiotjYudNclTHslBqji95h
Bc4ypR8BHvkQ+MSDVxbeg12qQ+jSwcgV3KcpOtLKpq9izR+NX1SXhoOBZByzM3racJXA3oy2LTw3
vXhK0cxs8Sh3x0aD5gCtBLNtWfDskYFdTrEf5wIrhU/gHv3eIzhifZO+1q4Wbjq9y4PO1REi+d5D
PfrTOTP1j7HI611ucEJxGaoS/X2lVCBwjBPfsXbHX41t3I/THo8Yx2oMipcm8x9Qgd6bBs0WbNQn
eL/ZtivkDryq+9Ck1UdtZJekr7WDbpiSCEY33KRM3yAp8XYoq1I0ER1EaqN4SicNOpFH6CIxeX8o
eMRFA+iyaX1rPo1YDhzObfem45/aRlFVDF5JC3f84aBB3VkEtL7aenZfWBLbREjZ5Mh5n7QkjGed
S3dJ2Oz05KJ1ObyGWBQbL/sODtn9XcJmtqqPROiALVP9Pu/FR4W09N71a8IIM+PcmVYB0k1O1Jsk
JDWpbRP53l/IcKuDOEHqF5dGcVsIUWT9hcgthwIYCm6L5TUxkeZb8MiND4yQFGShhQWTttkDlGMz
+iISL+P4S7yOfckr0CiQc1JWK82CiB3Mg2GN8Iir+Q+98SfwK3xZRCaz46awjZ3piB3no1LhjfJI
nj0BZ3gJXCM7O0xagMnZ1Y2Kj8ZSxgPID4JNm6YmE7Ka70d+iU0t2jDwsNCFoscK1wHrmLqHqfN6
gKDhubKenSa3bkYHmXKMjOpmxsNjDt0NLynmoxBGXY1qap8b9TnyjXjreiCNV3lmlORmACo133N8
hStuSoYcOJjH0QYPFg94L5ZiPNPGu5+DYH7T451e5SUFyH5PJ+9YTfIvw6u2FgPq6+CpIxG7kJyd
CvKjUU2MgOeSV0526zaOTHaXRUV9Uon6gwwRKANcSYYvTPsZ1mxGk3E18n0O2BbYnPx3E3UQrMdZ
pziqsrODetQJcSvFm+gt9rQrU5rqLhq/azVCTY8m5AOC6HSH884P1osMseutKaZ3lbn9kcqvuM6F
fYRGy/qsJC3TSlEi5V4HfQWTGsubF+lVFBbfZGshlfSNaAPpOtxb6EYCpViDrGOnyhxIrgrFLQ2b
t/+0BnJNnKJMu1TcOWZXHjcAcs5us137V9IV4OWxcN5lnGywO3i/mPgfORj0l0Zmj02WGZcodaw9
vIDLJFx+cN3Wbpav5m3YmM4OduOTpabfrK/lUZvsn+ZYwpWDoXdUcWVsWBNdctv+xoAPMGIW+why
9V/VDAgKB6kGHdeWl76PO6YV9ZFYrYyJmCaX0Uq4080Ola7VB6K06AsRXHG02hzzliKkOPeL5kQL
2Dw1HTfjerTQEUz6WXN90lMtkkBliYsE37c6sCLGPM/OtaVtk8Ps1VMYG/ODA1d2twht+pbZTZk0
1cbwR8RIQYn6KpAEFzOIEO929UsHaOtOlbp2rMZO1OHvbDOg4MRTR1fjMcv8O62mS9PpegH3QR8f
JjPedF2MVwvH4gaksfVo+9qF/gJc2LS8kWS+BwMojo4OFpAlYbyfa58SIeyLrUnn9WymGijCXFLP
I+vaR1A9dyBl30nsIzCtLUMYnQQV0eBKgjx2/UM86dkWHaY6aC51Zo3q98KLTeRJbd2pmY6OJHaq
b3Hpa0uDJO/krzohBHesowczGu7jJPTfxgWInZe6ceG8i+u+9iRIu/SqIww8l5ZBSQoN4whKX2Cx
BoJt2X3A1Le5I1yXcL+M7FUCuItAE+m4A8braJ35RFDl70oxY41kOR6y0O6vkHV9EM15Toyd8UeT
ugBRXgRzD7lAKSV3DkSXma0UG6LXH0uH8flKpYjD3LjTCgj5VXytGXkhhNRxIjtwMyrXVw/xnJ4d
+jNarO6VdF7rWrs5Ykr2lot/sccohrhjunWpb226IupvLrgKrWn1rbMsSKLGTu+KuX+fwXG7Q2b+
UgME88I3N6HVm6+KQyLeoORlgPuwsQb3rpFm890vhj3cvL9M049Yj2OGs7XkmIWoKIh8wewj+uKx
d6hIuiHah3i8g8qfJZV57dOsKB+QX4pT2LI35JB2KMZgMGI8Dlx6D1vUOukOLeWyZIAB1DLylKAK
lDvczLFBFFWR8o5d8tjWoUUvi8G5asuZLXJitb4UJalhpGegc/2e8SWT9ro9NjhFN3OC2LEW6kUQ
fsZsFiepV4RmMGKVQ591DkdojmQC7Czgu4e0N3omGFgYZGclzO/0H/7CxWtavuOs/jZkGQnbsIie
DMEwpA48q522qyXB81i86BbG17iOyt0QLUk22cCYEZ8h5WqslX+KCcilYEnuQTPZytgvgmlAcCn7
kuM+3r5ty1JvyxxF2w95gmFbZlu3BM3oTffaFJesG3EeOsQ0AIh+1aBjBJmXaCdG8AI10+xuutDs
zl7FzF4WlnvOOpCduNNN0pETGCWRtWePLhFKsqO2zPJC7d4EEJ4NrRVEKTgoPSPqE/u3lz9E3Rif
IDUJqA2Wte3cuD5UQ/MMxNFDBH4TjPCP6LyhuJTW/rO/psun1Keibmt/up9mlgutlsMxKsP3qcYS
GZletLHyWt4L9cDZKLlq0v22tmBydwHJx6ZxzD5ElRtMcxEEVduO3W22RoaIwDWwS/cHDTB3C2Rg
JObggRiJX3bhXPw8VIFMdZT6uYJXMdrPtiyhd1c2solmojqo/MfBh5yV1S1rVjGGdEnrP3zsR9Ek
rwWMxJ2kZboVNjb4srYpjga6KGqRcMSh/r0z0nTnwTRHdtth4BMwrs24dO7NXj8nk7UfZ2J/akTc
O2cmEFuLQ0CpbkX7z6WyFqLOn0wjf/WGBIgbOZERwJHAGihAHJyYe92vIOgW9t0o3f5SM0TQ7yDm
T2e7Fr97JBZXA5DpaEDII9FGBonesrn5jtqm2IQ3UcYZDqhmv5sTd2SdbMDH85YCY0DjKGv7tlKF
0iy8V6W+99zK/kE6mznH3lUU9JGKFPeJnc6/Mq2NtoXesz21oLnhcoTU3NXvVQwfjt7Psnbk+4Ze
VYoH1AO/xIcMYnb4e0fhezdf7XFUf2ZB0hArJsRxFgxw4ycFV3KPxZq+XzvmANOqh9Wil1e52KcE
3ewz9uYt3eZtQVLfrVLe1Y6M8om+rbk1EsfdUU29dmmTHBg3ox5IbO+K4OjDgh91aSI8Er1rJYQ3
hCY27rwLpkaiePBGRh+tc3VCZzvpBZqkFNDm0OtMtnFmun4Uv0yMJJDqog8pK2ObNo69Q1XcH6Vu
XOe8tm4hsugRp4o1PU95XBPR2EZ7jIT2dm09phEcWK17MLORLr02ZXurS781LIavcGPfhpD5i4fm
8xJl9b1MFvGir+1MwfQUckl0Vv5T7abuZb3I8TYeYlk85W4oUG5avyEhpgiHUc9tlFb+wB5NlVxd
IcGP74S3LyD8oDRi7A1l5r/Ulv+csyNcIqIGHOkve3VGM27MaXFlcXePEk7em7V38EM95xgf6B5t
Vw2Tjevnfxp/0EHOz5zIZH0TWaFfGLJ0J9j3FCRV3J3Jw8DMoV2bvM9fkzHNHtufpmwOZVJlr5yd
jWs5AUNpm4OlmemzjrI+wCrMyMawpptvtFttziRI5dxDxNHOh7W3YLRPLFG0I8z15DBDnGli5h+6
1yZH/dcYa/GlGTjaA+R9Jig2vpi9vZs6w7+BgQdRmRCSobXNGQPc96TpvQAbNnuU18Ae8OjyJkCk
FEXtkoJ0xONADys2BSS6BtivlRwnkPocgozwiEIEudBU0FsqYE8PTkniREWIhBY2z7oU40EZMXZ8
POKlOx1Eh1av8oy7oszgtS0KmqGWT2WGEV6pCtkpWch1ZXunFFjfxkiq7tJo8aEaTR2gVPXGV1AH
1kwJPgnjQcR8/JIJ5RZxe7FvgJ1tSa+xdoKK+IBGtz17dFhIUUCy55jXKdd+ampwDqCU5r1bteW+
Tt66qBiPcQh/oCsdKGt2cgtLUN8RfPtr7sEkJnq1uGuznz55GiSoFj9SjqYbgXwFx090q7NOBaUp
0r1tpByNnARL84iJQ1OG+GYPNIez7j2r8vCcS+1F1B2ZkRHHLdcywkPTQrvAnf7YjkP5EI5/Soby
wRCzuqDlMz04sFDvxwxstFt+a/Ua+i6WMaR5OjKaZB7QyJbdrS9rMxhs1g+mtzGwet8wHdk3x8/+
KuAGnCpv0u4Z9j/7OaMP2nXt3aigRoQgR9r2mXOODx6kcC8StALIsY2GS/M4+E/0vbNnDbba1FUH
ZobDFoKE8aTqDBJihHZSJ8iZAA62tjSJr04m7mGRV/e+4RZ3uXz9vGEObBdIsrdagmDPsUr3ogkE
q1qprCCxLL5kFmcvQHXZSIxouIqOoLOhh8+gWrDcq+HCVFRQpmRFyaioOng68sbU8a6rc9+MtOqq
pvS9hzrn6Yb+UDGwknGPf3tstK1bGy2dKPO4rhT5CKh+U4KgZcfvm0KRg7aCwNZxD2Yy9/AwJ/Au
ABqIfh4f7IgVZxQ+tjEhZLwDKnRv2ufKzIMsrMYAze+h4seCflIaO9Sh7s2Zmx9zkQ77sUfC0USG
s7fa7CNajieui/safP4jBuwUffo0HtExajvKSPc4TMQriP5x5XAxN9AOjSLiq1nGjrXktK98NHtW
/YlaQ6nYH5HEpJu65+RAs8vbaPgvAK5llKWyugAGpfnEebgxJJostwzSUF4au4diUSObGwb8Znwm
NIndcPB6GnLRaLwBM2Y4ov6igZkdyQmK96GC3W3UrbuxEuT8wuzEtVbGpdbn9J51cs1SILEJXbGZ
RZR1hVk0ouG6BH3R0F/orvRYj7arphcrhb4ccciKpglRizs9Kwn8rNaJRkL7vB3qpTxLDGB4JkR9
lKYzwL/NVE3eLmx7dDlYaCYjNl9cwSdFwgt7E3uNoM2rvJo82cw6adTFd6UiJyqxiL1InO/EuLiu
M27dXnQcmMDvgjoG1+WSkKTzu2kwmtt6cij+jAxgWNIezcqlf1fA7GSNkrkxYRgYg8A40SJkiHWu
oiZ9GOhnbJ2RVq/s0u5cI7dgpunc1R5AhZkF17V1zPeQEOfI6d74sV4T5SnmFa3a2ETf0oYbWXfq
sbWPLQKeRfXTMht1F3oHs/Al62cWQHXoU384xdMcY0geW6iMff1hulqgiuS5MFUZaL3TPcxVcbKa
dFsBT9quk7ksZ1evDeUdO2Pi1zOTiBOOadyZFsT+6aW3EKBPVe5zgMyn+yoeEWg56gNOOR/SD3dm
JY4aK6Vrbv3UkOMeCKfZMZRoOG327o4JZrSdSEa8dJXOkcPIwreC9A8vxj1SEuO+KZtZBUmb0A2J
UDDnsxXt5CTqQ1nQgu3UpZ8G9fASIVa62BZIofSN0qnZIWZOOSG3wHic+eiFglGJ5oiTWRavSKXH
i2+NcDaYFI3SFudeZc2tRbBy8L35J7S/8qKboris1yq7Li8qM96ipq33oQC9GBGacF6vjcBO5lGb
6CXl8ga0OYAHlxw6G6dKa4TT1jSRjXkJjHyiSJ4U9iEmyfzM5RAjS0x9fVO58GXW/DrwlWS0weXY
tpEHAnOhLJIZtV3tZSXj1ec5/Qsh1n1jhc6HZL1CgttHPbpA/4n4uLiqwfyuaoA7mnsR2WIqSGgG
ymq+mUOnHkX6HVmi/dwRAmBNANETvde3xaWqZU+4lmlus+5PlRTfYir/A+MHurqo1zkpz+4eYiaE
rpT6q0hgt43fLB04EBywced7gkVkkf5Y9RFjBFIrVElzmy0VES1joi5XJBE3nkfyTjy8xH5qXrWY
IyVtqB9wT7cpWr0NagoYQTZgUZvduNWdRa/SXQDkvxXG+IQ8z99FpAsBqi4ORqgRqmgbZ3u2bxaJ
gTtSc5uTb/W7NJlYGHrDpV0TSADX1zBEd6rGxmtVVN2i67Fr+BXcNPEa4Xs/UyY5u44pN91Tzg4d
uSOfEtnWvEvqSeyTBcVXal69cJu7bd4XclvjowvQd3t7WdA9SZTQYKnGzJLrlz73miDyOEqUxEpt
UQWAYi7BG2YkKG/kSMMcPhJtRdWF2NKzNJBFPzDaq2ww/E6OPtU+pTc0kOGrkA3DeI72W99BkZK4
Ob3RcoJ4XTRHHc6zpjk3WlmU/aYWJERIvHo56OsGXRTnzUPB5KUA9Ynq3QOIQ/rjabZtzgNTdURY
pY4KCUIZ03huhqNQun7Uip8YXSqgOsl9TEN2g7NEHqUkqdFRh6xP3b8UwOM2ULPqnyqzvfdiBRHG
1uCS9fQ/AUs4CzxZ7OLMB4jI+ee+AZ6aWtiWi+pbQUttg53I5fgCAw3iVbdXIas8F9HE5JMUdPTz
Dt+L447kr/gjir4iv41l/9eYGvQlw+wkJvcVmmq9b9xM24xWumQoFSroapuGKuNKKmkwq55PuClT
2zY02nNttx+R0O/MShYPHWkOIlHRDRL+w9THsNpBQe04EE7nOMJQr5c68zDmT6z/Fs2jutMsVz+1
s3xa/QSdBZMytqtT11EXWVb6DHBtOM6l89YtVKeuJlDTqrRftuJMUcRZE2iTDxs+VNj0mDptndwQ
17LrfkRt012SYVoEpPan8fn/E1H+L0QUU6BD+oe58v8gotz9Hn78+vFPGsp/nvI3DcX6H7oQDiQO
y6UF6GPk/puGgu0Sv8wadG3CQGHS4RNksowJPDAs/2GgCJs/2Q73eiQ0ewtR5/8lA3vlr/zDJgs0
z3ApNWgDCuKHTfffUAsII1T7bS1uccQccGjtwG0XdDzK2E0U9/k2Qa1PvwILQPyj76EzdFlMHdEs
yZJm+xqCENsMdjTCtAoPZWdi6aUG1Npq3znGvOUYGm3YoRmeGeMPIx6w9igZ9L00CFQD1q/LCgTi
DCnfwJY0uq9tEU6Bn4Y6SWKsQ2SF6Mw7t1kkb8PkbMzKdgEQLN0WUjGsjT4vkjDv2KKpBnrQXFvb
evFEZByaPoT5gDRzq9MzDfD6nfRO089GbVd7ox8lK672hboHBZpevQtf7UWJs8cL5cnvOfyIQTGB
1FKO61ZzH7v0qicMKQEtDmSRfgTTnMZ3olzjEpoAMfW+eNBorzHkVTvfpKzrnQYHWJo/albG1KRo
d6Wpv/fo3FJjvvh2fqxC5vpVJR8SfbrNoCh3amiMjVmqs4enm253JINRnx8z6iBU5CjT6CRRxsgN
vYknHxfAZn0G8HewaA5de9Mrkx1CNNJsQDZvGbTxv0cnp1E5DNswe7DnpGb9XshA7A2qC4PQDiJy
LL7s+k/fG+e20vtt3Ek470m5n0VJCqr1y8Flu5WYmfIYp5fK/PCOuCrHuMyTtO+V3hVBmd1bDTwy
tFDjjtnMH1eqj9HmtKKFYCxTFvx+qXYJcIodOUgxtS0ppgnd5dMcWns7o+1ml0QsuW5GH5ehCSoF
jFlW728rnTmo1e1LmQVm5w3noSd+N3EjOnWdHu9STNU7koge6BainpnaNPDgVDj5tOjyoL3lkW9v
BxIDHyKK+FtOE3W3fDcVNf0LqoiaY+eGgzWZt6xbMfVM/YE0XyD/iL/zB7wHl9AmldclYoQwgUhW
xdbp/9gtU4vGqH6WCWWQ1BkmgjsDVskpDN+P/o6PFVmbxwKzzMLLTNfwBGQQWGRksegZxJ2QcquK
RWwjml01YzjOajQhEWx0Qu0uo9FssOKJSypIgixDa0ZzgInRSqJXmokDPQWxGNL0ehcWnIriEd+n
NIsgNMbhhu1ho5KeiQyJPttBy0Yw92KRXOYnB6ombL3We+BdH1GFsM+rHNXgEDHWysr3KkklHsUK
HK14EXncfzR9+ZxH5auua8OuGnL76Ccj4pPxMg4qumDGqU9T3KJISxjwT4aa3xidtBs7arUfmkhu
hpJIhglXBUvGMcQLMcFp2glVvX7XJj2CgllzqXCLd9MtqlthUonBYEPo7qb2IQ9jcecV3pX1SXFc
DlcltYhogyiaEbHlxq1boqfw4VdXVw+vM/xYen6EM9Ilii+UMu2WaVi10wkOuyVMr+kUVx+mXYeX
qKG7q+CK4tnOmnPodWLjTNAS4EPk96GfyaPjJuEpqS16oXmm6DwOHilwctjZnTYEtpQAt4eqDxon
BqTYEj+rDWSTYW83DiTkIfgsSB91w/Ct66z0pad9VTWE5Qwm7oyscLxzpWtocCViI3HXMefco4Wd
NslAwlOVFtcYycTnRZ6mt9IOT9K12N34yTUH3pOhuu7eF+Nv3ARLkicrziLtApo8w6WH/GrbXX1u
dOf7pNXWwYuKC8d++l1WSIPPoL9plLjL1gtaWfLcx1LlC95Sntfb6zX0dQOOMg/P2effp4U9vd5e
//518/OR651u6/NK65/+cXX902g7056U5of1JdaHrPf/6xV7gSxeZBSjP0xvIVYbgKl95D4AUxco
9edVgm8qpDVcrNfWB60XX8/JXLYIco94jCcXhvXXn76e83Xf+uz1D26eW5uwt0M4R3kPxnl5if/+
DrT1fa0P+Px366v84+rn09b/8nlV+Fhy8Mcfvt78P176643918/6+ch/fc71OYSREF7stiAC/vcv
Zf3Xsh2eyXQt9//+V58f8Ouj/+ul//3wf3+69V//451+Pf3zmf94+fV9uHRmmDf//Q5rlCM7W+bV
pjU1vun1+euF5TQ4ctfX/8ebWP/09R3VvsUkzIZ4ZIwfkT2Yn0/4fBTmvU0WDpuiE4RqZh2DScbQ
9i2tEIxjM7BoHSX9vhnrx0IzcClCzT8zrMeWNJaLLWm99+tPXWvmGB3gmSyP/rp/vWYvT15f4euv
n68iI5SOLMr/fkVMaky4mf6PTUb0KHYnPW3PyeBBklivMhUjf2K9PSWwgmHD47r+urMMM9jI1fvn
Q9Y/rM8LY3oGo67usUP7HAc0B+R44VdGUE4zh/442+WejxwK9vskWZeu11oLQy1JrARcd3nKCA2Q
DPZkPxwPX7soQmEOBbV5Z3amyR5ZXVp/5nSV8ZtRA5cnj1xsKYffrvzNkdzalOX0PV+R4gyYS9Ds
XEyLe2u9cPD6/tebX49bn8avwfydfnuNCu44wiHBeOOeoNZigRt/lrHf7ttWMhzy51hsLaE+wsJ5
rkJO84kjFzUex441PIz593/ix5qxQ0jclcdJHQQlztnLe+es+xrpxW4K4gVR9baPInVeL+RyjVxi
4hOLYkAQUkV8MT2dAjcfzmS3Def1Zt3NxgFM50lDcHdZL1SV+aCaOZtXmI8QYbReeZE5pBdKN2bb
ixNovXBpB5kqXJqx+IJWc9B60Sfan9qwVVBXdUXgdyiSgzM6D62SCeqY2USRPOJfYfHr5CGS9xEv
uT2XJyCj7rwtNVyLqJCy3TBTbHbLBIE+nDiDaRNnLcJtUKhU3xFJ0JzTlvmfrhBiOEPzYeCNxWjb
cDrje0uRhzEfOmE/RytFs9MG5U8DAjQ8VhkRoL40zr5GKwARvEt4AbWxR+m3GJxWM996DUXrrhWi
Ioad+0dziDe5oVekNrNNIYkwOWNp/7nmOzFFVmVjNiH8ef0N2LKRDEU9cGwKALxvy/fvLhcKW86p
yZ+8xWysLykALq4ITl25OOqNVIf1PawGw2xlvKu/DYf5XFIaUOat5i9z+UXsJvSKI0J2QvUSOA//
cuz5iwXw07YnCuuOoZ+x//Qg4rvl2ZOXoDjA8XlMY5RDC3//awNcr/3rPhwLORMZetfecjT03WVO
Ee3RhLNdi8UTbS4f6R+3oScmAeuzZGnpcnBxls+9frx8cU6uF+tH9gkX2xTARNC9smGtH2/d4Io1
d+Hzd1j+4oUnK6ZFsTrH1g+8Xvu6WO/rMs0MYM59W811n2a85TMjtsFLs9r01jvxGAyboSMkZt3r
1k1ovfZ1sX4H603OlZSrqXW0F+++WC4iYEifF183p1z/UBGImHLSH7oEk95nXOHnVWGN/maAsbWd
kr45m63GBr1u1cvFv25WEuiSiAhHXR3/hmo5ov2vCwQ8lDvLTTQRzYHN4uwpMQIaUOZvhC1A0hef
/noRx7IORugxG9k04dGyygMN6j91AkdBLmbC9fv7yvdb7/u62eUEOZitcQqxjhNqj8csK9mBZ4hg
k3Lbi9M7uMMQkBFfZtJNi7ArHci7P60fyGKXtiuGLEh7cQswRCOpNzLznYlGjT2LMB+TMMTUaneY
He+9kEGlObjOIolgwDGZ/S6LAXWMIr1GSfqiVEcGlazzwGhB6a9vts8W/Uy4HNDhuNI0/NvfqiFG
LEn3hYvQ7WggR5cecUOLdfq4bh2I1rL9GOcv2QIc+Pyll2tfG4MLk/hsPZcjKRjQMvTduKyNrPzH
aFTi7LelfXGXC43FoNZ0GcQj2Z679azmq+ScEzoNRvrsUFofsTzvh7h/I7BR20ekG+2anOZyM8Qt
/Hl4nTRiob/FgOQ6pvUHV9aIDbV2a82uxn6e47qxLaJbmr7ftboO/MDjCAL0ogwkwfHHWE+ORi1P
jPR6FgTKJ8CZgwUt8eoMbBI4ynrbCCsizTNOtfRcw3NZ6gwwF+M3imF51pcCm+Cx9uyagpVqr73h
RaVZMNzlhUWavPQJNGWWD/LhRTkHiO0R88/l1S3sNpxvkUSt/+d/sndm220rWbb9IuRF37ySADuR
VGvJ1guGJNvo+x5ff2eEnKmT52aNuvVeD6ZBkAQhEgQi9l5rLoKZjS0QvqJ0/MhpYb4QiIX6lZGO
XfkFGB9sSVznuwkKBhpUZZf02rmG+YTpWqyTj64pITht1z/FA+eadY2+hWEe7tIePlxnvq+mspwI
D9ZuQLE4CZuby2w6Jc34zVJQgkUF1fkhJ4eCPkQXyB0r3bTbD5l+rrzqtqUuQNKRwyj8d4yn54aY
t+8aXrXAnfogjCYdvhXydALOKEFwppQ3JVYdEkjVXybA/5PbjgJL9OiGTXJoT8C9oZWIG7k0LFl/
Cj2tP2FcsY/OeIvWOoVAAxW05FwSkOOEU0I+gV/vMbPfnLEddn06WXQCibTpE/h5Iap8+bfF9ehs
1XkSeYPipCtuxoKEmZEii58PnGaW9aVa2ucIeweT7VXbrg7tUMfOnpFe5sGS0WylM7mAty5dKLW4
b3rgCvLTKSS1gCwyExphRYtmAjLMZLM4ySVX+rS/VnriEfI5bih7x3u5Xhf2drn0dSOfRo0eL5pc
Ke/LrWZJGe9rjS9QvNFfnicXQbhngWXbvz9fK9cV6XRMStoSpfWBv3IIKuwE/oQU1jcXU/E7K31E
F7ZevFXLHpY2XA/p9JC2xCsbOsqN1hElNGXZGaHRbSKAXNbivUdT8bzWix7ACXf9YR5RdK8j+SNr
Y+MbRtpKOmjhagElCzNo4wFXHbqvTWOMoR/BvpmKvP0I5478nNp7rXAVbCrUPptwxH1hdgPaApRE
gYJf/zSNq/Kw6vGHlu5n1zBfO4IeNr3ogDnEXV1CTdG2ZZYsb06bELJY2YSUleGBEtOw00ZrfEW+
LB8n5nsKbG3KTyPpx4+NNnyzCcd+g0hKYHQRosKM6u5aohSUJZe3WK8eSj0khTHHwFZ3iXXs18mC
NZjNbx2xb/OQvSH7weu52jVMGKf8hsaeqD22yqfGoQ5A6+KBqbqlCcswSzyA8fFHnJrF41S3+sky
IY8US40PdGBcX6mYuNFz/Gi02dmVdGkPTeetz1MdH+UfgQEM40WX0D3vGu2O2Q8/CMbrd66Nnq5b
SjCGhBbeO2ui3QxzvFBdY29FF3v17Ox7oSADcpDoou0a4u9WSMFR7NWw4I2LU9xbk5O79xaSx8/d
NSPU1UmfQOUCfnEujSX63OTigHyZLf2ZDmp/qJbKg8PXTz8KwJVyk3HlpkGP/enUWU72OIzzq1yv
5vBViihEDLEUxmW1+2lrin3Q4urqQqr4RmWwOnZzS8SuYkdvKNXk325iCqAR3OHLopXylGTrg9zg
VFvFdrTc/hovtX2tKhhL8q+2CN/RVcSnzYyrvBuG7KRZuFHlg2p348X69Lrabr/LdCM86KpjfVsx
fMqtrrGjbeUhNqCKvZWHnXyh2aiky1RIktUluYlB6/ly90uN4SVKxOeksrcaVMDd0tQmyFIkkfjM
SHQjzeKjHMwTCeX6y+wKnzlhfEhQ2/k+mlEXymcMEWQYW0m/K4kJz3hBa1VzQrrvFAsTnVpUH8ls
7kMrWb4PKOuC2GjWUyyqo6DFkVVzoMntFAtCXTOPfzDa0sFwGCQtemEnfBaUNsV2AAQE6aSMP3LY
oAFGgYLxQxnftS1UaPmMqKj8SB3DH52HEjdD8nHDxEC7pUwsMhr5e9q5o7e89K/RovN1E2ty47hF
c6uGcfu5DZs+atFb7usKf8qfay09lxV16DxGDyTfBWv5ZlzX7s2lEe+DA+rPxZKoVyuExSjfBZ/A
SmDzW17RaS5nxTh32NeuTocwUG7CGxGnY76UT1DJNPQdwD6Xvne8C5eI8PNZDlKGdHHex8EuuKY7
3QWw78ohiMFiGrv8I/+zQ5UWwwuajIthTtUFdULtZy0dUuqan/vTqO6WaMn4GipteE7I8/AJms3f
C+VG7o+GgQmLVdUDN2vV8xDGKm7eXH8bzRf5hG4Rxk61Ma/oKmo8xiSi9lEPK3Hg6xlHytRK3f6k
pUMpcurVByeKa65ta3co1nJ8wFqM/Eazm59d7mGaHUySbkEYgJFQrw3H503JPpKRlyjPSh89fG7N
ix/hlVrPoZIrAd2s7MbRFPPKwYSCPHbDN5cvSz41I4BlUwxJ8wCbcjxUyNBR31XWAxYcDCNi38oK
9zPF2TfTmVK/zpr2im96usmszgigEzQvat7cyafy63ka1LZ/prRCwg4/iVMDCu12qjzSMNWyezfI
0DHFVhG+44jpbeVeWxb9wOBJ2a+2kT46ESXpklH+T3ApvuqNymsKR9SP/FzpomtM5PMN/Nw5SAp+
XuZqXuXHY+vu86i2ybPZ9Q1t5FnDQ1+2t3OnqFvdrMXI6EU+k7Rz8jVGDahqOHqHaYEd3o/tzTw0
w+Pk4O6QT1uiHG6ot7wqaY2Kbuity6RG8XkeYDwMoRN/X4fsIv8Wr/a+q+NgfHNihbSM0u3xqarq
rebg9U8o23xo40V+QA0zOWB+a3s/dlN2TOJxwQkRWY/JuDInFB9MaEc7l3bVa6hyrnZ1b7o4Oro1
KLBlYCVd/10rtBv5VCp1bxADuU4WE1bcMEcqoczV0S49995eC9L2asP8GIo20L1W+ZENBjptpA/n
EgP61UqzxGcQ2b8X7v0yFNbHrORcFD1HuQV3qp/qxkTSVY3DS0vYoNxW3APASqP0if4CLft5mDEm
c+l2oqHi2sY2xsQ7zEuoffesdQyATMw3WC6j26KDE/+5DbFT8u4QecrVVTmYNHFqki8Tr5dPM6LP
yJP/7Y3/d71xyxYZFv/nn93o/6c3fverLLslH9/K5N875J8v/NMhd8x/2J5umx7ZIwZI9b90yF31
Hxb2NI2HMUlahsbbfTXMWSW64jocdMOwYNb+s2Hu/cPRLN2mrqTR4YZy/D9qmHOd/jeutEUyiWka
wG8JKXFIN/k7/jYvjG4tanU5gPp9nNJpDciceDSXpdpibao7cM+Rot2WOQFoumoz/tTNble4KixY
0S0joPKhhljZQe9ae2RR3tq3gZ2YUVDYMGmdWWW4REjuuXK6+4kYxaBQeqDB8YzMF0olJJPRdkFZ
YNMtBv4ZEa1VY36YJ2h4nvZShlFKVPCqbEhLF9vK4p1rKFc9RwcOOye3YFK+py34nDajzW91TDom
Lz4kmJcDLDHxNsNM73cNrU8zG1xSF006gFn04hmEz+WKBSGAZNNNO9lQcbv+Wxo/JGlbU4MY93Gf
jgfix37gHmv3GvBYICS/sT6RlyeiChfgpQuWP7NidpTp+L6VPD/la4wOWWjdBOoVBqXge84JefJl
KOaAJfSw1KRbOWgL7N0MvosyZ0dHb98xU/1GB0vr1FC+2c7YBGuKqXlYEEuRbncsxtik6qtfOHmF
cAPd9JiYXK6NyzTTUs4gBpbxmKDd9gD12CvaINNxjzMcS5wGQ3NcdRXunpcl1wWN2SaltlDZ4yXB
vnCj2e9MRrMz9bgL5ln0tg499znthqCt62zf5hNB6jYhEePsZDsDWbNph6PwwPXbBZga7i20tyPc
1o1ZWopgUL2AfIMgPaPuqqIUgRZwT/rCxcSMsiNjor4Z22k9eLV7iEfSHa1sQzvzI9Sqt3YmyWle
7dvBg+FjwbXmQ8WkDhVkpGDZX9Y8V47MQW6x0DoHJ4n1qwf7da7MH45W9LfIEc5z7dU3eIBxrTjA
3+kU+9Pq7o1KWZ7CgTE5bvNtKiKIFwLyiAJpyeN1IZYQmjiL0RxAIiyLsAyDBdvqriSdYKNk8QTb
lnEakd6dn9mMBApX59Se44Z1ncnaN/HPloDfNglJwys6Acovdlap/GpIA8QYDgwBTCHj/Qiro7uL
J8U5pgjPWz2Fh0zXFJXgXO9QWGlnXkJtpec44YqFxVNhVGWb0R3jw5Umrz4cV0ZTfjo6r30cZwd1
rpdNXtsRkXrgPdZe/T5TJqAzi+QV6vtFdZqfiA55ydw9ekQM+FEXvhbKdC5UhJSxxhFXJhcTYelm
QshYZpkdqLqq+tpofPfa/LFD60IgN/kZQ9ce25AwrBZn1b5a7EsFE8pGgjzP5WbRHxmxFoeonO49
xd2pAB0p+GF2giu7z5PwKZqUX0gBy002T6gfrOWopTqYl+xxseMmKJDkb2sNAxulIUKGkYmvocHx
EsIHpqOsRe2ZKU5JNUljZNlx3lrKDomqatzzKb9Do0DbnzAX5oQU5Lrzjo94XxVec2t43lNLXnnX
EjFuO+BIba/ob/rsGxLZM4q7vVmv2JAYGNxnr+gPfhLzxU7MAwQJ293GiaowU+8bTLQD+B00a8z1
1/R72GgMvy13i4SxXOvdULrQQlHcFLZ5E7pjxbh/JhwHCgG1OPPdsPP1pDXxDp9/s0dhzeEX9rCa
de+pJOd8o6EB35WZ5uDsTaYAXfOQkcqeNJrqDwk0zBW0lYo6sjWi8VrPcXHQLU5GdK320wpkARp4
BGV2o3vlt1zvvGNVQNHybrKh2cckoSgq5wfL2xMRpR9affWTMC0CrNPfLULE/Sk3mj3E302jGi9V
DrC3XwbQ5eOCIdkgUNrSLFTEc/Y8Ynv1adzgFCwBfI4AeZoSdERvdc+ryYlu6p96WuTbFJPHQQOJ
tV2L+AaZEPntRnG76Oa9Az1sAiiD8B/SbJUu3+rcmJB29u7D9zU3XDqewxqs7hHiJNUgB8WnmvnO
nJHZg+UJu/rJSHP1XHqAuYzTNGXpdV16yni05C6ZnTClsD4acbr2BoOZS0Els3A+FM86oIKGeyly
MJmf6AFeTAqsIiXTnk7Q3MhPhm6HVwPaP7yKMAX/42jUI9dlg6PwfRXZm0w/X/qgJ/BTSZ3SJ3qV
ICfCOvvQdo+UYAb1XRVZnj2hnspKumdda4eoQtbshcMR5x4Sk3TlDNP7BtGgjV0+ZyIrdBGpoUab
bFetT3eaGwJettQOG15+CQkb1SsCT9ZeB5DVGo+GnlwooxRYUMgoVURaKQOR/SjyS4lC82uaLf46
kFO4bNWFUMCqwbZRA7jB6QlApL/2hKI2hKOaIiXVEHmptb0Hx/CjETmqs0hURVZHIwc1Wq+StoqB
she1ts1EEKsqElkLkc2KoISsSHhZq8htpVjIpVhkuQJvYXmbiIzXCPRUkzHwsMPovtXWY6nHgRnX
93O+HquUQ24pUfDFRMeOVOgvkUJPWaTKJiJfts0pvzYY5CLPuBZeeSBJfQUCJ0RQjM65LmENINno
wx1R8bdYANLwLUIj64lsWwOaXmSRdqsSe5sRf5uJHNxeJOIqRONqROT2ROVOngPuoLABsbwkROla
caH5Q/sMEGk/Zf0dc7yXaFwhUzTdrZKeOSmERM57gMTT25Ad7MuUKKDhoogUXyT3lybKwKCKhF+H
wNqSc8GWGfGGa9tCyYA8YEYb+5yAYDBgVkusQKRM8H2IEMYkK/KEFZEsrLdEqdQNwxFChweRPowa
4JYJ8nO2FCN1M/cS9RxcvWFcKpFdnM6luRWpOFFVvbSDoHtxdts6lbNPtO4bPqZwYxCGjP/Z3VFU
uK2JSV6R725SkZzsWTRDZhJnon7Zc3DjSSBlualrvveB8UqTIz/LH8ok/lYSzKwQ0JyJpGYvtPeR
Bygpd59Mz8KcXzj7kHBnm47Fxog5+kyCn5MZ3XOIcZrCXQF/kuYuChfsRCeVulXkqpNx4MoOd12U
e+XNRHI3NXoSpzMZPj3B0BhCHFpU3+dTK3Krv27kOowl0+c6DgCGnPYImlfI2LEU/rlxBYQbob1L
gPBuEc1U2eBNZHNV3ufHSeQ1zsZCYKzBwranFU9LMIgU7lDkcac1MKzB3I4JSd2SmIlHrafVy00m
qJpyST5g1eR9yz/ks9MoG0yUOUBoCgIscLRjZ9Iak+tlG1IuyRv5jG5oPqyUIfbXKrkkt/G5za/N
aXXIVbJeMuqzzTuOL+NUjY9RonpH2xHEbiW7xhH0t20hQtLlE5x1AU1HF/UvnWBXhqB/voXY13AA
5T9zzYIy/c9GWAufhkNM9Njlyq+bv62TveW/rQNpTqcHj8rf1n/ddcMEUW+K4b+Ce+nHIn++Nkmi
b8VNlMXUCW0RVC/vm4TX5yLF/qs9Lr9W2UpGOotLT97P55beuPya7Xl6LrI8DEq5TnWi6tCZnv91
TMilv22wFa1r2cQ2SlorXzeydy+73XJd0lmF3zr5svmPDfzPXj7BLi86lBdm/DSyZRtfLmWyxZ33
hbiYDD9l29XLY81fcX5uUht/6CeI1q7yY6R1KVjuFMPf59cWgf+mDSe/QvnZC6voBs86kJCStuZG
djSlvEQuyca+vJn6C0VP9aivJg1Ewds7fS7Krjb+zr3VKLi9nP5F/ozkDaJHvoVa/KJKq18wizCp
0WqErKvHT0dq8qQaR96VS6poI5pjijFb3vfGNGMmSlutdOyDUVc/FHqON1VCpZTEjcMCL+2O1duO
ytATBpgSoxEK2+W1a8I91O/5QevO1I6zBzex9pZIzAjbHCnFlARYAnVhAm93tROCp+pPE4SUp1Lg
ijK3uC8NckHQl6X7uFq4XKLhE+dLJnN2sgTVKkYeuuhiwt4gVYgBWuPmRAes9ocOIuJAddU3sowG
9uoYJyulHjnkmu8lhrsF85YetZlRBFgZhEYD6mS7y26mwYgJGQiLKzl9XCHtlbELtaMNYiUIEs6y
ma2ovlUtlLAWsXF0nX6MegmRg9QY2FjAjNJcN/wG39HJnsrf/MKfkDXXx5bsOkAyCUladIJ3xUBo
fD4Rcd53d32ncgKz7QjUx0KnBp20x1Vhg64+ueoGI0KtbZMNypgKWojeN1gJmWrSCvrTtptED32R
NGm5KDtzculvz5HrZE/u63lVZ/9oW7fetoZHl4iTX97YAkEtFtfRHZDW63eh0CuuQjupiRt59/OG
acnWyzOu8wO6kpTpzAqtu7GPMbErNeohLkKeL1ufygihTSX1R25I9ozlkmwcExc4H+357uuxsCQF
j2YHiYfiPRsxxVcX+0a+EJX9n1a0fPDrbtkBx9eXpPC7ROdSloVxfliQwstuKTxIGsFy8esmFw3m
yZ6OaU551bRKA3ELPwXZYF/yEvRuxq9crvt64OuuLQWqdBdJPoQj//VAlC1vepcSAyI2J2/qDqa6
xjgPtyufl/xcwB3DNQnNmzpRGR6YtnkGeeDuZL9Vfg9/6cTSDIHSLb9i2bjFePKiGQDPWqF0kjfL
gNpBBxiInWvF0u45IYVU/rTWivTTlNYUtBk4WaI9zrgcYrRYwjn8Z+lrnakTp6NPupf7xMaSvMqf
UYrLrzcJTW6bgWJw7CTF5XpPBE5yVFbasAmDSCqyujgT61JtJJbGolj2uSJ4HAhoTLte9sgr6d7N
UdDy09gwyUF5JPdllSfESuyb3Jl2Ql9SlWj15bvP9mLtoAxfDanKofJ+dMfXJZ2G0zQs2OZVfU9h
GHmSnbQ7csLuDfEXduKi2KZZ1N/I+3M+V2gXQo/u/gyziwSsAp1ZROqGmbczrKdfvdDcyJu09+AF
0R5Fg0P/soMptVR7T81Pk1gnb7oekzt4PRgaUskhXiwfGKyUU1Uurx8AYbkODFm7+HHBsSW3/vks
saGvd5TvJR/4L9e5EiL+tQW5JF/3te7r7tdmvnbva11Kf3ITRtTMOid9xkHPXspH5ZMdGefwue9f
r4mxKhxWTQ++Vn0+RdEdqibCwTgItR3ZkOOpHiN7V7fZrZ6j+6gWJyGzEIOcjFVRxNFH8SquDjJh
Ra4EG/4NWXq8AyZmH1YhgBe6NMJGE99sScJR5SEjj1x5nHzdzI57bcNE37VrCv9/uscCAUtBaPsg
TS5YYJzKX8uCPJCyUtINZn18HCk6bTrqnFrkTqhonCfdLneuK4hrRkH8n9OdnLIWeJIakl6hJSf+
BNxZ/ckoiIuNzTZ1iDkJ02Ohzz3KKO1Oy3svgXfKpEBDWyK3wVWclsq0Wv2+1fJTncfjPumL39i8
ms+Yvv9tLPw3jQWyM12CV//rxsKx/Jm8lf/WU/jzmj89BZeccc80LEf3PPo8tohH/eO6c91/kAxL
RV/VXGRc8qF/9hS0fziW52C/cyyNk7Uo9P+zp+D8w+EBmD0GoZ665bj/k56Cga3v7z0FzdDIlBZd
Dd2mXCRyEP+SETroHXqheFaOOJhXc9jntkFcUJoUt+ESkynnEX4cD861S8Gr2encbswFQMyiFfe5
meq+QRPfzDFWIUaLYNqUNhb0fF8wC2SU9NZ3BYqaTH+3nXrxzVK7b238amOWvDUOUcvTFCfbynT7
m6rCUJ8XojJXEHk42bF67pQEfCPVnKbsumM/f+8HKzsj7NrXgzHeLFPEb1Fv/ayA/FU45GAbRXX2
cvLW4mU8j4uXUWebxBRWvZD5q/uKXmbbpknfF4ZBWwVW1LabMXyHncAVDA+0wTdQMzukZYBgw8LS
tsPiibm4uw31gY4jXvfFcl4rZY53CxWFqG5zAC1w9wy0mVUEdS6CZEcDtrpoXdC2SLxTs/xp2daP
VJQOChUJwlr/Hl88VbiLO+h0Ver6WLg84BQWBkQm2ouSpvTOm5YzqslHjIB7O2rWYWq1IPcmg1As
CpNVXRzV8S0evF8Z0uVGd85FThBYqd2qUa6LAegW53rzbDW4xOuMincfIzaa+6tJ4bodRhj6SXwH
+yYP9Mp8j0yAP7FpM/HI7OZQReqj8ljEWkSuAY0Yg8ubDIZyYy1Y9NK7oslX75vhd4r3R9ejl2lG
XFBMJMUajv5BN8M5TfawNeDrIqlL1qsJlqZYHZDtNVLxwrRvm/w+EzOdkbobLFbQXKsT3UFkco5F
rzwoBt6Ipsp+QpFH/bgOLSUNsAOpMkV48IqHakTXhJxjPcRJamzSJmTA6xj3nYtHEA43qtA6/wgr
Lz8RZrq36Y9hVpooagM5OCSu8g16fOCVrXEfxzlKypEsA5CyJcQLdhpwQ9A9V0iyjnq+PPTEU/lG
NXXH0BE0Ebs+c74nsAX5l2I0Azkclq9bC0wGdYquJThU2unLEPSq/ThlVf1CDChRwb6bRyTl5XC8
pJhyjEzU8T3TgBWi8eogwHZRt23IGzj0SvKc1RVl/Lr0wzmajnrX7Ui+7La6ClnN9sDFaVnZ7Cgy
qZZZbEpDGU5xYeY7Egbh+bw6kzk/CYWKF1IYWiOdagc+DndANLvowvg1Ub2vGrSK5ojZpHY3jPja
rQ6/XKuyHYYYa6sWTDkmUP/nRO1E2+Bl6BaVi1UqulWvOpDZlJC+jZuQYJX19QOFOeucN/coK9xr
lpI9mqY59WdCfPzR+YVJDD57MaIpkbRWx/ARebwreYwIa4GFuhYfSkZpw1CWPdP5g873HegDiBOg
l3QfQDijYElQKGcZ+m5X00SWBIlyMyhjH8BYdWMN9t3CwO9Qmchgx6oHBZMIerO7WZv+e7o0N+nA
ICQnH3hw1w/Cl2jZDTYY8TpEpFPDLY76+8EafmVq5G0VvccVmizYXJV5Gzq0QTHII11xzIfmYvBx
mX0VbsaSytlqRAwMzrreXSNq/2W0XOESRH6ZWTu1WEl2QjsbVyuoK3RwW9OK4FC562Hs04tiUOM3
bAiI+TicEMma1NlAcSgFAM9hOmscHccZOFUa1QnifHsCsdvcx6KGMLrorqkNzINlXMycU3vikc/c
p6DsNeNBrR0MvQNV3KK4mZSXXKc7UAzZiwJBhvEzxNaF+LLtmpn3iidAHMjlvme9DRAcCLzal5wj
yDKLVe97PM0YITWItKsOkn5um7eo0a9jEtNOyKpndwHa342WAj2hPLRT8kurKppLXhmjc3afilGh
Yk1s2mOVTDRbCwwwVXQXrsPDnBQrhWbcGFrbT8wYCLMdmNFlM97rYe03nvs70hJIu/rwre6JYbGS
X24/93uy5zb1RDBuqszWPjWH7ysda2b23706vQBoeVBm9aFXm5+mi64jGQsiYwHIhTmXvGQZ+tMy
32pqR7+KgSasyGirK/UYQMynR4Q1l+LBLmWeXqtXuif17aA536BOrBdX64jFrGOaqc2PkvbPTaop
ZyNDAY6F6W2GtA5NO/5lrNV8Tp3f5J7Yx9w7lsrSwEY3jkuNNSrVhnvHyKtts94aYbo+AEkZtnoW
BsM86HwK6XJoqQNtmi6p9hgPbiEpkvbmLPNGzXPmu61LRKq1gfJOfW92HiMSpnUFzY5NX8XAFo1k
e6h9ZVBqUtrX5ty561tolhDo6+zZdtTpSr7JESwHuI56rh+KGYZn5pJXbHI2sLHIQ4KxLm1T3k96
bG+Rd2NK9UChlWAcg06tf9VeqZ7bTOfsn9BN0+3hzW5t8hOtFLKmnl6aEChg6OrD3hrIu8wJMU77
sNvZFjh5LfSqG0Od3lfDuqppgyzdboPB9N4hqM9B37jW3kn1emcVuP7LqrxTLPtEf5FEQA8u4Ti8
p6T87qHM0gjry4XEmxTnj8F1nBZW6VqPSwqMQwkxL5sDl4ph1Wjw9c0Tuc+cywt7DCxjDWryYzdz
7DRw4denps6UYOjxZBdcC5Wls3dEG4qZ7VNcezo6P05nPWk0l7aHakDa9xEFKHXOFJFBnZFTtqaA
qGbtt84sYe/iaXJ6FQuRY/sL/Y94pa6eFVygmwNy5uWQGRHC0dpm9GWoDtxRLqRRDJst793bUikx
uy0gkaMC2j9F8SQCitvFfsH46WZx1LtoEcSwlYCKfswX1Oj6W9h0sGycwblEI5Ujs1O0PdpWb6ua
/U8tsuZzU0yJbxF9sSGY94IaqvHqrVa1P2dnqHaVVn2zzea1Z2YGfZbLSGQadtB7+Of6/DHpW8Pn
bOiCW/JrpXiJEzIK8Att1CWvd/FYAgRSmStm9awEukLXt4NaraXlta1IPaRhoUFwNJ/1XiNminzt
Tb4bvfa5vlNDZV+5BTyWHl2CVmvmzu1d8kRHyvhRiGSjWj9oT+gbnZHeJq+GmxTDvF87BWf4msk0
+r59DSAYC5L2Qxn6jkFcy4ktA6jj5jldOz3aeglBv3R0CELhvKY19qZS6m01jCDO52aXVzQ1uUQM
x9ECwmojMUc1RzdLYQyCpf/ZNRr1Ni0useI9JlmvHI2kH31bWwKzoeqxdpgX3PXUL8nor6gIipkp
oLc8r5zoZ6tioER2rpu7O1R8EZa5lFkopLadWzEKdObmCNpCP/bhJQYZcM1M9TUW5YmFUf7GYp6N
qZoaJ6GwVrOfwU7AA33UHaPafVo+DSKEP42hnq4yt63rEtBDEf+UPlE7b3HtDuFTYsZPpGmPAArb
0c8jYTd0zbYK+oqGCXX8P+GCVkVnZEc75c99mTjIGFs7Zu2DMXnYOFph6JTWTl6bBpGYtcNgNFYR
a5/jvJgj2raca0t0nzvijG4bUdziKoIjVJa5/sPd//QUkm6cLXIZZyNfm7d5S0aHXW//y63I5yEB
IJbCnmlZMiIa//Jsi14Yvcp/7UPPGN6P3RxExNcjf1n82qnINlZKym3uf71aUXRyn6JK36oug6nP
7f7//pVaFDPzou+05SfwujQ21oR/fSyff4HcVFZjVSgMhaLpvx6u2hJsuZNRuhbuIM8S8D2QZsT6
cCigQ8DcIh6ohI9YLmHGLfwo5HL29UALSRlRD0dZTqdaeHt6IBzSBe8JX3sr6m3yJkzLGxGsgD6f
b1Wc6v5yI9dBCoj9qMzQo5WEQWI4PEgvoOyWgGvrN32cQPoGgIF3sURukRf5N118oXHBESrdf9L4
+OUA+9s6kyhRNR0HRGSMW270xir3poe/dYFgNVlwXL76JDr5l7xPy+w3LnWL96hoA6IR1qsIzIUw
WH7dyNg62cr8WlehviOyyfrs+Mn+TISdBGRgdk5Ec0129+T6cZy93VLpZ9kIHBxkE0rBe8oHvdh+
iLUSOZ1lYtH5bPrIRwwqYgaZjwfZ0/myEf/tLtCGYbeaNxzRZ+lfFHuQdyTEKIT4EFdBGUsuEV31
5y4OIx1EL7Yvu8Pn3XKx+2zHybuf60S/Ew7VPjveLbv1dFclmzthCyv6E46+F9Xb7POJQVb8AEpr
l53LjXN5mU/lhq7ErvE739qPS9A5ULu3qbW7W08v027fB8iCN/MCGXGzpGcvDNAShI/7MTsVgEe3
+/CxDax7SLu7M8HUWzArWxTde8g7Pok+wQ/xZmdOzhSn77LWf0nd7RlI9fEFE9oL0Uf27fLBisHn
DWlLP1qUOaqfZMgr2SM/7H1xfgkfe8R5DHQSyDPudj0lR0bB9+wb8gvefM+2ObZ/dz6J2752WreT
D5hz8puYwCnga4/FCj6ZzwJKHX/d9D1pLmZ5y8cC3A2eRmV98PEsGQHQ69GzvmMNn1/n5RbRX7Am
/SHGZdyhIAgqos6UXQfuvgiAYjew+R2a4sG8HvFFMci58t4hzPwIaRRar7tpx1dCy2zCeJee8wws
yWb8XUI/8aCn+2RKwHR0pxf2IzujpmQ3yN9skZtROtzZXBSO6cSftWK6MbaDt6G5zgJ3PXNXr8d1
IW2KCgEK7MCEPrtXpxvRPCCHYdkwJLC9i8uE+cOwuOASMsh0+KC9jsRiQAuqt/Xkk9jeZo8TPSey
xczulOQ7pyRFRL7ZfNVyn2+h+r5iChXB2cBe8AUFChHvRzvyCcFDAajerlzXLkNEVM2Rw4KgNiy3
AXDEKOwh6Qfuo3vbHF33Ng/vuGIF/Ge+VIG+53yn39PytBo/zP2132fPy7JNno1bY6PW25AkhI35
UF50eJuX+KTwl55QQ05PzDA1Mn7cd/UD3JnFZ+3u43eRBr/hAxt/NQQGv/LpFMtz+CD48p6OE+QN
PcUufhr9JNsu74fuSd0F2HS7c3VM2kuvBF7xCyiorhzh2z1k2/y9LC7pZO+K7FkDGxDN6Fku6gMm
Gz/x0Wf+Dj8YLNKP4hx4rS+xftNfkYTVZ+X42+SH00w/xuOc3/f6wQEHfrQ4Y5DvjIKLI3pEX9+E
fVAYhs8Qh3wr4/f822DPN9U5feMQGCzCJ2AXaER5BMPjeC0IQti2z1p6dPt9YWzrJeCgSJ/t+t7r
+H7qJw3yZXPflT94ed+SYSg+D/NWYIbQCHMwMscugnl+BZ9XL7ccj3xlw/ZlPakfex4cvlMreRXt
VbxOTFa22f9l77x2W2eyNn1FbDCHU1KkcrIsB50Qjsw58+rnobsxX+M/mMGcD7CxYcmyRJHFqlXv
ekPjMpDSeZP/0iQa0VU+Ecea5Wc+OybbGFDwl8tfIgnjvkFfK13V8sjgCsJVCIrOQOPKmjfS3cIX
vhxvyQ0RcmGN5gliToXuGd9mBVsCj4E/z8dc7W29s3nTvPaaYa8KHpPBJP/CO7Xb7oORDElSptUr
HMLgyKBMDTSTDqmEPEmwFwezN5td+neW8gSaxL0qn63yq1O+w8pZY9Zf1dui3opwqgG2ao+3jOKD
UH82PqsPfDHzptReJh+wLFyyLewcJdswbaTuQ/EvmJ9CpN1m1TWBscxcUeXvoohTY3GRy6N5m6Vd
ReKCwBUZsCnh/pbwZIrjLUI2N5TWvEVYfL+SnlW8NI0b1BRiK+49sEAN4vQK7YoJG3PbKQ5K4C8T
spYHkbabL9bDPHOF5XrDee2dj8gxz619isInbT19cQfrpAUskCEbImeoNy2o6yazzhhMfShXZQ0F
KnWYyhOyXJg9+YnLYaz7Xe8uczdz7DtDic9YS7vui3kV9RDXmT+ad/kvzLbS5VAO+Qs40+TJVGPY
biEXsz7K0JFvwg+JO4weLhvdvi/RK10YwfWGQLC0OOFPeNPPxpHMdcZJ1K0VAIPMVXYMQo6E9My3
1g5PnANwN1CM9ay+dZABMVM7k02PdviZmTM6cOHwleNsGd2dQ1B5sYbtpUsr6s1EDufR/Zm+mH2Y
SjHS5XslJsuiv8FqYr2sHDi7EpbjEIOCLRnRm3wem/uOJrAdh6xavmuszeign82ElZRRL9zVdp3/
Cg/SpnQCHXZcLGAc+axLq4WcvyUskL/P4se7ehOOP6Pvil+cOjpkFbvGFXcSt+Py9vErSArTrhbh
asadjw3Wiqn67+OVjEAUB3Oq0vkwHsSI2sLduOIR/2ba1sO4svxxHY01Jyj8GL74YT0gdF1WkSSi
5e0RssI6zMJOFOXfSkg4NZSQnXDvQ64UY0PJL6XMiDzHBpEn3nyFQOIytDhW7FGc7MDGnuFQ2yaX
Q+F0UUom2+UrO+LXByOP5QI2rd3uqgPrl3nmKllXrubMStx4RHQdjCvJMyPrwfrVeLANO5S8MaZ3
vJxJQVmLZ+Eo3KUdF4l/r/HL6HxxEvTb6HBdOE3akTPOj3x/vhaDnyUU0w7uU21PJhXtPFu6srxo
OllPL+mLfOMyFgeWZ/9mHEk3Th2FOYqgJqYszhXpFhzNlbssO/C28UeY72WunyMHrjBt+MR5zVJm
2rC8tfWAZSblCd+TRvGRqRKc1WMWbd7e+WNqlIwhbWUIhiic8nkTHbjwTD7pC9OgtOPOo19y4Jsx
B7yxuGvHd76F8uDbkK/DGsqZ1ezWbQSPjzIe73VziFhQH/wH4jlBgV8Fzwz7bDsFrnHtBAY0ttXL
BVLwXv7A3aBhndy2rrpilmSw0vPhAIw1ZxgXQeXK/M9fjcsg1UePYZb+cliLt17jshWfN129Kf1L
88Vt7Rtrrko+b1myp4SyweWj0TIScrylihLQHNqTvhnN2zJKVTeV1ngZME7EtV9tAY1HigXVGy7p
L1i8SbUXPMFwmNdwg27gB9i16N2ddbNlTq0edPPxTBgunILiEF3iCWMB4s6cbItYIXDzPYTdBdNn
1LfoXWWuJFJKaK815IEjMi/AwM3IKYaLVFrNAfCjBysJm4bXIdFXe32fhtFmVtjCb1vDo6kF2als
EJs6rf5c0j5IZZKNif89fpg3Nul2qdlMDeMyySEJtJxhPAXG/TJVZJmsU6z0HgMXnjzHyQkExU6E
wok03IvbreHPh+XkS/lfieZFw+0VDZxSeZRNpcuyijGwfJMlolLPTFEGsMTwNe4WIxqUkLFaQnqP
8c3hM2uc+GIytXq7ZlUb8Vf3CovgzBcNg/wdGTw4ua+kte8j1z5ZS9TIMgzM4ljWCzbs3IMGP1fz
REjpNF2ozMVhLRdHdBYlFbG6V1d47hRM/lSuXJ+n4KgVLr7TYfZjstd/YWk17jE7SgZw4Crcp8GK
1g81zTLADpBl+fAbpN1lOafOZuxmm9FaDRdiGZr3nnxJKn/Nlgiq1Lzqbeq24tb3uNAd5u/kqage
a2Ceo2Q+tTy8juZJEh24Pz3acMVdr9dMcm39JNzr2mOkFW/MV4wAIoE1MO3R66xjRjkUrKLyqBKL
5ibrAtkLswDTCtE9AGDylqYgOwyqldERv81oreAHJj4P/Z4DZsfB2IJthnyJfeu2o3az5dI2n/PY
AXekSGfFaLqNdErJVGakUKdQCA8sUI5yHKeNjKX4ofkam98MBrtwpbuXa5zMVtvJz9ID7xoXiQCU
4wRqdb1vEeBQGjMhqzsFQ1MflD0Vx0sFIt0SOknYbi2x4Q/fSSlz4w9sVjGtTyPrlsY7rX1J1vxh
wBbVi7BURyEKqLvNHmWxHY2dqq3i2g1xHoYW7kTpfk7O0VVwqS1djcGFCI39FwOwrbEliw4iBYly
bN5bbveMdAmHqrV90je0LFIdkbGDjevJtJsvbrmCMCcWK8Omu5zBmSHfCS8Eu6WQs1Z5Tuqbh4qc
bDE2TQwXRwEd+mp/WaaMvZW7LWvdkcmEixuq6EuPBcFyOE1JTnYcjoCPNDubKzF+c/aguVvt6LTQ
PQk9EQCR0gV98RzYYo8cykV/ggSOltgAXKtDoLPxbRCcsaZRezKJlH+vhGUIjdzKmd1336YV2hfy
NDGqzwTg2G8zvLSik3cvA51ubRcLbwnDpnZG5ShUe56Z2Hm/FNjcn6Yc0/WVysxPltj4hu2AQ7pb
sxI74ot+dJ1Z6L3TCBhYL8av/IbuUUychycq7NuubXi2xA8a6nwVfUkP2gRUz/rKKFxd9KAzPj/h
eOaFp7/CRGbXZgcP67RIvp4sbZ39BPfpwoJnYesU7VVxH4PsyhUz46YHF2DVzWBRdfkhVihD1jiA
fweA9E8d2QH7nGXQzl+FzrMy23/2N2y6ydDqMLhfFXq6E2MUFkKLl3Z/1Z4agGEVZv2asDaL1idu
RA+D+ad69OhPSHN2iFWmvCflzqod7cm/6pmtfKcQmF/8B8mHICJ2bdrxLTiC72pPVod3xSfRcn2+
LVHd0Iy8kbel4ARqHaWHf7Ce2goPvdaEu+xidBUPrIpcZrXfRmtTPvgt88uIm4vNUMD8k1JVsDHj
qowD0b41jfZ6P/XXSLsEw/NMDG3vFuG0DsN3hQMA0UW/Y2cqmicd0sFBapz6nH7Nyqq75u/Do0rZ
yq9YgZkl96PN/vUwrVDsWbvmwKosoztubXJvcic8p2f53l5oxGBQB78UMFrvz1Z/gvbgqyt1QMPn
ELgq4EC6ilq3AmmDePDBjNEM2PHZKDsJZ4S6QBoulLNDudXX045zhxmZ7T9mbzxoh5DZzW0PATJw
QmxzyoMPc30MNvMzsZ4De0s89wPOSI+N5yogGAIVY1W5kbHbxCW1Mvs9Zw4/GgGHVgDCVblVneJh
eZLHnMli7lYvgbkyj/odkMWVgYbFowo3mKmKUfva9p4veYjvyL7BiDy3PBKjITyBdiCFwTZ8pQt2
nR4jWG0eSfUU9NZZ2O+nbEsbQ78G+2od3OVuU8UrYmXjFWq/kBQiW31PjuNeE21lkyWuslFW2RN8
ZDs8hExnK4Sdwl47SysQb2aFhJchZ8UTKPhQMOhj+Dj1W77Naf6s/PdqLVYgAGtiEvVduVYP3VYC
lb3c/JO2IhD4LAAp2Ma5cAkRgbx7izBlc0OqUPmQ/Y5s784VYdzPJA96ZGsF85v+Hjy6e0sMQriL
V9Vd5YxvOOKGHPeDCB+hdarRZll9lZ407KmPU3Iq5H1hunVz40I3jsnsYWc47OOkBm+NCKdNjbl9
QLG1Lo6I7pY5kTQf5vxT2dry1nCbt/iVWVR8p0MWrCXOsrKNYubvfUEQkIHllNtVjzJ61qMVd7H0
hOEysTISPtrq1pR+qbrMekONIBLqGOGGwOYf223QUNF+Z+vE8keFgOsutSjs0ZNVj2QbBkgLRwf+
OWc85W4+mC6uim6QOc22dmrCaOU98XApuArHEmwzXWE7b8+60zrdYXgzoCBQ05qv2QHpLfq7LprW
9SschSJAC4ww1Q7cUtjTzGJXRUuHVpsJMQiZjd1dVcz1j2inAhozS+ghal13bLd5tyGjoUZIJ3G3
xnfKTXbo01sik1LtUuqXLjHPs3QF6he3+bJnh0ni4gfNPo31HzRDOE7eB6MAPRhlL54DbFDjB7Fo
uOC74QkN3TetP3ZNiCAN+iZ2cEfPp95Iln219B0UCzt66QySKjfqsbD992X2Du64yzBfeeNb8hu9
dp8JKAzw+0r60kBPVtYmmfCEcvxpKzaHBAb8b0qagAJjgnncOgp8ncrhvvjVG/J3yerkY0h5wwcJ
OwlOTnMADpCBUUIXE8wtbSb4QcAHMICoEJjlYXSUwip+K29h4kBXpoOxMbcU+be52jVO9hQxMmLP
Lz8KQn5sVF/4asB/AhyyTuFZHfDi3aSvJmsVaUcaXoe2/x3nkptsM7MjLx71Cacx71bjLnrvVgJI
kbLsXsKXXlp3eKrOTvwkQGNi+2xV7+ULkOpXG1+ptIR1pl7QaQbqiSgLqQESLmkzYc3ur5Kd1du+
gFB5O5ykV/O9E+w1Lnhr5cAtqXj9rX3V30NmUVriXhFoDquSNm6C+JIQCZJqa6gC3Q9ngF3gL8z8
4kdDqdyqB+WJICbrbhi23B+TD5l9b0Dupk0TW/KQCaHLc2kS4KWXv5af5WfxZR01QuIXhEM8QxeA
LaBUt5Qbuhud3h5dSpWf2FrwkSG6WCdlz+iICPd0zLV2xtQ1AF/YtTtR+vUP7Wd0L1/JOaQqO/vP
ubIJ2nNQkSYMgRTPNP+nWtTx+jIZsCSlkZfjP0wU6U9rky06b4I90IDhyjg9uyqTm00FwAS8idb9
J8EfNo7aGANiNrFr9+Om3WBUITnLeSRpaR1cKW+P1gnZw3PpFafEeCPTGsUvDkt5b0PeuD1Zp+BB
vyrETEV8F29gbC8fNID0ZbZ9CV8poWKuMh8LE7a6m5fUwsodKgo5IXb/apw0MoVZ7hCjMg9bgJ92
7BEj3Kyzo/Y6fssAvw/lqbj72061jddoNz4zEn+WNCGstav4RQ12xtOzKvDdvionuhPHdvJhNzSO
cEp2wokEkYyh4F/SFWnE1RoddOEEjwzKon1Owg3mu7L4Nu91R99RnIFuJPK1HQj3Hbat9WwUwqEV
gsu/bd5wqwNZXvqog7L0guqJGlI08FQY8LUT255Q2T+dRCcYELxQoP0jk7CqaF/C41n/aQLChYYN
RQJARq6BJBGHTv+25vv7TbZQu/95oRr08B7EZyI6MufPu+/vVf+8tFUX7veUaCFsSwwW/8ffJ4td
I36wkUhj58+K8O+/YHn495xfDpToxDt+YH0BbM522OjC/3rp//jLvz/X/rex4d/DAitn0kGbm6aZ
pAPUIXobceMvBsB//wXV8hl/P2o07EmtWn5lGkkjuYaY51iphPt/Xt4vjol/b/zPc1Yg4Cf5z+O/
12CxFhGpTE7s//6ov+f/efjvn8IsFJ3/8ZtEDRUYMixN//zCVFo+5O9xMVCXSWVprf7e4r8+/t8H
1kB8qoWJ2wpVpylzT2el1bswowC/Fgw3yievL7Hbr6tsG/fVRtOM0KOzT9CtUh0Dwty1KAa7mpVn
8g+pR4dbI1mbjvBaO1HUrdC32qqDPlHrmtO2LO16aD5FgfBpJu2xUeWHZbTrKYdH2RLFWAsWvFrl
NVTqwVFoWViCBWFEBf+ZCHlw4PLmpNbHZLfH5rrPJAnEuFe9vpc2Yg2tIPENa6No0GTD5DUd4tHR
G8zgphoOnvhc/nF9kn7kLce7QqLPErh8G4Z5n/mUZ2Ll5j1qWWlDxoA74m4VVMklzt6IJkW/pMFF
t1aaaW2FZqRUxGE4HNLas1AelSHZO03mqZLB3KUEl/mDkJGd0S1hQLGwU7P6XkbCh6jP11xLPD/4
HHqFXlDOvpkJx5LPc50XDhwVky6pJrt61x4NIniX9NS97xuPEbqoM5r5BapZ4BR1qbE5gh3JDoDu
K6uIZr0HAWS9UgXQKYZeOIbpCX/jn6kd5VVSyt8wSY5iYLwFCRRWuZvXY/IlSTtiCb7yAcvOIZ8p
AsIG/mr3G+bmJ23kfN+JSr8uxDnEeDHySmEzV1ATNY3tdCtD023zV2OK6ZVLu7qa8A3Qt1lGn2X2
D2MkP+GCfsEgyo6GGnYUXtQJHaE6h5TVehkGo/icUIsx3fs1rEaS0YhT6M1nXZ2R/hmy22nzGquY
fQDm2WoPTtMn7mNHyUrPkhx/kvntpKM12rMUuMRZDCWoB85beyWWfsq4+2wC8g/HGXsTkTW+huTC
GZt049Aa2C4LtRbuw9m0/VZSeZpeHYkP+qocr7gMql8zGv7a156ydnrLyhoc1OpAU9HZGn3+IwV5
hrJO2A9NgQ9ZkW+SyliPGTAYKnC4JEufmsIyjoVpG1bxd0Hqu2yIqyAb7qXJ6jq1WmnnfTNu+yQ+
4PcHaRftXCPUeHGIaXkiIep9LuUED2lTWPUK+8lMfhk7Cee9bH4k+syUIktwZZp6BQ2AoPNseGev
T/cpcKQU5iWh3p6lqD+MJFeS2hd/MD/aST/7dKXReMjOLI73cez35Cy7tV7B3O2zYCWJx8kIbkaI
hk5SWhAr4A9lkJ/GlzoD0EmtXt7G9DJL/Mkd0hDuSmcStavJH9WXqFi/hFwtlumcrrHqWWSnvaxJ
vjdUvLk1TSxevb9vtai3hWqc3VDbSaFwmkXfg+HrnyC/7q24/ZHw6SHvobnhIHKHTV5DxIR9O1XB
ce61Dz2HvjAW1NF0xGZ8NFyhFulaTMV3PGGSQsziOREL00nmE+Tns1Ql1B/1ZHlq4P/6ConSQ/eG
OxLNRnLFtVTXXUmhu42xuwkb3cqdFNGJ4TutNbCKI5Wq/YYiI6cg73/VZr7Bdo7gMbAt9P1odOIi
3utkAkcduwsy+1psijpgGItmB0ljiVu+pFKmrVttPpWC8BJyb3J2tbdIt0pPEkBkIpLLg4lepR45
XRc/pkF6JYRuZrltg7UosGOOQg1xwqQAD02hg5fqVmn0o2ZiLRbJDTsa8ZSFKZXqEFyKn74uv/2W
Po9GAzLbKUvyaKUSlRtidkv4jtPhsocZXArWpslLSUjHxZ+iReH3KGa6n5oA7Ckw92wIFAYxG6NL
mFYPrWzuVT6cOOenuZY3FQXt2MV0TQXSWUxALxJ4/aG6EKq8FsryEqkoSIWchaE2ZjyHsuhXHW9K
Map2oOiII4rwIqtKAjU4BZFHxBpbEtFEMEwdQcMBXtZFbDSSlkzN9EvARBJydfuLuXxvV2m1DdTk
M2HydnCz+DTRNm2hBo+Yq7HlZ/5Gv1jYZUJAIXPSZLQ3pK2/WGNMFwkn5nomFdzHNREIglUQ2kOB
vRT+RVHaIYFrqrdkLAcS0fOzckFdNQslDJbsR8vI4/vWVdoFVfietp96OHOri/KAY6qYO1I2uxD1
d3J2Ffz6FIxVc4JdvbBKAdQlXFVt2a83/oAFlN9mL0LYfWqysqTjLK2uBatbHKUz8imHIsfcYBru
kT43VKfWGdonce4Q50r6nuUEgZ1IhrTcCaNhrMUC3/iczLWhADEvW0AQE27vWBYXJaf3BRU3t1V/
eBVHa7Ij1dzWhY8R7YhwP7K0VxHvQ6xKc0Zt1wKE1MmzOMtfRR+6BWnSVuiMAWDtEvuUppBLCNWE
QTARh4mazJtadp8hiJhbZDF8Iz/tt7lKpPTQOBiOCt3BUIjVVETaDIFvwTUZ042UaD4OEVhKZpA+
DWX6svB7scUGyCjLgGh7AP3EPGVd4RMJ01kcLX2SPB8nKh1p0XDnT11TNV6vitgkNkAAprzDk5EJ
MRpHzGQEW6+l2Ikgh+E3Wn5Jib7500n9f0nZ/0VSpiiS+n/McXv+wXT3v2Pc/vMX/xGUWcq/NNE0
TVGXGOCqYvBm/xGUSaL+L12RWR9NSba4ZEi5/iMoU/R/qRjQWdDVDUsSpSVq7T+CMln7l6mgPzNV
UTQN0xL/n1LdNFUjIO6/U90kScbay7QMWeWAFFXGD++/BWViKwg9k4i4VbF5w820v1VLC60NwEwK
Q6fbhEBE9mGUBxjnWPN0yJF3RzOGxBMvkSG3KP5MtjZZlJoJgVTLPuomyDE9MjbssbxQ7J8tVWLr
bYXXEibFgIs4xOEVpsUaXaKws/NZvSeCXjiJCC6iKfVHLgJIAN6yi1hRdtFYJzozomEfs2PtSn9T
mxCTuuZ1Rpthq2F+IAeLBavSrpXCZFSP2EPlAwuBNaK2qJQLAR20Oxt65HTxtbElYLyltTqzcRS+
YssKPD2RcSgjKxgjT1s2qF2YZGjUw0mYjW0dhSIqM6l0TfRslLIvGe57GFizT7DyNXrm54bECWcw
IB91MSrXiqVyIJec1hl4XJd5pMU9KlPyuhrg0qB3OcohfiCcD0fBlmon1biEGBOcq4pg1EHgAOQg
cJDRyke01OLeoJf19wiXMfn495NUI0JIRfGIGaGEDRPnOWdqXBM2ovAt1OYgatK4bwSqwGmcJRhf
lnDOtUWzocyspbRG8mKYD/OkxC5G5xjJaBU09FmbXZM56d8PmZuqC+qmRIwsT5En9pNapD4bfUOe
sNGD92V9eOwL/zXwc+EsWgG+XEFEJ0Mwscxe/quXOG/YBrde+cys0diQ7NpCY0z1+ZQFML/zTF6X
asZzYk3Z43OVsZGN1UXFpiNKpChVtEIJUHJI4b7MDYXpWZKdVkjMw5Cj5KknICFhLPcaDnoHa4Dt
l/I+qyjtw8tYG9EpGlI4YCSkwlYloqUW5REaZH6xdFE46snU3ZopCtdTgC8KWuX2lteaepXEU2+h
9JXquygU/Cc+2Of4t78HsobifCj6y0KSloZYv/cZjZBciN5EfJPQRPTwIPQmfptLpAsTAjCWXuVt
LBo88pT2pUe5/hkPGQnJs6pee92XdkQljm7oi/QWOrEjp6U5GYSt/FT0eQZzLE9YehEJl5qFK4pB
vrPyTnuWdeVk6ThL6SJygLyWb6NQTN8m291gKGnILLg63tbhO3K4wE6tdZ2oRMKaIxRWXLweErbm
9iAVJmi7BtIlsj9uBh2aYd7P2xRP/03Fdb7Ofk6AL26CD3MOtmWf+J89jTFfGM/W2A73xgAKDFGp
emajNG/JXEDx0+Wz5o84jg+1Astd86mah+AFkQrUxaxQXXO0ApxgFOyDtUD0/n5rDfJa6tgsx/gs
bmBKT69GI71OdN0vjUqfcaybZGv6bA6IVOu/sw8B750nogQUdpfVPs1669SMEJkCSbfW6UgrKJTk
yFHzpnwOdaQsMR+dNpLgVhgEPpuU5ju9l++WrB5x+Qjo39FIqlH7XQqJ4EWkHK0jZ9R3JjfbvioV
DCBMGJhpao23QhjGW47LW6dZFDcNCX/x8vxA1YBl2SS5f6/AQdrCcqepIP1hIm5k0zWpjfGqqe1w
zKNo989TXMtkHYjRPtKpFBuUfq9iCTVoNgvB/XvIdhRPp9DnqDJi9YY+fdWk5OwXSXPVMAW+k0Fu
68nw0CtzpiER5s9Nnp4ibBDPf48QKAYoWdNgk3BPjNNoPjMDwdLJpuAwRYn4mtFmN2tNe57GobvU
mvWiwWUxsE98KiQZPmORr/MBsYyKUYNLimV2VOsxPQpJ7xRKF3tmQE6AXY5KRP7lsyor2AZGJhxI
w9dupbp0UlO/+gmtdVfFKIErg/hcobSw3kvyYw4R+sz1g4vf97SNJj/fkI34EqhCcyM8J9t3LJcr
vJRKzyjLaFPqyjnABO7bNKUz5u7CF3wBCeWWEUyo5nJthykpWPPycEXxp67qDoVG3ajGW8qowuMn
eVUxZdnDEEddl2Xm22CBY4oML/b+peIaelC8dQC5Rv0mEo+zT6OqohXc/vZUwk+yLp1LpJIvuqDA
UoikbEv4o+ZZFk1iNRD8ay4B8VgNkXp+a0CM7GnygGHSeBS5havchIdmZTlWz7W/0fFqezEKLkpm
tNF+jPKTX5QQ+eYO3CYwgh2HHN8NLUUflk5vMtWnJ6lBdMvEoruyA6YYFsNbNajM1b5ebjD1TA9y
3B6SyuwvalIK3OYx1spwTOOoABAVuug+NmBXhHM1NHGjCDo/+71I5Bv9/RaOJ/nHVAQZhKFARKGo
G/V80fTuKgVzt//3c8vDvI/Z02bii1/O7dFc/vv7CQsglsteC912TPo9tmcQFJafUBQE7HFLiE8h
DGElYPUdc6YnESf+xduILFBZJtUmQSmYWVl1SaVhA375i/QSslffwcFSIWZiAcIySMMb0XBAKxMV
B8CyyvgxN0qQWQ4DXwEleVd0adgmUbAJSWfdZkXkoelmYUd4wD7V8A+lv8QbtvEJJ+qkvmC1y/aH
WdYm4VvyBP1Hwu3XVlkU1pmI1VAiN9W+T8rU0SPxNvjweaTYlyAj+XAAzBr0HX8wRaneA4uuVQD6
PfbJsNGG+pNJeAYTEKxzMKFu14vulahp2E0qyREVmVBd2TmGxvrQJbrhlBOO3YB3QBAI21uCy5N6
hGaiYlJhfIFnPeMbx4wKJI6RPhTM8SppAEdNXf36uHd2Xc0GWhdbu2mli9D6hY1y4VsZpy2+KGA0
hhR5raBVdqHG1caMDRV6bfM20yMQYygQtUgurKEjthqi0rfDEGd2CLZBA5mbuxUveA3bMMXF1gDX
0gDSUWS9KJX8JWXCsTXEkyD6sP7Vd7MMaQWa164A943T4QfZG0L5CkpTFOn3oGte8OwinBu3u6pL
4HJNPwlWytCQBKdrx1fNL796PHcdaw72lBqGMkgrcRJX7cKpCsNrMIPhoOcdIJT4vf8oLECo/LuL
dAZz2zlWjdFq0MHCEGtp3cqqB4SMfWeqNShMgi85qQmrybRradmA01+4Gb/NsG8wCV3nU91R82UH
H4uPaqB/PmvSa9GKN7Q8T0VnWR4Gh6oh/tIWHQbI6FhBLnBYGWgbXxZ2QY+v7izsaox4GU3uTP03
95exMR2zzqCYhsITqNlHMtDsCMRtk5A5L+DMZRSbhJkYbGZ8NmUix1DANRD0C6DJrgnJ98IgGLp6
j3OgMTzL5NjTPiJvQIkhxsLMQ52rf+G4hAH0IlWo420lQ7RSYtEZh4w7W9FxylVo+VX3Ali4tVjr
lV1UVucqgKFdh0sbtEvWzGpG6NN8l8YT2cRgFCqOViTwhD5NYUv08US1jHNj0S2t8ZQ1ch+pDz8t
ZXckMsFkwZvW+fkJSO7dyKp9MRNgQWbtusFVWOR+XLU1EnbVgFKAaGbAnBHFADciBg0wnmHW5RYA
yARrQomT3GlNmlAll6cOuxuA7T4TQdxyU6wxNCUH0K8lj6EeoifXw9UciC9ioZwS0chR9ik4l2nx
+1zRl8fjwG4bcxEcxu5sySOFXP/SZMp7s7yPJGnvQZ2elM4fnMlccP7wp1K5RxSh+upLBNNNB9am
340MAq8pfcbmNyvAxa9rDrWMNAQCpHCZv2Y2faq6fJDbBmAoz9BQRd0labSBdRKuijB99Ir5Mknq
T68PP1NUHdTyp2lU+FkFtNY83GrN0klOw69Qi+ihJYQXa+UHWR0QisOJ5QtASGQt6qPyoceMZdaB
tUkfFrHgkYL5TRr616CDGqTrJ7O0rimgUlEocLyy8V00u2NRNTu1InlCnfFqqsPvUALXWAZgpsKk
SQsQiy5GVV/q5zrR9x0N/YA4GqxFA7iphdlc/DzhpqxzBsmswZuFAT4Iw0WQ4ktcqg9NjC5EckKt
y7HcGefC65vuEDTqpuqV0G2iCJ9NaBPZpe99vLhmA6IYmHedZedARySPk1CNU6AtYEGwqoZwVZoP
bDsgC8zzT4f3rl0n1b7RT0IWu6i7fFC4CNrtrCcbZYjOTSqjTpf6CwHPdpHWD9/qtoVgEJDSozdJ
cXXIx+jYVT0K51aS1noE0qxW4maqNDi9xUeRIztVjVGiySogjKY/qWJBQr0BUq3q7I8lk3NgzWN4
VGNSw60mvBg1as6i/k2mhvDFHl2ikoLjqeZX8BTfzE656VYePSeF8ur7LO0krgkIoyEmanRtqLIa
lCUMqdzqxs0s50vS9qsUqulhqAlu9qMp8ZIBHicw/BRuLGE4NlUsPgnpM255wLJaqa5SBQf5rj+z
81NXwcRsEvRAUpUVIYkIIRbp+NZVPUnLwkj0TafqL2FLtAvxN2cjmWIkwOShiL6xT7hqe4Fv2rTh
dlJ6WCJiehYEGKyVZp6HwWw2gZh5emzFFC21hU6f/rDJ1O8oAvk9tdFt2SduNdxcMCYmWpH02/co
LvA/y9jF5434LbUYmpapYK4GC4JJqagxBTHkf6mt3pqs9tradCc2/rckA6Offf1DVhQ4QAVz30MT
aLZgmT9vWpN9s87FRwAF3FZExhUnd49trelUtflEP4LNRK28oPBiuayRIAuodQLU3Y2WXyefCR6c
99igS8UZwDf3Fg0Vllczs9qdWZPunpeTcG/8ycEfL1rVVvSGpWHq1dpwHHLxN5z+F2NnttQ6sG3Z
L1KE+ubVttwBpjXdiwI2oL5NZar5+jvkHVGc2nVuRL0QYMA2Rs5cudacY1oFW1la7Zu8jEOjtTlY
xwE+Myy2nUuaGEnoyNR/v77cSKTBS27OqIuWnxuWwDGcgP/vz12+nelgrKKRbM7l/jq6tnVKM+Kf
u7x8U0emurVH/fpyl5ebhlZtxhaZweyz0UYW6BXdQ+UDCYhleYDe7xyGrj5lE42kavhOSorZfoKT
brK2HIhAEfjP+kMt+lu77w4+bR8s4mpVSfeVCcpn3szfXjZ9txZTajlFGxFYB2sYvmfofqu6Tp7Y
xK7KZN0G/bjuS2oFx2QmNtvmN4YxzpTkxTfGTT2hvFJf81x79HPZBZQD771xN3ZKYiCISX3t9TR9
hd8gRl0S4fLlg5qgdl0+mwswMWogIMyUxMfKATjN8s3Lh6Tvyy3RXOc2xxivzPSDEYV71Ptirwa7
5bgKZ2REajKaPa6smj68bsdQ3pcIv9aUKHJ9n0i/y9cNZ/xjI/d5X9zXDrJpkYEdrUQ9AOdNWBeS
5Ji7RRVaDtXZbJYvhT0nW1iXFaE2dL2rJHuf/QSnoxWbV7qyjL8fzP/zmUv/j1Iq5k08lvmVr8z8
MA0M7MzssVhwgcI6Ecf0Zbr04PTH3ozx9cRXIodVkBo3gdP9SUR09tIRcg8v+HgiPWjIy+sBWbWp
YdQ15E5l841lDPXKtc1rJAKh7WgrU+qbtAZ4NgJ4lJsCfEDEtcEhZR3wZKMalIRozLC0Oep76f0l
sXVh8LiItALtvYUTsRowIpJS9tVM/iEV4MYpERyHcraLNl5Q3EuDEKgKTUV7P8bypqnak5bGW3iK
qNC19z5ilODnlPht6JBl0crk3Zj1G6tFnyxmxm6NxKdDXBDNBv3Or4J2kzxgeI72lgSvMQIoABvF
hHI7C/tKbX23RtmtkaKkZ7sSasRKomidfPPWjLLbnKkIwlCJ3KAadooD9UpLc/5Mjyu4aounWtK4
rIujwynKL56mCe2gbUYvhqZ2yKc4X4xMh25trxu2OjOYyEdV0mWRg+C9uDOzg6VjtbKt5idH9BQU
2tGffFzTvTw6Lh0BHw0pxuX61LDwr0aqFsevDyZjhVXRqOYgHHx/fhMSd3DdltG5blxUkHZ+m4Hw
X9fN7WRX/q6z36YoegTxU63Zmo51diedpKIMIpQwcRJSv3wMBRIFYjVTX4psO9TlSyT9cDQsB/JO
Qoc1SZ/IkJelhyS75RRAwcGlL5BudY8z5f7KDxi6dm5s4V6fzonD4m2rLt5o7VtC28EnOoUT06rs
xB+79pbITGAxafYnq0sf3RsVa86kyBxuAOaiIZfwbpdoK0ZCoT00+95FuF82gNAhdH9NkyVPDO72
pdUQE8A2Rqb1S5Y7wLukfMpSxVGGVGq7Gl5brOdZX3wPTEANe9pl+fynD3APSI1hmgNuaW1Gw6Gc
HwuzI3lXRzlvY59ydO2MnAbTSkLG/CTJo5DOlZ7uiiJ9KD39NgbaXvXTvYob7WD0r7Yt9lr/Ir2U
cWYTDoSJ6IX9kFVTvdY94zQYQGuLNkVwqpyfjuG1hm+ybrPbuoVuWGIzjhbLxzJDle1JFJhe5/QN
VZ1ltC9gq5pNBQOFatK1toPLiuY4/VYNyXWgovhNNvUfw82ZumrXoy0J93j2eSNaiioEMfW68aN7
I8DgAZR76xrisRX6i+1kV85YPcYm8NViYI/Or2aylUXnPZZZd4Cs9AHwncyRFJh+bQVi1efyLbED
EiVn+zPKUJF7/jSvSwc8UZLjzG5+EhYKc25/Gq1d61F/X+isOZ5xPYrIo4X5OafjZ8SiYBjljx8Y
N70ki9zzwIE273JGt4ZKU9jIT5qa3j9ct3I7GCwrOUp2VEHmW2ePGbCW+Un4BmpA0lHtkHfXudaH
+8L33xk8wgdOFbI6SSSAR9fMH8d9MJ1lSZhIPNVk91KqRk3102v9TjclVrrIOndsATI2yKmDdK9L
BDk4COrZ2wJPQ0w3xzdsfejT4vvCGJk+/4Fsw5hTrrmC3yzjJKne3Kk61TN6tzG+z9T84NoUZfOS
pkLbA1+0O+R3dj0Q2JBqt2NfHpGPwHq3b1JDxwlleY9tBsuvmw6ONWzo+Pp0p423QQ8ekqRZxX5q
hh61oR6bBGG2ZofxnD+3BuG71nPEkOZEBV2EbkzBA/XofnmJZYlftsDX57IiAMXfmn3CsHquNlNT
U+bwJyRv2UzgTyAqDIzo30UWnM3RuBnAqGCXnRlGd6ye5ewcANXc+ekfBbgX507CMN7RXou0eLNS
fzlaBRt/zp+7GL3XcB6qmmC2Mr29vJH6gku/+aH4OJcpPop4LDZZr3NG8+9at7VWwxTQbdeYX3vQ
+uidaatJH1+8RQpjRtTs2sxhETnSShFAahqci9z8mvEY96XwF3DFsKO3mAGjbpdI/TMihM/Ik7t0
MD4Lz2eRD9q72EC9ZBJMO9UYsAtzkdVkdLCX43Y9EZ1Xx5i8Gp2GYB6c+O8fVFVhzmW2vAJlBRHI
pm20IDhi39lP7B1r13O7TeScndZ9H52W7o5xRrCKSm74ocZ9lsWjI1W9JRphEw0E9HJtoZWxBtyz
bsK+AhiPVNQkpo6cjlFnsyjk+Y8zuHrYDv42H6eHuOHxC6nktpE2G6ppErXmwn8djtnElBqs03ko
xgUO1Z7mNij2EDpyYnSvgHrMWPc4aC8Y4FJODi1X6lJB80n3V4kyGLrhV07beku+O6PDCpRaahpv
s/FBQPwzcV/Jqswj+gzLCtmKN21UH66FNNofktAtlXENzweTFagp+AY8vRGpOutovxkj9lY1VvTd
kVJwOlusSsJbt0RlMvbautIgYMpBga8KCWQloZowMr/cND3uaqKq7jwtccN06pfWa+4f+8TfDoVn
oNVOzp2EpSwwmXV98DLr084a+j+y9YEe2UCTfSe+9YrgXph0SXvrsW/Hl8YKTipmllG02isdW0dH
ozcmCKYg8jCMT1L2WTa0NJ0+02Tap3OL1jfvflAHV6D6ObMy51tP4+L58dgIBojE9NeDQ5R+0rb3
eAvNNNP7dWWZb4B52bKL9Gv09dBevI9DkuchBjcVG94DigDMG6TGPic2Ubs9T0AlOkAduMT4s2Ro
wOe81hwycwMucaNeppsqxj1SWrvWVs62N4I/lDdnOMhYVmZtE8sZOF8x/YxJ/wfW5LZPPWrXIEWY
YbgcINE0VVZ9Mnr5bAScn6S4HQm0yaMrjxSqzUT0rFYneG0Ug2CB6bjo8rM3o6FPNhRL0j55bjte
kSlOlzaujeuEECcI/VHyrDcm7rEhDkImbCUN8g80ce06BqrnReqmGvH62f7MC5cg1p7FluUZtPXA
OZ0Z1JFQ2lWqjTDBmhsvZs0Lag5oeQJJK2g+bJNxUhJjDRtpYqlvvyFyweXcZKA5GYzyPA45LEmi
IdcqybYO+bpVrs9hbUynqRbfldY6W01Y6Cf7H6N5RiXordzUo5mXpp/N1ShKdfSVjjRolzjZrVti
04JO9i0FShTFXK+iXa2RxIzMxmYEPYQ8tXJbtiUgEAUoK0eLnTW4niozeHFHXvEuJiiPhDKUNGFg
dAlKIGTyTOxDIbx7DrRPSTR8mLnvIb/zQ4u4x12vW29d6U27qJdAwcfuXRT0t4xUZptktPPQkILN
ybh1Fm5YBFoj8Vn5LC2/0Zp0q8bEpqmehTnTlNAk6gOFdt3shYdoqkH9ykTV3zezOE4SeR9MQCBw
7tdg65xgPDxE0hKbSDcwX7oGdneRfbWMzNZDlT15Bcdmk07AuqswSbg0AXlkk4nARjHm2oyaeHei
BNufRWGsR2YYeH66Nrr5OdY0uC/S1AF9wIR0K3/aSH38Iz1uQrN058sEVB2mMSYvGxpj3DpixiTN
CHYtKtr6SgVi33QY6sgK6tcGqUET5KVVYwKRouX+MIkAXiyUv03TVn1o+iS2Dqm+iAooJp2XyLPu
7THGKJ3SJfQNfxN41VtNcG0gn2UmK/CQASZyFRlXFpF2lddubVNS2z55jeltFAvMsZyLE8vDNmWs
756igncykydrn3magxzf1nEdKmsrRzaZxgUbTizMd8rhb53g5EoCB7pYzZK90oi0PuTTdJ0MYtiX
xVyEhe0ehoAtLqs6Ek2m+1oy7MmGBEAl04a0GA9pHjCjK/RDXMA/m33KENe2kc3N6xEs6k6T+cYh
xmJbCUoEuxu3vkKnL+DErTOXA/kstNe68whxXxRazUa0uK2gLq71mIaK1ZHBbU+ZeVSFwt+WE/Kl
6gBwWz99mognbgoduFpcA4rBxBKP87rVvJtI5iNDWt4YsR7WdQZVIkofIzlQePg8swm1f2s7OFIN
bZ8m8ByZToI0kQ+cY7cSBnNoZExqVeURtV3Vuzk9CrO6cyoGCw3n7JXmFw+DioOXiOiJFBavo33R
nQvn3t0VCiDrxDZjB+I2MnHgaZlKdzzeR6IaVk0lWalJhxvtpt5aqvrUgXPWIsMKnnissZrVhxMd
ETvOTk5lHtlCHxrPPSivAgjTS0zsNlK9zKXejFDWoVQkS5rhDPqfau/IMmdVz8CJske5NdF/tUnW
mrN0cphHxp7xWWmxuJKNdtsC4U887+xPMEaiqMhvMYk4XbFt+JMIuoqTA8eSK40QKOYHtEOQRhzy
FtYhKmScC+XdJOdr4uUJo2dKpPcCnnDOqMMaVwbJKewObbpEJsUMlzgxIWwM5zx5xFcJtiiugE6n
jX7vAzpeOZp1boP6QSW95NiRcORU1jmNWpTCs8Asb+sHZZAY0i3sJHr+W11gMY2q+a7QTjb86R3X
3Y2Vo5SNsEXpI2m+s6IvwRkO8U7aHp1Z+2iT7Oy/0tC/KrTnAZCqVS/CwBj6oBmw9ejf1oAQvhfF
cw5cdukFMXGQHyR6H90GhRDyhnulalANgCY5JI1UrnAJcRRrjAet4UWZPuO3ytpOc4Or0iGSfmru
1QTqIYmDCmR1P66s2vXpI+GqD2y1FTrVnlklN2VXeCct90gIcBBBWTmtNfmWoh7aTY0/cpljT3Ru
dC15ozvISaTv4rVrrkFt+itOFNXaxqDB5MM+wY5dkFRsF+7eK0tzXTJc1si4VGLTm3Sy2W6vFEO6
dSPUp1vjtXFs7NOWemVtxyJYGV+G8KEte/jQSoss5jKQN+XOjxTOs2QfaeTMjTn1by7VLijqluow
JImBIxVN+daqiJ/MwRZzpgsg89kQvnJWbAfgZ6dofDtuwP4cRdPJqgqPPZv07sZQW7LusKO35d72
xE9sQHE28h+77vxNw3/EV3j63TY9SiQx7ANbL7E/p3S4DRztaBrkSUw4zP1UnXs8DJlN2zIZsmM0
D+eJv8ZU/fuUfvRO34QFOpQw0c1N4nrV1q4qcpEnnUtdDcu/KYP4XKLBR/9jGPIuCnCo81/juF8+
5vYI32FOip2qEQr3QKrNhCmPDhw3isY9sok3oJHZSuQsREErPuYs2VNJ697s7QviWVZeXf8wqHpe
Qk10Tnc2XVuQ3/LZM8YbMfnRNppo1w2qxGOOPl6mxYc7WSYrp3kFvpE85YqKltqf+tZ/Uu4uUZa7
rbMBW0F7CoIev2SakNdBnmJEExeFrCl2fi6+cmPIOXxSARckTN7L1r5KPScgwzHftp4WHQvDfOz7
vWKqwqBQz9i0oxcGU92WZgX/G0ikdo3LNhdNty7ZPG06Gut0LN9d3+uJ2GFb8pORdT84Zuzja1lk
u6ZU4EjYMZ2R82TjgoCtS/HNKA6rpIXwisSelaJPV00Au2PDwvfKZHtg2EVH0167iguOu2ZlyIS9
665cr6XTYQePWlI4iC/EF9IuDlEFSV+mO2GgsSxc0iSt8z4GH5pSbBrG86xrXwC37KOAd9DpQf7g
X/tPxgi9RcRwNOrMpd8ZP7rWt1tk4q7O5vtYtuSipiC4k/E0zgDjlhOXyME3DCShTi58Fb0l3K9U
N3Uvup1vNfo69WN91bo9yEVRvzi+rr/iu3noLOezdvLXuDSinZ1N+pZVTXkPDg3WnQVP8QppVMsk
h4KzRhB+45YskLntr2kzdRvdU3jdHMJim5dczOMhagjA0J32sxaqPZYEt8tI3sFo7VkYKDFrScOn
6bQu7Mj0jWOHuFwkkpMgm61t7VWlFado0vKDoaaJbG94cnHfHaO00w/uDDnYLuhhg2rsaoz9LMY6
oUn7npAzziWDHvZ06EnqzRe3oqDAHsCepVn0lZSM2Ma2CTM32JHJWAD5Ec1GN+HotuNCo0p3oxOd
NA2X4GBxGfgqO02T+2jUkfVgF/UB9LO9G2PjMWUWtR/1CotKD/fZcY0dCRxHxWCfXCFcsmj1N/po
nA06hI6t5m2ODY9M4YG4dMv/yBrajhOw++1UOgwPc8iuhuLU0s+hYWNAzcuGuOGlmx3o6bMxQ9KN
/P5DFHawS1hpKlcrN1NHhyxKoORY+LqNghRfDsKkGVeBOKAD0VlK3klMBGM2VAt1zANCmjIG4rOJ
PUy/Ey1I4Ggw1rMsPpTTGreGVOFQfka6kz8XUXGfFtYnZouwb6BVBAVeXkg8eRsAXBgeCi4FFLV9
t9Eup19tE3nuV9/1L1orgzAlcIQA95KRqUm0Lfuy3nRfbryQIwJPcA5sbofeZKdUx6Fu5lC18YF1
itNUlbwMGSHvuYW0rwyi3bicOL9SIltPdpq+NTX7ckm7OtWI+isEmEYu6r2Fm0tHmXSwWmrroR7l
pgs9i/Jpiud3i8Pw6DF2bbI81GumGGn/GpldCiqmfxNmF8E9YGpChfw9dE2xywWAwKDvxSZIadq1
FQWyHCbMOh7QDa7XeZAC0a1g5ep4smaFDzxNsaVWGWMI76phsfFqkCiq1V90qvuNp9STHnf4dJY2
sV2nzUbW/VOZBv22F+5Ez8mxNk4ip5XH4kRwWQSoutI3mSAX0XTKtVnbaGdNS627WQPJkbDyoSVp
CcCePjqSV3rMDwilvLu60+2dG8zOtmj4cYQrz3lKCTjM1bMceN1sS86bwqtPSm/p8ZrzuPab4UlX
at63G0IlJmAOPjIE4eRQ2KNDEsQjf6idXF2Ao/riQ7189g/x9H+9DWwo++HvL18Ipr9301AKrd02
6asrMMww5xbe6eVnmr9ZXsvX9PF9kKlLatjl+1HeoMG7fJ1OCd+6/MJ/fPp7/3+/47DYmP7hf30W
f5/k30dkvxMzjpvlaf+9JbajbOO1tiyu3MVVe7mby6P/fSKXRwNFTsbZ7wM3Wk4JcfnRFjMYlqnl
L/l755dPf+/l8pnuEasTKi7SQ6DeY9eWR78U9aEqFwCMAd72El92+ewSX/bPbf680HB/fyZDZEVX
bQk/+/2deFmpf28TWDzGKLP3l9v/3sPlu39/+b/93uXbv3eD7QhZjxFj1nfpo4epNAzqhvj294m0
psYE4nJf//FpLbhWw997q8gg25qjc84vaU0q16etD42Zd2F1vHzIFm/zxZv8z22/X14+q3rv2svB
fvxz++X3L7dd7uT3y5kqlLNP1dNu4cF+v/H7YL+3XX6kuCRM/bf7utz2z91cvgx6/O6GcGBgEvP1
e39//9zL15eHq2STzet/7ubvD/23u738Tj4HxwC3zM5deNiioiwzbA2o0PKlt9CynQsy+//+Uh97
q1j98+1B32Z48bNg6bhcuNrLL13u6PLhn9v0Wi1Qf+grv4/w3x71//c2I4h4Tr/3hb6wPRKWern5
cid2MzADvHz6e6f/8f1//p7Ll/9+WwvKZj9lMvyvL8Hv3f4+j/96N5cf/OdnLrdhUhfh4FnfMl0i
XfEHEhLDCG1VDT2jD6MEg34X90O6/btcDNazRspJBEfUbM6X1aCmhUeea10fcNx5CTs43QcCSHIM
Yyhf1da1SCgKaJ7yhvvocR3smP7CEUKGdOUsn9Gt62yO2G4TKoxboEGbk4kjkdiS8kmPOn0fJNku
H9VTK1NajhotTY+wu9VIBj3qhXjbROpWGPWNM7NxRJKaWZQT9Bb1ZUfYmhP0BFaGna9mDksPsF3k
utNG9+HaVKYe7UpD/wqK8cloCENKWkQRJXbQvsesOxlRGpolVRKhAWS/JKsu1QlwIL/i2kUFdRMv
c5gaYNcwlafSQAvAENvZBG6FIIBSmCl6E+I1jO6bVh5GffJW3jDrsFlccz8PPDOX4+rovVCacLTp
88XZRqFj+oJAoX6pxJiBq5KjPq/phmwWOjbZLaGBLuDKSQsjgkEoB5GC4n3Rh/ls2QXQluYGlS6I
T2G/tUN7JAC72FJApaHD3k6FAraViRTJNzEYnhoeW3WYEnlNV4IzRkYbUNNrsYlhNekWU4Cot9Pt
0PLaOT1hxX6SPMXMEPEVD2st8gn85mAu/OkWc/yP8HhhfBW8MVNnPKqC63givDIF7BNVmX6EKDCS
M6pfm2QrIHqCQzV1yUurfjJCpdc6dvH1ODv+DruqpzX9vjcZf2uEXKc2aJfBpp3eCFAV1MbP1JLj
VrQXbpD48tK7MmZojy6Q33VpJe8sbZoeTC1G1TJoVOZwgknvfRcqSELG9+W+0WgQNBJsn0+8xc7u
i62PRiM0bf7wGF3jPvfvxzSA+Cp40uOM5jPGCnDUK/7RzdZKvGDNDHJB9/g6YwPeS73JyT7Rfvqo
nDfdeLNcQWbm9jdFMn8zwqZMFowHWvu917wIvBGoV7Ls1mRBemtkgJBSJqRySQKJ1NYzm/OUd82Y
YgBTDKBaiBGMXbm1bLgwcw5v0+1Jo6EhywzH7F+iFJiP62JFrxBekcHFE+axXJRkm6qfAc2Oajp2
EmJ0q23LWET3kwEQpfU/m4LsiViPPyalbXtf09aDQV1mWDf0E3C6V1i5guRLW5Sv9ZjQ1x7n16Cd
YG7Ze0P79gLcpWZqpQfL0Mt1kOn3cx/58AGLTZSoJzzR+NMCUNtU37VG5zVX3Yps3T95a+B2bymM
aTw2W81/TpYK2snKCJcU0BxbVfRCtPp65i29HvqBprhh3MYj3YmS6avUP5zWpuyZPGhO3aPI2zNi
+mId0KnEGf1m9OrEDK1cw7jYFr16JpZkQW5ndMYjvaRJozhvGCPor5iAon5i3JF5CXBrDVxLazy4
mf1MkGFrY1srCs5IomwJLcpIQ/ahB+iG3BsWgsuimF7iQH1EcQvdOcVIPr/OJtA7D3WonibM7gHV
tMlZ4T64ItHB2A5XgbHVXRV89KP0N7SrxgkxXkbs4cqNzB8iuTbkY71lg3NCl/miiuDaNvmx0hhu
LB39XT/bWaiQtPSNuCYdqKc1Ne3yBJ5uOlfJfvp01Q4D7VNeyXdigpgL9dMd5JTNIPEMunQSMUmw
dtsMwlqSPY1K0mCFhhxzTay7WqKOyz4UL9Kqaxa6sqUdmiWXA5tWu+45IyY6NbuH30cQTNNsu9KJ
7lGj9OFAAOh6GSG7Y7mxKslCoNFxKIrXISbGCxbDooynHSFE+dI4hrV2yFMuxjwFUDaQU9XpNGRG
JmKo7EPyVJ7dzLxX49KcflEuU982zbFSIohIza9ay7/K1PwjWosuBwQuqQMSk4CqqkFSrpX4k1MD
IQ0hFekqAdNloFIYS3Sd5GE9EqVzagX8vWq6biSNTkHDyhx4wom5DQTWO703u3DUXPqaenPL3Arc
mLtwxAhla+PxgD854T9S5S7goDajPdq7EGyMQ8dU3RMe5iFozGVOY8vyDm3rfoi0CXGw35GbUW5s
vdgnhteugLf3GzlE6D/84dgzWY/dyobLOxihtDJ07YOCg6Qxu0HcByvQIZU+srQ/fsuAL1Ljzkot
JgMDGiUPAt7YPUEy33kkQe1q29w583CTJ9W5GnXII2SK+QnykKkt3lKHy0yrXwO9zo4KkviSq9E+
oAF+Kp3ieZohUdqdeEq6+U89ui9mja6G1nDptls3Hm9mf0M8Hh1+gZTVcN2bukFGAzGHthFDGdcW
hzxCoZK6uyHVcJegVHtjav8exMWT28jr0XUA+Q0IXIu9sIu3fOSayAijMSW1gaWukxkR0YTPTe9o
akFAuEs12Lsd70+gQk6x59SN+rBg1pfCj/d5hlAynXdgJu+xYCboFUhCfYLxMO+/iTL/M3jp2WrH
N9XO3xlDWhVbu1mloJfKJ+arTOT0+qHBVSpTjel4DkWO1+PRnhGk1HOqwtywIHhjeLWD+EP4AqQv
thy6m2HlE9RFotq3APew6dlhV7JHwlDhrWen5b0EPKytdLLrFo9QX93nsc4pCWFEiClqN7rB4a0U
2dIg8w/1yJheH5C2EWZdrxaqCtbVq7aQnJcjBO22Z+4XHXXbRNWq8XIgGX/0EuORPrxKntRBb15S
cn5WxA09B512xcr3mHZRAyrW46WPT0ZDmeCYuz4b9mMdbcVe0EIWvCwsEkglUixXq4Ex4XsyMRgk
oeOU+ot6oRehLiZ3MwbXeV0/FtJCzWBWmFR49w5+9F2AlKhz6JSk1b2gCrk2g/5O+kDQ5XDf9PG7
UyImkMAX19lQvHkBBJ8Zs+dazDS1LJve8My1kdu6C4iTsqEzYCT0Y+hb+jVvyZ1NGu8hwJlclye8
AahtMAPhmeHtIl/cnrbcXIAZEXF9W2Q0SHD58Gra6DmtMn4C1PndLMaVsoew3gbynNKI33cJUxUE
PR6uBTwG6M6hhlwh3UoImY7escEAkZDm1i3brSfUjdUFN33dQF2J0NIXKZ4vRuuWhq4AC3WZo071
Y09bWTO8eWXxInu8jJ6HgwAqUbmRphesBB52+ixMVstH9NSQPXPETGioV47o0oce4Hrk9k9scFSS
98GXPkp5bUxQUfsacl3UP2n2xGmO4EE0v6tpgl1qDPK9EyC7lM9UI4WSHSCZK2jSdExFirpuN8jm
efNQhLVoAtuY8RmzPgSpZb4vSSs/+HPxQrBw0LCDS9WgA6c2ngbenjUYzSy9tvFjqXi4HYOMy6VN
HwyWn42QvNeiKGdM2F7Haf3jiZT2uMG4PLfOkfBPCE4+jRFVytwJSm9MQlHqbxn3EmzRXrkUizFN
NhXEJ0qQVdY5N2aaP1NrP5ML15BkD+50Nsc/dKUYtvhqPPkBW407gZ+XH0sIYOa591qc0R53W6Tb
Le8O0qk6ereOKpk2uUQv2j41mFsQtxGnP2ob2P2VUxvdirm7tjLG4ezUQ2iYzkhhpbG3epyDXXmH
DZVhr5bfWfTGmbl+0hKrdozZbtt2Zoo5J2qHLtcSzLcNvzqjIPrkpNyuidVB9mow8fe4aLQfMzI/
0hoAust0ME36q8Y+lY1ur4MEMXFRUojODuANQXRHgCknm52bTgZPpSa/Ge2QcHudgr9H8g6hBIEl
VqOQFJ+7TNk2IpL2beyyo6zmh9mi5aKa99YGsDUGiMb0Ojk3NpLRsYnOPpwdiDYxdSemfLSyGMB9
tBw6CAHEKYxXiGF0QX5UzkcmCUJTMNzs2DW3tjU9mTrmpYx3YMIrnNtpvEjOvh0EJRs4VHB2iGFw
UYKM7/N4ZO5zLjzepWW5ZGwavE72YEM5KYF/IuzjkAR7dxI3IndeCH5GP6j4oNSrKa40Y+vqI2MA
R3u0yQpVNscxFili5nUfH+j07C/e3SEKG4IyjUazrqwEXnZifZquNm0jUz3qBEBOPUCPKYaQAu+I
QXDA1V9rUxBSmIDFT8CSUOP3KZK+Ord+LMYVK3eU3wy1L+sm9FtoxZOp36eo61dJ623ygNm9FnCV
wMT5cHz/O2W+hFWwPljmsFcTdM7cBDbqBEinDHJjAgvrXE4MJ78QpqnTbxBgAX/PGYxD1TEQRXqG
8qkDwKYZARIexB2vmdEeuqi/0hAotjWiP1E056yobhLdBZ3dbuaa+nkgIptmPphHt1gsf9lmVQui
T2v3tbG/JiRJTTlnGwZW+MQE+YrV8OaJ4U9a9vuZobZrGu/oO51NYw0AXmawLmOHrW8eGAhw8TT2
o8q9e8kwlKSi8kbhWNKYUQKzDt4yB/0J+qenqIeWrDMI5ehOvIgPKJIwd4ZKN4VjX9sGk0/S40N3
HjFq6N5tw6lDAZbYJEwFAns4m0o76wHI5ziZHnC4qQ1og/syChiEZ9GBo9arHzz49NoRmZTeqmKO
vO77jAKbAtP18CVlZr2ZBueIbGylOrnrvQT9EK7n4tziAIXUHO25Jtddk1jhmBmcxBSCN/wGVaiZ
Lp3no4gxXRoCn1+czmEg8Z5WXji0+qtWFEe/k+YOPNauHqHIqwLTS+tJJFX9n6QVxCNbB+oLPOEU
GIMHE0zgj2mHWz0/UEk7B21Rnih4O0atXB7GDan3NXwfwWvVWmjw/Oxr8pLXpE9CwqxKfC1wcrLA
RHQ1vdR2WoSRuSvAkKwqBWJM4GpxM0Z7tnzNKybsEdPOTQReWg9cSLQiAFjaGVg4vT0/li3iKzeH
6cXu7dQIWpuBkkO5/TrwBRCoRFaIhIKjXX81kQeiKWlOfZxsrdxJMb2OV01ufgKC2EdJJjm0oUdu
+z//w955LUeOZNn2V8b6+XpfCAccGJueB4bW1GTyBUaV0Frj62chsqeruvpa9Q/cF1qSGQKBAFyc
s/faYT8+xajY1iJ3Sebkjl+5QrE3dLmV+r4+gwskmpqJCqK5UTdEEsVkF4nc8xelB/C2K24iTHbL
xKMWEoZfuZccNYWmiS2YxbbeKm6msN4GQw4yi3X2TZUbX72JqSN50uldbxC+vSnULGoCnTS66S42
i6+cHtBa5clXlGD17bt+XRqEoPgIVUt+LOq5f69Nlypwt+p2YDblVjzjVH4ntHMN5/InSJaz5+Lz
AuR10lW1Sjv17OrDYawESo6SXXxuVkT9SHRldP8U3avYNTbiGgxXjMfE0sj5CrN2HSJgtGk23xRF
/8w9ihpELxC59JDYK3/c8DyoUgSBkxUMiVl7woMqliHdv2dJ/Cn6Yg8K+pc7vJSO+YJ+5lGlkORa
qCsWOotFDWHsBlEHiiS0lIrdAgte7k00u3m5KSt7bf7QbAP/h/k8pC1M0LC6zzl5FAXNO5HE47KR
5msH90P3e8IZ0Wrxzbj+EQvBoz+RbjXr3qRP+iSjEysAmytrJpihOStbE4BnjuuxM27dwL8rvhl4
PR8xX2keh6C7S0j4Ba1EQkrUk9UstdegquFsGfnZSvrHAZ3CegzIrVDd0XTRkTn0ZCVt2CWbwGOP
zXsYzQf9HSn1u8K5XGtcmLH1rAKivOyMVJPwFLjTJm6woCTjvq64W3ys086wrU3ttW2sD6GQhPC5
dpiq1rhxKcZEzP9qConEMrpd2Z7j0j7VDACuDNNF1eg/vHnz6gj/OFVoNfT8GBtgaUVXfxYlSC8l
npMZ5UiFtKf5x8JbA7ALNPKks4pps9zdThpuKosOcu41HwQw3RVBC4U+stjTtA8qkQdEFqRZC0ws
PlJ7h44lBybEUqbRNwsAnaaM0dzIKP+E9bmNrBgQb7DWYusrcCrqVFVFjGtCUPkQboyRVEw7HhZV
meyKbsBPQuh6mVvvsV4TUEgn1rXCVRTPcV6N+RF42V0VWisO4dAGFwUNoZ76Yyag38Q20o0Q/EVv
3nuNwJ3h/Zwy8WjMnjUcO48ifuvQOFiTsRC+VrDmMtB2psXSbPRP1TY7ww0fIOL4uzyLvxpvPtlB
8jbq3UucYVXJTJzGdc5nDvvzGPekGYQPWCjeWUK8a7PMWeXd2irGt7bwCSnVmMjhmkHWnXLSZA2F
vLm9ViqHzcCQuTRHSrNaaOxRrVNNCN5IewznnirZ8P4BFfR96vSg+jTxY/L7o1a6+8AlA40hHCjK
psmhAaa9gaqmWYV9+BomlVz8LK3i0zKTD68gFrs18rtUlDdI2BhcbNwxHuYPm7iDrF952F5tKnpJ
rBcHM0kfEEPeZAoNSYb6ZeyxMAW69xJFqGLhQHZcjeoQTtKkTY2YXuT+xoaZt9AWzTQQ46VCYpJ8
dUjy7N0mQQDp+KVLPWcVcp1yh7zgdoCB3C7dLD+FreNvjIpA8p68OCXIrI+ms/CyfZZ006a0zJXV
QvphyhOrGcxscHehouy2VofCfNZTDw4Wu/lDFaZ7PyiKN2Ca2JWzouMqzk5m8gxBZhkQx1UFzWvQ
oX2dL8FpBBmesTxa+zYXCrX8M3a/DRXxV081Zyq3F6/2YPp5cO+SUl9ZUXFIZPrQBMaPdLDJem8C
lrU9scAuwEfZMDFm4QPqBeZhjaIMxeNiy27soRnT16KJPtn9PvbOHBWDH8TMJm8JQeDVKo5V4f1g
edDugoAlikeh/igcuYLqhgpntGJQTMa2EoRLaSS2s2Qo/WM6imOuCkHshfYypNR2JyjmVRFmS5QW
pDs3CHEw1FAZl0QNZtUpywUNAl4AhpX4ZN9Lik73KEPP2Q6TOBfsynd+GlPEdPx9F/ZsGkW1Nsda
ELyH6L4YiRWrUxKkErTM5VT6dCIUGzUn0Dapp29GQOE7SzjI8UfQrzjA0nsyl9HUQObYXH/99Tcv
3Ubcl7RvCIIifa/KCoO5qoFKq9J8A3qPrNHh1ZHhicZPu7YVnqrSHXe5SmMcB+rNpo6sY6C+UWYr
tnye9aSzUG2lR6VPJ6+vtp+npKo3HSv0qmcO6yoKkGHzUAz5e9uAgApJvoV52BOo17kb5f1UagT2
ktAaKqkbT3XZIZdERVDjTRHt2GBhYmlv9/o3bmBuGlbYqed9mNGc2m1TQoeqJF0s8gGEQexsDEtO
CbJyXrIFgPFBGClPfQaugflFwhVkECbXfWdO5LFIKlaNa7y48blFioBH+FTObxfOHRjT1ksEom+9
6zw7EiKGA6we/82iI4Vz0uz7tLgUERgGlDUPmY/DHSPTriokJU11wcN4UynnqxosxWQIyctK7qK5
deCKlLLhUB2k5ve4IEzuCJcwrVZr9m2H7rH05/iDEckaQjdua3OXdfLbBWm61uCnoBMv44BKqO0B
flRFzZVlwmcfMd6BkLpUUfc6pDXLoSHC1mimP/twqk9N3Gx8ytuaxU7Z9F0m2BEIC66qlRtor+Go
Tq7/ExVUdNCq2YvAhrMInYzhMXpI+2fPxJbSOezRAh95bI71ewA/DzgVZYYbsXdWyPJgyGyiUNNf
YpfROm6A1MWUWKBBWRudQJWW6otN0DZ77EdbS1/q1EnArWIw6HQQFL6AFeYYm3CWwkUoMvkSfTbt
2lZSOaRIhU6TsifG32mOisLSXAiya4R9Hqw43qAM4lnGwaQXttYc+33CkJj2lCq9juZK5/Osema8
NQN7OGFCWMrIaYptcoK9qXvUk5yFqlniLIb0c2NSsLKKrzgqbys367fJOLuLEjwjhtw1adMi3aEx
VU8Un5SK31uKfMw2ucBsSsUsyYOdHwFBt3Ljh2Xjf6Va6YPaH6pbLUWz1BvI2+bWk/dWUmHBuCRY
uzakFIyYBjFU+gk0PRYjdx6YFyBzFDtbDcR1d+7EjKBJ22LlZlbFmp+2h931zq4tqfiFU0tCDxg1
qL1+DIOjIkiGtuVQxe1dmdIEqq2ar6bPD9TlT74FV6GlbjMkyJF7ypqspYqZ1x0v2E1tglKCHWhD
7dTQdsdRyiCmDIXHJiQpUru4hTQ3UmvLdTfmu6mMMGjE2SowJEg+n8nB92V96Km3g41GGR8Pz3aG
D1Rrnuia8f1nE7A5KrJeWEf7JKeszr41xfhqHyqzIyLFrAhuyUKIy/RPy4qifWEO4lBxFcMAAxbY
IPdkA/Hqkn2UWfP6M2+sw9TtrJiRNAnz58yezC2es4ghLB/3sp57QpVGmJGe4ttS5D82MrFu8pay
mgy4LEQvjQP9xrThRmObZVvPsNZTXGKZt3DkIjOgRFg94WiSW7QuCIy0PdLPeQtCKbkhkspaSClN
VHTlEX/tS2Nzbj29saHsxWhouO2XKTBkm09cWrylEWMwG3ybYY2WjO10L5Zr6UjB06NDUfLg53ca
JRSuKBrdfCvkrNRQHkEirDzeWy/GtVkyhOrzKkvR61nZDkrwyO+2ko37jSZS4uRbmW1oFpuBla1d
ZJhB0PF+5btmy+Y+NbxVF40v4BiORac6qAlwVwlIrUDt0CKaAAgMIZF2nfgpU8EZsPyPwrTbpXLa
vU8PlcKha0Bi9UfK5nbxZTQJp2gksmB26jqe85wEnbPFp9St/LIgAxIN6tIoy22bHaqMK9nycE1x
I0FmIWhsBAGcDxkpLgbOTpYVFtecLPSvwbfeNeNnN0xfbVbeuUW0sqzydqptbV+HGMtr7x3tHs+W
BKNoyaMHWWo5FAyZCSseW/QdeHP4rvinooDUhUD8cCvpIFWotAXjHZICKdQqmZzPIJb0dGh7ERfM
Sod9DrBvVqzsazdGzliZDmO8ZNreRaY3ztEG9DbY+sisZTHr58NaFGKTFOFDIxJtXTm3hhQsDLXx
uRsAVNUaVeGhemo6OiJ2j+/Oz2owQC54nSGZOHr/FNTNj8SmRWb+NLrw1mG3zyaYWbHrhhdpsB1o
8avdBK5gzU4ijhVc/BxXQg4kvmSt0tfoefPuB/AINN0esa0xwRrtV+9Q0C8iSvCdLx4bigK5kbgE
12bw1CPzqfPYHkYJGY9oQd4FW/dqZnEPKpS7NIruhCyA0FjQbdREMEjuUr/WO/Z8UOMo/hfZt2b2
H02nsWKx+63O2LOJsxzWZ/KBo9zjuZhLhMPO2FDVPZ8o4qrCVwSiPtkEJhjPqVzGItqmGmyhyjNv
y9qN9jm65IVJxDEn+WYs3APXEaRkQNiroOn7c4E1S1YIWQbQWUH7Po75hRk2YhVM3EyRhzBRM3Qg
xXqEQn7EWUbV342KW20qvqIaLUgTRA+G5nqLoKT0GuQWhL6SwgkGuvaS2YswFZ/U2vs3oNZ0X5Gx
C3nuatps05B9KgUfVEm2RlV9LmdnTqRr08aHancJ5x8W1bdUuGp//RM+lc/OovJQxDaftnYeARcM
2xSB+E2MBIICEam0AsiyXZEyUJSMw16hP0YtQUZhqL3UBSGfumEoIgG2jo1nTE7uix8GQGUqatp5
nfarymMjk/YTa6GbasjLXTnUj50qpo2BAWnVAVMaYkm2c0Z3DhZIueHmwUXsYFFqHLy/Op04lnCM
sTYqe3ZeMSmGVd2eu8K5TzJOaDbhVy306ty4AMPjECQlz0cALxraG2UfXSpvpMhPmRFH4Uff6jBJ
FW35qNWfTbtUqDveijLzNsGAwToHXVapS0pHbImFHTkxynmvIBGVFqueiHqZAy2LMG15doc1PN/H
VTus07QEHuadgZKdfJu9CtsydLCk5PYiph6jo4d2CxK4w+GbIRcYm3JudbO6K9uYMowNiWOk/ymZ
l/ykYSeAN9PrbiMP13hokarWZKm/Fgn4t1J3fiqrw3vYPA8NSjNZsdxQIwrbGiu+aU5fcnC2lQmd
NfqpbC7QKU0+ywGShqZIYG4Fqv9s9A+9WTxVMWKKhovLqB+HuD64FQoffJordOZPegzXQLnyU3YV
PnlTBy3nGubCM9TR8IubhP7LqvPtnYvkZ19Ew5M+YeHzC0G3PecEKPkFN2DTBoIICIi+g+dES3I+
HiFE0DdVOPmRkaOkGy+dSfcAkP6P4BYFCqPKwuunVWs0S9FVJ8BjyQZZxm7svEtR0yBW1CJifUCq
o3hNbFAvaWZ9V9NwkuANWKUuAy84YEgm2MC2BYKgeh1LfFrxvDqjj3KxowBLd1xj2OzMbWk1Ox1i
UpsOD2Kc9FOLFsgoLKaBcAuXgkQQ1/w2YhOcMawIkTcTda6YyYDzZpSLtET0VDnBoaGXRs3t3ZBN
c0T/yWjvjGvRNO6yhqPsSjJJwIInOVw+n7E+rza11Hd2lzCVA0gmc7V4S2yChbwBu5Ihvn2rfY9l
/NFAVObqNzZ9yfciw36BDypeA1YHV0sRMorSlRARHTQTP5+RgwSRuNioMNCxtTjNHZplhE+MsPuo
iZ74/u/VR4VfEpq5xfs5FP1rV8N3yLbK8r+HerivDfVdJM2LM9YPdCGgkEYkCgnV0HfGXVZ6bAek
Pqt36KMKPNe2BG+kBS5BuulUsuXX6DorzzwUpf6hk+aAfhyd2NzNyhof4UviAAvLil032Ieu2o/m
uFHcQRnqvZSB27PFqwn1vprjVGBZk7oGqLn3cM9X35mqX9zCpxqd5ZdSrnWPmZMxnTB0d5vK7jQA
lMA729M8WbVOiKROk8XaZ6FaFipZWbPNhcHnSxnfNDSdVTC5pwFJ2jLT5WeS+neYhYM9DKH9YE1X
QzkhrUKxcE+PNqDAOCvTTTNa2grZHEG/FH7azN7o/eAf66Yo135d3uMDW2lWzu0fy33FptRvSoFR
HvQACRANIzxGsug7gLiGaaHZmZngc4NTJCZgbbO8ZRNGLLYYeywQgXugskHcYDbPg6G+GlT2GBTV
rdmaywGoA4cRLnt8tEuHavmiouZnA8y9KWmXL8IRhp4y42Nkl3c+rNsbYyjoWA00MYY0oliVbMpG
ACghs3TSdKjN3RrXBHi1mEVZUW/zDNRHS004zCDvNEO2coLpFMKvXnhBma20otn7TkSkMhFg4CIO
OgDGFfyal5DNYjLgd+nILKf5DgeORT8AiC+fhl4ZAVYg9SdcitF4t5vyIrWGMPNkXDU6692kwR3C
ulossiSHtd3fNr75UciDbzJqDmGvaIf9dNE45NKCWNm532ps3il+ydJ5poOyGTKfXkl8MNmUBj7L
iME3LioaLkGPpLpvUXvou8JP0rVOecBO7dvBwAxHearaFKW2hysD2qwyXuoB3k1JwdRKwaw0XbRw
M/ucTeaDZ0b3kjFl7ah2E1fTxiWO12Mmlw7BoTkNMhtkUhRRjcQCF2GRMMrBXCKj5DfHZ7FDlqhT
wzPWmnQX5qCqO32tmoZVCcVGNyM5oBDJUQ7Vlxd1X3FNryKabvTyPinblptmxAqTv6K7/woH67vt
8pUH6dwknGWjiYF+2QjIsGTXbgcflGRp2GMgo3gmLmY+PQaWeo7UsNUMc4cps1yKxjiGvZjxsmh0
WiZEq8Zre/yJlnpVagUTRl0tOleurZIZVus/kKzfJvGHNGfAQbyjqHuHJczg+8tfJs9dVqAPsDrp
Ty7B7mXp/ghaXOd0Oo8CTMINQrsW4SyRmanzgNeKAnfqPGlVd2y9/PL/Uw+yJmzGf5N6YFkuMQD/
97//63P4T/87X7437//xfX3i+T39/ttfFu9J+DOvsvD998kHv5719+ADXZd/1dEZYkBkQLcsqX4L
PjDkX6VmabTkbF0alvot+EAaf9V0x3AxPRsK0J5m/iP4wDT+apn4kpSjOY5J8oH+l/89vts8Gf08
q//w+3/QvbrNw6yp//aXa6zBr4ftvv72F0vjsHRkyY6tTI3UA0kuw+9jDxrkBtyh7XCmkYRzPNfW
bGnlsdMKsvaKoHvK5ZAhtgrRxYZU9ihgVDe0bItN6LWU+/P0kUCjTz/Nj93gBjj2gZNBDy0J1rQg
LqaaK/aeHN9C4cCCqEgKGVy5xQH91DvOcMmicbi4jWOvf/dF/P2D/v6DWZID/8MHk5prKNbzmnTA
TP/zB5PZWMRu0HZn34ASzh1DZDHBT/hUqeb4GRVjFSz1tI02WSWo6NAgP1b9oM+YsO8mmLhjB6CP
djFAx0ky2GeCwcXo7FOFdEPrq/ZWzYt4mt/xVh/YG1dMpyfP8b6AF4dbbcjuc6K+6PTl1UI3aii7
UdEdqN6hl9cgJuVBf6hmDcUoG8otZb/zO3xgQNaiQ9ww9A80SyklEwBvD7qHPqK/9QRgx9rDW94O
rBxchbUqWFnMO7tsdMSDPRXmNpOUb32fAPQ/P6c21+q/nFNb2exhXYu4DkP7wzkNVeDY7khPYBph
ZrUBbeUO2IrfKP8RasXCKqZxLybJwYYiZBqM3tiIfTnSrzehWxpksxfE6sbapaM1vm3QvK8yeCVM
apuKyuoDXID4nqr/DSfaeHJdB+S8Z72y1u/2XUIxvyu67OAPoFOBn9CfZkzPQq2HAUqLL7CjhwFC
m32TxD6IsaBgNW6k+VkOekAPxauW3HTo+nInuXSQ97W2a6JlqdMsH41efzQV59KdbmfF5fPoW8uO
utqysYrgFOv5ZZzhKwVl+hCp5TYwrHv8cTjkgyZ9NmCVW215NM3kIWRHvf/tB3TLgUmRhNo//z70
OZPkn69xJU1NcZXb3MOmMd8Dn+/3YeZzq+v/R43C70WR0KK3PmJ4zgfYOianLiJ6N4BCHnlGeOik
ZZ+GTtJKw11ve9mKRvqhKdEbGZl1bhupHcMGnmIgNi6p12WpPf/5cZLS8k+HqXSldEeZbHm0+cd8
Wf3uMC1t8GVR+9kZ72y9hy93ymxsrFYAdKUdbfffvN0cGPMv7+dqhqbwa+hQUf5w6xdc/1NZBfl5
WQs9uAj9uyRN60YIw1rplS7PY0MlNDQn96HkhrrRZL203TbHO0vyODqYe3VvjoQwNKaW7rTeZDhT
H1EJ56gJiUQP8Mx66DI3OQlKqxpl+ymfIKsWBuCLWvPs0785f3/IptE4e4ZmWAZrAarezCb/fAIV
jtSATLrwbEnzTSVBcFDBteHHdr4IfEzLdqxR7bYol3WFOJqMRIdqVj6yer0PQ8NfYupgeciTzJHR
sC702+uPWLrfOp63HZ7XaAPwJV72ZA8ehgmbRY37wmgrRnadT6eyqV/3LSUKxKz70qHoGkKrotBv
6nstZFMB7i6B7OshQZoi9eKmebCA1oldJzjrUcuehz0MWlwMHHOhpeuKeg2ihpQ++hEngZZXb1xt
lenGsKeHYi5E3f5sai04k/3GPlc35LINQ6SIDmWQAhHa1reTesZmwrWWqBD//Lxb/3ohOWqeHk2S
GiUTyR8zgezWyizLI1jZWTTeYBAaYvV3jlW99oFg4O0iCtwVLl0jGMESONG3iQnWiPL+vYyVTpa0
tC+BiLRd3EOzbAzl3UcjGt1wfmxHKdEU41fbxmcZm7vBsKO3KHfGG5gEATmw43hbJgBRKpjryy6z
5bvUQf+5xT0rdQtoSe2uxg7Ys1GOcKLT/jjFU0sl1hU7P9MfeiMG2m6UcksUIu1qcE5bYWnlOpOD
3IYUEoWggzIg/WQHRRSGz+a286ofHY7gS2IW1bNUd+wnhxentpqTpq/+/AQbrvqXS9uUJiOCTYaE
LplVWOj8fmywK5pXdKPNU0NqxaLUE/1ANh3I1nogocwP9U0y2c72+h/XH4PjeUTGzY+phBjL9W/P
0T3xWUxF9bs//e4hlkKQB6WTJ/72al1NRiUMsmL563Wv/+0lEW/xu0dONo4bOuSYCYiBorLEUYq+
SnfCoFZzPaDfHv3rLa8HGKSkHrpSPv/6m3k9gt/efHRjvgxPtdquDqjf/L8+02+P/vvr6l+p74z7
X8fwjw/z29tf/+PXMV3/+etN2yK9RPpSBwazsRpHO+TzZ7g+wJOVA1ll/v36P9cf4/X0X/8puWXj
8hwwx2/0DoChV4NRM71DqBvuFrdPXrenTmfo69zBXEWi8NZNR4BKzzr2ubOmnxNbUqhHT6Pof3Y5
NZw2No+RnH7ioLSX3Rg+NnHwngywroN4+ChSzVpGLbvFXjnxYhgOrasVT16rzvQRY9z7Ng27Knsx
QparuTWdshbvcKX7mzZLD0z4KD91os3JHlqZhkfWLE7hm6IhntQvWSbEnnE2jB6GxHDXA6Nd+BQo
QgDWTU/HpPfAqeOOEqSkY7py0DYR4gfdQSO+JmMYbQGyEs4KHFaLvlmdzdymyVyl4V5malH3hv1S
O8bZDr+IcDkjvoxOIaYcvrZmHdvVrd4Zl9Z3x1UcoTLUGtgmqY2xRrXEiXMbLDPXQQtk5veB2TIh
2SBWnO5NJm9OCsOCkj7RK52zsMCKzPaeAk4vXeBZvRc6NL5Sm3QsQSs4jgtkwqW9QtLtoorSX6dh
Qpxl7ulNn32/Dg6iwWGV5OPKIQF1W9nVqibJ42jR7ubP8SsYipugJkJaT4YvGtkPhqzaZW4b95Ff
najJOMvJTe/JV+QE18WmdOsAiNReZN6j56K48QeYmlq/ytruUw3DEs9YvGn0pFlR5jYvpnyLm2JB
hotJdYh6aIC82mGnjI8n2zi+rR+IZBsMnXLyGNLI34qS/mNgUyBw20Pc4i5pAzLGI6daWjG6p07x
7UXDZ1gm96nKxMlwGCVzaW4LNax9cjh3I+SVJdjFaJE5VY+N8ki+F+XKztrBjSS6BAt15TdbPbKY
3oPyWFrjxqaiSiM3ogGCPRwSxIRKfwCXZ9RoV6c2YnVDlcOI1ROq8ZlMDfIP+VlKJWchjLpdKejb
nHxSTKvO2FVKGDdpL0aa08NP1cf7ZHiWVvRl5+06h5qwojl5T3GvOjqW2udaTHxnXzrrsm9XkdF9
mCo4JgIpkAjvG+b52ftyzMr4odMQqBX1MpQAh/R+pASawDvSD01iPQ9RUF76AhlB0MKJr7vbqgS4
2bDTm7T8ITALg/oLYalYZM/CMiApwgFGfIGhTQFf70rCzV0PWVuUPZodxRIH1H+dz30uTeYAshN0
xkNGiQ8FHDL45GuSSKONogG032BO1aBRZMpi1Y3vD2YPKkrtSIwYQD2RbLTRPluGVqF0IfHRCQiz
iBHh9Pq4ziL10Qn/woCFlreOn0dwPuzsinFL13c/emO2smJtn/oGLd5Z/0S/4E7m3sCtRayB957a
olmaLDbWKHvW7NaJtB+LtWP747l7VFFyMWFwagyItBHpJ08TWE7KOP3KGiKotBKdSwuRM7Lqx7Jj
P6hP+lEoWqKD4lYmk2o7sb68sd38icXWOoL92tt+tKYSd9Qhfu0ao/zBNVQienLI3YlTvLtpQe2m
nzA5ltYP4GzU26yOYE7UumuAHzPqLyH0Jz4C2oZOkiD4ocD0YLBCvWHazrYoDEMkiKVYRq7z3YOh
W3CE2VKE6sB2CB5LusjnM03vc1pJRzyLkLil0fZfOiU3bMUgw00NaTrThuTv01A6PV1H1B7jjJXN
AzZKYLkPVsY4mbArmiIZQQimp2GM9W19zZ6Qu7aiy2HFFAFtWGNLeL4xrEaiXkAkIEuhYY276i3u
uv6GE1lTr11QLw/ILYPD5SDMgXtSDbT83bY5j9YcyWfsBq8GiFmQWdhPgw6g5q6ZDFqII5vGJnUP
1YgnynWpaWoJWSuJhuhBb28UivFDd+k7xzjguFZuYz2EWoLUOC7pGGPSkpiAyTNKHzIPCRRW6nbB
vmjrJV620a231u2ORkunFGn0o2U4R+XxDU9NsHM68lBHz42XdTg9GOWcX9jAODdyfVh35js3WLdJ
2vApZuDEKl7jpTfIemFVTex0tgBBoC+H2N+kNDIGF3cZYTkFRHN+rVTxXMba/Q2BkT8yAlOs2eWR
uZG+ILjwtSoHwo4bAqRIXvSMdq1UsS5zmvNtiukyDJJ43cc9ra5QbIaIjg1RdKSVzIohAgt3vamz
gjaR4sIxp4CTMwIYIoBT2jy2GEdZ2Qg4LqJUa7dxD41XEGqRlbfUfh9gMG8JHDhpnffdZvG33qKy
1ztgYROZuLo+vGoZbi2cKNx3skevVaAtiYb2VDb4YmQPBhqeKjr67MVGnLeYuMjJIQCBWLFrCqxy
F6THmrguBpiwMOVnH7rbcfT0V8MiQsLVZH+AWijOZAEgpJsfcf1x/TXGhnbR7GA4eNbUob7nafPz
dU7Mp+Pz3t00iXtcvMO26BK18WM/egwb7ef1Nep+PIm8a18ASgVrmWrGvneVuIwiyWAd8RqZc0dO
LwnAEe5XcgmCM0Kr+oiTzluamPV+dGm1ur6WmpCuKObwO0MM+Y6tWLppU1Q9UQDTdKLjpQRYIyOd
I53r5lVgcls5Bg5qyi79CSYq0ZNam74JKArXh3Lq8cnHPuWRoBvZvfXxLpim6g4g1Nzgm1+tO0Vj
nXwaSvQ4IjXtosE/3TsBTCSYjTi5CvcVS0z1pbXxqYOy9Dq2Wr0aND8gKLuxTn7MlFFId3xDHbTq
ach9DQq7ztiW7QNLnsPArpnc7c7ddp2u32ktPdbrwzT5YsoCjB1QbwQaWXUZ/UHfW1gF1r1Whc/K
cBDN84LWJM8R1LiX1neGVagGeUhF7Z8DOusyw3DcibcszZd5aVVfjk/VX7PN6MGtKoE2ejS2qrHF
nSwNgtjnzyLx+FZaVn8MuYsXmtSHS6tyd28jcVh3WtWwg3cerydIT8pbpqvyJbFqc8V90B/KuKzO
luqjZY5I9T1HM3d9aGGHM2kJvXERe8nWzmW3zdqQzoGJm/f6EJfVrhM43ruwsIM4OgID17TjgxAJ
1X4nt549N3i4PtRv/fs+mssGJRBCxBP5IeW6O1cmYrPUbuV7g6zj14l0BOKaKevudW+qtw4ura3e
N9q9l8MeuL4aPD2kaQ7YfZ/XsGqkdK0+FsdaK+UZa/y4CLQ0/+zli5gS473zMH+XXaUd8yRvIEqy
qb4+IEOnRTMFpUdDwKyovGMnRHAeOUYSKczs083ZX/b6R2rTfJPkep5G2YMbyInKur5Cuhg6LjjN
xrGUOM108mxVnxBJp0s6VOqDVuKvQ6laqqs0e09OU6FiLQjDSXOHObk2k6PXba+PYslH45j3wkYv
zOP1AZobOe+juL8ej+2hns3GUDvHiWyObg31qp+m+r3rqPvNnzkNQCjkueudx0KPkIcriIeN5bwp
vqzrI6hDVJh00vLC4GkdgtGIVg2azrcaHNr1XSy3xwgy8wsSttOHxlUFiMWOZjtX5fU16grGLSco
uIVYToLWPDTNm/sfNpE/10dMDV+P4Xr1LdGzzn5KaFWPMgl+ZGML3IhzCy7QujFyextGImRvUE6I
jDN3xcU0vkYDXZ/58zS0orHB2vGdNVbl3mfOpccpolc0Wrvr6xAsOtwEESF2NSiN/YggZ21F3F4s
D/bXR+DZavFC5u7dVBZyZ6RgOaIcy62h8udcJwpjmIb30MFsamljeChRRd5bpfY/lJ3ZbuvKlmX/
Jd95i2SwBTLrQb0oyZb75oXwbg77Nhjsvr4G5ZP31D1AVWZiA4QlWdqSLAVjrTXnmD9RY4xffHkg
LCwaNg8wyUWPaWm4yx10Mz/Tl7RfclOEB92hsAljc/g0EBQudzTtlBwo+hoB5/N8K/QYLjLuytuN
NdnuNFBr526wve5urGGU3R6VSInHYdDVc9pKMo4asK1VlkxfDvN71kIQDC0ub8AoRzIrmxeTBt/t
6etOB20XfvGljMLx3sjR1N0eEAXWZ2e72ZOSQgRJ5aXb2/UlZsFcdsNHPVXsTsq0OwyjDcvStQ63
p1iJKYKqOhnntEvE1Y4Y/97u6WRIupHWew9J6pinfmKt/r6BgZ2Zq/jdGztcyBoTTTxc2bueWJvb
Q4KShqE+JzQO9BYz0ATNBZNXC41X+te6NCC8yca41jIR57kbEIIsr32s4yNtnvm1Km3qM2N0d+no
zx81M2MDS/WVMYdCShBm25GJa5Ck6PKVp318PyuTD1qYQCHXE9vCc8Bc4HaDjOe7LHLLl3526mPn
Z9S4o8q+On11e7Zqsbg3MrGPuAWQ6pkhPWKzevx+d6RC7xXVkrU8dO/sWMbfj9oaYPNpjD65xpAH
o8iH7z9grp1MTvSfXtSonYDQx3Ckcl68NqE85UXCisc8t3zEVDSE97eP3eRRGpopmRLxz7Hn1B0h
cQp84BpbwbkdeIkLuRhOfqfy+timzidhaTVJJnaDdjJia1KKfu8QknJBuWUzZ55mVsKes6p6RLZd
HVNXkEuNUSUwLGM/6OhiW18B7PN77z7t5sepa60LwOYtYjR/X1LBcor54ZC5ezUTC4XJ4NjrXg6o
cEa0koxfPl2vZjxjJAaVnVe9VJ5/TNJhxFPUiGBEX9mW1ICJ27kXV1BVRxZIbCIgt8aM31XLrU/a
GIc89exXZRJmYJp9f1AOjOx4yVCRdk0aMt7IYO7IawuxsH0fosLEcEI/afmjlQEEAHhRtx9HG+Se
6s1TOzbx3kvCIvjr+r//3u2XbwdhgKf8vqiseB+V8+l2t9sD3K6f+5b/4/bjX1eyjPvryrWtlQJh
Qu1kZQi/ejA/Vu2uwaPTLvDkdOGxKpwCWr7ts/K1dOGjJAkVUKx1877yutckfi+YcLEhLnLoOmRz
ySXNq1kOmdLZ6yKDXcOrQi8WEtswdAlvrq5tbA/vvsdbtMudL7fTp6OGwzSoWixTs1WBs1K54iQw
EjTQ37uWcr5/4RZkdYu6+iv+KjvpNKcOYjSfMsyitoxl0Om/K4ifYHmTmkCb5YDXYzUv3nemMaBI
Bqi8qphw+cAihmdwchMKAJQ2Etvu1rKb+8IVZzfCknF7e/iWSdBcAzzZrCVfUqNgSJv+5fbi6I7W
AbKNQq+XlmM1E/nzI+t4VI1KZVcCxzD6mseW3TMkbgIcMu7QDS3vlaHrYK4JmU+MCt3Rct3t1lKy
RceavwEamW1QSqxjt0XJXrpYe89R3Yn17YnFIvU3VU0VVyHwAXeOoIk/2p7t2DN5m4vEWbvGRdjD
6O7vrDTZ4Ex81VxfbG9JXrDGZXCL8wLF3RJDr5OR5qgwCLMYvbCQ9vfn4/vR7bargtv/WySGv05H
5A1YiY5GmB6wx2SHGTrONmKpYsQCW2lmar1xbFoOaZJDf55drEugddd91z4gplZ7HXLyKVWYH0zp
njGVgzVPMoTaTKEZiNQ+Vpl2eE2AaLlV4x3IlvPhz6LGsJMAbHCLFFFvg7YfaUKiAF7b3oiyaZnt
1TWeBLISpq0RCyfQxvDnIOWv1A3BGCmkM10j7iAj1aCtnHsiZaKNOQ6voB1KULd8I+XCCrz91DI5
o8WvAfLoYgt4BLhHPEridU5854KVFpGne9WgnJ0wqrA/TGsMBdz1Ioe+J3oRSUnbaNTpqW1tU3eR
nZJvsA/d9iCVM0B3MEHA9Nm0t42eNIneUOSBzekxmvvXJRTg1KUiP5XSqh8RTGHhnSLngjVC7FKB
9WNSsb1mCOnuQri2Qa9AG4djt8JQzN4CpeLZ5dQA30kDzCKq8t5T9g4/dHiKQKPp5CWv9Ok5sobw
mlVkKSDoIRxRz+dHraTLyP9D8J6iZ5vFaRIYExOO1G5IWRkM41AXuRnEln+ZutpFwReynJAvTznU
VPleiuyEo7IKbodiFFdfksc9VeYZTh68x5Tl7q9DphklPk/C1nRX+xllCY510g/YgIWBVqlXJyZJ
PBsZNixGOr2RAahyGbj9p+2RbExMyTUWZhO40qYE99JDLCh0tg07f77XQLHJI+ENMo12P4jqXHQT
/Pt/Hipn0c+jQV1pRUWcTuFjHkEaHTve9/MfEC1zkiCFWdV9vKmTVAW3Ay0nFSR4l6t+PCLQ6gKM
8/dJmQNqNUeYjctV5T9/QkyNDsO1X2eNL2A+jhNoNEPIIFkO5iS0LbjQd8KaY0jA7bUw8A9J0jg3
uQpT2sEyzkFsLZ9zcidbcgCRN/cBiPt1F836kfC46WSjPMqI8sN7G7I5cjmNNrmvvg+3izoaFoxV
yy067XOnGqrjsLyS26EQmg3+Hm3eaMdhMC+HOurzbVFCWDf0mETcubqrev3Zb1nlyX7pvw8eBOnv
n8J//sSDCfw9zPKztIPJ5KAjvv1kjaSB/nXx9pNeu5siJQ0iauCZ3g7CTzivNMVLZJnpLjb8Nrgd
yCORQciO7fvi7TosdkzW48haa41EwCx6TgYprurYcwkdF86LinAZhySQ4T3mrpnJUhILNK120Yxr
zXLH49xTSRp1jejPI6p8LCKCOrKR1qjH2m7qA21oRqAmsYrVq9XPNGos/SHs0MgXYV2dBrhQsDdY
L6JlBotqFrlDuwxKea9uB4fd+qrSk+L7LVFFBrcg9+lSLp+K2yvJ4O7tQ8p10DKl8BQW5OxLV0uY
WY+OcSJIXC3r1G3ZIlKExgc9QwYh4ZX2GkESMz6hKB7GwLasMUDoEjINGIh+mn09QGUbHTOJEE7r
WbQLl6+aWUKf+77sqxT9tMqP5pAuev8+XlsF4ceNXweqLbe5IJ6CXgEfdmWC9SSjvtzFoXrOI5Nz
7vJduS0Ht5/+dl3k8EGEmcrElc+F6ip/W6M2uKQz8bZ5THZMVmXlmVkhSWyGV620GKbPrEfj3i30
jukuxZhZWUDZsmanj6l3P0JQUZS5X8xgIP8s8kkg0DN/DVLvhkY7N8ykL2pMFC3giOtFdHBI+jkL
VDxB2MhdMsbNp1+Yl4QRK7yudgT5LPJN9hTb/vhYytm/K9EYVELrg9RnIChiZksWI/GVExlyD39h
uh8aQg6x6cKkAlZJg9B3mq00B8Y0WK7pxZr22bBRBJNOdi0IpfTYvZM0ERcRLeV0KVdc+w7Fy/Bg
0uEl+RBWHiiM4cG1bcooQw8PsTPtTFjRxGFAHXccgpm9piRhgtEN5nUoKFr9bvhWtyqaZbVORxNH
YZ+dDXRixOnAknDMPDu7dTQznfFIUigi/znv01+tHtaX2yV68WwB8fut8xRTuPRt622EaDehjf5U
luZshWWgvjCL5G20mu3terfumSKYMTJwkbWvbdHuiUixH/2h+mjJqNj4maCn1GDmMicEMOZsP9e6
3b5ZzPmPdWLkG4WF560yZjxHUclQaLnVI14MqxfusNqHp1UQLrDKjVg76hXnZref2jfXgdvu+f6P
xjL4e4h5mxUV5ka9i2nl7JJiIGEH834q728HIckPMtnCHtMGtDz7RNy0Wot4oLCfSVVXFAZsPKSd
T1cSX+j/+q/oib1XXMbJoRwysqcbtSU9yrwCe4L5R1L5Nk7G6gB8lK+O3WVs5wi2ifMWd7/twLGe
p2qD9gv4VA/JfszTCVAVgCZYFWHgkv6Ko3Bqj3psmwcwJ7+LVunguur61e8zZhs4/Z58yGkbUyA6
8zxIsewbIJhyrvxBpgChIcCehf46ekkgxyxep07UPLvmCN107EGW2E/0k/U7KTWbJwGzKDWcEY2c
nJH9jd2FvN5x62Q5sdhpxqnQ7+RD2xTqNALN/y0y7ExSIiXaGlIRndvUry0DDhVV+b01p4i+RnHn
+OUjkynzOYlF9+wkLA0p9kpSzY7tqOR9yatw3Kk4dKIr4Z3xTU8cT5wS0jYmRl0T9+GvxqmuxBqT
q4sw28vtkuEi2tP0hsmN20BSjOK1COf4/qCNufXmjvm+navix+DTZwv7NLrr8/GjGUGFMBal923D
DXQ923ywl8Pcz2fgeD4x61ZGxeKy/jV8yHxcW1e0T/h/iPs1WliOCTisBwEK5NjHTNtCAWW/QixS
Tgy0zZC9Z9iX4t2kWbnCfrN2ayP+4Um2EmG7Yq6tPtBdQdmQ0g5CMJnP8NmuttN4n5jDsPfFXn1m
QESYXuE7O4JgdEYf0/STMOmtN8fzh+/3KKJyGJiRBy6vhjO7A1PWPZEpzApKgubPMUo2HlE+v3FO
jDjD+iEiFCP3gqrutixk8QcCyGhXeHERDEr3H9SUUheNb4YfiZfG1hMGiJwITDJLXuyw+fPi7VYm
nAxJbbaKlQybJ2dkcR4n6x1oFOwDgJ3Ei3Oxacd3HDYo7szhD2nr812PEznq/fx+Qgxw8lKfDa5F
B9gmceyeriV5gm3ErDSZ6JvQ3tWdn37B+B6JR/xshQwCmJJMpG577uNs4M9sUzgglpiH53KPidL6
Q+/6HxXD5LeynPoN4p3iPo/YJSULUrVoE+Y4cHQZNrQ7tInpi5WMH7CiyE4hUfXLlN5D45nN78Gp
GM2EZN7O1YHmD+YGmcEYqmEaIG6jRWrDicmmSJLh6TjPJL5EgD7GaK+5s7mBSmdsxdgP90lufORJ
NB/JFeou1uwCckzr15qVvUitl95xhqeC73wprA7+eYQXZPKMIx8ii7+GV21bnRxjJVUXTJZjn+q+
e6qa/NloSG5KxfyZmyTWQYahrpFd8ig1aWxa1WuHaK77N+7znrUWGUMNXwzS2501AdjherohIPya
Es2yvDcCM70VIvhMCuddMOEvyuPY6Ma9aOQ+j2J9h1FW0TCND4JW0oE2U7K2ncE6QEbSl/NrtdVA
xHz7lUWY48szMcjIxZRkZUTAVaXpPrWTBZCPbPkgzwQzPXvJxM1UdKR7NO9Fbl/STI8/4ggX1Zxr
P2JDY0aXjtSu0aRtJlbkn3LEBzYwg8XmcxGaVa1LEuruZKpeRw1ggFcV9jlV8rNtjfYpj+oaowL9
Tcdr7S/vY6zqaC8723geoO+e/K4wHktOnitW05ydbyle5tklwcPYaDHmI8dxzO0cmtHRAH2zlmma
7uVMY86rmu7Y28KDoedTnXUegRIaUb2mHk1npDL0FZLK3TP9qi6WWpJoLO2SItLeMi+uH+tWAEvu
KpMczttfsDPzDRHYz04BmNjzM/klk3SHGlnb20OcHz3Cxdj0iKcmS8RRz/L6VJOXeTQMuRE9iXHx
PGpkG/b72yXbwUPHOQXeG4j4CuII9IUw39huIn7Bg/vV2oa1K/jrbyOZjJQR7teAJHZeZWzF1m4Z
N3ddxyAD8t4LbsxhDeXf+vD7FxK7p7MzeIC5QqnBzbWK0zTJRUqkn2Qx/+ehrfYuOD0mGdchDREW
aoKtRTKPuGmhNcVG+pJoE95a5HNLpIZ/P2XKv+dbOSH+Nioo1W3xe7RzMAZLxD1jqiXw+9i20gva
ycHyqWtPUkR8CiUuUFCp8x3wm0tpU4rJkXCPGU8YEU94f80Yr8atmJaF6k5hbh7xuvtPuYGjuE+S
qyqQPYAIlXdLblnl3eUDZVW9vEL0T0AtQjZYZE6lw0uhT+pC88K7k5BpqCt6+7WN433hT/NqDI36
yNC43szAU7dJyX07G/gND/eS6cNbQlH1ao5kRodDuR3Dpv5YJo9fCS6jjZUOznaSEzu0ggECrya/
QMHvARMnfqAN5AzZdfmTDu99lyfmA/xSMlJpj21qmep7RewndnrCjjpHBiV5pa+OTi8dI9K6WL4m
4NIIDkua8SGb7B96XThLCT88ILEvThZbe8xOBrzgSu67ngZvJsKXaMF5kH8V/yShad9q48FBALut
EmtdeQ9C4DVt+77/gbt+6yiI4PSLcuRBRnIlEo35fahtdHNWL1qYbkm5SDjVhXSUADmsBevfDh52
eraleLJcpixOos33pkaczIAI+xD50N8ALq0Z4UsyWRkCqbb4gx4NUzXDJcXdY7dkOslj49XJJgfd
dLC9fiCDlAUbyml+sooKYqiI3KOm59VBehg+w0EhF4OiQrySSdqPFVub2q3yN8JYaLHQry8XtizN
XP+HzslCj6PiqcZe2bpSh6Lt+PeJKbp97cb9aaqS6FQYEQa5inmqqZhlOf0HrPuI4W2RY/M29tLv
OIclC6HDHXjCIapvbQOYTF6SVGxzoATeqiGj72qmtlrzFJg/GZRCvGyelHiJuhmsXxk9kG8DzwAB
7pYGlvFYNKn+yBe4Jce8YzJqWRR+Vnu+ScWLMm63WiIhHM+9wboS4wiuQQdy/kAWpcz2dMsSqBPO
8lU7HSME+Ht2HID5fDPf6mXerjNuObUevBVq5TvNQZMVdsPL2OaXJlPiyN6k3JSWSZsvjcWJbRZn
N/kRd016HZXdnPRMg9puZnceLCzOcFZ8ofNVgDrR43OW53ur6OTJSMKjoRfaNYzwJI49X+Wcbthb
CwE2LdVrB80/T4q7zhP5ndbMxrGzSTherioyAzktwXNmnU93tZk9R4nuPvc6VPDG8N/6pHXwPL5B
cx5pnTymeNBWmtOY+36s5LYmW9Sr6JO4xqEjfC+J6nnTixbYncZWp7D3JuOKTwHuYJVW9qftqOYx
XYLZgSA7P/TGWIsqip4ymB5r0WGjiZLPFJ/8rrGd8kCG0vjWoUtKy9FfFwXpAppmySdAfxsIJ9HB
8yNJRpQdLfRnsUR7l0+8GzSl2i4+oYRZRdMPIpEod8Un1mJ4LmMYHobZH4Mkyc5Tzz4HKzKpxjgr
vjpkxT02fyR2rglqbJwxfvBOpJMa3zCezKsUPQUDJnd8Y8+CkDJsHxVkLLOOsgdqiHIzlC1sj8pp
DzYNjKV3EF1uh4SA041dwrP3o27dWp37fDtktHYnEzR1UoxvAwGyuyaN0n1ChE4UOT4WHE0Pwljl
F2AY49YqUcAYY5cd8i7WgywczA1huvUnnaprJ8J3zdbg+cqerRVLQaooXz0Ix3flpzmx3KWKsFnL
8aqdZJyDICXXkG31+X6CPsBfdsqeO0LVgaJbbz2uVM5Sxh2Gd7gsmkWtnhTPmp8RAEq3NsVdeO0o
aPxMm4JESTiOdVufzCUmI4l0NOQDeJIO0V7ZGcZlkpSZVU5GKtaNdI/I1uYzSd02DvmDAgBySZe8
BmckcFwBa5kLBs4aohbXRZuNe7YIdBrf/oJwyHoRWFnC7tpjRkUTE8OqhBCZR59SuP6rApUV5GxH
0IhW4es8wht5pcgvcbfk5T0Ck23vmsM53hukd99HcZO92PGCAtKHS2Mu08BCGvdtZMFI98p3kniN
e3QsJ3xzzVEop3xxSyMoxwbahd5ExE2PNc2KNPkxTkGX7gfPDJ+bYRqezRlve5v9Yo7VXTQ7kg9U
wAXzPbJnRyI0VkVRVZh90ubiDgxedTkItFmKEYROJGwp3eSQVRMM5RAeOcZx4AbLwZEERHZihOGv
F2c7a9MDeyDjNELOXBWVzXh40O3nuOvuo9IqvnzTI9ATsqvbRk+1gEfUq6z6KOuIAY5r/xaM2Z0S
svJK2OzibX/flF4aFACIL7Sp9AtZJfoFOR55qq127krQlrSlPtweYS1pg8mpisK3jp7wgQke7T7K
d3rO14QMo6gRBfRVUz0IDZp7UTKlZx9a6K3+pTQPvZ3GzFgZOuI2pqZH2yPDgk6leNU9ommTSaP9
n9nmq+kgFxgnN38aCkKUKk/+Sub8xa2R6fQqmSlfZb1jqI35e2CSbIZnCbP2qXDrS5wVYCxnOxgr
mmRTS1K3zUoHoxsQS0aa7c6kq3M/9npETSDfHFlZ97er4lh627Lq64NdV/QMOWvmiR5uOa1m665e
4oeRWZ5BHv+0aGmtK6W9FQ1w4VA1wzWxovFq2HW0I+/RY3KjEBExTU5tD93/qOevVHx3WJWaTZuo
7MA8xl11CC8PTN8FnY/IOadmc+8igegg4l0G7FqPHf0MHI3aCxDD3SwBLmFNS3dCE+7FUckJgXP9
6Nh8mRb7uKlZNq2tnKHIRHOypKl68IwYnlNYmRstr17AWvHlm4trgzNla1mQmnLPeHGSpDlgkGfD
YFRoGSZyoTOFGLGFclOFAC4I3/vzQE6JH2QlOCXWqfqrwNR/uh00CYA3wRdIy8XPcRETZmdUzRNi
f+PBVVV20BMsz5itiQBoqUMRQID8mkfPephSZgdt95AuhwYqtGahQHIbZ9MxVd0Yxgm/dvZhlEgb
J7CNWwdcQ9CxW6HVLVJUnFqK5kbBby/S8sAs2tjmXoMlfKzN+6QFT4DbjxxNjbbhNGjDXk6ju23p
pGLgKb0Avp+3M5LmSTmuB9dp8k5+FKcbmcIz0BxAICRaVmci9+YnmT5by7obGYm374uhfUYaQiEv
OxMCifxVOMhMrCmeNzXI7gDuUkqFJYsDKvXArxcVTPklwyK6TP1NDDqp+4GA81Wov4hedZcwQ3pF
uq921IzocZo1926slPM8dXzfE4xi33V1T+bVmok0PWo0cF376Tf9/AFcn08wpvTd7SICkbNTzWjE
aRGsiLeNA3M0rPsaRCXy0hnMlF2/C9mJ6zD8GgZDwTeKsDJUqIEULdgLteQuM8CwsOfMqU79ZgNM
5WBbJJGm1kj236DrRzNRV75oTPJNoqBDhV7UaUN3T4qye4lJ6WWmMwdD38ht2C8D7CS0TuPtMN7R
9WmCjtEqWQPIeQ7obQOIkvpdMSTdph3K18IcmjVCY/HhNDOUeOE8NA7GAXKhqko4vywiplejSsdH
sIBndgf+AW4sctsqS18YB/p3ySIn90Qb2C17a8/yrccSpHPd0tPLRBwUtKNaWEFumKKFFLUCRzUy
4zfLX0kTUfIk8i5PBwteQdwfDRoqgat68gJM/xHddApdLbYOt4uIvfqNizX3OnvGeaxLNGt9K9aZ
x3dFaPoFNXO1pVPqwPrL9Uul9/olH0xW9JRToiEi+TSqj0Izk0fTlfKpYousReZH6ej6S+LwVkRa
+edPt+u03mshnAmSNzTkk5iunkTuX2ij9B/zRIurnnqETUa7hCL4RDyRrLMz0CBhRlWMEKPpk8bo
kxja8SlpSAHq8wwDgINgWQ1FC0jIhG2fz2I9y95+sTzEmhOBaO+8JAZjSbrgF72XNgKewVd9H9tk
lM56dwUL3NF3wAJFKAVwHjsevR+LS9ZMXRTacZQfcx3Nk14i3qEbFz5bEu20GTsBhNbxTuiYzeJE
Ls6BKj9ism0DUzfCINvlwhrOad6XG69T4VdnE02oaue9T213V3Vk17t0fg2Vo3wxEWA1ua490kKu
1/pcZh8IF98ihpOncuYhBqrxo9MhT6h8LXpg/URun90iORJIhzWjghycztPtAEAE+83su4E5FLDP
XR/2Ve0m59shUQw4mlh83Tq4MTpLg2zATa3Ub5DT8bGJrh2r1yHTRnVI6b8yT+89+GqMmYWmbSsm
bcirDVyQSZOiZjeKPUqsBu4KcDXZdz3zLNLPlAE61OtciESpRv/J0uw92DvvYNP2XWctY7wm9imB
mEwevB940PyHjgbXWuZeAcXIlVuWNLGubBrKhjjZS3u4sQZzdXPG/a9vkMD128T7bdT/WdUTbcK4
+9vF//2Md74q/n25zz9/52bt/+vSJfnZknX4R/f//a3972rhFci//9K/PDL/+5/PbsEc/MuF7Q15
8KB+t9Pjb6ny7j8BA8tv/ndv/BOc8F8QFwxT13Ex/7+RC7wWFJZf/zdv4c/7/Alc8PR/eJbO9MnV
TcPyLIGpc/gtu//4N82z/+HoSMR013WE4xreX8AFAfdAQhGM/+PfhP4PYbsWvCf2Uobtmf8jvgJa
5n91I1sL3oF/tg7kAcqD8zfCgm9WMFIxnB9kUf+uUk7Us1rpc/OHbzsBHcZuBdfjJSmasy7g28Rx
Qr8eo3k+L4UB4ycGe9uI5DkC8JhT5eHCtKYneBg00gZQ4G3D1seaKkmilYPx4ClIuIMUrFdCZ54s
/mgnHY6K5f6enSbQHc0/paJPdgD/4nWVWiQYk1ckCW6gfjKWyFtiYlu6dSJLgfIVOZAbm8HMLKd4
K5R3V5jvMNBR8oMQpH+J36Wyr7XGPE9lLCiOkBetmLwdmHXiGLuiJ4RkccqG4pj3hbaKM/NXOdoQ
/2exkRkKYBBNbWbelZX1abSAVzj5GtzqwIDTv9DOXhE79YicyqAADz/NoPiyFFgQWtL7fqH1ZJA3
QUCSHTeQ5+Xaxj6xrAUpFT/1Rf/QhFTnnk9rv008JgD6xmT/t0XZS4KKBPHdNzbrLJPENIPUaNcv
qusXO+2pKmda7SDVC8m6jrSfxkptFVQ1A+yHSA3g3OIHysPfVq6dUzYBYMj2GRAys5z3yUiGWEpY
YJzXA8URyHdCq6b8IaPlYc9w3gpj3vBeXfVqfvVi+Hnh1ASOmkFGRFW/bTtmIoNOA73JDQZGKLxc
h+ywYvHvdOO4Gk3vV9End22mwR+Eo6xhFUv3wozJkbJ/+mZ4AP/2VhJ/ElXOPlL2z8wFcauRpTzx
ssK5vbJPfgsL68zwc510YbRhGwFbcLHhNaOzqRL1AFqOmrnwHofOovLU1xbNWGERiqR+0cSiT6Te
EI+w0Z9J5Ibv60ghtwyl6M9ZRM8suYA1m7Wp3WtT8rvLCfxygebGWfZIvfMLW8HesjAUNRCOxLRY
TYqgK9EFjiNirck0wbBhmfQ8w990jPB3Xi+P5D9HJxzgT3ZorC19+ins34x9TYIrAIlCE14ZkaVv
s5B3Pc86dF5GByHeqo/MDYhbGPJLTRecojo0dmDRTOaxjk/Hf3pMkXTsEhnGF6WnRyub1FMuOWlm
zYGFpXgYmlPH7uzUJePziMDxoNFkFhIcG9iI8Gj74TtpXIzeJtskFHOXN0yqvFSzTp45XnqqImJa
i42dSsyDOM+2dJ2h6iUJ/szYPOmaCmmjaEETxrT8FenYuuLjO4XyWXoqXvjY06ZUaK7xIkXlNusa
b81gjuXCqUhk0T9hgvhH9v0v6SjAXrrOrhVpgNFsPiM7P1cVn93RcGZMvfNH3ANsjfv2XHbWtJPh
CAac4JjOsu6rzGuhkg9Aqjj3ElRAvCWr1E658mFBDx+MXxqcx2OHQWVjmPRO8Er0K1xjW3/KHPoC
y4uux6tXpsPOmBCt8QuHCO3AQXO8vZ1TbKH1oqcLg2VtxgODnKyp16Uh5mcR89b4MaE8KEnqsXka
Jy+7Z0s3gdTMg9a16weyVxpuExINXHYaOoJq0iok8sx9z1B/3tm12uQOFaCf2OfWjn7KLgPCXJmv
Q5s4B4RJpI+qhs0C8Aecf72/RnsAFkwO3m7pnk34EVaqb4ZVR8bkZjTrj1y59s7SLHXK8Y63TF3m
8ac1F8mzPWab2WgpXwai60ajg5M8ItKgpsUdXLjnQQPS4cwk19Eco3m5FG2nvqkLIOW/kO2128Zw
+m3d+5e0613ujbg3TPP2gEiZ2kUnGDFzXjtLoGNioekbc1phjN6NXUwqRGQco8wf4YvlJD0MDkMg
xz3JpsQpWmP+dFAYA+N4EcQQ7ybf3QtnrE7VJI9WnHxyAqVGncPHZChWJgPxBzJCNvEMHChzxvY8
WAR4EBbt0MEri9euLL9cfbykozWQ2swJxfPDn0Wq8f/TZfXKNr4wqiaWg/6UnOutY2P0oF/+Ysr0
tWg1sZNlQhfYIkAwkQmdHbrQqF3vPT4GptOXqABqAnhs42AnADbjviQcwPb8HQKPkzdG+U6FYbfT
Goa3SYx/0jSvU+qR9axDWu4R1ECRKfaRHD9idtl3sF5e+4lOjZ+4q6itYHamGBJshlGbztQe7Vli
Kor0e8NvHpnSq7XvyOHdMhkIWa372Fc2ymjyuwldWmCc7kCfzmvno8AO+FJp+tVrivHE8DfD/Az0
rmajW6VzjDW2H99B0lw4ocmDCXgymOorAOl8OwGyxdkcypOjeEfMmM77HEoSOUp5j+HBZFDCSpoh
Qw8rKir7S5kqOS6cbiW69sMeSA6IS0OHS8ffr5yGs6Jwvg8xtpq0nred3Svk49UPzjXOG0aHl8l8
po4ZT3lLfE5p+k90x5nkeO1bNuc/e5pwqJtDl6RHUjA8uMfDxjdxWBHGbu9b3f1FBDeJ8I7zjuME
q26d3g3Y9IMhIM2N8kOARJ0sLTtHkrFOPc2nWiGZ1/rHkgHsCpYtrhL6HsIf071v0ML0OBnnBTAM
L7UuMUKwgKXaZCcy3enY6TZ4vbVnSNuseFP3kQL33lkgLZDYZh0CsknwxlIzWLNNAmyOtima/w97
57HduLKl6XfpOWrBm0FPSNCLlJcyNcFSppTw3uPp64vQOYd5s273qprXBCsCjiABInbs/Rv0NB0g
jgAqZ3tDncvzc7uJjn0StQxZhxmJqjOVyJ1dKjtM61GKXxgDB6zhLnaGWeGA8hpJ36pkONFdxxaT
b6ITCjFRD4as+q6KxJHMHiFD/u4mC8qK26kqK3/QkYmy+NNWOZRq2wR0pjfwHNSgxdCK0ta2KXN+
GY+C9gKOYpdpyVuqDLxI7FKMS4CacXSw15XnpBsjjZpjAi1bCRbelhD8dnyH6DVsXvroV9u9zV5X
+iqORbvGqZ9Chwl20p28yMASExA9MCkCCYBT4aZB43BNVqLbV3YISCLfUfl0D0UREshNKIAHhCKq
2l5QYBjW+TwpRyo4Z83EQKFxuuaUls47FfV+TZaMeyzqxnXyGDfZKQhTFW6vPR30kEfTAbS+savs
k3DIO3YhppNq6oJyaPgxlkRj0Fz010ZHcrozMNViItdvu46/iqn7TUNmqKusA5LARwzS8PMRFEFn
T8Ux+mbmk7azczAN1bAQY5XAgIJgwHPHGqYNcWWwh6LRr/RgrLa9XjV+WrQ/ExdUnlFZ1V4HozwC
/EANEf8baySTcHE1ez6pQe7ei0emSjPrfhoewPblm3qBlqzAw9jYOGzhFDJDRckYp/rYPno66HmS
5w89up+biOh2y5z+DHuSN+gU7MYK3ygqi8puFmxeYKJkForirimAq7rtPWKz7R0mweVtB90cmLsl
cjVP4HCeUhuLNijO7XrRMKUzIyQHtQwlUctD+KrMOgoSDkmSjmvb2UCp1y25OB6B6gccgfRE+bmk
gMJuFiJzKKgDNil0/daz33IEPdDO1LO9kwPui1oQwWV1M+fI4hu8CbpReD0OiFEDysLXJkR7fWaQ
Hnp4Gm5QmBDUGQomNT9q6LiVObCNYXbehhmcaZVjKLgktyEq/wN6FyurwQnLAwNC6KIAwixi7yEt
hne7bA9KFKD5OAdnzL4+1dzc1/ULJbYfToN+KTj+XtfRz3F/BGP5GXXTyoq/I3dyO8fzfhmYbrxg
igPz732ArqSE3Y5K+CG2vDOx6a2imocgIGUUIJA+kfeGDxk61J86CogGQUSP8ICL/1Ezt9s5Gnfw
SNa10mIC1Ww7LEQRR36xMEtQykT3VQNnAdXzfG1Z9qZhPRiglVBJdn4Ac/DdsLshx/7IjsDmh2hb
6dW9m9tPjLQd/JbPgcAbe6P2NWiNbdOTDkek65TW407voDN11N5XRa+dK7+y6hexk16lz67l7acZ
U8BkfAA0c+PmFPkKU3vE/vDUCjl/+BKkOGtGWsM7ZbN9X84ubhvOr97yNmFILiattlUFan4g24zg
+7bKsH1azK3bVI+kEF/H5j70qh1P7BMJOCtRt4rmbhYo60hsf9rmHQQ6KlR8YG20e21g3uEtiESF
IIWpv+D/9FKb6V58LhPqFW5FpOIZ4xV4dKUJTEep1oOG36gS6Rt3wrdKHXF+cQxsc1xRLbBJstWq
+IOcbS9H+GX0bfiIThyTqoRhi/zVeq7i/dzpPlOPAxACCHMqlr6L6aFog1WBHp9zs+1+lmh7u/De
itR7GSZ90xXad4Bx38amvZnAOGv1e9sMz8q6b9MHB1GpS6UgNm5NP4G5Hxb3DSWo1yCKglWVP8H7
fSjS9q01JwrE0yrOl5uoqXbmFO2rtvxhzOrdoOtnuyFgQVDDtaEk6878WEzuE8LnhkhBfgP3dkaW
e59o/SEfHuEEkCWubgnoKRKDUB6NeV1pQnsue7IGbIZvq4bBdQmqrZIbs680OBAoxYEZWUYWEzNd
Up7IOVQ4poIw3AbNnaLnd23Ak1LphIcqcKbOsWpAaN5tTvYW3YgSrCczvZMZQq+xyWCNykp5GCAY
Krl+h1Ly0QbZGvKKoOxwJk2+qTSS33X4gEI5P0Y3PZIifXKX/AaPUFLN/TaBmGb11gXHpaO5VLdq
Pd82OgiWrFT2nYthMzBKjWkYtRLfVqwbUgOvg+VQTsWKcbQKnhzjmLfx9z5V7wFxOjMq9Y7dQYgw
H2yl/9amw4mX0HoY2k8VaK+pFGfPjtEVmSjKRzfowe4hEKxULX+bHYMajotIWv2ZTk+NRsUGdZu2
1Y/h8typ7a4ZCfRQ+MXo5KMKa98wtDvPDp8Vpz2gdO17uXcsITeiJbsidtvCb+QXYEzN8vyuQSw8
NEz8eLD4DMwZr8pEvjILXEnbrP0O/f3BdqN3Fdsz4etj9T/LMN5AYX/My/Y0j+UPFe+yGccnlH2f
XH0HrOXWc8MtmmmA5Zhu5fkBq597UDpiwvjMtf7ScOuGNPWGGpbnTm9OV7+EvOCW1N6Qr31qMvuD
enfI8+8+D7n5rGrth9cpP8JuPhYOXPpA9ZEGukm00rfHn6AxSH2SXxUPS2gl38ukeu9cgrcIQ9PO
gGoWfbOCp6JFS8dQm10zmCD3wjPcObCCgEmxPyBtbomya97el4aLLP38Sx/5yzm1+lpM5KdSS0TA
pV85UDXJcecg+VrFu0wEE0VlfRsxCOCdtiaXfAEStKmy772SvMMH8kHlPPZltEk89QYfZcCwXrHr
KfQoKnN0q3/khQGgSgFOBxkSwOFRsac7OwVUkUcwguo9Buq7hImFkWiCh/2Y4MmXQPEM9fkMyvIc
2RNeWlgGFpDtucRlhS7XvtUV8VrcO0ONgUdNDkHBxdR8cy4kGm9dnWiE5NjA6IOr1Ry/xHXlYhiO
QFPaRx+NHqIYbt7GKeVWJrw+aHJrBYP0hMXAHmdZG0+H9AEpjDtACR0+ppiSKtMHGiAvFSWUXYjQ
6yoFzkFW4n4u8GmoU+WpYdhcBXl1nhv9WKvGttScFyR0sANHjJry9raZI4zNbVT9QfHU96lltMLc
4XsLCN9JGiZty91imiu0vVfjrD6MHkknAxM/u3n1pvK+NhrMboFptbk5r3BHQf5ojgE8jOM+hBZS
UliYR14cZCfUhBThVI3djordm1ba91q6XgrtUsTZLcpVB1tRd1o33haDcptb+XrW2o2WMjWaapAj
z+BxnylZnGZsAnEM8mdAWElbfAPl9pTk2qNZARqt53O1gKoYA7AfRp2goJQwJSqtDXwzlAMI9OoA
kijTQNPeQ+9e2Ung63a5I53jhyDAEN2vc/zNjN00YXgymQ+WMd41TvEtym+VuDglJiMusz8VsMuM
emsDI6w3vmlZT5hsnlqeEUO1QdoExyRqvqlD8gSxBzPHkHfEMDlnUo8Xipn87cv2pSM8b+L2DRWh
MwEwkRY+rK3lF4N9bzUgVcW5CnW+ichSFDNweEQk70Fr5w6YyRAxJ0M++M4Y7gmcuCtZ44+W+aky
o4Uh8wtl+WPRGj4Yy43uza8gk+4Hvl0v/OiL06QPG1etP8MUW5xZR4PFWl6bujhPkBQyjOl6Y7iz
bViotVJhUzFh6QC12JkmOJHqru7L74M9vHh695a3GdV2a1cBoOrLjRlXD3oFqgrGj854jHHa/JGZ
4a8Y4GinZu+Bo2Ec1uD+4hn9Q5AyFQalH/sBhBQRI661BHuBgr1nZlG2IDuDxLkFAvVYjMG9BrnH
TTAmSib4fkpZPnbNI1hiC6gfuAeFgbQvKPS0+9Qssr0GXYJMNh7hwBGtfly2RUV6EjcMHgGym6gf
kFBBRNDqz4E2qrgwjfg0OuNjYr611njLzJWACW0uyOD32XJwvOKxbFNeV7jTNoMBnqZE0CoMN2Cs
blXF/t7p8Dwxj/BnI0dDfD7iLBzWuPY2w0s22KZvZKh41WjBj4bHf0Mjb1r3C4X8pD41AXmF3kUG
vmFW7zuh55u2fukxlQdUW96V7XAueZaPmcUEHYnxtYOs29G0sInKY/VM1pmoDgjJWNt4o5LdLsED
YNuLqZvr/sq6ghxYB5PDQ/GmV6DoL7w/bTBQiOO3W9OIvDvEXcnbebzq2iUGIsAUfptWIR6ZVqCv
+hlT90mbD8wAVq4/oHfBzBljC4366VTCtR8RIdlYbbjvbaDrKJ09MSP4sURmuq3bpDn0AynzMDNw
yUaqy3Cj+IwWJtzY2nxKbO8u0EDEgXW6A9p928I3W3mG8lJ7eDq1Yfi0KNMd0LSXwMKMFUZL6xtT
r/jg/Mx9UqXTDq5ouMp0jbhZiK4lGEU5AEJtrcEhbGxfsLvwfHV2XnW4qdu4mA4N41YDSB26IuEP
U72YWA651lDZmPUDZb4eB5uk83U0bdBPb7Z5CJu4AbNAVQUsa15BDxhcMD41ROwe4gBp9u6CqQsY
TC+qsXQejOcy+0mR4b0ZL7inrXvTeW6qHqUmWOiFwy3MMTrSFWWNwwgz5J2B8taN5+AuaosaTugx
GS88hERUhP3xPkb6uUzeo4ry45z3B0szULdyKvOQZpq1TnKAVVmNFaCiYi4P1hncncPdAAHmtQit
BEnwZo2Ep2GMsJLSNtYucphzTjxKRmrqqxJ7N2IoUGYW6Dx9sHPc09PHrM8+ha5TlXnt1rO5vMbu
GNTsu6iZfuWuy3D3CgaLGQCmcpnxrCQm8rc68kvYerfiSQY73a46YRgxaybGXyVAXnhyWAbYJDeA
vkLh30YoLq4aNCVgtmDd1Uc+M9Voyjdj1twlifEE++clmqEO3DUIbztVcYur+SbVeGStwYLxHYzf
Z81FSm5nu/nezqJ6VSoB2nnmYSmzz14lw7sklHch9M1WWK7SqXipRsDLijUfet08VV39gyHurI7z
tNZANa7MZsSSvG3OpaYTgv/UdqjAgj6ofuR66yOiUfsklnksQB2mQfvA/DpnBpW99I5IHVb42nsR
liCa8ZGhOMPvE2GBphibmCDB2mdutSlyx1fRVTYBZ3fcAihj+9xD1Yyig6kou3ECUmoO3wOkugD3
r5YqPUDKOMD3e4b1Qz5O0Q4M2ZAN6/gyIve5omC417uSMGH6YFpF6arP3rG+8NNypFSUafkKoOZ3
tJQO7jKi5qsJ+aEPVQjbzPVjmBg/oP6ckyAl1iqmn+pk7fH9eIEis+kdZ0N26FkdGX285qdSvhqD
GR0CRt4WADjGacYdKWllRWk93/I0gtcgL4vrsMvsok4TgDvmFjcee5Xoyg8nVI9tUj1Y8AhJguDX
PV0ocr3aZAtBUk+fUdTcw1DNRveBGopfI5eqKg2+9kvzGE7Zk573t1oQEHlE92WfnSwkyW7GTsXh
ShmYJcY1g3hebHSQo5ViH2csyQh5mgPJ6Q9MWPaAUY/MknyscWHY4a+GdOW5HrL3kPgeVKwF4H3c
TQP+I+rIybTDZI+fmZ1+t4Lum6pat1BEwAnk2SO6PzD7PubiM0T10SqIG03MN2zHOjm5dlY8e6Mb
4EIN/Memub80GoKcUPL24KjfNRPPpHZ21BXcfL9SkwyxAvcRYU6UCqt3Y2Kq5akLcQxeTsMyiYfz
HI7DDMoesyFVm3Z5VX0qMb4v1BSbRb+YZXQfdw4ECu85sPEst7IUdGOMhd9IMNIg7qXkd65i4p/V
dC8onzIcA9N+DvPpNnHAAXlNtLcX4GX9VH5mRY2vT3E34HoZa8BoI/ymnA47R7KKSDEDKSXb20a+
ZF3LhSRmX7uSdvzHuj+6fxwmj/g6Qdzu0tmg9JS7hKL2I+gYbasu/IRNjdJHIOj88N+xw6VWQIl5
eSgg96Ns6RZHXSxk67r4b6zDKhZVi4C0iDPG6aEbQnjF0YI1mcPd0IqiOsIEKL8Wsus5Dpa1y3Mj
dONPiSAiZypy4Ct3ckLfinJ9Bb81Qz7UNZiXiMs1p9xdoHHSrHIHPUHZXDoNGUt32gZSqcXLp/wo
F4oQaPlqtZiM24G9B5MEWqWqD67Vc73yMr+aqfgU2a8gaZKwA4hVNeAukU87TiiHHntt/Gsh18mu
3OC4cO15Xf69GXnP5uhkabZmvBjXpemisSc3V8ULeLWOiiYUecmT70ydgQ1Z9BW+OPWRcirqVKJ1
Xch16AgqB6+HxjHgWzB+ZJlaHWwUbKPARcwyJB2HsPmPhfLNxXCQN7W6SDg3h7BW9qk3MxUl+YaY
HcNxS65KHz/Tzh2ZpbKA4nPI2rI+Vdo8+56nbNB8twDoFgHujQ0Ug1QLDqFb3A5xNR8bc95rjcrL
dR4uKQDHjWM5E2hP5/tkVb4WMggyW8bS0HpF9CU7DkwCksUqL04OzhL3hnmzlF66w8QLu/VfqlMf
DUCYR68f54s7LQ9ugoSrbgbdKSpDZEXrHw1KkPuhCFLm1qukHYtLW1f9pTNrjzeqfaLKINw/nU1p
DQenHgK8ijQ+RsdTW0m5mWWeJ1uQn6gghQ5Dlau0l3LOfcDMOZkPXT0oo3pvjFp7GazmrJWgRpbS
PlT6guMnM6dnO8iys4ruRFh0xmXQDQPt+5B/vwECV7FvF6P6hZFwvOGQ/pJbqQ8A+dzE2B3yYN/F
3eQeHM0IME4PiIAMHz3JN80jjeJW+merdzleysTvC8UXLMNwAjXOiTsFZAuQ1NZSIK1D1PCm9tr3
cUI9FAx0cau0S3G74KzSA80c8LX1XbKLCQSDTYfBMUI7yKgYagfHOs2LS+Q4+UVVnqguTWdrQUwy
qjJKKqTbikVobmrNuGJ+7pwzMtJncqSHMC4e9LB2SGXVUMv2nqv+gjCOaEyA612Nhneh4xhIJq/z
ZwYmQlWsGNOaqQR5gHyjVUw3o3y+aBMF4cKbb2JxJdSeFKpzhDea6mD2ibnmDugod6WfgNhXSEDq
eA5fsE77xnin7knTPRGAbFRxE6kogTShoJJTk2OvqODJQp7Z2Mh1X5vlFivHm2TqS36Y0wIbvEL/
IB/zV8NzP3p7uSnzmtg1KR9NKDqJ2VwCoH+JEjxPCAAp07tdG59qnzzNwGXTHDKcUZ/GSUPvMsxX
nam9lEYKv9mr3kD6k75ZyMrWiK8tQ3/KM8M3FfXG6ogUNXu8KSnA7BVnXdcZzuLxTVsQ5yUAkSMk
KGIDCTMHA/JYHSyUn4ZXs9T3A/YlPrp3GB0FWFpFiHnYAXGqo3gPdZhN61I4pxTuQAVFG548xipl
cu9HBA5INqB6r7UVCS1UKvArmEpCsM56GYPx7M7p91ExCVOZeKp2e6flQGe05pjtKW0TlkzeJrDq
aDUm+EpbRoXW0rmjjDoY/uDp1FLS+LGKA5ROSFsNTo3hapGise1VP8eaIMzJVezqq10OUXozlhgK
opvsutA20PP4ZTG3QyPVzLdWOD0E6K0idVyS6QvbtU3soNl3Abq5a8+Kt+hHTKcxXXD/zodvvW08
mMvDEvHYRE141ytI6CUemI1swioOVfNqQNMphjdZKRf8x5HHHE2yK2j5ojT8GlRUXvWooLabogBg
Lfh18XdKh+bB1czNmDxY1oU3/pPXIQ6QoOyG2pGvzMZNXWv5prfse0DtB+G9bmp3IyhokuTULNDa
esMuY5uWaD7MDlO/fvosqtI7NFRI7pQpcgBhUlJTdf2klVtDAKWXULDtmOeBAUlul0U1ffRN90k2
7yZLv1ETIspWR+Vd304FYrwtxLAR57q1NrncUCY5hjSmLxegGWhURfF4LkOE27G0j1sVH/U8xRBv
QlbCyOtPJzR/OE5goSlG7rI3yEkm3iMyCdM+spDAaAoLKfvwfYg0/bW3SLhY7TF3nPAQ93iGAft8
1ZRLTXxWlSBQzKb+wMWe1/RwLKvolwZMe+UA8l412Z1HcDboAzPjEKwY1AugzSrAeybQSoReccMI
HLXLUYSSraGeZpSBSFOg/Wg3PYYPE5mIeG7fE7cjU18VPDcW0zKUXVfhh9vaxclBZ4sp34SBpW2U
txPphJU+Y4huL/We2W7x0LTVM4ipH4OZfCb9h2Fa1nbQ5wDCHcSuijlKzo+VI7KmFzpwPWb81AOm
Z9iKs5/hRkLuDCO0d9Uq+m1NermzYQLNNebfXTfdatHUb2qb4mMdgAtMU8O6sd4jxVi2+LGSs+1v
q1CzvgcWvinRcmvHuX4oMGrYJMhkFlToV02ETccyoh/rdeQKbZ2wmaRHNFchFc0eXnwXmH5kYNdd
RmbP9QBlzhHGRMikvs+Yem4UHQx5gafGpnHmDc53P/VBkOOy5UlBm4o3UnQMteJilSjbhKr2GFnE
zHpeTGuwPcgY9jU+TibxW1Z8Tko6rtoEi0KPNxspXfucWEB0yuAGFaIL/DyQb15GZqxtTGpnYL+s
yN04evPWz6q3s6vmnrSstzdcuEwUpeA4PGQpHH2DSgXSw+EDNes9mSH3EjrYOrZdpR6SqIIdM/f5
HmpQt3EtUN3IrObrdhqPhtH/AnX/ko/FwLnto2XrOLPNyUvW30Zm+xFOw1MN9oBArfGHEc5ME8C3
TYI7siyovIc12eduXvO2QaKb2HgVhNoPyLLjKtfEbKG2P0sywCgsOUITpdtOqvehClvnoUcEGIvM
n0Gt8BWcam8WJgIUHRjHPCM9ETClju0aEn5xSPlm6wba1AaZgOCkhJ/wqoDXuTiDUhjTTzHj7hbc
PVLYkeKeI1d1z3Om+Npowg5cAlQ68xieiuXMlIoNZa86bY+MRA1nuFDRkCrI1VTcRORhdYBJR4yv
L2Rfsp3Vg9NRxybY1HX6I+t75Wi2Adw7ZB/8YamyYpvbSeM7HVefKjG2WGWIuET5OiGVevpaI1Yv
jZgFRE8GEhrrQsV7IgAcdrKbmqEKocpp2zf161cXzMmuMaFAwVI2t0Jaw41E8IfP65Sm0Um2bJLI
+8FKNrPQpYozDwinbC4NCec8Q63JKLSXYnE6KofsIhcOlCFMJ/pv9Lq9OkZgNNTs1IZAIyLREg4i
4OUN2K46XKmiOKjVUpyqti39WGkQBAsWpvadDTFQd+xqo/ezuXIs6sLIdr7NeVTw2qqLEy/3U1Q4
yYYbdFPx7U+NWNRKAPnZUl7lqhSB4jXIEnymO8tMDyN2iYdasTZ2i3GHG7Zb3dHbk1wMY6CukWJF
RdLr93AYFN9pbN5eRaJCNEftKCMN4meTLlzKklUxW7uQOw4eUAGGVbADek9YZS1hdcqGvjyBLalR
KUYQognyH1h6KQxd6b6P3UvfTBQX8wmsSI2HbaripwvcUfV7jBGEbgIeNipIvBjziJMRljHXmGAx
N/E8gCI9jUxPBCejXico9WfaRMLERgqzMufqRG6hgm7dg+io9J1mGNBoFg+1zKFSa5/sAoIRYV+f
0ONzd2UX3qB+V5/6PGxOBYyNtdaG4u0SUgiRK9GW8XmkSILHXsHM3Wk2boEutjPjmuua5HbkB8Zk
3GrrWE5GeRrEjxBOFAz6Nj7DK+8PTYyohbj2hPQTAkW0cHJ0/D4hiGrn5rYI8LptBsEaan7qoboc
PGq+mR6jcDQ4h65EuVetx1NkonhRV8QzytLfdjkXEKvTN50SvI8n001VtELJarDFsP1W22TA2tpK
QaQQzs26/c4PvV1GWLOUtSvfdbclOKEQcuwa8VKUjabQ14IQf9VxnIBKoE3TqPHWvDcfgpFYD7HL
XRzZb8bQviQ5QGhFbbd5BeRyWBBz01sS5k6S/PpfOsR/x4BS8BT+f2yINeNJ8/5R/k6H+Drmb/tJ
FSdJOBCeZxk2WWMX/6W/2BCa6v2Haquqg9q0bhmeyicVJfTv//t/TA37SZQSOFL1VMgEv9lP2v+B
U5PuueS1LMPhJP8TegSX8a/sCHR1XNehAOEgKGPBHxPsid+84dQ8qtRAWRRwiBE60Pwzj2Ob1Ufr
n9bXumqidpDMMVqno2zLvf7LtinARAj1gHr123ZxPtmVC7K99VF3w3EbjhRI0p7gqB2z+2jgZV6I
VFIKMhbt2rad1pj2xMQ8rMTy769FhbsAg6HcCQxXSrpHbJN7Zf+662+nu+5zPZNskaUrV00/fh+Q
2CN4/Ptj/vjUUQrqXjfL1h/7fF1Zq5BmzL0pRsnz7+sqtPaV8i2ydll3qJxm2LVBgXf0QtpHNW1q
EogTdSLRzlq5cOz2X/ppSVJJblkispjQtQ/yaLkqwyHuqD3J9nVH2ZWL655fu4uP/e0D/t3mP9aF
Relu29Q+C6xDb5NJup5JtgwPTWW1treR0OSdmOCKicXfGr3JPy25Dlgem010xb4kfHtqtIwSrfN1
K6938Y+bKruFvP9uqC/kDhzmuHYFSa8x3QpZQh61xGSuVk5OvKHOylMrH9Iyx+O+0Sr1a0e5Th7y
dZx8pHVqVlut0y7yOZ3lOrmZgA/gVYRWiviQbMTgqY/BPP12rGzqo3ln9864lb2vP4e4Itn9Oqno
GhGVSuUidTjNmJTz6qrLGY/acKCiUAj10TlsdDIPLYCcVCwKGA/AdWiZQs0R/Z1yHQtRUXROomYv
mx2pyDKskTeK8sLvXBANMk8pF32LZqzK3WeM6cFauJhgiSSmzJfKlpoGO71o1F2jT+UxqFDoRB4w
yVbXvtGUkHDs4rs+IWksF7bF7yJbBknGoyYWspst8+syVy7ROXsQwqwhuZhAhoQ6daCoLKldDTuv
cYhgEeaVWpchE2G8SYRa71fTiO8nCxlVCNA1hZaMrVJWNpdNqTVL+W04WPmdHXoW0AH1LL9OsXh8
hGx+5WxBEpFe9UA8ol+lg0fAeZzx0t4n5syk6nr5jpY4vl6j1GGLZ7cSP4fM9cquXFCfRwRTLPAR
OrstbGyZpaVySFIfJg5qa6r4jRAIgQk/t6gP8isgiVwfZUt+mtor834ilk+0BjyEFxOh46aCgNJc
byZqLGTZe2Y0YVyLchxVWr9K8XfKUnAJWA44BPeVspqhci/rr+sC8iU0UXlCSywBAbuQOpb3xFRA
WoAO2MtV8g5d71WwRWCsOGYBkT9CLvlL1RYhbrGiS6WyPs5JqaybAIAfMpfEiUF4oPiGuqZjvXhg
lLajuSC3WA47qXwrt8kWZI6NLqBi3PHmqFDa+hJ19Sa8YFZSxrWOMF/XjP7DRSibLDvR3NFIlZoH
TzRlv1iSR80FS2kNyJArg0GEJpsBmd6jbAlLch6m8EYqksqiAWrdEz/MP5WEEKHrlT3ySFte+E0q
DM9CZli2rl138SqIGNEvuarvw+/uMNmbCBgfrxQQa0c3y4OtES7nXku7o1wVhZ2+o264h37wWpkZ
7/t/vixBOsq61/6kkmzSJ6Xyr9/w62saUctT10JEqzpNP6ChITP7128pu/L7ykQ/zMHt5DbBDm26
ea2aQ7y+Vk8cqf76pfkqyykl1B7bGfW9rJ/0VE5WvZ6km9+eV/l0lGnr+Qa6K+iMi8H/6x8sHmBP
GOVFhra7rjLN/AJx19rqjcIbWKg0XxfhksVriu+UsEXJpnTrcVurw51UjR6FkqysG30pSct6juxb
cIWRCRiSDaZ2jPi90MKVC9VFrlqp62ELwT2mkmd4fqV3le+IZ94WmsO5k+LClSMb1VTFdJTrgmJ+
c8pO8M3Q2JUL7I6XFcG95o9RDpxksaCDilrMtXzzVaopKFocGucRPzcsfwoXAGe9IK+e5xOPg4pW
tScWw0SY76mU1smZMH5L7WH5gH/1zboL1oUX8fcONZ+8B/8tefsbUcWRiwVyQgamBV9Wvfasdbg4
2rLWHTT4DVET6xQ1J9GRoN0JMv8PId5rtyNHu8H5r9+45GpxX9COchGG2ita2diRipoYuM2/Fo6o
fF3XyW65FFjey6bcUW6+duU6IwkjzIHsk+yBExIYell5k0259rfzfDVdbVzbHe89ykHKtmnrG71A
6XmaeTPoLfNJFWQj7CO/7x3TNzVyITjPhYBmEeMdizz19YrnLBOhZCdDJq3grWGKla1syu28VG6x
GUtWatbYq0KMJ6MYZACjcJWyKVfKRSU2y5ZC1MygIR636zGyO9wbvRV/nURukmvliWZbjFmpvgyr
qrUrQhPRj8VJrmcCac8cLbbwyyVAwahLbC5lPCOboH4ZjMXKRLRkN81HbsK1/283owPK58g95UFo
iPOPuZ5THn7tfm3+49OS6zHQG8pd11dfVyCP++0qv3b8OodT45kQBq4OJ45Bv5zEoNfCGTvKfqCb
gx8GHaBIsU4u+n9asru4jE5yZ9m6Hiu7/VJHALRWsmOGDgOrbKpY6aEKIE6lmGK4lc2vtdfzXD+K
ERHcT5ZBfPnn864fL1vXnX874/Vcf1ziH4dc95ti3hRuvNfFn1UTf1u5WP5p/dHFOccDKgQ4R27Q
xdhWi2jjugDP1FBXmT/kKhUPZvKPIjS77vJHV274f67DRw6bATDfK7mfIeOFP8719Sn/djugs2Bd
27X51xX/80XltctvARabl5Rsfn0rsY/cDAn27y3X3eU+lhZaUIrJ5o4GQig4+smDxEL+eCPmJAss
8xHkS2o/VqRaVkPWD34pg7x8GM5o+jnbVgAJLBGWObJiL/vXxdfKptAA4dW1zsAkyvrX7YY48uuU
8iSyLzd/rZR9dUZHWSuW1eiCxokwDsNXUEXpYkRoCHZ1uVIVKiF1Q4nZbZIQf4IGOGhdOc7aNBTK
rnLYm8xlfNSm1nfmut0PJk6OPWVy3lf8lxA6QopdxpKLjLQjTOfWbiPwOWiDbYLeo/5N9QcxJ1pR
nSM+LFpmPDg7pvr7SEf5vhXxkyejqgT0L1xOvVnPGXJ6a+WkkdE/5jLEQzq9PkZFRsgVi/E7FAu5
EksUZT3oVPTQdHnQI6/ZZmi1g0KLyB9PwL2H3kW8Six6s6wOkNihcGKKkIi5imzl0MVBmmlQFwsV
FxcWowP2sm0MbROW1g+zV/vjYOJPcF3IdTYRgm9oqPmPbhtDe0Wzs2wNWHHtEq0zBRMgrU6+kYN2
N7kcjkHjEp2JRbtQ2i/LV+QK+Vryl7BEXCV/GNmSC7khw/5g3Q2gZmNhvfC10LNo3y7uNpDvxk6+
mReRfhjF+5m6O025Vi3iy2wm3nYeo+Ho2ejUrbKY7xui5vXnzpp4W8vD5BbZgkRRGdwMMkTCLufv
BdCh37tyg1wX1xoqft4E0BlyHqrT+DPYSB1wf9GHkuuuG2RrEj+VNwHpQUD1r/srW9fFIJ4Bec/l
OtntNJH0ufa/Wkt/Hy0YqqVfswVxQrlBHiyPi0PnQuVL28IHxQJJjK7EhsXx2oU0xxAZycleK7bX
0ovlumsUFyYCUzDaftspM+JdHEP0G5iqeguStdCz+uGIMBs/vO64BEcaWgdw91qfCUYETg0exoA6
0o1coHy2drqekp86YWoHHaeh1MWiz8lDrUwTJK7aw1EUb54aMMpfLzLZ/0/2zmS5baXL1q9yo+ao
AJBINIOasKdISpTV2ZogZNlC3/d4+vsl/d//2LLDqqrxHRwGReuIHZDIvfda3wI1N2INR2va5e50
lWKkQFPBvEmVaOSWEIX07x+72QoR0v/758u9y+9cfvvyY+nr6e7/N2v/O81aw9CF+bdu7YZmbfTt
V3bNj//nH3aNLgwXgq40mAfSK/1/5BrnPxk52VK1Xmm5Cod/+levVtCr1WnwkvZAN1fCrfk3yca0
/lOC6fZcV7cd24RB8z/p1ZpweCCPT0GR77/913/QnLXp0AoLSpfgrm7wXn9u1QbDqCOOLbqdhLm6
qmCf32hxER+asrppR1iwyHJJlc3wfEe+Dq3ERLxQECgUl2fMwyEVD5A9RN4LYJicAqhCUZmYkE2I
a/O6vNm3Rn9qJFFMLNLV1gt7d/XT5/0vqtL/ybvsXER52/zXf/BZ/PwWpG5aLj1wYbKD5gO+sHp+
6jZXFQAq1JXo6fiqlk0XbRLMb1D0qYzxxVKUAHXuPOebU5Co9PfnNvQ/PbnnSlrunMO6/a7VzcaD
3NRMttu6CsGXFNsqxXyKgWd9EbgzmLkpbTopCXZcXwAe+F88P1+bB+6BY8xSk4Wfvz+kUkk5WVa7
zdzmLKwhYYRLHdTgTcqcgM5Ksq+iYUVkTEO7jHzCD57/3fFz+fAF797i8KbZr+hLPz8/IkLU+pIP
nx4SjMe6/xTUMMTFJI0F6XvuQog2WDkuzKveTbGoM/tk9u3qyKiRjQvywT/4SP78iiAfqZMLk+y7
T6QdQ98XZYufqbDshRGDBMoNqzp+8MbfzTh449LkdGHSgb9DgAn49Y03gSuavvLRis2Y8Ca3iNdK
KPJY+ozp7Ra1YJD713NTLF2zN3YdqMWzU6OPgAjLeFcQwJeOtn2II8vd/v21qc/8p3P68tLgYOmm
MEwOSUt9Qj+dELJCExgagICb6pvjo1K3tfDVEgiXJ/8+snQd4VZcfnAk/P6xS9M0PVNaaJMMVq1f
n9QPk3hwRdFtY1quiEC8dFnqXrH++1v706duWiZ0Dwfol1SEr5/fmu42ZmwkCW8tUEhCl7dRF1ik
UmFUHxxHf/oUf36qd1+wbek0vCX2MXeKgIinlJxd/A2qdon6wsKRIMJVFE6nv79B4fzhy2N+ZpMJ
YHscwO8W5ClMbHcYOKFNRycsT2vzHWgrBstORivVhPvq3YRYRU5lOdy3hCwiAup3LA0QHDUngVco
BdIxbasNtrlLUsfndZsb3GDuyu2IaQeCeKwkc/qeUMy1r0VvdSDmreabJ38ae4ISgrcGhNBuSs41
1KRlAP8LN6gZHZnLB+2t0WnPViWj3QfvXH2g7w5b+MqObtDYd8zfDltgaLZZtJy4qdkmG2OMbol6
EfS0eFda2N+2er2ohl5bO71336QWo0NrOiPFcVbjKCGh5tCc2ooiyTMWHUFZYKCGlaCHvQoixKE9
B4vZ98Si1XO1RLB07TqIREbcXcQlEdYpjtK04tPYvEZZri0Dd9B3/ufJhh1jxt1RM+Onv79lw/j9
2iWFzrVLLVaS/96dqrGHKwGNf7stKgdFH7l9QxV/HwtqvWZ4mIF2LmdMK0u6QeOO4BiB9eVtIn5A
B3xVAns9BsU3wPjaUde/mDSJV3VpfAn92VhHgvQNTxobu5PFUrT2JhCpc+91/s7Tv8aaGz5kuOAW
g6M6yBU2PpPVrO2zCQuFTrnYkoTsNbQuNf7NijPAGe6tV5QPbXc0knhhMUsAs+CczBaZZC7xRR3i
OYCzFDrmIhqYz3b9bVAOD25/SEb8mEXWETdm3WHBeHBlelfHUu48G46AnXfrtkfaUjArSMhkqC3N
2cwO6uTCHAZUgphzl7VrlMhGx83sBg8iJo7B6W9qm+DfCPkKmLjXCTwDRCTsDkZQZXx2RBKg4HbP
Dr2zTNv1ZXdv6bJdUvffBAN6owbh51g+VBHWDxKdxaLo0ysLPhIC6BaPo6zNRdprn4zCQfjmvYa1
fC2c+iytezgXcpFV8tk07Htrtj47GT1Yyqd9Ztg2SmIcMy10MYIPugc7AIUayzraMjUUC9Yr3GJ1
e5OG0wdH1e8Llyslu1aWYrZ3jvNuBRmbQAI/4TzqGBChyEEpm2hLA6aZP9b4zUJ9ib4u/2D9/+Oz
Sq66ElGYuhD8ujJ7NUeHNydcdvXHRgy3XZG+dbV9Pc7aA2bSp8SzP39w9vy+9yJCiCuB4eG6sUFA
/vqUTUC+kYZZmwlq34KGwEBN9keNj3ldv0innxH5HfQWBV8p5/Pfn/z3E5c5hKm2556nC2G/O3FB
7vXx0Be8Xaf4TEgz1HwoxdacYDhvzSu93TnaN21wsg8+ZgOVxrtVkie2bIhXrkD69v7bzRBWZEBF
2q3VOdceZ9haZMAY02Aa90kevWTUDEvZt+0iJQ+6YfFEDY2ZrH+EXWB89Gp+v+rzaiB7uaZ0DIct
0a9fQUIKh2GXXoMrm10QBCNixcpkTVABFm934swcGmJ3HB23glXckJW0Yg5PwEc43OPaIo4p1Vd/
/2bMP3017IehfJLNZWDC+vU1VRX2dppVzdZEOrNMIUiXqmPAeOKxDKa3vhlQI1YF0RW2SRKTnz4B
Xvw0oQk+NuQwJSPBCbvGaq/owKF+7AzUejbeNr7XVasH90ZsnlpyI67ZivRbpJt+62cnkpPeQsuH
QpDwp//+li7bml8vjQBhHEQ9nis8arV3e5EAW6Hmh6LZOhakKCbwQQfzzEc4TpMMsRxjqT6mudkL
i3S2dCRYt7GIY5HqxM+o1hrdfoHMXy6Ar6kAp9VQ4pKwvcZbA0teOUOabpAW66skAOjZWe69bhbO
OrBhd48W47raO3qj0+5kwRsOLFgtXFZHpq8BnxHK/+yD3ZeFhum345zKGC2fgxiaCvrXbxFCswfW
bGiQyTbLNgx3mF/hIDLemSvj2BM+FMjQ2ocDWJ4uR5BQhG9xRFZ0yIa/7yxtx/Z8ogrETU4BOCz4
bOYFPHOYpXHxORurDjsjxWwb2ps2/aq5w0MdknyWIqtZY0Rn/2OLFc5hsTBlj8nWLHE89AmCA1K8
iPyZcXdOL3OTqbG5VQNxxc9v6s0d4Kpvfz8ALru+3w6Anz6Nd+fZ0KaDFYDz2wbMhWm0TvXSnI2a
3in6zDJxszXrQgmNNVnYRh8vPRPVo+PIhz5ub/7+WuSfVno24FykWYUM5/3S5069NUyya7Ze5vTb
wXKng2UmkEKhAVQGrhqJt6+MSGqEmKXazsZNNhbJjeOVewBbu5kXfvQLPOyy9FpKVQJVvEzgJdaI
2FR7nDgn6NBKvkoYnsot/9IaXb/3AguOWWW7WEute/7sfe12EO8dP12GPVJ/xvj5OnOjtxTg/9J3
zJs2lf5GZvZnxIxwfDwQKWL2x22iTB5C34cmS5QrXJidOvTB0UMSGulPwvJfMBA82F3Mtb301gBa
njqQtKIKo2NUiaVVo/w34vTqg8/294Me8R5IYfbAeEtU5+nn8kaCo0v8mOXUtZIXJlwFglAd3dHM
nv7vz/SHRdKmhLU8CmX+qq6+5J9qxCZN7Lwu4HOXQf4Wl9WSyAgYXcXZZWa9CInFyDMLH2tu3f/9
if+w5aUXZrq4IyzLdvT3hTPBf12J8YPlOZdrcHSA1d0RU3yLW0A4I5M4f+WYIFjsPLEXMtAjrFRU
8j77+mWSKv6M+82SXbSdIUUsJ0ArpExtfNsIP1h2/3Cgo5Y0bUcAq6cL9+4zahHHmH4MYigPiZEC
Dls08Uuvp2eU6uRqRm+NU3zUzLpsWt6d6XT80GKSFCek/f6K6vVaM0aky2yNvrvWBSlSGrJtJ1rN
tnMMXJ+8SZvMD80TO7oMn0zf3ZtN3q+Y5/oLUVjnUdSwPcO239SY+4gXmO4jYzi02kdboN/rNb5I
yaXT4Xux9PfbrwiasiRZpiH8pYDViEGDddAJF7YOr0OG/5IL/wJP/3ubj6ejRIKZQ7uNTt+vR6zt
kUaUdWOzFflpaM2TZfGsZm5fsziLRcrxu/TmEUrHRwfs7xU5QRJ0STlc+UKgj//6xHEDtBlQYrPF
7PI0TNat4VAdgvBNwB3UN5QrYJ2pP5MRMqUdMKaKZQPTFGjA4Adg9hDX4XzsN7qbXM0z07IPzqjf
myK8QIfiUedkdoH+/foCh6mTc9gknFGa9cKq0lPIIEhJyuZE3fid8NF20VvuxjYV1266K61g5YP2
Wju1OdMhS9/ExEf491dl/WmFYYfMN0V161rvD+Q26H1T5MCmpi6INzqOxb2WS/y9cwwmis0rDjJv
GZOctAnIoFmxccTkShMRA0l2niAhmTK6E+P4HbLncNcZwW3oNwTv5QcPX9OhcsPrmZXmWHlVB5xL
5luCffTrnOuCFxun1sVoGAFzOM0ll4m8ZwsX6SBDQ9vrn5rqlEOZXEcjHZ5907YvsJ0+z11a7DUR
O49mFXybq2id9ASqD3k4nlKDy5oAZYF5ctVU7AH+/oH94fNyPdu2WYwd9tLGu+MbG040ydyutn0g
l2CuSbCzYMAMeQfQvZME43a3tla/xRCR/v7Mxh/2WtAGLIekHUN33fdN7CjGmlmBGN3aY+rsYr2z
dpHmo9n0RUKEJSnLQ11f9X02IOSjvykErohwEv/zmopaSlq6raYRv10Zyryc29K1qm0SgZyzMlIl
E13HM5kXmOuMF4yGxjWJE8fYImP3g89AVQXv1l2enG4uRYxDL//dWW7OPt7bjifH74wrUemP3OJr
XAbBMQsqcqQ0ILIB3Pi4Dzb4UsMPzuI/rDKo8m3Psg0yBUj4/vUkZqeUt14oq23azRmC1r3wl9Da
G/g4GeBU/cN3TCn0h1qSPSVsSwepvmAd//U53cQqumA2eM4+874WGHKWQ9na55GmzSaC25TmPeiK
sfIwPLs6h6H/TThheHCQWm+D0ffOsfaCmyhcd9lE2GoE+iIZBFZYsyWJCjFHQDjUsnXIGksdoT24
PoDsqZbknzbJUUtG57GhxdRAWLgzw/SpmaBjOE0dv+D63RCbnd42aQbwRhSSK6BO2ZuP0UPelsM6
KrNglxHL+JRY1tfeDuV6MEeMPdREp8BQf8gy/JcERivMWxU48YlujkZCMNtIZ5CPERrkPe0v/+RH
KarAwtLOUu/r29n04SgM4pbBRvXQvonC7RbR2NtPrngElRp/7+nr1wP8my66d6ggbotBaidcbz3m
rJya2w1971PswNINgukQdqRczpPx2OSGouoI7zPE4HwrnIIWkQmQPffSR3YymIriYL4eTf0gy864
IvrsmSIoOZXGGB/dOdUXXCHzx3GK73U4Y3h0Z2/jGe30JWTflk3t+GIVEoI0W3KMW1gFEz0dgCt3
xV0cOa8m/sZXPTFuczf90mYReXimFZ0mp4tO3dh+Kydy7cJuSPFnZ0W3zspopt5jCh4VORVYm871
KkrqaREbGdJV8NdLJ0WvOxclu/oufWq1uCPhkp8uDzkhbmkMhZjrdCe65soeXbdFQVAxbZLLQ4Zb
yiuSvrZpHpFjo24K9KY/7l0e85Nx1fRKizq6m1h5W2k9khKm7v1zM2RBvy4HenKuhLs+RQ6XPbOI
Tv4wRafAGul1QstZY3QuDgRuazhLtbY4VE79PNoF1QtBsIQ6Dt3V5d6cZek6TU0dR3Yw32hFPd90
GIOh0N9cHmHyNxHdHFs7d4bhVdvHNvfl+Z8boGLLiL0KvAkYK7KBfUWUUrJrphx6jVlaDyOBS7sW
lPPQ4kInYZGwyISS6grI+ePEN7ABlBCsAUb5d+A7IO3nxhORw8Whwe0tNLbJellqn9rS0D6NRXXb
p8TuFXGunQ2gIbMXtVt/1MRKEmBwDwcUmUrTBMvLjxlb/NOExxcF/77uNVI8RicZzmwTaljSOO9j
sqwIBXV0lK2IVW6rFCgtMIJ035eVj0SGAOxYt+NbmI7xLQ2mfj2Sab+aJ5v2u02mkNCj/oCcg2QR
FVSYTnG6haTtQHA1/Uc7RgSUW23G3srdNvY4P04WsCPcpPMpB4v9aCYZWjzDu830un7MnlP1oEWQ
I9ThnJOhdLYV5ctDgFblzm7xeztG9VBNpMs1SZDTIxdA+wss0BMl8Y3dRIJYce6xdR2oNRYO+h/C
81r2SPEk6qNTzc7GqZJnkaI8ctzWvspC0r5mFOoWnK5rQjSDJeO1eiuNEHZh6TyoHqWCMTqLUAY9
blFh3OlZDhemP3dFiaN65m17ve899GFur/TRhdCf8MSIWlICG4bypE0m8N2yAUVxMGpFDaZTf9v2
ffcM7fBz3w0HY87zG3swxXXRcJwUJgwkrc5IvxgAX9ll+C20s2lhWoGkB6FXmyKQ2bpvQCDEeZvd
zVl3OwHq/ZLFbk5+UjnutVFrPsvxUUongxZlrUUJH7nLYQr5WeV+6cKrCh3uM/PfcTPWc7trtCD5
LEH7NupxmwC+dVpiEuhHllXhFs2DbWlEM9fmtOsUO6ue48d8ip5ZSNLnXPj8egJOuajPrkHiQUiE
QxBlj2M3dLfCjYDUPpZWZdy7tVfcuNn4EHS1/4DQO7mOW+318lNqkYWZN5i/MxXoN+Qa3wa911su
MlhzbP/OUzdTawE4DmfrkDICJRPArHci79rVTHNpV5rG9OD5AP+iqBTM24rpAVNssgYz/3UcQCpW
RdzcdWNonDwr+lQ3fXPXqhtjpH8wQkUjtJSwh6KXtJ1zD5kO3v0FQc/xXdy14NPzEjyr/kw6PYwm
eEK7wfY+j9ApqNdszkUz4RixnJ0B4vBr850veiCZb+i4+LjW2bcd6nEJDLGR14zlskWOBWDrVi1j
iqGu1ix49lFqMMkkxtPVCGrjBo/2dHO5Bw9CLgroP3LW4s2Ee+pcj01yHnEt3djpo0fQyibrpUdr
LDAPei+MQ4lLFeKrM0P2tRU8mGuvV3nzDnKPcxD015IyvHYmhwhPIykPVpnp66aJve0A94SkoHzD
iLa5NSM9AftnOYfKdMtDZhN32jjEal0udgUAw1UYDxT6vj5fX26A+D3CltG3eoPTwvKgKAf4FCzf
f5mj9mCHhBXF1XfC+F5tgmEcAmIGlRTjoQHsMCptqKi9VeHA2LDa4GDg61cBtLiai+zKJHympoxY
SOJoNGJpBPE0ETE1SeILZrvTJpij7xpBNjUiL6mSbXIVcUPUDRe4Zl047m7Gy7DoicNpwuapxQgP
y/Rb3B8truMUMMuREJ0+sj/pKlWH9tct2/lVPiJJcVTyztSTjVSxh9QI5XEJ5zGn9jwT1kM75CZV
6T0hMT6Fb6EkAQXvJE9Equ7IPXg1if2xiKYYzSsSdVjWtLeccKCJkKAZjOEix7ClBQql4bg4E4gU
GnWyhRiFEg6g8oYclTykoVCkGIqvjGJ+7Cb7XNn9vDLScp+onIspve1JfiBTJ1KpRqPKN4qBkgkC
jxrSYabe3CYEIUkCkQJn+k7FeVsiQltNTg0CT6UnUeIJPja2rJK3VaqMJT059C2ZS3b5kKgMJluF
MVnQQboGao6hkpqEymzyCW9qIvfVNYD1RBFxQXPa3uae/4l4y4rIxolkbGhLSxTAqsnoLAe6cRVB
UWlMYtQ8kx2VEyLVqjApYffMJrWbaBxfIuKmpMqd0lUCFVLR57zUr2mV9EvX3ea6uXJmak+vmb8R
C6Ix/DNhhqngoZahSqWyrmpc+PCdKzgHKGlRhABvKcVZJ+YEFKUiMyhMoPnZhB9LJjvNZ5WrlWQk
bJkqa6sKq+tBpW/pKoeLURX0Y5XNFRTmtdSoI/K6BILam95hIsrLJNJLa/sSiot403LSvsj7EySH
eBCI5ltdJYJ1BvlDPsERQLuKZZLD68PoGS1o/CM9DCsoOBFBeBMZTrgYT4SPd1ejyiCbCSOrhuJo
GtEDumfFFJVXdALfclrJhLsvmi77Dr31TSjL96DM3x07i4XT15tEGcMtHOI4Y54ro0RggHVcfoKP
rDGMDryetQ57OcSKmrR0UpJcrOehMqGD5jx4mNKVOR3zSErcOX51fOuoOGCaX6zsNqb2Cne7SA17
ZcQYVaqpPQplgY/xwksDsiKBRTe1sslHyjBv4JzvlIW+xEufKVO9j3dLKJt9U3WvORfAuJyi2xYn
fq8s+Z0y5+cVNv1EGfYv9xo8/LUy82MMPNHOsbaDMvqXyvIfKfM/fUapYACpiysfQNnBU6CASgcZ
4Cl4QHHBCMAT6BVtwL0wBkyFGygUeODyYKdgBCVUAqHwBMxuqoOhkAXDBV6gMAbmhWiQDcANUCyf
HPWElQIfOLbD6qlgCAlUhELhEcYLKEG9i1DBEwQUBUYDEeQ6wAo2tTvAUmALvcIu8DnrMJtAMUgF
ZagUnqFXoIYeYkMBucFUCAfIXF97BXUAaV8tMgV66NSHkCj4A85KyRQFIESo0BAFjIiQYXumoBGZ
wkeMCiShKaSEq+ASQmEmXHgTkwJPDApBIRSR4nLDXHDjKFBFDbFiVOiK+kKxqBTQIlVoi0ohLwCR
PtUKe9FcABjqhhL8GCk4xgwlI1K4jFmBM4C0PbsKpSEUVINGVLnuFGiDqF4MebH6lCsF4jAUkoOX
l+9nKB2OwnXEcDsiBfBoFcojUfcM6B6zwnwk8D5cBf7gJx9xMTdEy7YbS/FBFChEV8iQy+PxhSNy
uTvAFqFN5+wqBR6ZFHjkcs+DRaLBJJkVnKSxwJRE8EqcC8ikh2ESKpjJjx81hTjhkOoQ9IM9ESFV
HrJu8qLjw+VmUpCUsXgCKpT9eNhtAankCqkyYKrMN60CrUBbQwCo4Cs1FBa8Z/6aYYaLohhESwKr
RShoSwi9pYq2BDrhPVZYl9DlumY4HD5pC/TF4BtflAoEYygkjKngMDOUmEjhYlIFjkkVQgaqe7mB
Q21ykmOqKhpQM0H4nchX/0CTr16nFxxNvo8VnkYqUE0n3KtJ82Yc6q67sJg9wBVkAYNvMyjQDTY3
AnVg30yKgeOGI3lvEUdTmy9rzwgx6SjVt3vxJl3uzpEFjv/i7rUvj3oXO1avFPWXRy8eP1kZMVHk
tCqIPVnPuh7uLo8TAWJwUii5uG53rkBwov7+5eby5y/3oCNaS4zL8LTUv/54nh+3l/+10Ix8mZFo
tPzx4OW3ysvLvdz98XPt2CtTOUX/eW3j5cVf/vnHK8GW/CTN2fnxkv75xRAm3HocrafC7HE+Xp41
0eSukSOX6QBzxMXNfbmXKl/3Pz9e7l0ee/d7SDmI2+ryh8vjl5vhYhH/5/91ggb78xjeXB7C9TSv
66z42rQ5pTI5mIAJcNRdfvznZo4ppOF3821f7rKmd9hP8Ba4qbgC2FDvwqrBPDBU/qouqmOva2AK
0USuylk2m6SNiXvNDH9Vjo670NUscIwna4k47m2MjXY5QrRSvopXLkTlQmdx3iZ1uMfwMAPm7sQZ
5DghfQBxT7ZLJY6ja5Ph4VzUjWdsrRIr5YDAykyAw+qjvp3DjPGpO9O/X2kd095I/+pSutyEtDqo
s+8y5ws7tnBVs5AvqmxW0W8CI6DF2mMn6fcGpnQtzVsEK8g+R5KxfaKhCQNBjUw2HOhT59lzztLQ
N8VYffUJOlPRkN3aMeEOt377kJLKrXWgD+PejraAX/dhPdtb3ZN3eYu4iKAiQsbMM2zGTeT1JD4E
kHQHmifCaI9pnbZLoL3T0kPtJ2ziNRMQ/2JgCBwVHoDzvF72TkasQlp9je6GvrqNLDDOpRDsn4Kz
KMazGRNNa0lsLzCxuH5+73vD34YthYcr2lXfWFhUKqqKmCnCiMKCwo5mET0WOmI1O6SWopTIbKMo
3GMmyi9jd9PpOSR5MnHqwHVXNCO9s9MXX/s8DmEFVOR2dPdaWwErJkJmCfH7EMThC6BMLatB+rtK
lthZK7MO63VWdVunyL1DUKNNiNgbGfmg7Trzu537xi7sH0LkW5/gjGULqIBHDX3KARz61BeokYR+
JJa+XCdeHC2jrohWegXSAPebweX5Oi6/FVZAbB0l8MaQQUDqRZEu58iwF72uHFBBDewak5vS2MMV
UnScOqGtZSRErtbBrvHn72gck2vHwvJl1e4h60fMVbIfbgXCsygrnzSYlgcHAz6zjo7djlUVpzQi
rByz1n5Koh2tp0eNl3CQtD4Wpd8zBvTdcT1bkJgLJ/Z3jUnCh0UdyQynAMNl9jfE9+mw+xa5xli+
7NoAnJIDhozxJoL0ioli5lAQFtTutMCydU13gH+I7iloJvg/Ub+Imcse/P4WHRMEdo+9AVIDkFv2
Q2+6pKtBctTwqEl9FXeZBqUb8UU05tY+s/PymEekZ+RZyT4YdJtQWPCZTiKqqPCLE9tc4WcRrURc
18eW/lCjErOtjCDKEtbi2h3cz6NRplfu16To6pvK38bgEJezBK8f0GFoRi3aJXpxrRuoP3oJE74J
yU6Npz7b2LLxtmhfvVWYWM9DqvfLxrJDRQvRrzsGuJQV5G1FT2JEXBrlnVzFBYUTgeygAANyFPGo
bTQtbeh+RJi+i2GgjZVP26LsztJMa0LA6MnQ59p3HWkzOtngXZS66wm+fJe65nVqMhZOdIITAhtT
lF+wMKf6i9KAlRp5ShqfDnUdHf10fssZJWtF9EUryrduGK2rzpi1BTt5e5vZyLWyudwEktg/dIcZ
IZ2klGlG+Ep6H/hFWa3ZcsPcjeCjhAMofPxLJF3myDkJdUcY7UVHdE7uqkSwzaXT8iEkjtOuLop5
G7dRsvLN4VsUFdMtKyBCmL4DAFiN3VWUQAElLTNZ1nMGFpdqjkBm45BRuwd2VRyMng2Y0M1HS4NU
kOFr2RekmxFspHm7qfcPVRcPq8CLw7t2FN98eSrK6yZmjqP1ktR034rPc2F4pxBcfAaMd0X6Oqe2
OotIkBn21WjcOEFNEef1GTNKZ2uLCVmm7iWnSt0MRF1YtObg/F61jmdttao+Nl6ZnH7cmKyNrfDe
/CqEFMcQYq17A6O/hUEvdetU4bHIkanIKF46jAMdRoA0ByE2yiHpDg3C+QMF5bgyXeYXWeDXBQo6
KBkZK5XaTZpbWQd7INigC6MMPYKWu2SIDuvccfCe53jPo2rf+qBsx/zFMmJjWQpYeQMZsKvHps/t
TYoIi9aWv+xCN9yA+CRRy2S11qaYxpA37Cy9e5nyOdw7fs/fypaa74Gy8GBe8OgaKmS5LjszWLoN
iQO608KhUwFveRhtiJdrXoesfzX1kRBlNju5jre3BtvJPnH6Xpiw6mxBLtdk0wt1F2OtlUdUztue
HezZgKgaU8ssOqSbC7MTqGvq+XNkBkDgo/xpbuNTSAblIRiyeMssR+Nww+iRdcUuoOu1QXlVT2CD
WGXTsJVrxs1faDbKJZtbtDsm1M1xNpnmeNDZEsAa5jZvTdaojjPT428Klsebio9vCm/Ypg6bsoMP
hBsqXmaJgRc3fqDljfnI23S5uPFm10NZ66S01KOUiPrheggKEOeILNZDpgBxbkq2H8G9ZNuP57A5
tLj/CvLZbhJ2gEGq1be1KF+jhLgPz+qT05g0nxNiarZkFIebous3kq7Zmn1ysIoKhHHE94FzTIxT
aFGFkAi1HIohOcB3YWTAok1mjTVvhrq/6kNwmBOd+qVE/XzTEOLaiP6TMQfo52KotvCd6CuVkbGe
vmDpyD71DJBWcZJbS7Ci+bKg5bUpSGXo3XZD2Fk37/sg+TYYQbkUhm2Bck8Y8KTia5p65tYi/nYl
6HWBxp79devAAmagtqcvM+1lVyeHpnaWfVv6RITNM6qo8asmPXGo2tg7YuSEzoKmEjWWybBt9IDi
ofu7phWgH5O0WhokQp8rixrWn0zyVIvRXWhdEZ9vQY+AzmS8ugtkjENyNgiKkPZo7nBu1Wfhf+pr
kd2VRD+nYELOaBTyO7TxycbN23ZldF/qzi/viRXvTmMYfeF0q+5bt2NbL4no8/w3s4+zzxGZvQe9
1Malrn5EGUfct20mV6Ivxn2Y0mOoHLAx42C8aVFKSnG7rr1x1VfS+ZxNRK4jAqRLArRXEC1w4+LJ
w97QUhPQSpJ+HO9MsxpWeMLnGzjcwULGVrZPc7aQE39o62npZqrCZwkbKI3d/ra0w+Camel1O5Iu
F6XdjhaUgRwtfWtl2y9FVwcbK9PfkvYmRsR/rODAxmlzIhqK8V+KtDLMvas466yl7IS5jqNxrxtN
x9mlY9/QOvLSGGYNKGC2GaIeZltsOyfFEfL6gSEJxUse+BExmDZLO9sUyYF7pZuv8IDXcuoFKrzA
IPvHp8D122dTFNc2AaDX0qBd6EMm3stm3g9xvhkjzErJNG/IFbbPfSy31iTAj0/1rm+HT9KS7fUU
1zpXEKPflMVkErjC1ZW0lz3avXArdN07phV72CH/XKvUW5PmJapKb5eV5len1cXeiwVJRrQRxCjW
9tDVW125bVPmTYBhQop41zpmY/Adax0NUQcYakJy/DrNB8Uwt/ctLl4o6m2HxN/uQMxZXHD9KaWf
MFo7FZPVE23DHCW+6Vl1jciQt1EkJSj/DNZnGVtEudMR0RiBITSZ1nZkiaU+NN1urlN/j5QHXG1q
rlI3RVbFSjHU9kbQqlrJAk5ZnUhSl/zpMawMeRA4FhaZiZQ5HDNvk7sk+o1NVN4ZabaG24E4FXXL
trQzIo18L4IdnLFu0R6HxtJMK9z+o6E3e1akEemH3dP46MNPLjGQOrLqRnrfDcvv970KCW2EXLRT
xKZviMuVSZW9LIFGbQKXyyhJm9ratLqTkWjTJusqULKUy4eZghW5q8+QQEbPJi3WveV6z8Hg96da
ro0wDs/BiFkEhjb7JFvP2Fw4dFRKqjsqWji5iLWJ/MqPw3SFcJrCL27AuISy3ooo2iLCRHFuj3s/
qXF/Ns60GeC8rIaELJjKua4rG8qCPj7ozdKPa+jNI1MZp76Np8rfaGJ8ndgrHvMCNhnNtaMb+5Di
keNs+WL8XW09+YX010QpaM/2QKJ2bj8Z8Ws5EcrjyXE6Wm7v7mvgCSYSZi7qSXgKcxwwhpU/ABhu
Tn6bGJ/64b5MiLrxkSWcwthNCB5gJaGV/3+pO7PdyJEsTb/KYO6ZzZ00oKcunL673CVXSLHdEIoI
BXfSSJpxe/r+XJU1yND0ZHQDczNAwQFlSQqKpJmd859/2RUQTq5VqoGHysw/D+XFC+nlEryhGIVj
nomZjLrGVDA/57ILLkY2g2B7kFd9B9ZoaPD+SuAFfCxwTyfs9c67ffRuorZdsAQrykZxESae3cVd
NZt7cqqJKVuWJ4yG8ztGFPNj5y4Rvon0Gjpn/OS5n1uMAq5vH8B2+7ywX2XjMLwzSzwfuiCLqN0R
AyXz0xLn05nzYHh0BxMzgvTrCEwMaj0woUlhpWHU3p8XjQ1/PRkY8AqT2+rUpP0VVmQEegQa1szY
F5KfmhLucyhHIoT9WYLKxd0D1ngE7Aq4ixu3duZN4Js1hvFVfuek/UYV4XKqAYo3GdaTRMiCeZrG
wDjHY9zceunOwpz3WsAbIaN31eZTeId2dDqKBPJ2JsfXrB1Jb5wWd9Pe3JU8GtYmQ24/pC2y2gpr
I52SyGeFwIrWqSgT+aH2bslgkYNo6W4u0X84dbrtPBnf/HCo33EMjpQRJ3dZWD8UqZPtUwYMIKBz
5DvyM8N3dhG3zrYTRrdrP1PzvdPMKmI+gqFTGetNrfMuSmeGQZb3DS6qcfBSGe4mC8OeG+D79mF0
o4jkxI3BVr+6VjPO4RBvngZW/DEfeo2KwByOcxZ+qePklRjW8KF0cOyjazpApmpWc+yMlIy13CxF
Va3n0dHrprOZHLd+cqhwG4u6qk12wYJFticJBYp9kLt5JpDQSG8zfjKIsRRXOQHjaqQ6bLPw89Iv
Zwyzob07Y3fCvFAyFKk/I4xVvBIi26SG9W12TerfuRyPip54l1thu8796kp4RHephmy6j+PmNM+W
vZ4roi5rdqFdPRYkA/sE/lht+mnuDULTVdlvHAMCXxzmlEI5KcwSROLeS16E/bMNBueTaEZ4fX75
pTHQh07ulH8BV5dRzCs2uv6BxppslAbB35g6LZQBp9um1fhUWTmJTpQUHk5s2lc++U2xOCCBAR3Y
FWrI9mjsn+o0lWRN2s4ta5baQ4X+NiuUPuSkQKwUZloXfTKr4DXUNuTNNvbWtjc/uX7lHrTSROL1
kBVsSMhVXfNElaLvCOEJaAhvUG0UibyGT6JfsvzwXVi4DcNxukeih20cQHaNoXAGGyC+IwZRSSO3
cV52CBYCKOt0RYUqIOVAwgPXWmyePkHDTkccXpFZL2286XFOiVB67F0lxa7EHpCgzGYv3bmBaEA6
uYRnusM8jwQSKfGhgPReyDV5bkw/5Y5AL/fnaB7QjxCVZa68OHMeDMvCyKM19o1ZbooS4AqHvqjy
Y33uKuPLVE3Eh4KFVDrRUb3MZBUsrnVojPl+GQJxlkbR3VmNCtewqSoGmgxRW8va1o6dbTjvb0u3
joqJ0DVn+pw3pG7lwbFVFfu92647v2056rGlckUu9w7lVDbjtTLW0145RMD5sQ3lEkiGWgJ+nRwj
1TDNrZoce/A8/dxqA6QWjJ8mFT6PJLcSFtCl7Jb5KM1iV8RzcEq8rWX1cMeNvl4HNeCX7Qm1N0RG
5FpDYG+MXzXTkBLbE0/9AA83d6HT9iuE0uNmZMhWFs0LYzJ/NycEokzEhdRUQZvETp1V5psnYlTq
1eTo+LEFXJon5rUa9cLJIH2ZNk89tgVZebpIoENow/2g6pcAd0IC0pn3qWq21m0qvb2+9fUGwNqg
Mmc/I++NjAzVggcUjuY2B0ZvqRyr4FNqiFtokqx3rZlO61YuBEHFE7lrNOE8rAldQ0dvYrbO/VBb
R+R3mNGQ4EMtC0m8s4luRQjlRmnaO3fEfy6HaqweRKCau7om/7Hru+4SBNScvpru2ISX1RQX4r7M
wEEysLUsJ3tn6tUTFVTHy+pAlkn7gxPa+dpFy8/wM9kkqhO7xaygU0yrsG2CtUGOyUUHy5PFpOyG
SAVHyy6rtaubmZ6aGzfKmfbfN2IgT+upLRb8RxHMu7NfILoZX/RoW1Ge4wvZO8B76caNiQe0W8q3
pLG+paUqmXLUP3qa9t0k6zgymlecr9M7KHbhNvDyH6N3g7rspNznSO69cGzWNirCrRvG32y7vo/z
N9wWIHu2mZP1KeJfzVstDNM/WHXqRZO4Ges3ZR8lShrkh+YUskgLoyWpXfbZ6pU5L01WRfkSLznn
NiFbu9DIARbkdHbUVzCMKKcQ+RSMB0Jjg2OBDWxkke0cdWHLVDSt2g0CfuyWnJcuIJ87M9PiOEmf
AJPG2tjZoA9tnWsadLYS6shrHf+0gq65mi75MznW4Jta5vmOZDkSlsW0AnMUN6fKrRTIRhLndrBW
gsDB8Ysqu+xEfvCVSKQo6Vp5V6IsiHK/YUK40A+HPTSs0SMAqqEeyErAoLlwv8cWEI1bKJ7y6O2b
gPxK35vw7hmEQy648a1ESGyiad0COXIeDHN4mhz+PFISffQjrVpXsUtkKyPHezGne1KhqpvANlm7
bezsAoYtBUk3SRWSaj9bzSE0/HJHTBOidfeLORvhqZ0U+fPZmB0C99IAsjgGO45hXBPLw1OCPODI
sHsWctl9coJ4PCLsa3ZyMTFUZPw0uT4DfafFRz6V7PuuEliu81GO3g8Jtgb2lxEWp1V2YF70EIfS
vUs75xs1pfm97NyrF5vpJZ3bcGsRhhkMY875OlgbIKFhi8s761m7POA+Luk1/T14S/YpF81lGfW0
KgHBcnkbj6nkSUFnpWAq8yPuhIe26MtjYibdoZ68q1MH085u2bSWomW8F3FkpAQ9lfA8vivKNd2F
n+KSEJh0dIrdVBAmUwljog5wnsmH2Ve6f7FJP33C0l7tGJfB8Bic9lLp7omiaj5MpAwXS11+rKmR
5lQ5h0EQS4wQfBMHBW2aTHt2pJFgSbLhojlEYN/Gb5Gk6bEzOUX1FNMbth4C876gFVhQYVhJfmwx
NLiDMre9Edk39ZSE1540lsiYpLmdZ/E1gLgWmT6xQu6E9gDpliZSXO1bu3FO05wQh0gvpnLgtwJb
BICGkUw8srnNpTHPYrE4BwNCfIgMIH2TuHSgsYBg+WLXN4JWB305zzh+vJRx6W9zockSblnlvbRB
aNI6PlfmtDcnVxxLaunDgG0f2vEevpNNbtNQGvsp2XId9OVG/jg3QQ3fZk4vAslgiv/z1k6sclcx
p2QENfWHRbq0ysY5xzgs8kw3X+N5Jw+qVuM2ROK1JmF3hRxkANL0P5eslYfKImHb7tNDDYPqviIV
qJo7rJn9or+IJMH6QKbleWRdps5kHT1iOqN2ijFCgAuXFpdUuTrqSy+7K2JCQecBZ1hi5NmtajOP
3jb+8JbkGBi4azXKxuc1nS7ZTKlotvKhSfJ7xwb0XTBQLI18OPEwA14hxUYupbmXhT6DyrdR13b+
h9hnOJF29oempkaJR8hHQ8FkaMisb3Uu64cs6DdD07pfQoCWCCkQl4S+Y1O3lfPRHPZqeFVSuU8t
uV8PYa4IIIc/RT9sR4WTlB+9Mn1tfH94bQiE9b1ZkDsMH9YzaIWzZb4bDN859PZUnEPb3S04+37h
GKzhINo5iZBNetROBzqu5+BCHGmyjROSWqaBpBKrLQ8Go/Q4s5/6TDym1cJLZNKdz41DLO2AQhAm
p3NRHedHnCvvfpDLEKUYETRAefft7WPGcBC1bDc9uNNogw+Y7vMCa3yVjh/RyYlbj4utxlg+zNKZ
9v0kf1ayaKMwD1p8kk0IRe48PYzCSi6daVaMGx7Jx3FPQDfByQPnXIeIGYDvU/LozDrdGIkO1rTW
3qHtuwwRANq2RVL3d3Bpc4paeHDkv7uKps4eDXS8SfHV8qx71MnGDtlmurU7SG5s91+xePWoyBt1
yJoxWausKwiiK3wUVGm/d9E6fSiq5afk/c7CoX5yhXb2LX30qmAtL+Zg3o8T208eFHBWlxH9Y1Y0
Z8IrIba4ob7ZOMenqpNMWZbsDkFjcbGtu6RjuN0op4JAIq6qTJr70W+6Y0Eo6hrFUH8K/dg8D27d
X+y+PJht88HxDOBnlDmHsOsoaJQX2QEVlyUS5xkH10fAfnUcQrKokQis5iaJP8AR/uiO4Ug0aluc
WmLxrnbPgm8INFwHDhlGM2jeGddRwD8bge6U2tUdM1p6LDnsK2GRdZUr+9pMb6Jgb93q0r97y37T
pnm22DPWvW7sTXk7RYwS6NZPMph3cJtGBlheSSRfCZ/0MTEa8yrSY+/vEFuV3wvgqcifzP6hHx4a
VZZ3JeICGs/C+gwxEQG31Sm0YMv4iX5xGM+xdMMvTq4apj8cihbwD9VhwHQJg1owS/1STznURV+6
x8rqv9IRmCe740wQmbMxkYMH49ycFHxyngqbU1EO6cM4OU9NSK3nWikIye0jZECF5Ya+5pzfD8gg
rpZDgDEeIUc372ER5VZ2GmYMvlWL3qgnbJiWdeSt5SNR9NvGMo57cn12w1BYB8yE88cYYpxvku7F
vhhVzrCcfACM/ewnI5AM4T4GskApnORjlwG7JlUf3/HUaxSMZN6hda2/ljGFCGYd2bWqtb3rmY5+
ZLYNTe8Ksue7xb1dQbirFMmvgfxY6Vv3jLtAN+wNZENnNzGfYwaaPxun5QgMvAdfg/QNPZYEZRw6
F6ZC12KkGApVPBM7n8brRlcXrKAz6ida9KaQ5tkE6ycBU38gJLzjvtbZp7QF3mlD9GLj3G1da3bo
aK3IowgdqkGeZUG0ewUrkzmUYBPOvfihq/yXMCG+PvWHD7aR3HcphFtd1NMu9nuatph/pnPLqzeH
4Yk5fcMkeMzBScp4X5cY/wzuPFxH1CUjuoPPfgfwWRTZ1UJtyKDE9lesSVQe8QH135bsH/8HWb2F
H2+KBmzq7SP3rICYLNc848a0TtYG86DPpdt2J7/khbeK2vysukFDUkvDkzNC79OYVu5KY6jOMiNq
Unqefk55uQF7i4+QqfId8CEt1ZIEB9kn1kqMQn6bGRHNmWXepaR44bojvKPtLJpGzoff2TOqdyrn
ewhV6LkHwqEa8IhFD8IOTsU4Pc6zT0qeil8n4KDHLM6XLRlrXSTe8KoajmktCRt8g6/8jpTMcP4Z
BMY0rR0HZiemMlaEw53eteqmOshy59lbSLPM7MEh3GJwnlvL/PNLX3Le4RY3bzsCjfZmAy28rKfq
QEIhYoEq+TprJ3su5aOQovk42HHyODojnIs8vxKRadxjfLCTafwEqjPf9Y5IoeeJ4FrUcfrReptF
6Ekeb46fAt3nU1oud0p4AXBKMT8VDUgbIrNTV0LCoM1xThiW0mKIrv28xIywEBdg0opn/q7rwBwE
bDaMBbTYFpoW2oOEXd/o5YvXTbu+GkP0JSWBajM6yNphkjtDNd8MGAtume7CqPT65mI31U+ghnDX
2iYMBnt0DlTkLAmKjdVUMeCPZ4Nthko3MtW0bLWgl6W2ns8+BX8km3GgvjOsvbBcdT8stLyySOyP
M7MHPC/1Ixf2c+46sV6gh2x0kY77GhrairzB+A7at9ow1WTAGnf+fQGjOCTPdtDxaUgoeKte/+Rx
AhAmfc+LpJ0tZty3o9hyHuh03QfaSo3kxztVhjdt1ETUnPtp9qriqU2M7on6LVmZRpnuPEl9NNb0
2OOiCCKcAMoUQfJEgehnKLa0uES/XhntWBe8+9e6CPIzEg6PCeT8tfOVdX77MAaLYQ8aSPAL/htj
sn3XimEXZsuJZ1UeYetZj7F3zLQurrKPnVNcTexpFm2NHzhPi/VBCcP+ZH0ve02UrEg+poad3OMo
8mnyhVyXXtCgb0vHe9314z15wncoYGNxxPImd1cLuMG2nm/O0ghfGRPX5rZvu/7N0eBkFhiC506v
Ik9m9oN2y5dcwL2ccul8gieVQrL7QDR5cMx9K9mSeNmd076+D9zBuKdhgASUDmA8S96drMQ49pIn
j2nKJ3+x9N4dAiwUg+ELnYV1QDjmnIDskv00WdVWTGhmunKpNwIeKMBJ4foTrWoabOwkbrFNtmPU
Zt3HFFQ8Ytj9Urp2+rzoB1+l1Qbh/7hZev06SPU4SytcT24znnGqOA6N42EelzwnojXJ7lJkfc7G
suacCHej7Q7/FFz+2y+C8v4f/87X3xvGU1mSqndf/uOpqfjfv99+5n9/z68/8Y8zzoRND+Xpb79r
99pcXqrX/v03/fKb+df/vLr1i3r55YvNmxfpVb928+Nrr0v1dhXJa3P7zv/q//k/Xv8rjqY29nwI
Pf/tr//Cnz95+xP+1/88Z3X92jfqF0/TP3/qX56m4g8X+6HAuxlIMFO4xUz96Woqgj+wQyR4KvzT
8RTR6b8SqMQfTghvNUAM7kA8CTBU6Bv9Fk7l/OEK4XjCwg6NaXPw33I19ax3knhTWEFoYs4Y2Fyf
aVvvPICI1RG8QLV5qpH5pS3IKZMJ59S4g+ts5p4a4ORL5bzGU4ocnZKiDCEgxDoNntrcrpKfgeUA
Dpip3xjPLlh7+HGUnep/JniENS9L4AzGjyEPGfXkS98dFwesfYUxcFZQKyDXh4I8BUa+bogM7j90
EGntten1/cfMrodik/cy1fupVS2Z7ElHCKsIyyH+TljnlEQl+IV9kvSk94UROmDao5EG2wF8mVrO
RJF0p4UAB2xreGvw4wjpvIdWTuXo04LbO5IYadr5SxL4bbqsv6L6NtDzQfD2kRN5fhMJjGldKEOJ
m5kc+cp6tZEm9lHfG/NEqZyQhpECvPjRELuaKFw8KXyGLLoY0ntdu4SMbLClET22AzqfmV6miQfl
rsppT62XIO2K5IA+MIcf2ZdmgHVfcZPbAudD1E/dR3dkx8odwnDhpAXQOZ2ZfIVt18TFN8AcjdWd
K8r0zE5Ywb7ByNBmCum65U0smKJ7waxBxF+YyqGjM7HjkcgxKDRupQhsD2rfnHjgyiOQ0A9m8aDJ
6R2fnTFsnQ98o5A/fKyC2G3G8ru5TEu/64sWsWMOmTTbQkuHrTR74Hh+Wuh444gxvtApNwT7xs5T
bXmUFJZXJ5s2D5bsxp9uQsisqHQK13avbJm4i1uUuW0kraYuor6Ng2es1+G1Y0agpisQBdP31Mjz
fG3bs2kdu44/NWHcgMXl2upt95YWQxTVwzL1XrbJ/Bn2TNf20l/Pjq3bFSriZt6mOl16wn+BIB9E
2RrhTy8YOX4hWI9ML2G8cfhWDRH05G50AUKyIUsy41QlUKvWle2bZDZLiRHwuvZJTIu06JneDHaA
N2kejuDAcGeh7MdmXyWXROqZpJesr2w8JfzevEg5WB9yV9r5biy8sT2Xqk+SszElCLxrzxD2fm6x
ND7G7CiQqHXi66XYZKbkqTBeKfrxAg2Ag2RukWtCbj4WS2J8RlY0fxggMD5aXZ9sjDjzop4s+wcz
mJM7VgDRT8rz7i1J5hx/Z5n94LgpngzOVFwbEE559ph9awc/2U2GTQFhhnJ/U09uRFjVO1vSDQYk
MzBh8G+ZkmYNzw/u+8ntrPacJa0ZIbp07o1iMdYiM6YnQj/s3ZiFgPDo5O6mlBmEiOGgJFglMWiB
KtJ5yfjBbxOqB+XNUZVbOcwoBzCGDuUjKfJQE5i+eZd+cV7dapxfdF92F9cY3Gujx/g6Dosd1ZZV
A9YOCfejx288Hfpr2CT621Ba8qDNzPmQFiY+a4UO0nNYTnxj2fo7gmqtzxVBInunzYuDP7NUSp0W
W9riZl/QDkJgDWsopFlSMCLp5k3HUAsjyThDdNNY+WPJDnmPbrP+Wk8YjLYaarDvd8FOdzmzdQ8l
RFZn6K7mqYPsZQMmaFlfhcPuguq6OyMUHHY42SxbmKTew+DGxoudzRO/qpEfh0wCB4H/bbsalkIZ
5MP9kiflwc/Nkr3Bp67xMvcBn0aEc7h8VZciNGoUg7n5szJhDXW66i8WugCB3RWn00qb5Bm7/WJ8
Iny1P6sBfeDNbBgWIZi6fEixvrwK9GY0H4RhQrMK1omD/ykdnNgwtcIbjOwnBpgmUyabRhyRlZoe
F7+lvYodK/LHeDYpJiXxqAmsZ7scxa6oQmcT9p7ByOaGNWZMO/DqXOrv2rJz3hCT7dbU6YcBdfil
mzxS5duUlAWez97OpHeIq2I62FIZWxcXT4wlHOfYZtaEc+sIUx57g7OR28TeyrnehWiH+FmBigm6
zfduhOxR4FJyZzo5bI9O4o1qO3KHIY+/djIBEBX43SXscK4bZ5k+x305n1NNQpttmwyblmkCcTUI
Q2qqG5pfKeKNWGM+nscY9bnIkVI3OJc4sX0Me037F+beSaVTe1bwCnY2PMkr4r3uwj1gbOrUTCOK
sWl2wjQzPMIt/5ZTQNoyYS6wmVosNG2qc7PKs3XduenWgKd9AAKe15YfK5SlUoOrzPqYFlW8Sktv
3Cr2zc2UBM7abHBShh4Tk45FfTyjKYo4EBjHs6K3brLEu1YyRozRl57V3Nk/ymTsLl6OI78MblBG
2FR4T6OEk8WN/VMt8DDDcToYBdrnfNFoWBFrbZyAntKf5+GQGkw96kojtHIc684wA/NQ6Vx8CoLK
f0aUZd8bcaDXHJjBbhQ5CgOlCM8wmPSyvNlE1YzkWXFaSI9w9ZZcz58Q1FGoIpHdQvboHsNwhrrt
aWuTj70LYm+16wTuyJqg+SSqZrxEqwrlpqYPWUPVHWkjUBcauhouFjsHlC6itsrAh5wyDckud51y
U4O0bCpz0VvPSHPcLRyi1bPEGaDXA9cPvezPUpTZurLgGqSkv6wnETtrh65gIzRQFRrMkXanYRrD
gWtuWiZM68ofmo3HqPIAYIGoCAPyCPZpzvgpZ9JisTIqjGG3OSjheqoF73DWdczLcgAxWANoAU29
S8fqdoCM8Ao475gfmEDYEoYBlFLYgVPsRPC9IEqNnso3+WByhnZmeZfNWj8aRm5Aplzq/WLdqGBz
prb0hTz2dokZbbHN0Jcb+0D0HoNVLBmz2te7pfAHscLLsH9pOgnHwRygfpHt66Kb1GMQGa1Mr4OP
IrYMse9YxWHffZLQJ7YOyqqLW+K8s8VqxIadmYyjTXJl38dnxDsKfWmWlHqbWn7o7SdrGpe7kJsE
x6FdfPVEJIuEmAIlWK3dTo5nDvUSU17rNsz1XUj2+MjaONfnrrBwq6+7AewSb+uEHD/zTgeh+y1Z
Btde6n96//y/7oL+P+pvLGGH9Bz/9/7mrtEEuL3Uv/Q3f/7Uv/qb8A8eDzbjrMabpa3PL/xXf+OS
vcu4IWRebP4Z6PCv1AbnD9MObVPQ+9gBBnd4/PzZ39j8QsJxTHGzxjVNTDz/O6kNdDA48/zFrciy
LCzpALUYY+Pb5L33jc7mbkS7YjE29IYeGSPihxDSdbsU22KGwUdZRjQ3XRCbLvPvqRqhM4WwbIa1
mbbLOS2A4fBUWgm/4E315l0NTUNp7wpR4hkWM7rPEWzNDY2NoJhbK4VeOpYtPtpTir8xgVyu2nGc
QwS0uy/AihWkRcIWiI1syfyudNR9Cu/7tC1QOvbDqq/USjafSz9btnXONlRrCy8lPP0mT48oTIO7
BTvbLfyvKJRVvy5afXMsh6hRN2LFlLJHv/rSlq7e+273RBWsWB/8rY3JdJh5hATmtpHie5hE4nNs
1YZ+VcFgHggs35dpliCExyhOUnLkFXRaYoleZMUv6OR8nNqZ2qAVTTRP7XSyACeJwpIiHO+7ud9D
w0ThLxwDP4Bxn/vTjz78klqdRMwEdObmPjMBiPXbAmEXKZa5H42WkzD1JgXD9eGz3NzD6swuVugS
l70GqQ2ToF+hQv06F56z/8sb/fDPN+GvZnnvDUN5QbCrs12Pt4R3jlboV2unfA67oRkklmqOeDKV
NYDs8VGGfR15GAiuklkLxJz63oQLtXIxFloy6IRvN/Pvr+WdsdnbpQgHbzoKMYxQ3ltN2oZlTklR
yMNo4KWayfoL5ZTb7RtDPyR29Yyx1muGL+jf/6vWzbDr1yXiIrYFB7AAFCzbeXcH4AVbSw/sfugN
CqQW7RIvdrzg3cJBpRSMz9mgCmGmhsytQ/dq9GO9i0eFBDT0Dy02CX9/RfY7m7XbjQhcgfgLV0f2
AvMGWvzFczM3aWsp/BBEQS7AksVwo14oezWPajc1MF1Q/uUr3y39jQ+DbqxLJu1lcUwpTKLJ8bEb
GcXrMEkR+Ry8O9GUu7df5cfFZsIQPGK8+uHvL/q99fDbRSNY8EPXCmmU3wd8JKyArKapP7iiW7ZZ
P+9VTv2oBiNYdcCLa5MQzrUztl98C9FVm7AOSYrx4XsRJ0YJ1iKJ2TlCGfCIm6t/q+qy9rmMnU07
wZ5r0ttwQUDByL+pBo++0u4L8POW8sGYvwndX5CQciPs7MdkTGobe81IU2A/os9RG12Kp9/8xbcX
492LI+hhwjAgKN1F3fTrY5qKpEQIamYHBvkHxyhdOu6sgrb6nIaLfeegKkEUD6xBWMDRchcizwxy
38rFZ2IyIj2Q8G66AVFa4KPvMDtvC6a9zlDMw70TT0PrZ1EeX3RcDBtfsgkIqem8y/hFSIvyV7fF
0SsQidaefmkbeL+dQRBlY9YbSuEoS1x8GOLfrZd3BnQ8aM80Q6zvTNzgAk69X//s0oKzzVgtP8Do
emqEHrnly30XY42sCQZof9awEGvbMhDuz0QqNF636TZBnyxbgWXLevJPNP1+VFmee/nNI/nPro3r
syGt4dCHGeuv10bfUDqq8/NDO+/NrgiOS9l8bkJKzJYZC7kX+JwCT7wdB/ZgeivmpKs6IRjEIcsv
Ggf0crdlru2vfZB+c5e52CC1u/Ja9mv0JGHUKI/Z3dL9xJ4QEaP9tIj56GEwEHoPbWJ1e8MezU2T
w70hovehzwfaB2Q/0pLVkVnZV3S0/m+yQP6TLQw7NJ/UCOICBHTqd56ERZKPWYL1+GHxGVbgNfJA
iysg0aB/BHO61q2zdmuIPgAWIuaLBRgcxVv6mGPWsa8znf/OJvFd4eGSp2OC1FqIOCg9gNt+fRJu
ZozWAHhxwN+OtWou92CkSDSq+lCXAX7cpK/tk4HhNKFJaxV0lywYIfJVv7Wevy3DvyzTtyvx6CeI
XQpMl5bj1yvJK4UbpsEyVVkcee6PPp2MQ1Umepvl4xhhO4ReNU2Oi51GiTTX5FPKvaokcdhjiSGr
Cp5RbcabVN88YpBJ4kf/m7vlvDOV/Oc1Ov7N1/NtN7ndzb/s+Brst/Obia0EByehLEFaXbF2mSwa
6Gm/kvO2JGZ1CrI23sv0WzAAYnqjbV68rLpQUP7AQCYjWetHQXjqh8nyIxNdDbhz9WAb6Khgt5Bf
K9x6Ey4VIiHbeNY6bSNUOT3eDFR75ESujUD+9u6/A9hvf5mFGT00Jp+slv/D/HeYrSJrcZ06mO5s
rFr0WympdqcsRCGHCw8+LApnIhuJvbJayopS55uYVNIjA0lUhcHNK2sfAHn8Zs1476qN24UBS3LD
HXy7EZa9e0GHhAaVSWqGmEnsAjVDACPPjLN+fvJMRuxTjlouK5bHEFTndgPB4vhEH7udbF1RhCYc
bEHtrfsphu0Pl6SRTnBw7Rnsoey3Sw00gGH+vTlULTojP1lDbbRW0Bb30P70kzOZ5M+QzfICK/Lg
OUMflbP6AVvvhuYyWARPvxth/YyNV11126RwkrIRojJu/a2dot5vxu4uDdWPeKiWU6H1pbYL6x7U
2FqpYt96Ur2ES34Ga+ZWbxqVlntBoiA4ndgBVeZrRu/LKr6lL8NNNa5/vx0H/8km4Jn0N/iGCo7x
91lPlKvxuASGsXcpP/Yj0eBle/NsWvjDS+35Dw5SmliAR4TxUG/bNiy3S9XKrY+XUGMl8Ds6LMxE
ga9N4GJOiIjkYQ7NNRp9tFVN/do4brv13QS2o+j3rOfwNiOHrk+ZuRoFTNBQuUkUF7HYtqa8l0Pn
fpHxE2lHPZ3THRaY5bZbxGeCpH0gfTsDm4pjTACc5rj0hI6m+DqWGNVRO932h+mEoiGSevw59oFa
ewAP2F7iauGbgnToFr0Ya/kFtc09sMgcdSH9Avadq6QXyV4VDr5VCDFQ1ndQXFu1t0J0F9I3cHor
xVcvMexr3cz3XLFatR3OMkaTM+ifjqH0RPT3D8h6d16yCEK8bG/JQnj0+/77B2SKWjV9yV0yMiRy
qu5J3qih902aEDBr3uXEyDajcZtVwdk1p/qJzHLUXGFzTT0LCntgQ4LE+MApSLrC00v9xuz4bXf+
dfcOTc5x6g0Yzmzg74qsDDDeiY0++2ct3I7DhypOkk1jcrYTbXbznrKQ7KMiiwFgyo76J2mbr+je
MPibmW00MsEdDX+aYKEB+839o71/d7aEmDCTbhB6niB04129MQPp9ohTeMs6iIdZZooo0ePXEibc
NrZlEv0HX2fW3CizZdFfRARjAq8SaJbnsV4ID1XMcwIJv74Xrtt9b3/R0S+Ksq2SZQTkyXP2XrtR
03zWbDmfqzJF/ZkdSAQ3N38XPQBcwf//hqy/O/p/HDDLorvoO2yleGv/OGAFzV1zhEd/UBa2RMfq
84dSUXYZWLSIwXnjRzuJ7OyCQi3Zl81vvwARYdXvcFd0un9W9zWA8NW0pDxMi5ec7fo35cxwRgNW
BWkkil2SoggrFxVOCUpnoEdc1yNXxWgs1nYsXuIhqvEzy3DMVXyH+YwtFVf1kY/ymqn+u27q7Cqy
ujn0crnD18F1DgX85HIkd0kcw4H1R0aUXfrZZUlyUQ6tLqRKY+hnVMEwkU+gt+/Q/Y6nxOd9jl2A
88r70oFajtDpOqQxlvLhK8VnAtmsPRLrfufYbrtBOPDgi8U71gmLfwmxdmNGZXpqspVXXS8KtUL/
h48bbFw2Wjtz9r6tDuZVUXT8USV8Uk8nkSlZxgPU/a1Zes7q6zYCN7GzJ9N752AnV6uaULvRbHYn
klFi/DxbkFsoogzPQNiK2z2i5fyCkmc39L199CtouejLTISPDXgwy/6lYU26t/Bt2S4tCWeZi205
Jc6pWDsX8YwFy6iLd9fQ1BkrcbKZUgJG2DYRcosevgTHRa2XBjlTgCbXxHVRnjqXHiFeWL68A4oh
VqyhUBsfWtC+7iLxtsDuo5ffQeuHJWD+mZfcfBiK7MNd5ok+0AzZrLfnjRLrGiK8vYB0FLxxE7wp
Dc2/omk79pOMboqFbF1Zjcs2UxOfJOp308/MgxWVTdAlkQwb159CJVWLnkRL7hqzxNNnV4fItI09
uxtzLxkEsYgOGGxtDKyWFmGbrd2X2GBYMjfVTT8pbZcKK9u2ZOluiSB49ySt1Cyu6hNZfMDeJ+8r
sYtmV7lTfqEHVFL0Fh2zZ9U9sW0GB4Kyh/8J88/QapKWR85l7KDyKLrpe3LHYR9rmAI8p+mooOc4
6OvmlubF1XZ6LP4uvDKVl1Avp2d7aaHgrde0WMCqtQa4ajZTIdNRJygacbb9nrbQ1DPq6d09QtOr
Dm3umiNNZ5KU7wZRaYFhyJzEGlr5IDPVAbvxvWmNcudWijp1UPNmwZIaZColTQZDwUmV7d0yrL+C
3Ae3QF+KuuicjGwbYYH8LbqRLq9CdzQyBoGnHllgm7yClOgm5rEumjKIOnKwNTh/TedQI7po4jvX
Urh1c29Hz+U1Mio3pIudb/FzpHcFg4rN0rN8Wd5LPbbpfWdg0yHi09hFtT5e0cwaL1bEBZmYzwgb
1QssXVqBfYnxloKJoD6kYwwhzB2xjJiz4ugyAPYSDYo0co3Z16pHjDLiSg3UZCVZdJqz7IWyb32G
kFe9/Br1SWwWG2+eyv0YaRBvOu39W6NwPfTTBi4n16AEY5e8yy3SusckbgM/wUbYqH1r4cU35y9R
GsHctsYVaKK2sTN04Z0NEFPLKueiwwRlM2jEmF3HJ5tZRIJO4TIyCwh1jaUc98xB9oRHVUK/jIa6
RmKSoVkl+r2mmMyvf3jdldPeGPHg2NmgXsAM5CHaxefcMC/Uj9ohKavu1jN5c3mcRq+JXF60RfdX
Hy6SMg9RSqKj/cepuofibb00bpbgZErG82ixy2U1TBMYI1xWu6Z3qouwuniLn8h+rUxInJaVVefZ
jDHrar3+3kY2BONc3PX+AhLFhFzZe/QnDLs/pLkAHmKYcNWU91VP1hig+9A4GFLf0vR56IiqfhSa
TatjzuAPO9mvppDxnkpNUkrezG4aUmiw9W+XN7vj1gOqkQGhQWsi+l2OdA3YNX6bddvvMIIMR6vX
ABItHYew9O+JcBKcfVgH2Wazw6niw+ArI6hmu+WyPDhu8lROZGnogMEDO7WgXkjmmDnKsOiWj7I4
Ytn7ZP7k0KBk+o1LPd+MDGxvaJO8GRQyRPD2pylJk2tZFeciNfdL0d47Cddg3VlaYGES517fj9su
6/tTMSmAYMPe6qaPqrZf5KRX4BgaMxg7t90BIF5JOJuGzvjNz6uqHji+nnoIbNWEMtizErTAv2zV
ca+anGqbFIxDZ+BQY6U316U3MfZiyJcr+8vEBtyY+E5sTmgdoOzGMybkpsl5ybLuviU9duP11mkx
ImMvh/ER/XC2K2IssKUPd2AmxTZYavGAzM24TWiHu6gut0wpitMqdNykVqcfYXFgKo9HdB/6FGpT
QfmNQgY1UcGYrdkODk3XqLZ9tCrtfJ3q7rkgNCXKrfGtGD4kahASGht0UNjiFUaITdbxAaelvp1K
R2zpQXU77hcT+j8Mo7LKbusOFLsQ2QVZD9DPlKFYZNm8DAFL25JFsC1rZAp/KCONs+bPBPK13THT
amItSu/Sjwc0nu4B/hWO7aU4Fon5tviucUlcHbBpcsLG1IZGuc7gIMNs0eRiVLIGefCr/Nx4T37C
7sGfMRBqvbGxU5ZbnXiJTZZB7GcLCkGvGc2thQHqrEOgEilMqygxIeHg2DgY0Kw3U+5i/Fu8ZzIq
v12kltCek9MCKiQYsmbYDuhoY2ymZxwQ3V4bs1DPExTamYPYohu2tYjVbWFXOO+wSJTjn17q2R2C
kYfC7pKwL5mhzHnSBkU+M4YmQazr4beWagFAlC1Hu/DrvcsMZ8M0JdkBfc/RDU2EZWXdi5dOvybt
VZUCUiqEL22Yt60XOY/5OvDgPn7kKvDIOaEydOBk45/tDLAWoIh6i+dC7TEuZhl6XvqIWLUJuOR6
Ft10U88x4BTpLXtrwjucyw89rU+KlVjN5a1G/3vDzo+2U7cD8wUUyqsEXWgGJL14iaelDts+cuiZ
Rfdu65/y0kGRL7EuRdhIN6gsdoNsbpikM6ahdtp1BvBE23mkpA7MVEyXodI2cVoC1x2XgTZM8TmH
UTV8NvEKqKEZM/fWe+yCjldRccAl8ETiAnli2vA2TPBfR5aB41R4MTP2tqIkBuLVzwL/WkTZZubn
Tm8Yby8ueSJLs9WXDK79XPkbteq5mAo4B8vU061rhLpaks2oQy1+ncYmZz3N06ABbrlJY/NpWoD7
Spi+MfGltlWPGyOHFoKUGF1zO383k6Vo34pvUoJesqlLGLj1EdG62U4j1TaIBrmb8zosPP09TSy4
QXgVi67fZyn2RTqszWZKQJGZKIh9pW2XSXuzwZci9/pgb2+w8/H2Sc92u1BHrzLHTZLnUPsrbLlA
1p4TNnCUFcT1UbaPI3L9OGk+DWGBpkDsg/UXGi0VyVjRssvEPrNsYtda5Lhd5p8qX5w7jHrpEkM+
VBoCbXj1DfPwlRzkluk2d8GI6MC9t6qM7qbI30DLz7YZ6B0kCsRuZXT+N6xet+CFlbuJZsQDio0T
cspLsTaD/Mb8SIfm2oKP28q8vnRa8WUS/ObHl1mAmsYPt5705JNTud1AZMUja3f6Nok+c694EC7c
INEdxNg8S/oNm4W2RoD3REJ6vuly3G5ViRcm5sYHNQxdHHIodu3ZV470pZygky04GWSdbuglGoEV
4RqMNf8ocrASv/q6rO5Lzz8k3AoCAX5uk63dQH000eE3yWNDoDuMBqe7MgLkkmiVFsxL94viiCV7
dPJAJP6zSHWWTqPa/5A8+5UR+kPoRGw1w/0j1fbny58f/Dzl58u/DyunFOnUuqz9/BMwSyg95+Pn
ef/BGP0n1nRu9XS9C51/XubvEw1fJxNE6Ze/X/7Hr1pfGuJqvGxbUtIPhjZyz5kwNLQlH4X237/9
57VM2Zj/YqL+62Xn3gxoxFe4agCl/ptK+vd//n3Sf7xK7JuPFcEHu7+w0p+3oTupTiGfxbgF/xeZ
9f98yX885x8H7p+H5u/fub5sDM3U72lGzfE1dtiuY5crIRz14y1T4QNRmR/V5KoPH1QTtSoZ7lps
bxsvWU5a54JdGunsLzrZ1w53tF3W28U2Nsbpjhz4vQkV+Q1OzC7J048xr65FRxu0bxx9W0J6sSHg
djJ5maQSnOogpXSZS1IMYxkaanyNQT1d3bIIWn2KCJ6CQGIxId6kZQvfn8yuDQFed/qSYzkg6vXY
RdjKvKa61MzeoUFfhFeWd5Z/VMLLATCwBWMDAhIuiYyNMPU/gD3ih0z/7CbIq2aeegeEVjUgCVvt
vONSUZ/DX/vo0uKexLIwnsjG0THvixSvKd2+wPK4m2YFiVdONh0LowZxMennrLPuu3mdQ0Q1qil1
IZQTt02hH+oRU02LfQQsgBz2wu32iS2eiIC3rjpiYgz5ddjbY4I9/m5AthrwVweVNcJfbXCGEWUX
O5r2EIcdO7ZtXNtwoDXXZdrFQevRUoVqmKlUi7tCf0xpdQfd4n55I7nUgP62EKNIC5yOgpMIM+93
Qc1mWhwNmUxAPJs2zNwiZuQmrwgncBKZGjT9auiuNCaoe0asYCVWXNX6t5p3bMvpSl/jQzfGPSjm
IM49gCA9+6BkgvrkyufMirxL4pe7tOPoWf783hj+HZpiue8ymBay1HYjiS4BpWIXRgPOvVriE7GA
Kbmx7x5UNN/ZBTdUu4jPiVkTz97dTJVTHKtoYo6Fi2MEjilGCpHWzWveLe10K+svHTvqW3LNd3F7
4+pRCtkBHpTBWb8GUrSkdtjqFCNjVsuMKdv1j+SSFDuQBBECa/05N8n39sgFgjFKuEzVMskR9nDK
kSAZ9B4iA0Q5RHoYUHN39AZaHgmTzBnSuVtlP0zpNJghkgFLwYP9Uy8KDZklQOUeuF8dBc4Sp4fG
SL9zVVW7UgcCOWfJXs2TcTCk8G4SUsWMkXeMzmQJTDfFij40d/xp/bVkmlAxV77RMp2Ghvu7LxC4
wALnXE4R5ZEYPhyGJAsLeIvQLQPI5ByZtj0ScH2uAKkFXhtnj676tvVex0dMC0WqMg/gE4ZzLX6N
I9z4zv3MlkfgS8WhXTwa+FZ/nUHZjmkXLjExMkitPhybSpI4otuiip7y2P5mimSDctom7nzMHe0U
JZI3WeLZG10Pz7YNZrGJAaX6EeLxavEbsEj1G0k1nPpW6lEzC3husr21MnNYO0cbJs35JTLqMOmY
CBCtzUIM4Rq4W3c2bSgQ2fLp6bTOKiO0SkQMnZkTJVC4r2bf43UmtY51037q+/x+HQ/MwERZtUW6
s9L+Ke/ji+N86hZyNro8d92CriUp42TrWlUDw7YCH6ijgU7j8ZaYkZkgg7Lio22MQ9s6v6rB5aZh
g8GFhVsiHkczYk7lEFqNfDPgm0vXUPvBWr518BiUzI9mM+3TP0OEQ1IpcRpRkofCNf5wAgL+UKtV
PbNfDHfaRdT5+0iurkMNWpiPnh1jIepaCx4kzUV2VMWWvBh/xzY52bSzQXsOkEhYfFJjKNI5z3Vh
nxYB1zGVfkDuudjGZvfgV1m94YbxUmAH2OXpiw+PCghAcyJmLNuTdnclJmSPxvpk2j5dVHs8OnP6
pKUruVujp+q2kcY8xy733beTTuQHeRShDo2WiuAaEjwsN0R8+ZTRtkBk/afUvHtPQtyQEQbYZbHD
9KEv23ZXtD3XCNkaZV5eZ8fUQ4YFlmt8QzYyw17KNVvulWwVWPUxaoBhKp/AVkC+JaIn0CZ64H4k
QX6vjjYX7qCLvyooLWieNs0EQ4Y4TVokX319h2INxb1+k+rZS9P0TCes6SNCNrHBZUBm8DAzul7i
lyy3f5vtHO36tfW0LOKUVSz8fWG6D5ZMdi6UBjW1odO60Mu4ApJO++wz7g+T+6ZBWDvaIIevo5Tt
xnFeXGM46e2vWUejaa0MU2A3x7jX7nSYGnvP0E9LjkuGMrwlkpfZWRJ1wx5k6kuyBha0evkuKPRa
qZs7c3Ap4SPaZZMST7ijD0ZkEdbNFYrMGdWLlm3rtIZp44OJHkrmpHUG0yEjegIoDBv66AMgJ0ZY
S44H4HHXdHB+IWHOdj4eiM2M+zGJ3kZDpufcBxiNeh+zBSY7cj+2aeRv+yZrqb/pC3spZ2biw1nx
TDg2CPIawuZ2omK/4aWzvpuGvtqN7klGbQUULsFNKHet19DOA7p6maIFFM9Ux2HUygdT0NNo7eKp
H3aawMhscfdkq5rCwBg7MJKmce6SdYsHX/Yka/kEXAiqNo5YOEOEi1oCuXVqU/GzVJ10MKKbLEU2
rHVpipQI7I4+FgdHxn8idzkiVHH3lCLclicm2ziU2ESs7AidbuJm7VBNNlp4v2bh1JP5rLLyUMfj
EbsBdA5iQPSjKIA/VDlCPCdPnyMamVvo7+jeU3Vn2vNThQ/12FvpBIKIbh6370lA+2ghB7uxddKI
6NqMqj50wpehU5IRgXEoGNeLVPfBpPAb5wjCO/PWlH4bviaPFJMsKTmwaIUHQ6OmmWFM6YSrhiX4
nYBmBYJYVNyM6S5t/LtKC5soJ9cLM7NJYUbmD9mAWXAwmjlw1eMCKe+bvnjRJvoWmUVzAl2fvsZ5
/DrYUtAk6CmOjPasKcbooNgicMSw7oq9E/nLbYHNtRWae+Yi+nbq2GMuklunudLVprXMG20qSa6J
W24No/kWG+nOO8VLaR/Y7dCo65tfZa+wtMA/TnHJ37SuWNP9xg35BERbuHp1FK2187KDbMbsFLBx
Eyj+dffsm9l1Bi9xmPX5QUV71HOkdHTdnpSHke1MwiIBxHGKNiUpiDOHxxiaTa0xEpLEsHTW0GyL
xn5p/QmOSf/SJoyz20S8DqA30JzfDnYEEtSUVz2hJLGJECNQ5azH1p3WdxyByd1MkpAoLv8tA/eb
zBlLLnZA/d7a7+z712gQUC1nN7CVbQAUZGls2Y9xjiAIx0McwhOFy2lU48mIL7WST8wJsq2n+WVA
3/9hMe5kh8XMNlA8tdLH3DxHwZituMnGPSxad0EfaIejAnLv+stairc3kd4kV6ecHgZjpPdZ049k
8m5ot0r6j9itCTxIs+FE65amdJWKOMwauil/vzmMjNc7xEFE+DBYWlFopaY1LLGN9RzDQNsNMSY5
0qxMJjLTzGpUQ4a365oNLJv5g8DkWi++TqoBD24MeMdOKJ0yOf19ENEClNu1QM8N+nBy14ferE9k
DFmHvtKqTT0Mbyj9cMlXrnmaCo1ikey+QE6wFybxTIwXcwKtWN5R54a5NbgHQrHUqVEdCjSrvkSa
3uEu4EGDz/73XyxXgq2D7RGPxPdgrzuqzU65mXUnmbi0Mtd/RXJiiGpMUGZqw8EsQyBUTFvqNP38
hf/+2howx8wxOLG4dK3h7AxZBHhNYofrZb1mI9YcZvYPBAtIUB/Si1/NvIhCWkJzBlf453eChuv5
2f/8+pTuW19G/iErxXSiZQ2Wwq+Wbjcs2qM9qOnUvzNo7k7J+vOfJymF4k2ZGsoCK+IGLXvN2yLf
KIGR4VFp2H/Erg5l2ugYo1cwgjsYF0jv5hkoIsQ4CwpHtQbfVCknY4W1ZztXlBWcAWNDb5GHvC+L
03LjrX9UaYPr2ywgj9MmSo9+5M572kGHvz9c9+98kAwK1eeCKZMZmJPXp1ZCsmHR4y9h2H2v1v3n
zwPAey9QtK02Zqe1DK6G9lTi9EPtewNfEQ1qI/H99fQtxxg8ilofcq1HMsO4XB66bAlKOZsnTA8k
V2qe+Z47izx6xLGg5QaAnscfrWi10Ko4f6Usd8Ocy9PPA/3swBhcSuWpdXH2Rx4dDfmvH/78C/SS
PHVewySF3FnU2Aw9E0LCtoAgfAKf1EtfNIxyWkAAaweH4FCKy+daWDOtNPnOGvfOHfCrgvQvPEQ0
wPcpPE3kArmLl0r/E9d8exmn+8I755H+QnYB00xwSEWivyzsa4kyNe/W/FbDNF6cMe23wJLAJoiH
KMXds6iE1vlwpCb+De8liH/FzvDWloxDLaBjjBFwtGvTPQrMlx5II3KdZ7VmXrjjhz76/G4D+JjW
fpL2+4H48l51gs1mAxUdzdIRD9wZ9h73pImWuWnCq7EkAnZKs4WBFqO+kpKRu1J9qt35kicEePx8
698PPf0ohg7DynOCTbg+v3Dbdq9l7NnXn/3jqWmxnnw/L/nzY32Qbtgp+/Ufzxv9EX39zzd/nrf0
jrfTW/ta5yVToaqsDvEK3WDU8Kd1pqtdoHZp/fSNfLg06Og2lc2sPbtUAJBofcA58Jo9/J5Z5J27
gXAOUehXFZViy1zwXsPtF3Vig8gCFF5rQZqO+UBK4AnpGD0AcmCM42i7OPfZw65Qb4sf9R6jjTFt
GRvLxn3kkjP0P8NYy9tG4TFSU+jU3dXg5nER7smeMBh5eRLM/pg9WOAdqegpbqo6z05CZWfSoNQN
bNWFBDvqoBhE/kZr5GeLzHNfI/lszfJAI8E8aHX7xLbfpaZr944DGd2R+s5EoxyUabWEYjAejaxV
mBJjiu6ItdijxphZrveWuLE6/6CStr9TS7Fve12eksg8dg7ZYI7nd/hd1SFhy0KpiOIa+5u1pxPJ
Xl8aYEcU16g9E8LHJAmG4Fujalo09oLxDoLG9Kob3nhy6/zDSAu5M4X46gvv6or+XrbFnZDxt+1g
S9cTDUT8pWEpf55yc09El0MiFeBSneJ3huHqeOOR7exzicWM2TCDOqOcv+vee2lNK9616yCgr90b
ro5nUs7RGxgxIDfL23ky+cz66Y27PX9ifbQtk71EksB3Uneug8iJef9SKPCGOdeZnBqc5e3EzGUZ
9ki+fmvf7LNI4vXEkyHINUCE6gZ4J55wnMiTY8/ADiVoChG7f2CDRHswsxGJBj6TthNzTAgT6IK7
aOfkyyNeNIZzpkH6yKsl7C+Y9jGXLrMP5mpzuGqhJdNY5fJ+rChdtVSQzQaGSHjYm33alXe0eqly
2ZxbSThp5mHooYGopcbZBndbgwxh6+mdZhm/XAvoUTzeQV3FRciGcrITP4gi0gwmv6V1nQfkTIaa
ve40wzYX57kRt4vF8CpHSWI6ZAy5pnqKDYbAVZd8EzRv0l3QCIvrESYBpi/Vu51TribWdJfX7n0n
6FVI50GfxtekGN9g0F5dRx0yevZO1vikypa/PBf92TISkKpxWdgk8NVV9cGnn+MOie9FkXxRay1b
p0qO5pxfuNGTti2+RV9fBjH9Vob9m8gsGCLzhyoQtK1cpjgd7pYKjowhIYFgD7jANvkse+9Pg9C8
QUjgd53O1WncWf03GpjP0RC/zCc59KSqrDdKvPdfsy44+slv5eU0z8BzbGOV3SSl9Z4vayvAZGbR
jy+zbyr2RBliATyJ5AzRocDdiMD9nfMyDTMdsBMF980c6y9wd5MgQydMH17HZcrroBfpKOqh/0EZ
OFte92h4uB56pom0TsqtEwHiQ6uzygBdaj196+uVyewWv0BhLhfLtRjS88bzXidE0J6eslY2+wqr
rShbArYlhEu9YvT/mnp5DsnI2JQGNABA8P65W4lzZERJzblNlNXujcqkDUqYnkJDTn6QH0yGurFG
QRes4CMb8v3YtRehGGywub5NYpNV/bZZbUN2+9zR5BWxc8F7yAmz3rNMpwftnsDbIwqKmRStNftr
0pHhmFkbzB5RwWY8UPvqw5PXZw9TT4IUnVfVMD4Z4PhWGq1fnDzcrTgBM5CpiH7ag9Z5B67SVSd8
xB16P1jaR+R7DxzhmUqEtX28+2GEEU+hzQJEdnQiFZqgaiLrYoCdxICXkxnW5fRCg8ly9T+Inyvw
ETvfzR/qGn+9XF6bqaEcM4rTmJaXrmAAovHxjA76R4MGlpF+IQzJC+veyrGouNL/xE3QbyGUErEz
WbseiESsOaSfEz64J5EUlWuPlOQjRktHSEH0a5l0MqF4HwVXZULQOuzjXF8Q1DCvHKxPWhPnxcGi
RDz7l5Tq1aavkzU9GL35dzMgQ+tExOzKdfaa7F+SVDwztaCJhvudRJ3pt6yhU46GRw5FvB/a90iP
1JZd1o1ewmg0li8v9V9UzCiUSSGCuDCSzoq8rQBbsdrWfvMVJyAjqP1YeLp2N3qRsetp7G9nn+2p
TSSINIkfy0AIYFVYkxJHdG2mTvWg5qNpjt8RAdGoeZa7TuhyEyXEmiKboVle/dFpi7K4jvdxF3FR
oiaYSdphm/y09F8QN6nN8o6zRUoidiJOIgT9u6J8LDvSTqsWUVudFMCNRkrgcvyYYze9pn73GldG
v4HB4N/GdFM3zJI/DYYCB9xPACPKujwm3EvsNdsCYUIZaDjdgkXjeGYRoWOzQQt0gX4LCK0PwCq0
8NZJSF1l9HoTnWLPAV8k7Md2frQAl0DTQ15hoMZzIpkxpxAhfyW6n7W9NLjiK6KoObcLkLN6wisy
RNN+GeL2YLERC0GMrllFgMOiNQYE9qOz1XXdYPzc/8kJRix8ZE8pCHT0RSYpTGgZYUIiraoAAp1S
6dmkATbt1jH8p8grmkeZ5bRQ7H7cU26mGJcHGtAyT8+VM9+3zPMuvi3di0hbc4e3hEyI1qkvRgmC
KTbMK9l3n/HoLpcIH8VRMRObfLeFrsKDV6cyVAYfL949cTJX38msYEquKZ5gBsiptNgg5vnaWVoj
IrsCTtdqwwRFbxzon92KDPXcz4NHvLtmlkHZOmADHHc+pb2FJoi2fiwmh9KaRdSwhxI5AsEfGkvJ
zc+DMaPc03yU5vZy5zG4F0DXVlcios+NIf1LVERoRYTCWZiVyWFE9Wu2tX1RLIbbZk0hsgEcbtXQ
64/UquOje2wSfXkEqV1h4HDMs4BxuIkk068ROMuTNFQJUmShSswyc+9lnHKxdLR7qyaLu3bvfr4Q
MfhEY53h11oNrs6ZbC4DJAW2iaI77/vlJlkS1lVBNdPoFiud5PAIs4KtOwIgsmW6t8xOXIoFZ5XR
pQfBhG4rCDvY6gniHzeybnxXIZsbIi0UxDbcEOuVbG0wg+EyEU9jmmz3ZLaIzTR2NqWlxnC9lLwa
EAd7qZnyzzo9F+nfKBhSVjM/8ioBeIfDzKJ+S9aVEdgj9B2Y4QrEg+A19xFMnUs8s8T1RAOuG9CG
D1lpOPMGtgzJclzmQT8AloNbjsUooZwoYHycBzWyYIlD5rcPcgFQCNZ9l6w+S0x0DDEW7ao6Zwg8
aBTct1DeIY+RAZeZzS01OmgK9J3jtTOC0RAyIsbenv9s6fFOcMjID6ERD+1wokcBj30aUV8gHsBE
CXAgRVDZWz21onuKC/uuJqjMoPFHBaX1uJdePJ29x4+hdyAvZKvHADIIbtpO1oA/jwU0tL0sNOx4
PmI/uMaqdUnIUMV+kd1ts9iXpS+Jh3G79xz2kW9PNlrScjPEq7ylLtgQlBwI9DpsXaP8XFSYjykC
SwKGuMMsw6c9zzfLWEGTHVcYiSLBvo+9IKGGs2qWzQpTS+pqodPFaeiV5FYVo/0nj6buIOnmIXFS
N0TfkSwQsVKw+maw6aLWb18TRGKMNZNuIu4nMp9ILZxvvUlj98n93yJ3Tc3Ju1bUD3W/Rq3EEUKW
HIXXDMc6pUyxmZ2RAs+t2q5tM0AAtdWI32JuTOrg6MWfRQZd3icvaJPO9XLN0q+icvyVFk0DVfQE
3ZEItbcrZJhphKVYE841r+DmuB2W7NinCdblAMDZHhPdQwpgxIwHqjQzMvGKSya7I0DsbSUtG8kw
HKqYDdsyZRc/68twLO3zrIbVMg2BwadkEoYkbAuGLtUMEHKC1qkiSh07ZBnvzHaKThZ8ARQthXyw
DFAL9jdodwh7UAY2itHqOSLwZXBG7Rgxk5bgcrfM9PEpJca5J5qD9GniDYGIljAkGB5xjuvhYNEa
Bn/bnmdp7NqKBWNW3jEZmu6oY77KHJthDyHVhVHcJW0pDpVP3BLzjvRSOY1GKIF7y3r4rKvmnUtI
X+kaRDksnX90CQZA3Kndmmb9YjKF2otBQhnOptPgpA+oile3ibrMmX0VA+yZFEvVpq+mly7vNouY
UJ0w81CC5qyIQVfVBC+JjAnJsvxqx26grehceh37gN2wozJhsBHT4EZYKbMT51dKL6+5c7oFZAPh
gL3b4D4n2XBYkNLE91Uz2vjHHeKkgE8gWmYq4bwWKCIsh7gB+rIYuiv701gMbVflHj10JhJhqtZA
Cvn5Y43/OWIlIX1hTqYoxqSoxxa6PJMLoOt07RrPPfccWsgodR/UNiUiqB8iKKmsUJjj/kQhQh+Y
JoVnk0PvO/fjMFMxrXbiH7OfPknnLDjBt5Gjhg38tuUAKUPdNPC21md1skOh6eNpBVOA2LuiBhmT
HgVU0hK34hGy60iECKa3d0E27rFhUBVk3o1hkaLstxDD7Cq7ulBVh1YgHMmJHyJOfb7Wfm/xf8EL
yHb3Y83UY+0znssn9vrMzJbkwOzlnBs5xSZumjr/TKZYPxiCZnC/GGHupJ+VjYgVSUvy12tvjPZu
mhjgViUSJpip2yZFXSUWWe2TkLtDAlwJlAAGcEyayPQ0G0Bt8ctqJmzeyEbDes6JfGLA6VWY52L3
vaAZt2WH+ZTZvGRhNeM2bqNjYXHE0UWdSoxWmx4H7CDQzKbFk90SPkp2KaM2pA52M94NFhUXmGsI
lWRxbaKuCXs/GjY/zwTLCh58vaXmTltuYzt6z8boKZYzdzpmSMjX2O0OcxFMvvbHGkd/W7ZVuR0X
JjQ5BuoOawg6K0guGr0r85v76X9xdx49kivpFf0v2nPAIINuoU0m05vKyjJdXRuiqw29CXry1+sw
34wwGkACBGilTaFfvTZZmWTwM/eeu1jY0puomMUZQ0Heqcu/karEjyKkEINREtXQn2PL/OEIzqMU
HE8ZUVHr4KVDg3M+Yn+MnJF7wXrSiM/1dcO6Ky6SiVflNtrrmOEpr5Lpe9vRi9kVWx8t5sOWlb6J
poTCSENl1jT+8s6wjExWfO6sJEZY6CMKDwacOwdxoZlnrt+J6OvxPJmVc8jC4jAlt96wfkYVrUPl
8Uce47vanGkIo6+RWnIs+o9o5rMTpabh1CywQyNCIZ8SonTyJIVZ7MCG56fES8S+xkDQdO24zSOa
XNegnHezQXuzo3Y8DkLula5f58ZuLrXq2kvJzj1nZ3oAKE2uGjWwnQ2KAB4OzXiS37twkLeeMlIf
jRrDX7bRTKO/pe2y4Zl9dm2FT7B9si86+3uzhIU/vmh99xlFWkiOdWWBiI7PsLt1ADQT8mpBE3Iq
ZmI8Bg35rDUZl2nU430w4wTnHL2zbO93s6HfK6u1t5wl1olwkRNiFOqhsfErWnxY3OrTy2Dhq0Y8
Rx2XaDtB3bN5SC4Xlb4QHaJOfmgLaTBZ4MyC8drRmnCmSXLLJUNQfsrz6B1Y9ni7peefxtZZIXDS
D627d1Tm7Rjy2yu0CCzuFFkQg16TQYvj6SG7FV1vrmFZ/cUmoDAgIZEyYVg6NaM2wk3DAqYtWf1x
I4aHUo8/kh4laOrgZqB+fLbS6urAJsuc2a9x9zS5g9q0jrmWBu1aUskgcaBoyuz0RbZWgQznNw47
17dNBNiCbn3loB3itVXTuqzVRg32e1uRGsuOfN6GqHuKRr3XVMZrNXIGPQ4ixislcAWT8NyGx3EA
vI6b/Wsulm60c+j94/ipVdz9DnsJdvcUt4R7jkDDUUYccoetP5O1fuPkT7kOsgT6l9rrUCIe6TK9
IVF0xJDIS4/TuGv6b0LDcB1Qlkm4MJT6rIzbag2G/YjrBbVtz0P18T7Z9oc2oE2TAs+8gWPo8YIr
CISrkGpLH8K3mULQp3TlWQ8DReTZKmaJvo24BBCmiN/TFI0+96T/SHLqO8QS7hBQtI4MMnHVMVHg
Xo11C3tikTAz4MAyBEdNitynhbxL1cPS4ZGz5xzKlDVeXJHv4ERfi/m/bbKvfInWQkiL2FtoPuFk
2M7d/iUU7fvEZYVHCZLK3y9BvWbpneD5DmX3KsgI4MQiQZB6BcCbuqbexPPRPcQi+sBF3/jFgBEN
KgRlCb+pbJ3dlFu0vkHtrZmt/dYxsDMtc3295siHukisy6qxhwuj64lQzNJbxyg/SWcmu9CkAl/G
3msXq4vI7/TxVy3EIOgIBHPLedU32x5RBJp9TvJmouFL+e2ypuTDILIg05Ivr5kuj5E6NhIo43Tx
yCRKRnDJ5GvSPoPz58hd2DVBtVAu0vxWOd0l5pBZaflXK2AxRgE/DSDCzUx0p5LzPg+ayLcYn69I
VyOPe6mx5244aiIdtt6QEJ3CTkmZmGUy4cfgqk9ZgoDCGrx1NnK3u9MTPUl0VWyhVjlz2289YWi4
RUpCOp1w+pbjOdQHdxlndL8JA8YbPFr6zS313+P4Enql8cmgAsVzMc/nWNrJ3jJn4p8xq/saA6pS
17NjqcpDbBndxRz7A2HV6AKENC49NU6ezeisyynYefCbcfNCSCmQb6Lt53KuQB6slJPxFw6ZH9cN
vDmt+LIKAcAj435crpBadD9bb3ojdecCU+A6lOBAgprsR0zvB72WB2bfNDmdYK3HnHlYrh5LVxxS
VIn6chKMXspjlkPFzDSTW4o7Tobu59xNRyfD5wwd/ttyHnKfoDpwNlUUf0VO8Fqm6rmY5Uc7Rb+y
zN5HpDUsfPZuxVRjjWim5yN1XhTltQm3c23Gy2Q/o9yFV9hwGvAPNSWDvZkkLYwsMFariOQKToG0
ouzAd9uu5om5v86J7BGw42fO/vHADuhtdeOEaY7Ex9DKCJtOVl1y6k9G7X5VuntIpYc70DhEIsae
1VY/g4Z8JcHFpXfW6+iyJ5f5Gj9z4RGXVxAnYU+YWWYCf1Zuz6UtWaTw8Eu+bMzUq3D29su9ayRA
F3Nezqi5r2PLcVfrSbrStPba6dSK3VJOjCa0PIVb2S2fgoqbQS9wSzeMuq2QgB10eKvHK697XNqJ
PT0pV3vpemiD/Yj9jSqimr2rsXiDp5kHgelg32xh+/URXqvRuaqUy/8BonrcLmHirTBIXDS008wW
+XxDTAhdl0C8rziWAsTxGDbe7eXb3A8jSQkmKFKeKiX+Wj8H/EFkNFxpedVUxrsgnZoDTA/+xHIu
iL+RV31CakXpSsJwj1QIyVAdKD5JycZ0usgh6PzHv7X83oYDDjzSqgwrmDlLu1M5urGGa1ysuviC
I2qZ0vPQiQoyLkm9R0PFOKQgiLe1OWyrjovCxdOU2YTnUC0tjVf2ZcBQrFMX+9jCySIreZ85TBSD
cBHY2fzYs5cQPZCfLBc+VbT09rk2X9LS+mlVdCpBzvM5YgTtREv8m6bbGyqf994j97KmuePqX2UZ
loGHNReGMQt0Y5kUjsUmSIG9N7TieUaJ4JCI7AA/YrmDIUMbzBdlWPEKeZtNDVYv44oIgRutwPLY
5OIo8aTPOywa2mZWuM9SXBuF+iQwBjpm6r01GGtErD3HDQClGBghHQhJNOju1kEt9Z1QMT9o07zI
oXtvly6LiMxT25tQaUMe067OujwabgnebuKm4q/B4Kavpb3rvJmOLaWsVbg4MCDV+xCJPxrLGUnJ
7DEyXq5HmJLmSit7yav98zi78dIxaBAo2Mdy37fFRN3IRzaa5ourquTqTPJ3ln+BMRs/WIPqk3PG
RYcQn3gFHyfzwUzj6ahEneJ+lp4Pd71aI2tInxJmD+ssqRjC2A7ootxjB166L6xz1sVAnCx/xRaj
MPIg3HeCO+ggyX0evPEt7abIJxocEc7UsOLX23jN8HDwkfRs9EEEF23mxDKc6dU10URx8+PW6Fmt
KI9Uv6a5CV4jab8I2SarPsh4UNt6emqYeM3olohFffcKUR8qbDnocOxdH+IaJDbvOMCMEDHR7vBk
AC6aHc/YkAIIc0O5dqNi3o6qvYE9wtQypdldmChvSo5vjDQ9oj4ozpeGDn5tMsQrNL24jXSL9xkB
Z4ee5C+kz/81d/D/IX1deJBq/ns6IT8xKLofxb/9ncl++PXv/2bwkfGH/gEnNP4mBUWkgHJisX8z
4Yz9A06o/w08kfDAsrMis6QNHeUf8HX3bwIsu8GD2rR188HL+Qd8XfzN9qyFKiCFg73b+V/B18Xy
j/wzPQH8ojBNaTo2kDMpdfNfyDxqwXSprMHxF4iXtlblhcrIOsL335aD9zUKluh6B/jLyYgxKol6
eqrVFJ28WVwf/9Vxtx3zzHvGUyDJ5M0/cKMNp8d/kT0nkBqgE2Q08lPm+u/CaJ5pGxkrF4j7Z1Fl
Pmkc8dEY7A23Y34Ces6oCBA3pVpnMqtnOm+qQt3Hsf9eZWyBHbu/NxCmn4waLQ0uXs6aUW+OhuOO
TEPzJ97rW9Nq471YpNU2OCb6CL1GbNTldG2IUCGSNU/SaG1EarvcCMNnYeGRnSZ8lLHVEI5MJskP
yE37fOyHLap6cCejKF4Uoke8RS4u55F5U4sxZ+U5pnxmVYg5LbBvfWBoL3li/TCtRn8ee1mfYkvj
RaufdhkOL04uWbIkWecnCImXTNLPUNertdfFHHxo91D4gSAE2X4CqKzxDOHRNcE/fSFsZI9pzDu7
MOVXGczdQ9BrMzUMs2KEMM7VJWPMF+zy1lIk0dmV/VNF1nZNXsZBtFp/LbsRu2xY/J7QG527ofFe
3JnlPXO8HQlBzqpJE/2pNALbxxmXszJkOxuyUj7brf1iM1zEMr9YO21RPBUgR1LAuuexnfZlE7vn
oRmPRWRauFd7F6lpFFwTB6lkWN9i40/BtC1ee9gKfUMzmzU/3UEneOdmz3wskRU+u4OeXnKnv8+B
7twtSHuTbbRXqcKRNp9pBXxf65kmm2VnklyiVvvMJgi4bestCfcIozP1HuZtyVZuRvmvV/cBWeWa
+A4mVX1K2GGKpsIYHePAoLjZAxXZuAnxshKg+w2dLrJ3gE07p1hckeYT4tTh+E8HxO0vCMh/gT3+
C64EBhb3GUBSdGGGRbbCv9xwkJkx+9YzacTLaKAP0JFSSpxNklJWNJ+XBgQ1IKL4pY1CcWBD+x2l
W+Oji0aiHJKg/T+/HkMYy7/4T7SShcqlC0HQgyXxGHMS/FfwFXFwZqV1ZYirLMJDlObJ1mICTEeA
djMlblfvU0ak8PbXbmd/5kLXnoPKOtW9WCnPrL+VibIZ7osNeYnujTHFTNkRhJ+DHM7k5q5ymQ/f
HT63FZFf4av3s/KsyZd4jE99R3a2sFzGV4Kws4KUBvIWrFXXIgDtW/4EKLCLjYxCld60BXo6+aFd
9X7oefUqBNJ4MCuaBOlojDZQ/T85U3LpOyJOp8k5qJ7OtKjgEUgbHoO5KJTRnid1OF4lUxVYGF9a
P1u+HmjOztaiC6neyWvYtedJRM7JCeAYuGgRN2kqzAOALVA7IryAT0zXRhVkCL6jlpS14sWYtM/B
C6e7W5usRfR3JJ3yXJoNzFVN3tDQ7XB9YTdNBnfrofxtcbC/ouMr0wIm6YgnPBzuI1j+fYTIjwVh
JgHujAehOdBVhj95YLY7lXRvAmnc2Y0FdBQTZFHjRVd0ztzG+LBPYUhoX0IlaObfc5JagV0U1gbb
cuu3ufjhuQ04nmK2d5Cqvjn2iLgWMApyBeWjBSKHr+1xklYtM9k2ArpNQuA05yeJInbNmgGjGxb0
58LpNo1RHHhJ5T6aiN9yCeBFo81IWg3jeZwBQeAgALLYqW6fOGKZafxiM1Cu4yUslgXmWohQbozc
QaOoOecIvdiprzEPO01zilLXb/BqHsAb5Ouurb872BN2ms0gPAttmwXAYk1rZwb8Wjr4oJ9RICz3
SG1p+1mnZm8CWvCIoUg/JduWhmiJF/LI4ZC0a2OzRN/QhWRkR23axlYrGUl5MubplZ/piWXDi4RB
vUlk3F8aYYNTUbQr3SiumYx5SQiNHWBE+zaibEw8GW+ZicQ7Ybz3arLWLXfHWp8CZ+vgmKD1IDOw
JIM40vHguaZ3tgLnOQIduk2IB2UmSgCaQixyDq34qRYeASDuGzBNecg8uGiuGfzAOx/vQg9FTyUY
6gxsl9PgRes0sAFId9H107bmXnpfCAc2tWrhlfjcx54BrVmLdde5/W6UiiK9eW3YHN9dhxkZRS76
D226TGGyKeRYHBiikGNbWS8mWqYnqOQVUCEWlsZPhtzVepz5OdM4eDWl814uOSIaI99aI8lQJWV5
nmq/QlguGjXeMukSE5UW1yqpNeChuodtPH43RAGlCFUw7RGilySBA+5EpCY3U4//pyatuxXeJmpy
xC19XOykQS2AsxLyT5Bu8wIOWMNTSrGjfWHKW++V1mgYp5+pSZpNgcuKBAgVbkgQ8ID+swzvpy9Z
dfVemuEtqeGEtQo3bkzGz8gybadk9ukt8rTHyaPwC0e6W25okg0CDup3/NhvTbeEB1RzjsVPk/6w
vA9QFU56oo1+SkQeog4DP8Kr033UdPwoH26trnmUQKOzCjs0f6PJ1NGzmaPaBnpfPT6XEdbPiJnn
bqjkTzya8mr+zGejXAzhfqeGrbTEH8BCXIsN8MQm+gUx28acxM0IJu0W4bUWBQlwJnKCXRdH68cZ
VxG9gcaaIqPBG1SNfcsmMN4DGtQW7KdC5Vl/lsOQ7B9bhCbe0bZ+VnlJDriLB3VWBTrkHhrRBMLd
myzz8Ih5NuR0nAx73lQDpHqGTFsrv1uB6Ww7vXFW82hd26Fwto87Mjexhk1RSXY1s9WGgqpunBpW
VEeYX1k99zUzeDnX54qsBprKSW14cNg1v/ydG25DGG63FYynYRJVVwg57s3TQ+/mulNNwPrQrOTA
dLM3u/PU+YrXtgpmOntb2Z9MfCF1BGZ6tyftJKupOWUhJWwZR4fWY0Dt5HDwlIZYnbL5NchMdqAV
Vqxsds6qZN4YG75D4AL8lcK44IuU7BHRgqKIik5kc6BKngktSgdrO3XOn2Hg/sMRMOOsxVzeF+Zv
NADJPh1dxWxgJLvbC52tNfA7qEoCND1WAUmK8ZbZhb9SLy2eFSqEVVCW3/UAXi3ekOfSSdsTiHlx
JQrIOMUo8BeprTjTPRwyCZSvxSUhmtbbFCHB7Cxpr2VxBYmbHBq9WLHlOWIXCzYDMZSnVkq5tc3s
h8ZAbittlJPd7IQ3jK6XKdYpyDK7OTOrGtjFtTyMnoponBh/oEqdMIkBEacRnk3W7UU+lZtSVNeB
deTFBQW7bkLywFt28qrlJsR0ZmyYUU2AJtuzzZm2dQljRk8K1FHvgVk1AUTX3I14QMgRc6bp8LNp
3IxSU8AGkTivtYTpDCms/VlLhmetjJc4Df5rQHyPuKSKdzxqiOjkEfuSGcTRwjWEuUhOZIEQvs8f
4ymUpDrLu40Ix0PSGcEzazZL13em6wbfGNViluhBorej/oTAaVhBh/NYv7k/QK5km34iyKOeaEt6
UGlrYDxvU/1ZsSlmG8ABGy9HbRcmFQEL+Mq9ClCe6KYPkyCGswFUcSsrsR0aRIxhgtnXVsRtRjWS
wCi6w/T4nWY8t1PQ269NL44dao1zRklL3VL/EowxgB+La2WKV14Oi600/j2GenvrbYuxSMQnONr4
TUL11lSCTFPZMnIdA0izqHP8fvnYYb3ExFuP7+nA4o+jSGdlEuaWd22Vdign9STN9E+sY5uLommn
c61KbCvPYxRd+yblYTCLnyFoGouJGfoTY4Ot8shN6PNCx820vLlTgrIJlNKdR5e0J3Etav2mc+xC
/mtQe4/avKqZ+LK0y787GZZZFdvPc6SKe1XDM3RHHETkQyrqTqYeljfeY90AhQT37goZ2FsBUAOc
FdZbwwvNt8YhqaQe/BjMzC0fa2aM9oKuK1Vxenwh5OkXpCh+uxbRgNXhdIpaDOI9m8kO99PE37Bm
VHjokO+stVEGnMP8JHuY8tYOLir2Ahv92V8NJGGo853Ja8z0fZ12PJereCZrFLGMH1MN+noRMGGt
TQmyBmhYNLOeT7B57vugfcpq0AHVAHnVqdIKwe/IWH6yW4zd2e8gsD3AFLDqeyjTDNYjeUA8gN7R
aFceKI7vj6syD8Pp1g/ROdWtJ6aWBOWokNi+0aq2hjV+IVRCbtiCqyxr/JmDR+VdyYmsd0dhUYex
NsQJ66bGqo5uTLhlX9jyB6+Ml9dWgx9S0/ukW+e7pCdydMymaDubw9FZjn6G08Um7CqU1kZ6KL3B
pg2t/GhEUT5UZnkqC3PGdV61ZAKhUGOOCC0s/wp0r7kmXKOOzQnmHibyfzcmS6xD09t3BprJhnyU
E3iPn2Nn6EdZx79lXH7R4kpsBgpLlUHf0Lv4BisFqYS8YtYOg731cKZ/DkjTs8lC82boDg85bmW+
b+/qFv61HXSgg4CCk6zZeZsQylPfizMkgi8xUeWE0JXIMTM2HTbeVVwQ2FzEnomQkWzEPpIubCZq
K8uNgPTZqFYwnmYbFbnPgXTwwA1evgNTEZytT5eTDSaAuJsMIjTBWDkLinCrl+4hs8ry3SrjcQ3V
E/VL7ZhP4/iJjmhjPpet7e4hec+7cjSupKJbVq7thSZrxJ4Qa9GDGeSUBebxpyNGNHUsAn3pKTSW
BLLhwp4PsU5xHdjhd8bp9UvaGi+tO+26TmXo4gbnbPJmbWjwAflgW+aDKWq4BgnkOSn/8KnER1Wl
ws9LM/KJtgd6i0u0Y8RrNE15gPb63KnkPYhLe230RD1jleIuAN/IkIEDAA3oV5A25tnqiEtvpHMS
aTJd231fFO4lG7IcfCvQCL3WmjPU8EsJSv3EC/sRjLPzbAWoh7qZ8XhuWET6UnNvU0VtHcobjF1v
FTdgmSzF7W3mMS7JC+f8xBSU7T+chSs1AJkY1kBWQfM0CUBfeMmmm84gR7AwP6JBMdkMJIJVZEX/
n+FIrKvTYHlIrb3xZClpXURqNX9Vc4UBs50EnksWOPrWsukctJrhAQnDHuIqM945U+OddeC/SIvF
6fEF7W4tCT0OIqFv6gQQS0ckletA+LILmtrEGH6lBncSwseYAQqGdyvS7kPRlaehRlrQLGO3uFoG
XzOKhsfwxoOrREMhDlo59TB/MAwGboo2Z7SjUwwLAyMsv1ICcGAfZ0eUs7ZflQi3IrdUZyo0d28K
8RSzTb0znyyerC6nQ+MgWIfk0DHWFmAixu6HSSDRjXslvY16VPsmgUmbyki3TmhUTyodgnNgtAL7
EEk5W4nO9USpn54Kl4dd7SYNRJJ50dOy80Hnif2odZOfs03C3Eor8jsDUFASE4FJRgv8tQTorHJn
K4vgO6ylHDLJcmcVtufLLnERkNFG9I7C91Ub2uuQFt+odLsd+j/kibk6lFySa5TTwUZVKAcFZr5N
mLHz62fAOCmzhxAc5F1DLY+KIMUg7yHVLjxxciNwHMMy9NJG89qP2LK7grC5uAvj13AsrGPR8lq0
WI9eOaXn81SGvzBfx84LK07nJVI1R4Io7MMy7l/XTrtgOqfkGeULAcZmf9KXkIdFJutOCVozwVJm
kZbG1iK2h3W90+LcuHVu8NLTsW+J2EwIO+k0ckxK7ZCm7mLX114TM92WITtcUrEu2C/E5XGttEIc
6IafB2rhW1UhIH8MISvDTk8zowxfBsavwIa4RJ0MKyMgqS3YTHox3Oi+2DqmzRE4Hey3wZ2olx3C
NOEyO3mjXyL1NiN/PNdMAy5EzN0DhypNWUgfSk3fCuXJMzli7e9kjspzjLNn7Ui9Zbhn8OCt82RX
U3r5Vhw7p5LoYGT4h87ywguxs+hL8vTM5n5cp26KnJPQZT90W4MKnh8JFghyzZJPqnGb14KCYl+P
aUtW3Xy1HdwyURYAeZm7YC0NFV9JqgPSXZjDxdRhkuqNq/xiHnIJ065Zz5jgcjSHZ8Kf6n3Ggc7T
VocoO4vfBUpy1rxZtkRoRZj5hbYL0PgUiZefsrFl0WpM2B6z1jk9vsgS4fI8DC9WbzinftBNSsqx
2z8KEFcjSjQkY6BpRnE0MfZAkyCo17DCdVPoQIPskvPCYBKTCH+eh9+VV9xHRxEWwmqcE/UH0gf0
YMzGN7iZMHm0gALTcN8w9FjJ3nQPmsXsB1wHjLUZ/4I0LbUPkmuHpe2d8Mi3mhj0TgzeW5FfDHTH
K0sk4TUnjvBiaSRtIh/d88hAQjNxgsIyc28zAlbqXfe5w6mNaGVOzx5ANcuNzZOqK9LPrfI0qubD
xG5au95wsWNID8EYyoMl56O0yleC8LaPRrJscvrGLv9oXQY6D6Wzlpfw31rQQCk/fjMxSS3t8gfL
yN9l5NbkT3wDaYQK1HagLsaXINQXXh3lTr7Y3JLEnndzqdkYYbtoP5fHOGw8lEu0rYvmodJ0/A9a
/9wWUXyxwuIjIuaAytP7YS0tXp6ts6WURqVGFn2cs1FINrhRALtV87E4YcZippAsehZlMG8KuGgX
mCItL8M8VjUAOoJmC+SB20u24Uku3DdSndSOPs7YulVGB5hhlqBSfkvY0CYCp6pdmvprCL5q1VS4
6+qqJINt+fwp3Sa4N0hybFl909h97lxjphXK+mQr7Jq62XyfcoqwKc+uPVPQswckwQtD4zxnrBem
ibS7KmvMy1S4iPgHgKFeIWkqGGTWKc7pRjTVGc0vdqs6eoqmzZCSEsT7aB6oBMdbU3Cja3WFksNu
CYWb/gyGrS4NJ1PTueVWMOlkNamFfqQP1jFnQy3dPNkzS0K2OHAQ1p3DUQm6sKvZLWsWZuna7Ze0
WQaVVWy+2gPtzFg5sKgwL2ICACASEtiwItWTNgH7VJ0zqUuTeh9PvDi02Z2O+g1+CO9CyBSTSic+
bkyhh4ehNz9c7EZXVs530sVr5nnhuxVZyMIMD1QkPivkWS1M8SYgdQES4DIsQs1T70eEKlAQ1LgK
CsZcK4btSEgTh+euzXgJDFX+xwEjcSaRYZFJDFu7nLy/hildoD5Ye9yrEbrL3Gc9nHAoe3ltrCe7
SI75ux0xDQ95l1awSJ2ztMtfZh0fp8not6BJWlaxmnO0VJv7Iqr23qzTDTjA3KMwSCixxI3Uqsi3
cxA1VDO7bCSImI1zvLMl8x3m790mVxFyi2ooNpr9mQ6QRpuSc2cwnOK5Z8EcVtaRyktusZL0G3IN
hvVjFJQIkiUGhcet/BG1/fDptdYrucZkorKISoKLOfXFsz6Hfudi8zRT5dFmiuq7a+AGcYgQ2xSZ
iP2+DymmcB6CyTqEGD9OuFGA9A3AZ7hOP0bGWTFT0Mfk3uS6dqRSV2QX9wY8v+/N+a1saXPRM2E3
Qzv/TsI92L+Z3mGR4Pb1oJ2QR87rx0SCEBs60oRqy00wS+BlJaSA/VcYfiO01t478JlXriRF2Z0r
KJeOF+97aQZHbNdnl+OLGZcdvRShcPF+LileAYpy2+yil2ZCFTYM3pKBWFUnZ/lixSRk6mAVHkUL
FMdnB5vB1kOhdTK4dFrhEtfuBhj0Q9EkvG5XnRKAJctMAEEfEWwHctw3pOTmZ2/5Utjau00o8qqt
o3AtvEEnNtTbdhFHdduKZ0TUETkHf1ytNfeF03+aYe0yzZB0T8qZyWUmWClrQufEmPQWDBIkQVqp
c2OQMzlVZKIk9qeuhWpXkrjE9GAMnpsh/sbz/6sExgFclHKZHha8BxXlPp2RBTC1yV7tWeH9Tfo1
4bDL+MgzdhV701Vl8kJrp8fSNLc/04bmm6pIHI2EeAxZ5+MO6CZsRkCVoMrdVd6Khue4nW9kjeUs
GQlqn/Uck7ebH1q0x0yKOva/pCmgtSqtN0ogIFtNtRl6lPZzpgeXpKuZzxhEBXeDue48d35tXIr+
BM5s4jn9frAc99Ym+WddDdvI1Y1XRUyMC2bcCR0dW7E6kySBc96I4USVoE3lwBTMnNs32wKtbdYV
ww4xmCdhlG+6y+XsmTMbzQ6cQjjOH5lCI25aH2aZ2jxSh4p1bW5txCImyycKFFiUOzR66VFvqnXC
XNPEfmRjTbjPbGnJGpG30OatzjJ9/Dao4E+QzrSDTN3Obj9udY7Sj6Iy7iEWJpbaVYTviQcLH5G2
i6u4ufWyp0TBiNqkAleK1mF2blPMp1S1cwwDN4ORFxaRex9Dz157PV6iOXWrbTICyUgSFJntFO6c
Hry5yDLiORtTQ7zn1AzjOCW9lgrTJut3Owaq+l51sBw8yEb+4//yzGQvquNklOCptTL1S5aP62qm
i5DYPF1zeuog855xuO6UNd0IWO8PoRahLsxwrNjTcOM+RCvHvoO1GPYb1+reguiH0qZ2bYhAHgKX
oQk9Ue2zwqou0pqYU3vU8kDVEHkSgP3NKn8R9JOwa4MOnARy4IxQ0SlcknCSJB9PI8iQUlPuM+0b
Q1hWgNh1uo2dz/JS2O02G4JkQp6HkU06uuMDWzlPJNywspk4uGa4eDV2rKcBGflZF38MD6XhstZO
oYkfvbR7Ddq4fnGx/9vGDXsKq02OEX+K3Z991jL9jmcXe5LZvoy28k4Mc27aNP8auqK9h+aGAT76
I6mAwcz4fnuR/Bk5qPxamT8KQ3+1Q9tDE+mlW3+UcNgwuqn1FKJSakfzSZJ/jh0fPFQSPqFufJFG
f0hoPjZ9B3nL4zK3be1XEJItG6E9ZSVMKwE3Aq5vc2npbXkvm63QcKFAahgbbp9IF8D0IK4hrKAQ
kenWJWgdTwiSq/6Z3B74rEXCK+nzX0IXcHYod1il4DoFuVi4I6pl/bPVKM1ZvrtA3yZuerITV5Bf
EUpX8IpoSOKs+tSq2OCWoXSR6TohDAWUozrreRpcosj2QMLzqzDUzlBzvUNrjx2Iyszs9+g7PobQ
fRtCpgSkibASU8DfETaG18evHl+0udGPvaHtCyDE17DAIjm20S9lmqmOR0dFVwLZD03ZTwhUlu91
y/eGpm93LaoulLWYzm3bFpuhdCp9ZVKBXR9f9IXD0KHH+et7ASrlbd2yIXGIDrnC7Etwo+MWDMP8
BgoRRdp/fv/xK6GXNjUB4A3X2eqxxjilq0C2W3Z5lp5Lh1aq3zzIOWIVgDxqyHTdasDRkn7Ut/z9
zjrsuwyIsRv4KjB7ZiypfiSy59OY4PQJkao1At99r6UJ5VdR+sas6o3wKH71eJo3mgtgUDeC4SVl
NHnG+oxxwbsTLoimVcYJnJl0HZB5vWUWf8t5Z9cah2DjZte4YEJmBvbnQOdFsGf8VurVn2KI380h
2tP5H5kntywlgEWEilFOO5m72owZv9fyJEZWKzmgEbdsoWXkrKeHX0XxHcXnD8HyrwtrsR/UzhDI
/GEdZsJirRY12zq0z97EsJjejqrNxt0aFeG9YY+aWg7CXg8c18zkbEUwYeN44G1tdBqah7CSCOYy
1X8Uo4dn87MTX8D0SjopeSwHQOGFQgIqegziXpJeTaNw17K39VXRZQRWJVaOzgRu+NjjQyvHJ1kL
naH09xnT/OTg95oFrpnIdZ7hrbPircidnvstbSscC0S4zNZArrGO9vDcBbj+u2USHVndc8BIHAsC
6BsM3ldtD9Mx+mZalYNuhfogoWjUWskcr83ODvS8RcPwfcHQ6VPRcOwqMsCzNaNjvDANf6ee/Qdl
Z7rbtrJt3SciQLJYbP6qFyXLchMn9h/CTsO+K/Z8+juo/eG7+zgHCS42YNjJRiRTZFWtteYcc6kK
m0OqYW8syo+sBxaRSFFuYG4CxAnsdQIX3dPkRhgptMjpOnofwM/zVVhCpJjKEo+xQTzG4KW0bchv
AkBQgXPfmB1GAuZ5FDnixzwEXzjnoWbs5ZNX4SGY4x8j2FVneS4UJq4kjmI8RM73eTETlVma7SN3
eMyq9FLmwQOz43pttiZw6XQk7kkFJ1M4PAUhxZnlTmvkN1A6avnsMibynJYWT2QMayeSP730B7n3
TE2bcGnoLRagDtq3LO1DHoppI4LFMVQAfBqacqt32Oud/Gnoa/DgXX0ykwllZNEo6i7rKTJjc2Vg
ot9W6O/Zoy3aaeorHrX9KAfSy7T6p3T0A8f2nZkC/xja9MgKTzM+2plFwSdQYM/L5/rRVLLe5bPc
uQGDJKE5D/g1mSjAMaf/S6ZUHwIFLaIfxiiuHRTH2gqKjSiidqvLFuFV/NOxCBNr4m7DsNLdOWOy
6bBRbtpAb9kk1d6UxX1Dg0fYo82UHoB6m+pvDCVfua5xdS9GxOuRzU1Vti7HeTAbVodHd1z2mJI2
SkX+FSk1nOo1Pp8ASQQ2fUxYZtoco7YBxgv/EIMtQxj00VQumIqL4YDPO9sNU3Jt7KUmTaWxrmrP
29BBY8MxywHgVqOebFKVVk1PyK9FUlBcMje08Hw0XbmZc4RJGdvhEBJkntjYwQiv2YROfQ4R3m7r
GWW9SbNJJz2gJlsUTd02Rt6EOrxaE/PwAIjTwtuYzetZ87ZOzFhn6shRDfuCWVlBf8szxIVxaEEJ
O9erwa4IEff0jxbVeGzUHO1TlTEQ1ou1Vv2YklLASqJpP9uesc6DL/h5DllOL0UZgEAZuD91Rg1Y
bJeX1vc8xMmcT+8om95TVjQMljW2VQQ1S84fHiH9rZ5o+dDBwD0gXkgyilbOc94ZLYk3JEeBFnIc
HGk5o9rAphFnTTlkV5jKy3nTGmR7jGHpmjOHeN0dgJBUb2SJ4ChsI5fL0zxNwHhWokBJWRISI2M+
VFu3kQKnRwq7r0mSfhjRUK4ki3Ghpq0XD9Fed73naTzVIng1WYk2xPOMO3e0HnXa9bAit90CX7Ti
9Fs51yChK/N7VYYvHU9d4pmkKaQjB/Vyfsu9/KfTN9W+Kk9B7x7DSr3mdhduZtEzapjPEIBonUbm
wkEYNzAb5K7X+qvR5ABhsBNhAdE/8iBpNxmGYooP+DaF/QN1wFtY9iCcW/dXP3s/A8mGW2fablCE
gf1ZnvY5e8x0LccR/Gd45NcJ73OkbV1CSUrwpkDcQPs9uV8ru2rXaEYzWCah2JsClFynkNYXBAWk
Cygw1e5SCn0IF3TmLeJUEEvaEcgT7W9v7lN02+3NSYmu10bk61jep8hIK5gjJ2KW4AOnFEfVoO2w
PRLuncja0qKnn595UOi7eOlogQBzI2c3x+vcZjCrGZzLBtIP8eIb57ZDiWpOj3+5ep9SjG9vcMl8
pG9lshR+DiXto9LuyLwLfIsyLwR4wGmiiHbpHGv7mje+jhoQxGPAxPHm3lmyNk1R/iUS9jeNMZ+h
AxmEz9EQS7T6fwoMIWUQ3YH00EdNw5BiTgHD2mC85Vtpc+iE2MyWGCEmKbPsL/LGT8GjXABX91w+
GVdA83I+R2vXALwr1MGElS0j6YZxYRJjSJeDlxGojV8JoMeAQgZ/2Z8vvbl89v+pqlwC/UyDO1e3
LTL+Pv3SLk5q0q0kI6i4vkf25ePv2HhBYxzAIe+ngZAjoxmfi9n9VTqz2rjWdbqd9nL8Z4EW/8rH
LF0QbPTfCpyVCB2wnKn+TsryncwZm3az/jd5qviUFbpcMKEvKX+mQFNlfpanTqSxteS3W77oFP0V
bQY5iYIAcpi5SYXVX8kDZ1KgDgj0rJnQm4AsmDMCXIUCtIcy0lA7m+U5TJm5ay2+/Y4Y6tRUD/im
2lMHArIDw7V3hLZnboyIfP6RD263H5qEgQOjiRWODvKmzAitnEOKCVhm1BPATRhN33HwNp7//En9
fne60qYgg1XlmAwZP31QZWHVOlfa9jv6xlgXPbY0gXW17741gpNgrGgAG07yVdmpvvvza/8uveW1
HYO0PJvZJ5Lg/7xJsgCPeED16Bv4hwq8xDtEmt22wkrmLG3TP7/a78uVKx3PcKW0PY9l69Or2eQb
1aglbRij2s+hrL6g8SZKgO5+auS/xir4+efXMxfl8KdnQHqW0IWLtBjLwqdLm9Z5TeejlH4aBM42
hgjNkXhvNISIAFel2bGMCGJCs9eh9lhVaomeE+y2IAkOt5FXrRzrKMLq8SYazSu8TIVYkNNAjEpp
7VIWrLkN5X3Y1PA46eT+5Tf4fQF1bTIJHS6YJfju0yUrYCouCcQWue4aKSsl7fukUVejc0l9I+Pq
YBjaN8EgzPaY5iKo6lZeDhKxWuSIg4tCpCr2TYCpOLMmj3GGfedq1YsZV+HzXHwJZD3v//yW/8vt
TNoro10uO/v952vumUOsz5U0fVoNNPgl0w4wNcUBBeDRCEqAFYvRgVZ4mOunP7+08V/WPO5kxxY0
oB3L/rwfOjRvee0c/NriHqiLGUSKi3KnV+nJEEzz8ZJOd0aLrclKWmZdi6ZWjWBA0Pj1f7nbjeXu
+nT3YZCxXMPSJXAqsbzbfwU693oM19azDT+za9arRT00L5qfK/dftJ+rL1TlPHCcD/Hkl395sp3f
H21Q9Q7OQ8thYPP7ssKsy9UJofMrXX+lJ1ihHBHTN+nuwRs8zjEjaCEB5uXBMsLRMepyzmdIEtlv
TmwecMEbH8qArtyV8r4XPp37dWwoohtn1AyhnfS7mMHl/WgZ1zniiAGZyA+9zjilfQ1XAF5aZ8Ih
x6Zvg/Zl5Fahqb2E5FgK+iwrDCNyl4OPRnNre9u4zLxNYuWPvWgPXe0BzNrflgZwCBWGXs+Gp4Fq
1pgIJADgg/Sr4ZjuKYO9zCjeEjI9zdltyDhkUIh5DmfgGtscXmknHM9hYtr7YayrVVhpZ1JTprdx
EActQZWk5emj0ji4cag9A4edmYt5DDsbKqqkA2Fqub17LpzsqQ3Ta9dE2NYjaPt/vnn/y4bt6Rih
TI9tjwLitpj963YpYqrHSQukD2LCPc2p3KM0+Eiixn3oW/3khsgw0gnNQGJQyDSY2oukeO7GQB71
WTFcpgUbEr7UgqvZe8ZAnwAtI8MSiDtdLb/IGf4WDoW/BZd/TtFmy/Z0kpd1jsekfLu3O/FfbzzM
emQrnAH9m0xUojGZtelXh5X5I8/Vm6tNPk5U5y6dZ3LHooyZdNFdW8/C7lyxnSKhyTl/sWbFOoSy
mPRmW6AeVOOaYac4pmFJXzF5CZlWYSqunL0V4GJuK2YNDWMtw/smkgF5PVgF3NkZk3wbmboPL/F6
O1m11P3n/IpjioXRG81tZoIIDZgtn6xcPIwas5BMfVek0J42YxYzKWTJPNR08NQweTvtzRUVphTS
ezfosPj9ON0LrvB9Hoz5SuEGO5QtOi9pDq9/viuM3+06ns4ezSpiCB5i89MWptcN5lGXLSwjrpVm
z4XE6XqLnA1/kYfjOiRCgUYcI8G0tEo/qx3CNCJEEalXhXuV/mV1N37bUm3B1bcMLESsbdbn91PH
DYNLNc0+H+9wdBokFYTvjKWuLrFFJ6F9SFtwGk6F7nHUK6yvKNULh8FbDJLz3AF2+MtJ9/dVn7eE
q0notu2xW34+QLkzeKKQ5qFvEkqMzNRe0aNnYMi8IY0M2jMm8jrH1qc7+v0TYQXtOtd78yQM4iv+
8nH9dt5f3gtaY0MnlIMN+9Oan+POqRoiT30ZGosHWRbHBvJwzBhwNXR8aIFpIn1l7rlpbY3A4I73
pg3QAtKsgGaUX5nrL1FPsMRqql2KyTg5wft4+8sb/X13sjlQLEUJ5iYKhM+lWSaieLQrB8KEMnHc
Y8w+5qF+Rh2LN5+x44EGLPEJaP7vA0jsmrevSx5tL86jsxbD3MCEMjjySxQqdVR93IGEdvNzNg13
0W5E6PtY1WO+Zrm7tF5bPbFCkBvmQUkuh2prdizDZdosGYMpMTql9xoU7U+irPJ9OYEc0HSAcUhx
Cw/oG4JwmVg0FxdhdVSTRtG7EmUhqbECpb7VOPIoazES2Zc729asG/hYYXki0pM3YLU7qyOMq2tA
VveGUxxoFgjkQba3g9ofb7pkJqm9R8cdz4NPbxSQgg0+vrRkcRoFY+Hbl6qd2l0/ldb+VoCUDPRQ
v4r2POOWxB1SQAeekCD02xxqzBdj4jifpOGX3Kxes4YSN4zBBVmtccTB+YvAQRiKYiatp4CgF8l2
bXedd39bRBOahqeFoTLV3ate4rbXYfmgtDrHhvbYmOAQAQVscscitKz6ysAfMDb9Nd9W0+FWSceB
+jUWKNgTr+dqsBOQMRQaFyOL2ePI0m0sOf7lzPH7zS8NKn38xp4U+m/FblzgkEHN1QDLE1Rran07
Q1fD1sUDvCMlkrnI9H9/+qXBY285wGx4YD+fN9sQWlE/RsqH5NvugNzcZV3vnRKtyI5JT7717Ip9
28YLrcE955h5/tEryM52z39+qMxPBY7FMd0BIQWahNpb/+2ZKrB+GLWSFqNp7bl23OLMQ8QWLGnY
IvuFfc1dYEcY+61u2ix+jdnhTpSl4xG1o+0iRSJn4Q53cVx8cBChcWxq6wqh46jlnJ08Rvlz9CAY
/21KlNlk0SjA2c22HEfzbyu9a/z267DGC9sW/C6moEZd9qZ/bexWxqQSFnviR2Mdw4SPDJJOpe7n
TUJf+/YzlkXDv32XLomawBSPgxPMftLihF7dviWAlG8zN892k9BexjGd/duXmFM8EveRg6ciwHn5
c6mVNA9pXRBj2c6+OaYMFFoSphHCMQSpgYWmGCjuu+mo6plhSmILP5aJBgO2Gv//t4T8bLWQxjPO
ceEnkTttpd38yr1J82Py3dnfm26t8iWTNB9LYDFBj2wpE/nBkukh0Srm2glUrAy5duCSBZOP4D7a
5dsJsxADCZ9Y6MC/fec1MQWlXuh8xZ3MYVXoD4VsMcuo5ImYJ9zSQR0eqEWzA3jcvenqyGzG6KmG
SmOyiqGYq59zUkNlTe4HI6t570RfojyUe6fGzsYsAb24ZoMWUdHzzZn5j/0KvSCWu7BbyxE/ULew
h6vMqq9a/G60xHiIvL7MVsQBXMXjTmDTWulNGUIbIix6REtiMtx4TIzeeC6ibtOgZdmSyMqoIGPA
Ck5WnTw8QfuMVXo95a4LNlxs6D0TM20Zu9vxbBqqq5WQa1ERfrfLLBiTLUax27tkBn5XMHs/dsAy
1rpTyKc2NeONl3I3UL4wmUciBGNNa88aIOhzgviJ4oJwst60QGW39JrIkL8GQa0/J6Huge4l18zy
gic8/zCqeIZ0rRbsS02lbSKSQVH7WXdhEWb3NSSpVZmiwIKMZB9vdh22LZJkF5i6BrFmlbUF9vYJ
uzxurQP3YAj/KEK8KjSwgaOiXmgopz0Zlrum+Y539tCKwXgeLDBDaR1qeEBpyU+lzM+oXBa1kzzL
FOVZiI9i3yJy3ePcMlZxS/3kQV3ZpIH9jGDM3Caoa/Zljh8yhdXVuiBTPCd8oUd0j9WKNhR0OjeL
jKNJTlBIsY9GfTa3baAICBnWjD6ghhrfily+ABP95jYhwlKY3usJV/zR7NRO6x1ya0MDK19YHm0d
i38V4epTvfkV4Sxn5yKztoOy4gOpkAMvmnRqvPI2V62NPf6fDqWeIjt01SOB3ZsBI9njzZg6LbJc
UhCfTfRdDGHoZUqOfsD2u/vSWCJUiE/fugPyqp4gJZSw9b4n4QRfL6K9AIXt1eqZMAEpjr+r6F0P
Z3vvNUa2HyL0fZOemesiiUpsrZTruAy4X2fzYUYZ80zqE3YcEjIQJ/FjVnd3GHkMVlvdRjdCd8Hp
BkQtkRivseLUL/qk2eWxmxyaWj97ZAEcAFQXzIsxL44Y/raWBoxFDwLxiF6Al5/V02RmzkaX+jbR
UsxeNiE3CTvv2k0ZeZZHa7KrJ8gM4RoAeMfwhOBPMTNhLeBGHnqst5uWJ1/HcoqAIDtYISwyawiX
rXcKEdvqSCBVdKZZEsGEYRVqdB6IQnTaTokUfh+qkU3PAOvONuHvug7np8Flw3eYUHvkVW01nAWn
YT+lP6sUqSjavuqsg6ZFmYLhJENYefaKByqV9kyrN9vSgPTWtZMQJFVazjrTyvDo9mDTU2hKz5xr
1yVc0gdOTFhWvOauaDvj4gmyidP6EeNOvsIMxRoDsDnb9K1HQ8UahxO/f+TbBaloYNOuCVCaKwoq
cmKwXPUDEenSityrFjYGcR+ghyhn1yFiTD/GB780cAe/rzUyJPAThwzJOv1bSS5IiH7gOTW9gJ1y
mjZtFd4jIHaf0vQ7GwMT1ka4fptT9VBJ1qGJbRMxr7VvMVn0QY8Q6uqNRvNMW97Y6fUkCAkvMn8k
RjMf/SmNHawl7TvBhoCPc2D6YZV2G+KNg1NZuo+NPkou6XvUhUcPn4yfeojgJsTvu5ixNuR+MLRS
9fmXPP3SNWQ847Y6xajJDz1xLkwZk5Mm2eKUJwM8IBW6RsfiWFmxpDxqabirSHRyjNK7J7HD2Y1K
V/sgTR6sglZfW/Hgl1VhEdaGJ61DYX4kFlg/hlP+hS2fhQqNKldbp9HnNR2GJPRta87EEKSjsYcu
Nib7sLNXY1gOt2lqUqEistzmBByUarnz9lpd8TTr8uIl4lca2ptJRMxjTaY0MGHldskZL0Lm3Qhn
y9OUc1wm1ssurLegnswVNARzR/Aw5+YsvUd1z8eQEO7VQHpgAjzg/NL2YYZRALfYfGEkSaNNnz3o
ULlHUmMCfArH6z6Ya7wSnpGSwn1ndrq4LMkoiEA9+35QhB8GyFrRJpli69Kz34+t2pSO6Z4R0HXb
UpbRDukWoQINl77Npl1Zp+NRihrP+fJPMxSGdrnQWpDuuDwcI3BzDKsOS6jLGgTwCkydCLsR8cTV
kkI+1SyVudMU13kqi/3Qt8N6VgRNqD7F4hN07roOdGPLlUxgP0q8lFOzWEbicxsPqPKgMr7r3oud
Xqy4c15teBuNrDP8WqW15Fv0T6jU1jftb0kE4GaK5Hvu2KgKkyw6elpLnq1m3eWFNW1Vr66UlD/M
uD64vTcfDaJFOUpRGI0/kHPgPsybB8cB3KiT1nWwOueSpeHFpMd9bzbT62RVwSYLs7PZ6N7BVLm+
ngVS2xB74hqiKdGacth28WwfQNgRUkHrkl4cVQcppWt7os3QNsDUc90+5ikY9LK2nm5jma4V6dHW
lM37Lt6EjoKj7e1zW9QnaxFbjyG6nSw9l4mlCJclJbANQozWfWshzBvGg+BVjLwaTnZR7uMwMs6y
t0+zm/2o28S7BMiCBA2efTuraz2KlF+DxKISNKofG8Emmk/FBMQRfRmSYqvSjkyegbzoytumXI4Y
SAOtIAgCU/JYei6BcNgnjMlwz7UiQG8WEvTb8H5zlrfA9dyanD41N+fabd2V9CDIeG1LKBDDkLYS
2qrrSXyvDWMzIm3djjE9opJG9JZ5PppWfTimSRWRzGc8VHRHku67Lnc1YgRLBd4xRlMC+rFKEehh
uLcI8V3ZFdb3YbEw4hDFJ6wEg7roA2nxeKhacUXRWmymhJTdwO4CnyIPnTzW6LVRu+oMyp3cG1O+
x4EQd3JuFqNScjT17Fswgk5mHmqsohzzgoPXJ9aLljhb+8nLqnVqJaTSkjyKZo8KNK2Gp0I0+qmz
wg1DVBJDJqugWdwcDGy/JkfzR3p7z/lk6ieobHtBQs4xi0nyyrCtbidHRBfkJLthxt4MoMQ5Gx18
6pkIdp/+o7HFlJH5tAVzCmZ5tbX4hWVc+QPNo/uZzVggbz0KN2IBadNLN0sP6ipNYASUMRNBBJaM
/eqmf6P7Vz3YDzfASZg64/V2DkU0vcs8EZ057xOrXSLp1upWbTWe/I2mCLbInRBNYcfNOVsbYH/d
EZEH2GMiMB40b4BLHup3UI0blPASypC0030ROfeJbqm9lmeYZmaEdzALEKo08YfTp/NxHDocq17+
qCBZxtgMnvTQqvaJaEhGsxLEJ3LADB4HR2+sq8diBpRgaPayc4aHoOK1xj792ovmqc7HF9sYgke6
ReihqtS87zFZ0x4CMDMlDWI+WOGHJqVqwduENa+fT3Gjz/dmB3hA5YP2RtLXPU6kjijKXwHYcIW2
6p16WNsosz2D3VwnNdkiVZsaR5USBapb3BvZYqrCAdZUOI96uxnOAn/owa7dD+gAJs6xU01OI8ml
U+6nZV1tLekJjBvQnf4RATfACRCPMk7FXLSy64mUwzz5UkuTXNSqeECNDTg0Ihy7jboHV+TO+8AD
5s3YgrqsWWLYLf2xAnenWE2OcehiPx67BIN6sOwZlFpjHvmJ9c2uNc6DRYMkuWqWNEQka35TLdnU
+XQNa6KeLGsOvtkRapuRtIcy6a9hT7qZTBpxcWZ2ZYX0e4oj8xoI696TIx6QQWTnCS+1F2ceuD08
jsj77rraOlXDpB5kUzUPPfkz276ayXWhfrjdtwOa8PWgYLg0JHfvOwdc8zgo45J0wnth9/G2ckIP
j9FnN1UACXr0sRvldGrjDdNx1qjzqLBfLG+wTlquY7DUTXjghfN1VIVkRsdqGyT6uvJQhxYqDx8W
pEylEMdP6WgBaBLjU94CLRhSglwyjN20Dd2nzH0loRQAiuE9wQFHWdhCNOKxVutmjtnWl3FBZ2J7
4m7DvFgGjBELwC2NVW2TAk4+jTM0V1Cwc8CEK1dZIGp6ki/wGm/LjvNAVgsAF1k6771sgG6QESTC
VjPBhzARIFXFL1oZ3papCuBMRfyOZhJ9oxu4IoJRil2CSO9OlGKHmCc9Ldk1x9ZpzyaBa/7IkMWV
6so/h/g3IWpwStNq35IGux71VturaSKbMtCfCmYAp4mG9K29NTfR96JnhuvhfF3lXZCcsVizNJv2
MyP456GYLkrD1WVxgpuKJsHxKDGKNpE6lAqvp7HXMsKK2oVl1CTyJY7x4NRN1kDNxDi0JG3cV3VP
blHo4bMy3BMLCdnv8ejuTJpfm7hr3s22EyDJ+plpAsod6KPLGlYQs6cjXw4llYENsTlzzQvDsvE1
k1hQpl0OeJaj7bi1gwF5e1jBEreK5jK0beobbeDnbVae3Dr9CNta22fhiKODaHh0x8zDboikFv3s
FtkWUScp5GNaUBeYOLtCNupBJBwkg0R9TJE3cdRGl+XGPckCOd5Pk7mLHY/ZBkBKe+rDVvh5LGmY
lbLzOQ7HZ5mfqmAO78Y6GnaYALyVYlSCBBzMic2QVUZcwwIV1Zq+BXazcTh2DrDuOBgvIYLLw2ia
vxw1ybtcd8+Tiy+isfCk1FMyHCJkmRtdE28WiuOtTUVB0dTP657rd3DUy+AuJEzBtt4Nw+MNBMXZ
SOfB9wjhIpR9EYkgNTcuwQSuuo7UnSa75xrV4rppVb6tXDugYI+7bR8a2R0t5GAox/MgR9+lhvAr
EGAdyrotit8UqpatTk5i3huD2zxSn3N7LgbZPL70bu67qWfd48s9lR2hXYCywiv9+01PmMvWCUN9
0zrIKictqs+qrsgcUvW9sSCZux2a8lWlh+q+QYhu4VqDp9lcnE6ewj7ikwcPsQtk+TYo/seb9VCS
q7AhFv4+xSq0IY+kANRETzp125e6E889NmRsRhOwE2tN3gmYMBhEa1b+j1yL8KBlZn038JpHb5Av
Wum9cVZZ1ZabQWL1OObS1NhnqsBAkyV3dUO211JlKvCntyZTVtniWDjEWxmMXmfJ3qUvXUuvzy61
GXHg7bKnQPwkfrvFHk5ilDsTUlGX5lc3eIei+BGOeGYsZwi2kUlOe2ZQ9o8AdLfYLA1IsO2SWZMf
Qtwx6SyaJWXj2ERedIdz8IfVcZBzaAwQZEJGStDiCEIwjVvNfE4FLTHD6Owf89ou3rRZhHdlVFDt
uMazl5EGHtqvopf9vRlnR6U72Smp88dQUXhZwoL7EowPw2RpKLC0dNumtguntgI/3pqnpgunbTMI
+d4bsSQwTR4X9Ow9teh54QHbzXhED2ButBiP8e0EV7K6GjHTixjVMb+St8lsIIxOX6ApacP9rDu/
IoN+FK5MjN4dsoBh4lltUKxGDvVrObDseI341nCvr6Jwao9i7kecVVqx9fRpyzIRky45nMyJEWhv
1Jd/QJCLgAz407hJAp1oDUFXYkysbONIOu8BCRJ936EzLkrsLEQ56Xny5NmLvbJBOIjad+/WFmEK
GedC8krIqYnBdTtBcodrjPTAAHBy3WERmufxp2MD5yPcFsZyPkaLV3BZ0JsfVRKrAywRrOf9/KHt
4fLg+PEugwnH3B7MAd5u1G9u+C6oArCTRmT7odmSi2ou0SWLaJJBcerbNC9XqQToIkNykx1FF5ay
zi2qZm8NHLu9jHKKLcju0fMWGMtXLXljZlgWft+m711rx3cc5euVsgV7F+emY1S2D0PriaMgrgXk
vH5rmtLJW/5MVxM5X0D2hSz6XTj0r4Ol2t3QZsU6TW16n46jtiQzUeiNi0WlHRDaRI1+uO34XQtJ
oix7uNjTay3whXFPYkMFajdm+fDNbsxjbOF6dvQLJlpdjtWxGBmZTQCHgK6sgZuOVySeDhlATEp1
tR07UxwDFtnOtZvTrOsPs5sal0EBCOmUhmN7GHh2KETdpdjJ2uBDDVATXLj3q6YGsuHKplzp3pD4
Fuiv9eza+2wZJup48yijBuT0Zb1nfiKOFfYg8o8K9E8zxiojqN/4O8wvZrdt49g4N0N9MYfRPhL6
e0Bv21w9v7xfQ2yx6RZVdKdwuhyTVCepwSAMx7Sbpyozm8dMJdYxh6s9Z1p+VRfiyyxiHsKzcsvv
upu526q36r2LOIFGhdvt6PgazzVb1bFg6lGq8ppJWG5DjJsvYEPAYH5E0jw9wlU+2GDDF/1GfJc8
ZrVLnE0HHJ/l4+rYE7iAgdwSM2GJnqPJPnMS7ad7esgboWB4JNBOH9CsMqSr4WhLe2h4GtPpXuBy
wzhckfcEm/tBc1lsLbNxDwGQGXjeOBqplSWjiOXOraHCYPXt9sBPAXTJImQQ3lhrWPAwGqoh2uaj
6exSo2Nf0wjH0L3Yfh2mH26EO0urAkpMc8wuusoJayzeOknTZMqem9w0v5g9oOdlawPrUZ1M2f+g
5o8IocRDIlD/3rNbbSxy0s4NoJKdwLVNpDV+cWSUj0rKLURm46lkMZoi15ccmnbRaH1U9RS/oDf4
5hrVFsyv+inpd4bpF7dwxbnr9OjOYkE20JSdzY7xgUu75UAQ688hLiOsDRmTK9FbL0HwSkX0nNMx
eizJmNrEUXrfdpnOJIPglTmKMJgOhFBzoD8PBe10LQmmJ1XpPD7tJPF4190qCAa5rmd6UpEdNg94
vF5MjkB3ojprJmGRRgEY15+itGMaVL+ksoP8nqr61V2sCMFQjfd1XeoPg1F8w09XXcmx/1V00MjM
Icn26aA5X+fJXAh1MzEiE96PdJjJFaL0OjSdl3CA0ppLOF47KEjl3smCjXASRMG02NYQSFir7AVU
INs6PSvU00SoESWQTaY/Y5HBz4NM9oiSk0aXl+nkERZPQzJ+DUpt3BHj3JwDYziJpTViT33PaZti
Li/VdEFHN11MlrKNNpII53UTWPDQuvYT//DK4q3V9cBpN2sZQnd1/xRh2TzYvc7Dsfw4Edr3pMMU
J3DoPiujfemUxpcwGraOqeeviunKPgNTsVOl0X5x6vzIwX/T27jdV9sArzL3I4QaUJHau1FNrwP8
j5fIwwbuei5hYhuZtek5n5GRebk8Oi30Kap4125PZUQArsdr4wAht5yRdILfAXxdZ2/3j/z38+e1
X/Ur/O/8x369RWu5h1t1khfz6j5nX+0fdIPNivyA1SAw+ENyYWy0aTlBxBtSN7DobD1WYegA0wG8
sToP7n08PKFjr2AVqw2q2b212W4v28vrBWfZ6t1dEfOxGrfjlghHvz7G1/jav7jfxC+wN5x6Kxuw
IO2cNR5RfkweyWrqJKOPbZrv3I+RcdVBP2an6TpczefmVSFax2eCJ8qB/bSmcR00G5xgWrvrhj29
fNyrKEFwkOiXaMqntayi56irdg1ANNxSDCq7yq0OgBD7fZB0FlZ8kksSQai4OxQXbHflxe2i16HM
Rx5Ue8vcWnykHARWHGc10KCpcwiL8pyl/fBeVsAAulEr7yYkd9duIBw9LHbN0Gdf+SZBmUTcR5HH
2Vc6yWupkCCkMqrxllvWVyJr6ZglHDeT4iQwfBS8iaevamuv8NhMu2s7bHBk+tcUcFXwdHUecFPW
1WBvZDPV/u1LbVW1X4P7/OdHMgvoI1a4fhIzUb4Dtc0P6kb5tx9v36UNt0aX52eDcZrP5OusRWeC
2XmYzbH0vcoumZfz3acfFdORwyz7TeKKwi9zB5JHRP4WnlTmZbsxcx9vfzMHtiTjRdEhNvLCDxJx
dhgQ7m5/GZR94dd9WPrLOxgGU/vXn1cFAbEWHhy4/7l/+xImQc7DzZf//bPbd2BtlmWfPTvDtWws
r9kU7NfBHNTz+vbWZVxRVzLTXYcGsdSg7vygCcv9RLBPc9Irs9uX4N2Ib/p//3pDjN4/r/Ppz5Ia
gJOhCEthTvplLupopxwTI1MTxe2GDQ0ilFYXPpVP4TfYOrMimffoGMk1NE1yZCSDajPT//3l9meh
ozJaeuVJW6767QvzWHqn8f+wd2bLkSpdln6Xuuc04DhDW1dfRBDEpFkppaQbTCllMs8zT98f6Jxf
Weqsbqv7MpOFQcwiGNz3XutbTsLtaI7gbhQkEkLlrN/LCMpW3RanZPmggfb+h+jxv8n+36by57//
2+s7IfJuxASTzOP/COknVeM3cYn72r7+zfC/es145WWRt6/56x9e8zfYH4LsX6gyTMtQNQ3JiYF4
42+wv6aZf6kSMYwqDHSkmson/QP2d/5iauGgIzRR4dOyRMLzD9jf+EvgE4EWr6sSvbKh/dv//l9v
4/8MfhY3H6rm5sv675hxHbHcf5Q/o3lWTU3wJzAoIYNelIS/qUfKuaAN7k/hNaGut77GuFZdGLU5
vZFNpqjHOS8sL07FGb9JvEv76MVu7PYkRlOjaQ+ZF1t+pzIc12YuCl3+y6bXn5atfNbt9o4pYMzc
GdbE1NOF0rA3Wa2TIx22HhtZ3GYDkMJQZ1ZRnGz1WzK1P2ZwCYUVzzstCql/1OI5TMa3nHIb9BMg
hMwJbkMqpTmWx0RJbI505prSnA/gu0d4ogYYFCqOIrkBu/ioSELqJwUE769gKFA21fvaBt+kdUaO
koeyWJWO3Tbw033Ay4gno5YbR8FTmvYdpZnpnSTOeMPW42JkBAdknhvcjymO/Ynu4es4q8ktMPld
53AVauY6hmFlnRXIgIdu9nVwDRNmuoELW+RE70zPznmfFh7pDdmGVDmaPXsQwvtipCQTLZd0jH8U
VIpxDzmcBi9GDBV49D4E3LBB8elKm//cGDtkGICzA2l6ppJGWPwIyukG5ld02txYp7ubenk6yusq
z1y9TKTbkrG0jQRkM5RLABPUG1gQUBcVTLVzElIgKu8b9gGK8ejCdSN90upm3FV6+spMCXN2FAZe
5OA9DqkBI821PRE3z06MYg+OULHLO/WkO8VwUXIuhD6zizUQiFkKbTIy624fsAWIlQUbMlovWtrf
mTOkWZ2u4BbV70SbT8feO8/4XAnKqoaQWAQ7/YXoiozXzKYdMGFndYzD1PMec1I/WiXe8sxiDh+m
+mtQSJpVssdWB5UipZHsqmnhH1JJdltojleKqIi1A3YxRlyhRE7bJx9tbR9ZGRw/FX6YQzRo3OEi
sl5yQimJ6A5Auk7MdBk6VDQgB1G+ZnAEXKWlta9Cf1kDZ0wQGd4oKMmbJ0RNA5r3eKDuWhEzpf9y
iD+m8t09qVE67+qR9rktBYJcrsuCmj9CjuDcLo29t0Rps1MMP3NjhjQ1DSGnC1W1wi2V8FsAaLkb
EhR9F4aPPtLis1E12rZFlc73gcQeZ9qma7RxA9soHqO7sdlSZox3lfEmK9okbUcE27WlAC7h8mdv
Wo1UTY5vSyMtx2YMteQP1kZynOziuyOWMpiEgRjRG68p1pKcZr1mtf/ecgLbqrOmbOtJ96IZesY0
0lec5E8rH2GugYVuY/zDzBwAw9JSc7VFytE3Wo6xPYbXjDS+d8rygOIQZQ4sx5xkK02cQi1+qiQp
HciR55t6KBlSY3KvAZrsjMze1ZHDuCeEJj/nGf7NFADToqgarWCvUvjdEEj0EnEFLiyq77bwOAPj
spbvbHHisVsd78Nw07bFkbowv21r9Z4SgDwhqmNkn62DAxQEfZOrhX5OouE1NXWvaGg7y44wwdls
yNNUKaoziUnAwxXDMdbDJ0r/V5A8gZrY1jJ3YJeLEtrsRgo7zs6BqBWEm6ZxsZtQunvI0MY9o3W8
6z7RcYoDcD99CgqNPQwfH3Uc/xqbQKjEu456xREXvkgNg8F333q6obzSnblL0vBV5tF1ngl5rVg1
7Q7qdG4VTLdxN12GD1G0S1MN6XlMe3RUAR4ANarwz3uqGdl7PSQOYep8Br4UJ8uRzHcEt2l9HS6E
m9YkACzvAFJAPJ0WGdY81CjzZH1KqaqcBskwxQnU8+dd6zNI71P16vTxmo/Hlhf+tq5ThEa8U7KP
2kp/SuZiOK1LNHhuZsV8F4m/j0Oh7dfh0Tok/TJaSmpIQ3Cjf7X9PDC0s5pxD3TzGpsPpoOkgAQy
wiXs7CG4bubmaOpAc3ufHL4qXIKvsVKaITYfW7eUqxAbvzoT1BYxOMRvzgDVbnWSQtbF9aYBP7yd
2QzUVhkZfhkKft6ntSPmKXhoFFln61bjMjpYARiJ5UxILOadiIpTSZaHF+jzN4Q8MLYK+2om1jds
ovQwGd01FXbttN6UMsCiFYTHrsnIvVial5U8s18lp1CSiQL/qvWzW8RvMIu1keT24JKWuHMUNLnT
TV0G2aFOUKNpyy8nNZKn2uB+pJWsArHivqZafs16Go5D+wBaLzjZuWsnmDGDjPh2HTztONqvbcRG
jUV1Tgf5q0CJB2iErODYaq7l7Be0F5bhZ6AXJ9W6yvOS8CmkecUBkkJ5svQ3pzf9gzUVXmAGs1u1
oSR/y6lP642zTEe6DOTiZl3UWk6PdQD5pxKTdVBw91ct2A5rBNKFC8UCWAyYyAwUfqFuGZ2vw2yR
JMnJuLXkeG+oWX/KilNoWuMmMjGz+JqK2dTsjxycLyqcFi9raWAOAL3VVDtkOXz3bGgg3BpoJCn2
Efmy7gFC7cZta/RIU5bR9fpJnzdf7tMDOoYNldRNNrSZuouWLYIOdyTOq4i361aqo7LcZVH1c902
nzezhRzpc/VjCaycZ0n1joCg7rTezO1ERndEaGuMW3zaGhV5AXGtsU0Gcyz3mUOUxfJrRJIx1Xoj
fArjlqY/5cmYrrvDrHD4BobAbabqv3TAdLCH8JbnYJptWq4/wjR8U0YUudtq2b7jssvby3zrczVL
+jw7rI+M1ljPu/UhGA8mYX59jcTTmhI4MOsz1scAwnpG34TxFuYaEoF/3rjPqWCYOsaA9bliOfzW
pY+3+fiI5Rt8vtXHx6zrXdY92JQQvS/PW9/m43mfH/X5nPW+wif0ZFLsAKSX9fLlwf90dX3gy3t+
fNXfvtbHHes2++3f+G1xfRff7mZGIGMyXqS1grR1+Tc/3/q3p//xP/nz43986pd3XletDKSXRTnX
SBmYV6IJz6MRh+di0sbAq1QUR/WMmGN5wJ+0EkzZspgFUUJnZVlc12X2wEHCIR/Kewv+khfMY3ui
agz46s+LTckQT6liqlQabQyNzrQrxhbgoAXc56Qg6aTGtLzLur7eaBhMlnRAd9R6rT6Uqd26ZUMk
ulGdiZ/lnzBmiksNODaVyyjtqd4BsG1mnrnM+CcqsunG4ELkBhBVrKzCrMsOXSxFBXvZ5dbVEQkr
rtd/ra93Ksuevy59eUkB/xUtG8OipYCx3tRLFWNd0pOYllDMOACvb3Za34TgPmdCTMv79X64aKSW
j8/We9fF3+6FtfYEksnYmUtZZ4J7sYPZ/AyPi5NxCKGvi5X02PYl6pUYD/5uTPSHqA9f0VgyD1oO
r/WmXZZiBsMb6TvxTp/SHzklUcSEnPvm8ZwYpb5pnO4AE7vAjqef2p7ocLts3bAIdv6yLUSL/V7J
jusbMjHl6y/vSpWtBc1xNKMBdhCJ7Rnt4vX/QJ1+71dD4hFzyglhvW/dDJx7rSOv+/x++nLFxLBT
YMT6ZyuCJmJ8niwlpczOpOvLDAffWohSnKceX9eOvFLl76cYyw9ci/SpHDW5U2uS3OH2cw5UaXTu
J9vCyiPuxjqG/aONbhuZhMyn42Gc5vykdziQ8cwGxB9bugaqnB/LISocda/w1q+wfi+fvvux1a+J
tWgZvYnbjyf+66ddV/Oue6NqGG3GoliwS3Eyb9dP6ZZCEOVi9pIm5F9b15N54d5qpFAR2Ix8rxnU
nZaRXj3JNh8uO/ychxR42Ql3GD0MZHIn9oVfZZhlH7/v+ks061svP8fnDxPZ4mfaT4zHndqVYeJw
lGCji9WCg8DuIdeHXEtLNtn6y6y7daD2YotKNPQRP67/zfrYejMtP/nn6vroxw697L9/Wl2fvD7l
//1W2AZGxh6X6yG37mvrl1lXsyLlCv+5vi593DkjoNuoAQCr9e0DpQPXCC5rfcr6scw1OZLXRcgl
HGofi+vxvX45Rn7/HIDJ+kGfXxlNB91DxomK030zlut+vBwboQKiF8AXi5RNCngEk/GCHqXcO2Gf
ICUJQ5UQLZ7+segvWw0Lq+wYU5CYRd1x2VPXpc+bz/uI0DK8Cc9BqS3h1/+ck9b/ab1pe41L/rro
rKOTdfHj2xM3fi3jy7FoU69nuSmm2TNBgDE4TmH0mwYqseWLGPVJJ4PyuG5sZznk1qXPbf95n1V0
zMwDqWw+n7x+5Ofq52vXpc+f8fOBz/f78toof+hIaOEcxqZZT5ydFYJ3WNfXI48tTrDNuv7x5eeS
IB9Qzqq7vtf6m/62X86v8Hvy47q7RrpKaNi6GBJqhU5iOVb/vLi+xcepaqTnfYDfTPOVwVu83Kzn
knV1XVrv+1xd7zOXUfB/6Xnrkwf/bUD4SCDlP4dRv+6gn8eMby+78cfOvN7rYMued58vWJc+nrUu
fl1fX/Txrr896+sHfH0VcswI19c3DQXBdj2vrJeRdWl97Z/u+3zK+qi+jgLXxc+b9ff4XF2X1tf9
p+9aQpFINp8vWZ/45aP+dN+Xd/3yScFywh9JYuhwVK3HLA1R7CaQNtZj/fMGZ2IJhni5nnzeuS59
3jdngMQ263rVChY/nrmebtc3/3zqb4+si74R9BsN5srHHm3OOWqfzwPlt/WPxfW4+u3edX19/nqc
/f1KByMOmscumTVKegyOqzeVzrauGjfpnJhMnlpP5iWS7YrimzM8gLMkBKHp1AdOJ5D2x9K6pS5c
bKy5qx5KOHJGhYBm1szpOTdyVKdCeQDn6tz0iBBc3e/v0VRHpMoQpUY+eXjEvA9SSd7lI5H2mvAp
6jVpeTFPFOOtoCUYy0BjbEWUG6mTLNL8YGv3WbXHi7LR+tH0lPUc9/Uf/jidzDmeumVShekPITdc
Q6p0XF7XC+vnjfN5tf3tkrsu/unpX+5bL93rfR+f8KfXfXzCkDgX+JxVNWTqtwzplht7PXY/151l
3DdSOqcsth7wyzphpf/c+cfHv7zclDReLRNxjILGiqrN8vLMtvL4en1mn1QNnv7qdn1gWg/BPy9G
QRpsZVq8aRHOAA1tJDW8YZsOLWl6EZEP8RC+WflFp5T80MXjEBvWIcqfaHYZHjoG+p2NdRpUkaL0
l6febo3HpoxutCXZYnSuRN6/4uUqQUuInd5k8ll28s4f1bdSRxu9nJ53EUP/w6DZBXJXKwTtkZOr
hVbU7TQE5kqgICFoOiIsZUY4VNxS16TOuG+V7ly/YN2Tnh4wMkRs3PIRNwHQ7oOPK3uXkjYJ5hdj
whAWsxelzQGoFqIZCWOG6+yBS/xTYuqzGxWWdBXFf8TX/RyEo7IN0kx3AcW4I3U2qnw9VTAK4RvM
BlTgfRSBxKNyYIwjnHJ/uurDgCqFST5jrmaFR277tkT8vptKliTxxEYwzNheyJEERZ+Snli8K5pz
bZCgyFS53aPU+pUp47TLEFLsypBvnspHeELgCCnMVWVh3fRhTH54HxysWWwpDuyawv/emdUtDH7X
jiMCsUy2Kia+rf5DOITedBM5ZE5FQE0sPav2ybbP8nfM30ep9CV5O+PiNc263UIUR5iBwWnS3iwn
VE5qYdkHqyi2M1EayHqWfMk+hIVNhnCTl15lUF4jvAXXX56B8E+JTlbSHdM2KucNcXkktRyAFZwU
vN1eNqq1NxSggFWaCI6dLkHPYekO1ibvbWWfBJQtNINQmZaKp5KLezC59llOlUFWVA4zuXlwZp/I
JQuMqGE79zFhwltkTNFtLLunMIz3Cclh3woHm8SMqFApcojzSKM3nKDic0dIez7XudcFyPhKMWyn
kOy9nDCSXd5r6PSJS7Cd6nXKZLGQ53S3HAl2msysucCwM8Chzp87+yqfmmmrpy35WIlCoVyzHvB/
vjL7ZFZppJqXN/1h9FGRo1ql6JxTZuqUgiTF/oc5ELzlGAUobsW8qASB0aR8oR+GY4sBmMJLyx6X
w7nrqMmmmNK7YB8aWndsh7bcoIhTDWUHWvkZS8KI1e+UV119yK6JnxiY59KrcLT6GWXme+bIZpdq
5jdApMCM8neLKNAfk1B/xOWY3+OOik+5LMBRAXpil9OuWogIG/ot9JGHswNm/H7AVI0WNMEBQczm
EFwgdEd5JbmuFHTYOr0I9lP3M7Ci/CYZkndbGw4RCskdHjSac4RmT3WIKWG4xyr2Y8Z3eMmZIqGC
0MHvV43nBGAwshJO/3VVPaWxNHbREmek1KQLoPiWEztb0oWvc2uWG0cQXlSkhHT4xhNu02KAaWI2
L+ZAKyGenoLBmjZzq1+gYHxRbHyVhYI5zAGW2txN5VteyfAWP3y9KRHLe0FTr/FK217U9YVl1y3p
jsOzbpnsJNSIpyjCTqxYb5ofmvAus+TaxAUUmbAwrUJDfqla36bAIMGh0Qk49EcoyMShOQ1nDF1l
n41RrPVLLzEts2pbls57RqktGwcITNN8kYa4LSqsdC2p1ZZ1TEzmmlr63SE0gEK1neOJnpRauQfA
5VIpPRQ6dc9cooQQya1uo5qtoysuf6bEBGBW1jHgd9xN1T2MF/0tyDdlX3wf8pC8H7w6HmnS2yZl
QypaSh4VBoGaj3OD6RG52ndnyBQvnaYdWXL8KHB/MnTkw8iJFAoURtUSxrZttOZGqzhqO0MIvrR8
7GWhnir/O4k2SJAsyMvNo8F4B1eCNSC60M92rSQUQfxb3Y92Re3Hnt0R5zjM5blOlyK5qrARCu3S
7qKDUZfjlTEqvos2jyvExHUpwyuypQEwXTCewZJWIxEyzEPVo50PI7wupb3vBWiiSDOo0875sa3r
iOtrlx8rgxmhqRsdDU2O8qDQQKjo07Bv+VGnahgu/bKtcGjWAhMk1X+nrA/RkpseY9dfzvwcgR1h
lCmFXbRZMWcXy6ApOxot5qvnsqVnqte0ggI1+KUE7VswI35sBREcgtyaos84oHRvNBIM1TCIchkG
l2LWH6RakpE3Jcm5U8RJTK8VvvirlDSZtAzTy0FRui2Qgv5IU25TYLZbdML7FDsBhYJ8Y2W9v+37
jKxiNCt2YBGFTb3/O+fHs+lkeGRVdtR8QiwvOFnpmlLuhJXcUY1322zJm2GLAWp04j3ZkC+xVlzF
gMM38NgxT9TFvKGWf6mDeZ3b+OwgUnc73/zBjHnfVBRrnQjlIdU7GSPJpK1HI9QPiBbSy21X2Ve+
SoS7qMkL6no4uZSjbmUkwz3QA/6tYj6IPHfOJ62kFzxyOJ5V5SHV2LoBZfqN45vGVkTf1Wawd+mr
jwVrRxBp6o0LviAKOsJhHnvVLLe9clulSXTS0beOwMhpzCVhIDyKR2Jj6xNZEKGyrWxsP9PSvRm7
F7rbHKA+b1QYZOj5qbaVmfaQTGF7G/jYnIjA29sEnHcknLs5J5faGWMSEdD4Kv6uLi+GsXHu4KMN
xxoAdpTNO500BUYD/WbIisL1neEQgxZCqSbTHMVVIG8mM+o5jWOM5Ap10jMHpiv+ld3Cac71iHyF
Nht3frQEq8zRfadP1WbKTEbTK2kiRwOnKQ1qYsVkkFZVD752Y83pVQJjf2u9CAdY6iRQoLc6uYnh
PO7UJbNbhlLSi4rLjYymZbclDaGLujM5VViVkrOhPE1DYu0DgU5aTxU45FHzPCNqq2oxfxsn5SZq
KjYDWawEGGGq49q1z8GFEwQhnyeUGmNGTJ6Sart0QVSLMUsPRAI82k14AOFTHdsYPphpJTMXuaNv
4WIrSHI9OubkSidgwByFSPaUm7AD3MG4qcQ3KbRyvsP9TmU4DRVjMwfqlaXgT/EJtnESmk96zHC/
nl6ptPnon8L3Mp8vRmGB9gW5MIlI88JjYQUzPxDxZpnqluIelQRelkgq7thyQYUpsAmSmgEmhB+u
SnSCu4pDMCIcOGueetQXLtjsZ1v2R6cjPZEIMddxwl/ZlDyjNIGmQF0C6Gp7p08Co7TsJU5a+0eY
Jd9A9iU7BDFw3iy79ZoUxlKgyfvQ+p4x/1mSMQq3xrOxQ4N2kclLS3mxghAEVcdoniBiZZiHi2Hp
VU2K6TUF45YAqAHAbLcg1vou6pszsHvraC3i0ATWeDRxUq70KnUnzaLrO/RbrdskaXajCxEfh6F7
tCeARkC4t2VmEoGJy7UPp8seGQAyXXh9djvta4ltDik1ERjlMVJuHN3E1WVyLbYJU9QtUh7CGPF6
gMwcPbHEm0Pg0pARKuafRn6qQwq1wFOe8kFnoE727VnHmp5naPtNadxHnB0s+8gZ/SGbASFTpjqr
NWkKquMhwn+bO+OXn/v4ypEARSRnbTPjkiyM2J3LHuZL73hYpVyzA+RWkHV+HJBmqw3SxqA6Wkuv
ECPbbo7QfeZxVbsqMOFNEKnRLhPLGYiTn2iGm24cl2wgVOpqup+bichVqASbyhkYhCfqXhkhTYpW
PYxxZtxmxH+h7B3tkLjS8Dmf6qtGBvVVm09IScJauU4DkiLKHIdMWV61TKA1sI5XCTgXo12mJuj4
yct4yTKdBqFI2m1p2hV7v/0QmpWLb+E4+uVdbE37QjP2Rt+mbicIwAtJQ8GeQtZvPu8C2pJubOqP
U6W9WzMgkVIS2RdZfuqVUgDiImGPacNTVeAFBEbgpir0KyUZrK2NBXIDP/3gwFEgRNfYOgDh+P4n
fe4eBkQLpzy+6dQFTWrjiiAc5DXPrAuLZMitBC9DuDcqi06T/Zk6PLLD4AjCqTkPuBOvnDS7Hzv7
TRKy+VTYzvcKWeSmEel7FANzJmIVtY2FuUywf5FdXidSf0xr63uDsocGqbZrCQ4+zbmOXV4Acm+b
gVw6dEkLkgcgzmPZGtl90w4S3HxGuDxipzhSHvLFadOoLVToKQOwThU91+bvZog1TR3TJSNor5gy
Zs/BlhWAxNv5Yxd6gHZRrhSlayNM2xbU7iDe9Yq4GgSk50qkANHRgG/ycWsRibMdyJfdg/SYDiZE
e/xkAOTNLiP8jYEOZsABVIZqu1aNGLgPbvH9JJ5iDfRhUi655GAyzYBzZCHLnzH3zHrg4eHvuJzh
nAVeTPpQ0zPkAI2zG6iGplz9T/UwHYakJGKghXk/tRSfU5tg3wrPWdfK7xnTpTiglV+gSkNGDEfM
R8I295BhbLXNDiKSwBFpi431EAFnbHo3IzMGY1F93ZISNaZMPjiTpWQ+ShJ8vTBLfaaJkw8/dEgx
ZMzmxjSYJfd2s88izppZNh2mJr7NTKvAqjEeOagLInoivkprXed+5sOhF8B84DDAF+xvYzyc0ke8
FVow3tQadZrqyBiKW8sBxx7oaRFn/yCX2okM2HAxQj2qseA0z0VrCE2FoIiQ7ogdEiBaYNxtHu3o
LjTaR/hVOWgEAk9hGkHyMI/8GnUAKsWPt4oDtsQy7NlNIFq0ZldxQFtiIwqyCOzQecR1F+7oe99q
emDuUZTlewv7LN6VBPMOPCht1rRrTV9A97g4NlqtYysP8NCHv1K25ZZII2dfRsnPaDB/0L/fL1/x
GJvdi6TKRdxu+lCPA9WwqT1IjGVORr6O7ROON3RPOvmBveVcRI4XSNG5SdXK868KCsHJJ9x+wyXi
TmcKshEBxoAlIwgfAKaxmZ+0lL3HvGITBE141cEF38ixJ4G+Q/Oe1x2Xge5h1rsnvFL6VcHWu4bM
cKWO0dIRKCyqIHmzI54695xa3Md48snKsMiLapcaBAlPQAS9RhOqG1UjNm5BHJDVxenZ1tr/1hb/
zGFQTP8fbbEQqg5V/X/8o9b9v7TF337m+c+m+QlN++MNj+///m9/v+pvdbGt/WVKmPm0JZEBIhRG
Qvy3uthR/xKaFJapA4wTKHtBVv+tLhbmX6YNKdwGC2poKvj5f6mLhfGXYwso1pZDS3Hhdf6X1MWq
zhf4Ha4MftQBnewYUP1NFe7sFzC2NdVCCQfwmpRKcCMu1oJVzDUYoj22KnkUyI/wRVP/nVV7QBNA
vmaz3Lk+st4o2aI9W9VK6/q4iFc+H14fWO9Dqpbgt0lBo1gtQ15abZxT6QIHAV3Pdf1j0RaMZFKn
3eemT52KGd1qHrCWjtu6tN50ayem67B8gy67jm2a0VrT0HReFwe/cGZSTLh3dS4A6qDVpgma6YVU
as/ExXwKB4VZqIm/bQwSSlfJI3OCalNlSN8kY7p2PjMrYBSNvIfGOKfj2ef6M+q5tqMWcY5mreL6
iFs3QswQk2DgMcN51cYWaeNYPqCXhHiSWG/KtTDUZ8Liw6tJJ3CKOqaXAFg4MIAut1lnNF5Zptet
2t8MRrjUR7GDThpXIKoMuOFrdMoBGdh9oKI3jPeqHkQHSaswwhZ8bsnpcYbOJ74eoWMtztMYEO5l
iyX4d760gjQ6K6K7HVPIJgbx38Z+RHyNseshCfvQy2SJ6HfkwjPg9soMQtWwzg3tjIeerJ8IiFiW
E0KpZdnt1ETJtrEYghhKiRnWoQSi9V7M+Ww7a/ZTDhq5hKywk3hIAJA5FxM+K7roNmlndNx3UUMy
X9E5moc7O9ggM9m17T4u1PlBCe+GNn7m6r3LF2KAQeFyIQQxFe41z5m7wbUcYxuHMzkzNq6czhou
9EDeZxaUNzViemhH14nfGZ6FQZhxJaknWtq4uu3kG4gml0ZTjgfD0H6R6kX8OnCkU5WWN4IB9i2S
Skk9fjfB0WNIDbSOBr9HZ4GJyKTD38UjvS2V+Q4fde2FDbPqifIoqItz0FoME+qIAZgYnxcu/BYo
vuaNhMi7OVPzYXkXc7pEc/KU+1V7KCNGL8KeXyJfj9BiU5ZY9H7zfZMWmTvpI+nnJbEFSCjJOR7E
1giNtwDgwaanUgCXit3GjzHARrm+n7J6T0Rium1RN2tGsq8XrJ+iDncwfJBtVVzLhmoBfmDGBvjl
jai0XZMc50PQI1tpzfqkkkws6+E4mwMoNnO8iBSbVPJbR0+O0u7d3MZyZ9byXo/6H2mnxAhEi9u2
JdZnEVEqnc7xo6ke3ipE4GJ2tQS1hF9WW0EJc2tFzV1eD52LDHlbQKyB5ykJqGk4ENtDbiIujrGd
IrmWWwyj2lkJkm+1Cp4tUrSzOh+wXr1HiEG2WZLJg1moF1pLGa0xaOmMEVoKWxQ/2DsYqXRDRNqa
KTYT6VpuDhphoxAgLQigYi92o6h+6mm1n410v5p3QCdt/CQnJA0/edcuIx6QbZuiGFGBLww+ncEG
ctMdASj7aHYOKXZoxqv13lRT5jtpeYsLcYOl/YnAPIQwBrStafliVV4Y206g/pzDoKGj9i3TyIO1
/NLTPAZ/LgLHF7MhCCknQ4jSCu4F4Q2XQlg/sbC2BxNiAz8HgVUGkfNunTTfU3azgyX6Bmf0zBkK
+a+Sq2dCfMmJo+RUOpeIbPl5QBD0dGQcSdqBWpQ4FLC5Qg+J907N4NEatPdqOgZZ/ZQEndxqpYgP
nED2qcGhERIqUYX5tbl8SFFleOJwUGKvb11fvVSBhG/FWEtmJMb7wlksqMB10Xgz9lF7NRGTsO3r
OjgS0+6PTvDYWBCx4JqOh1nLjzX7mNpNpjengElCXaGcEgXTvscfSB8AYlTiuEOvvukJa5kaIBvY
1kvPa0wi16/zLRzU3vXDuynwFWTSnDmpOMEasiJQNrugKdkbQwEji0h5xzAfxahyHERwQccgAH5i
M5MJ8P7bQYfEO7cCz8oZMM/wDk26mlsoDtEmqgb/TOx2n1NUlTAGdv1g/8TaYXg9PK8DzCxKIgBD
++QlNfMjLuRNbtfZkzR+KVlFzVohMr5No6NfRMG2KH/ZRa4To0G8XK11h2BIv41EM1Fgqet9nvQp
rrTQvJHELsQ5JvBE8Y9o+A9q915WwYyvXDw6k4X7P9GUpRqYU20Am8Ve3Xs6p6nS0HZBOh0tC1df
uK0Vv0OoQprLIOEV6LYyHPOpLTaZlvUXc/xjXmBciWBky4A8M/UX4Dwvoo7pieG0dqtOTFs1CRWo
RPmP0Rlex8krM5jVnTJeZ30JwF0lNymsmrNwrlUwfOBgkvRo6T6uWTheFJO4yoTa0c/CvZS6sYVf
BTNRzOlBSScfT25I14LYaycgcxhkLPYdaSwKdX+Xgeo44jnvQHXVJ2c8NxqHJP1Zpj9hfDuNeMib
xzrrA09hDEJniAbgIKb96FA+8GUFY1E6B7HMcIqKnApRXyP9hjWWhN+qjGvRrA8+zt6MZgVBioiX
f0mIg7sMjhEKtcmiJdbpx+Z7b5AD3U+XZYd5z56mvTmn3211ATdV0BYMaxm/QOpxTOhATPSIZyIT
I+eiEjTT9ZTM3/A7t15ixlAvsCQzbKioiAvjLtCiXazMEsj6fOY8fRUR9eZB3Xus8XTuJ9W8AhzZ
U6HaK416TcUl3LaoIHai4JggT29JnTbvFEUeCMxeTPQAvhm+nAomiWaQnWON6hzEWI6cJ+bf06kq
yxGkfXhyGM983CQMJJImtrE735XSxkWSVFQnB4YPvaSnC3PejStgqtVQHHFzqKdiuRGh/pJxSXdV
277EBGLtZMJJfU7SW8os7Hmh89IvYrgyQTrLLGpPDWfkXGdU9ibK5DcVWAIkt+lZtft4NxiOq9gh
fZxSzfRdYOevixPl1K3i6kRBftpm2Z1KVrjHFBeTsxkco1IeaPxuZquoPN95x2Ve7aTmN9i5UGmN
g40DbcwPlOx/cM5vsHJU10HbSy+oMG+aikHOweCEdKsMrlkOSIO6ot9tTIRapOS0UnBEcdLc5vAF
Yfyg6NzUqqSNoC7n75gAng/ho573lYdn9044EWLA1Q+a9T2Vj8gS7iAYWifizoxl4CrkNXKRwAKs
hn5wzPnMBvAxYKIF96xw5O1NOVxHcCAsgfp9lVqBlfomYg2ocB1dDk40nvAg9vuxiU90TaU3jHAM
BEaNieBmoMNthRAt1Q9wxrbt4jQ2UCp6On7fvGnno4jup/AxqDE4qR0FlPXrmBS+2U/Co+VkkZei
Q6ShNLohMONTjGc6N3X9lNOc3WaKxpjQ0VNEIOU3yr34XukHmx626svZSeQx6/SB8x41+AGpRVCG
4UadsmSnxdpP8otarOJmeKxQU1ZWtSRiaz5WQUdu2qivXDVqLIprVDOnRVYZ/h/2zmy5bSXr0k+E
CowJ4LIJgrNGy5LtG4RkSZjnGU/fX0LnWC736a6u+z/CgQBpTiKBRObea30L/c0pD37Qn/+aLEyW
WzOnEF0/qoZzn3cGBJhIfcTbRRJMSNUUUdjYwh/oZ2pAKXWNQ0IgE738aNc14psTklCL8XhEZkmc
c5OFy6kkitcnVfRHDt9tv2QFUIK+PdnMozrowlZY/IAUkCcO9AbGi0gtr4tEU/alTuezNr5OITyU
On2Ia0X3hsoYTtBMqaol4tmNQbguFuUR1+GXV2f0nfFIek7J6aSF2eNC4AsfnFDF3P3GPDDauXpy
oUkfE5Kt7jJ9eBvSQMFQdQrClAq6Gr13U3bWesDclfpQgVM/ApuaT6ZcRJglEHRBhy5zKpBlJaYY
Xsb2Chc3IYeRZfahX6jMwdSKENFiSu+UGvuZlQ8+UUT1QVHxfgRZ2SL4GSqvghN3zN37ZiasuJKb
MfyZQXM8LsGS7/S6eDQMzcjx6ACZjNLwEIOh9pQwajyntogXYOFmjhFWr6z6zowCzBVGMds2t11n
NhsiQiDWyXIzEcpfawbbnTC2EQU+QLD1l2HEIFL29nBWnAn7oQP6v0dnkSmnNu6emT08ZnUZc1q1
Z8udPLdPzF2e7tQxmk+6IO6GFI9620cg5fuZWFscpYfW6ie/oGiyqfJMPylpSa2+fIrp4PgZY/nH
SW2O+Z1e67TugeVsEnkU6o2CzBeDy37K6GkHdC3heP2wk5rDvcoJt1Rp1IR9dsFgztAhFEitrk4P
kuYy5aUEsl/HVxR0OhO+OSYigp5K3ufxnpXVVRyM8Wmmv5v1RFDyckS7PpRzKHZd0mHlzRdx7LDz
KUWingKR5Ds3sh9DMvtgHwHtXCVRVg0JdElOdQFmIua9+8rcdGRQH8MArV7Zuo81KUR4fIz24zCf
I7XAc9umviu+27H+I4KY6Q1zdSGB9ywMo/dpGJ4zzJbWiG8rrjBoJctinRqVKTWmHjr346VOs+EY
mT/yAr+cXubDtnbe875XTusG+RUzMMjud2O+cIzKtStA5782WdU/DmU77UbF+uuuWuDCBXdEe1Ru
AmE3myIjWA5v9jpJ90Gw3nEhbU8aRpuTAXMBqkT9bBmLu3FjlOSTQucP6TE5DwWJSrEw+xOkRjDU
qSgPIyUJAVkHvggB55lSD7vuKWYwOgWLap7imui/dS8dBUFnNaM116ECHERL6mYBqrUgmpQ5SQTD
PBx7yNim38EXOtUA5N0CerlK9/+w1GJry2iJQf7f52a9L0to34TKVPmufAhpmcFJJMl9QdFvN81l
ejLiO93MZ94xmH+aFFe8uXesU4LdlBA24V7XSkgvXKhcmV1i57pap5vddN3JbByH+Mzy26ilHdcG
WCgjkcMAttS36lAFBgnz1Ary1IkwXzYRB7Pj4E78W9W+StuB6EI3iZjtwlQglkBuSAdYDkWvb41W
Ov0cAB+TzCxYN8pyh/5QHNfL2ufduIfJNMMsIfMPVLlZ+uqh6Ew4sw6Q2Tk2nwOgzDuNSL3zgm0J
FxWD78JQjOGtPC5LOp4LMSDj6sltghycrd2vnVsMpNwrYLDdHWOAytUF9IIR5ebtusEq/0KMwRer
I2ync7WvNYGeXDgDP25cGJBJfC4byNwYnKt905J9xqR038K9sZV6uYo48jxTC8kNTjXzomKs22TJ
Yzob4fepuFcSfJgdssGiBCtra/GzOfQy69xqz6At7qKisb9UFVMDFXB1RExxWwTWbeDGjKtR9to1
yj5wB+cUV7jZkEXQQCO/HY4dpfOOWcRDHxlnyw6B74EyRPhWhudG/7Go+RGKXv8dBOOwKflXJcZT
WyU6qCXwdBNmxjP9CL6sMPXGpB293lGBOpvWW9dnD5GauwerV2ec0fY+GlmeYdydyDWLAQsUz0Ge
a0hzkNOL8WnWc+O+yUS4tRKA2nqoR6fRoQVDMth1FdevkCGR68m+RNnBRaewM5zHErJNp9tXg9ph
qs9J3srBWV7i6gXZmnGubkB7mfesQHRgs/m4wz28NSNGROTxFcZdVr5hpeXeEvaDH4bMJ2a0Srtm
RMrG6hbxWVEfUpQBlzGYgktoJvfW+DxPUfpDN2krqJ3wk8l4EK54dp5oA7rXXBXDbSMJWZFFd6tz
9SMqBxbOUTFfumxpd4vikhkxt+4lKlNI0y027CY3tm6YQ9GJplNVWXhiqnTe28Z7ExULbZZk3C9M
R1iAOIqftcFDCS3JD1UmGAnp8zAB29k3OjHgQB5fgIjhzSzap6h0TJRq8oK7+izd0JasFuaB8iKs
SArMHKcIItV2Fxg9YB5SyQBzMvyng1hOTtN3u1JJHta7mAvNp9s6c3vqWmzmuR9OyWjgtNIXFdkm
NaZB1m87uVHg3bkt1B7HbXfGLCNdNQ7ATPovEzMEosTI3QwoJkL6PqvNZlX3znpDgHk4ftylr0XX
ShdfSTkO4XdKo6TcqHLjiHpXdnWGd5crTh3dtnE506jmv2BfVaeW5RkG5oi5Qq5OlSd0iJ/eqtdf
NfzrRp8wVQYcvqpKDg9UuCbfWFQQTuukJ2j5o9c9VCrZjmTwx3WlU7KssfNI20+TVhwmDhShaa8Q
n2k0x/kxHwSJTKJyzzqsZcBzFAxdyiqBplNumYvkUIX8eMOUSakzBiz+PIoi/Z4TptiIIGL8UG4n
jaS0IZCMZuoFgB/E2zBP2nkmfs5xEszGwQIEbez9rLyPQmJgtHHA7pb0myRIH+AyyPwaqsexTuqJ
EWjptirrm6TmvYaaYHJ+rttQDwN/CETrWfMYXHG0krU2lwyRiD4iJGmx3ziAzJDZVmMBSBUrMLLP
0nMoslM+GrduJYea8LY37NsEjq/fp+E2q3X9aCf2fRom7xS10j2/d4rutIqA54GnjoguH76mSQ4h
FXv/7PT4oSxqBg0/waZR5hRdQ6H7TqvNuyb5msXGWz8DwCUko9yMIYEUMmcG/GDqplR6WujSDfGf
OsVFhscB3TuXaLzh4In3FDUM+vcq/Vt0qb5hBdPG7KfxBJ6FsdyZiy3NPGZEC5oXu8U01RlxvzOs
jTnSdiWfa9sv9kuRusfOzS45+GRaGvz57vJkjfYpIe4cVvYNcDFqdHSY8SdGNbT3bUWRd8s7M7lJ
Bc/u5Ri2LOd+1tI94WJfJg2lJZPXxE9iqtetEW7g9lYXHZYpDehEk9rcbU7MkKoCeTX4coRmMpQL
fdzRzkDJ4tZXglpppiRvk0pNd3Try0Q/ACFW/iMeXeug5wGeqSzbLnTstVY5z4ZjbOpO+UKh/wso
e/ovlfYN8WWFg2aPFvtZZXUNMwoNZb7E30JmRffghUZaNAnV8y6n4MyaIc7CLywEEuOqm3M4lHH0
pV2gT5rY9liXWB7xAQ9CD69s5sRD20VXk/yh69msLza26JJ2pyn0n3btLDu7eywkFDTL7a+0fh4t
s9X8CMHC3u5QxtmUQlwRgHd3qus6BBHdY0zkkqGByQzsYxtp+qEItKss4WpWKCRH96qMLn+C/Gwf
FW0mQSMjO3J2t7APqT0OzaUeSDaa+/GQ4kKlmK9VOwToMJYSyQ4R97pOQyAe3MBXQ7gjmrgSlOLa
VqVtklcNFm8y2GidSxJXPysAOPVG81W6JioBd9tZmMDhlZpCAAgzxUoHT9U6pL+0enLXcLe68aa4
3auhR9c6lEIyNcqMiTFydIRRYXCcEQlTNSQpiekBCN+RApZlUzwWs8d7A8U0dA+dsm/n9PmZSNd8
WYDVgRE7SvPDasx3EDp0CQkPLa6UWbUueRg9FclPVqoRxTuEnrhY+wXZiSp0lmzQ+WLD2CwuVStT
2RFdUD20JgeIvXypUTqwXiJhKDSLcx//KPuOM20UgbeIb4k2jpQHjF3XzoZMVkM7mIlThelErcp5
N4yUBMxIK7h0GbAxKbM0aDAtZOyN/q1MElBiqfHV7PSX2ChwqI8AHaKlfCxySuVaj6qXdMIzmsRy
103oMFKqicWsPdChr5t5Fwacc1VvPgTIiQ+BPQBHTh9Ss0fxksDoBZO+Fbnr7KJkRqAcF8+AEzZD
ZcFPi5rFM+iceFp9b1MYQSi7aUGr7kSRYTvjgmXSHoqrA1SkYevYyr2qBt2XyNSfytn9XqTkofDh
cNUwpLeRuEb1+h4mZuLNpNBvHAmrcRIEPVrB1ShiBpWEoIRaB/mUDZgbA0Z0ajN6Cr6eKsd+pG7s
kkvkC6OMyRW2ms2ouTIoB+g3WOeXVmn3VhBsKw2kSCLJAvakmb5DVtAGPQLzj5+c7BBj0D+ZxSQo
K+gsrlFF2vqNkZ8HjTOthgDP+mwjmgoOkUqzog21R2Cn8Z4183FxqgvijKMJPJsCXlpuzbK5pO7S
7UcENsV80wISR+8jPNUgikQ0xPykFV9E+qWujHe9WQ501vj89vh9hCYOvMXtj3mdXUUPKXrTnlwJ
gK40UgRfA2QRCixVfRWA/22V7IcK0BlDSvdEEwEApaHfJBQHj0mpnGsLnZMpxS8Gwo0s626mCEku
F3iUoDngqsWvLIJ2KlNXtpz1TRMJr7MLyDsFuY91Xe6GzP3ZBSXfzFKJqzBZ8DhzQrXUiAIFEqbb
bGwMGLveqjhFuE60glJvwfWSHNGQJHBCXOoZaqiZ4mdxhLMlq7v3WZZzFCJOyewfVDd/4ohodjg9
N/C2bbLgH7Cd0A7KkHfISWJo/Izn7pzOpXpkrNkuU34UKj0ioqZ859UGrolNK5MoO8JwKRmBNs4R
JkcqPEk9eabDVgMc7uYN1XtrayrJl6YErQ6m936YOcTQQrkeFHpj2y1z4ZPYiHe6IEgHPvKDaUOp
yBu02fU0oWejAxlBrskhpnF2RQyqyBV31kw8luMt9I1OYWPvMjuAjT0zr1SZrpMieWD2+63OLKmX
FiAxB+0qpsE5ZsWz+TOxMuNar4bvSo88u7FK8wg6zFtGW/hIEsQmKtrSJyBNwGxp3xljbK9GKegV
03Am0ZfGCmPGXhuovEZL7zu5+1JSorIXWsHJiCzfdq7p5QogY5QOy8HE07vvBjPar3zDz81KP0wk
B/GP+z5vKovWoZYjnox4avhKK0ajWI19H1iN1dhHFaH2aOFUEJal/Y8rW3kypP33t8cTV0v/Gz5g
tT59fcxvux8vJx3FpSwmCJ3TY4WKOEZ/g/4I65L8z3WzPvfzZrx+iM/3++2l/3j4x/uRAKf6obYw
VAfJ6K1PHKVlLpTvMFoJyob1rTURQURZgL/mof5VXYx4b4dqgQap+0lRbD7AbE3JGXXKQ8Hs2q8S
8VPM6WEYnmKEQ6fciHHzReU1NGaibovvALfmH5GU5kW2fXH03jooOrYCFku0XUaX2dCfu0Wdt6fa
YYHT9ai25VJlZcOsm8QRKELWXVQHruavu5Hu1rR55CKHiK7klOO9CAbzWBLIJe/87f/X17MLKtYf
r5LJd1sftG6Envz9Sh93SrJEJGDOVFyDPx/3+bE+Xuvz9j895p/uM5XOIYBm/4nqHCk1SteX8UHz
jORx2sryuiUpEOveet/nzfW+9QXWvc8H//HcP26uj8v7cmTexm8BixN6WAQ1VPYNQv5aaoDy9j/e
aVQNa47P/y/lk+LPJ6231/8WUE3D3jmOsnXQ9BzS9KvZDUp7/mt3/a91Y8VbSmTK8fPpf7zFetNQ
R+N/VGj/Xyo0XXekaOz/rkK7fntpntv03xGXH0/6S4TmWijNTNO0yJQVtE5/E6Gt9EtytYRB0uqq
QvslQjMNEJcGEZokMQuok8ZviEv1vxGdgVv/Q3SmOqalWijiXFs1UJ+afyAtM6L5aIFEw6UYzG5i
klcHzdUq6fonZOx/f99Kn3VXb++nWuyfXgYNqbIrQ2JYzC3ti2S3PohEYlnJk12rwWRxPtixOVf5
sQmyuyAbSWxBiMT8bNwTHbVJKfY+ROMjo61+LLhc+oPB02m6f8ctSn8LHRHX1v5UFM1TfjJtaJ1V
3W3MZ2orhY+VZ7JiVreiH0D9w1iHrr0f3eohcJBy9Qk+CnjInWJ87Xqyw9q6v7UqloVN6YRE5pTz
KSgGFlPgmYvmmDHLu3IlbqpzE+tUjfaRCAQq7YECe6dEkNMECg0owjXC/NGmJjaONc1+Smfbnlbc
2tyxVHJTUl35ngtsHNTHtGOPjG3ujVcNi1k+UvPjfZA6QcrHDsZqPyyvXIWuKenpNDwdG0ZaCUKt
ixemrbCE6KYSE6m11rbd2YnTe0nKhLCrikc9CQ+tsPqjqQzvSN/MbTgWX1Kqy5u+d/stEasYdboN
oUd45ozsMeSHok93Ss1A35bG6FDYIU1MO8DiriwFYCRAaBCelP/JgCkIY9kX82vAens3OC5eOQId
dosVXmzLeaSg53olUn9/aB4KIV670CUzRlW7qzlWJ28ss9smqqM9NbYlL0a/MdynIdG+LKK0dqZZ
7Vs7v1sq5zugTtItFXgyRVjTPeoHlDcNnmllaI9Tqlw5iXE0aooWhmv8HOJ69seJ4wBb3A/ap/SW
xyrBI/zI4Fnu4L+x5FYb4nptVoyRXXpJD9LSRvFUkM7SqBcUAUjszYX+ZuXC00HfkITSrgUzzH0e
hMYfX0U6am0uHlUXbDX1ZzkMxTaxnslLanfIHqptLKh+N2l9cYYsh/nPz6dJzQ32Kn69srqpched
nJMoHNJR7dM+uVmmQnD17s+2QfWBiiO5tHQz0caUfihYCJY4CXq9ouw8DMQXZspR5IaPU8k365ri
z2LdT4THbcKoxK0bmdBbZ06BqTlVdQO80R6JfenLkNZlgN5LqImvsvTOwwWfVaYcNJH0Hh8VhH9t
v2RN/hKhwijNmmKdifKly95UVYJYrGNf4OER1lydFPO5oGe4sbEY+YM+Yz6zju28vGK2DKjL3pkD
i3QF78oEp/lOw1Klh9mPFDGmqk0vSzZ8J8C5OVjQEDdVVzw71QwpjbQCxTC+OhXm7h5I/0bRa8tP
urPivkxa9UWOryhGTFL4GoJlhuLKrUns63rhOYEO13001X2BueTcsRYVaX7P8EjgQJiwhA9Ln8qQ
pwiBIY2m9mb0TbJq9KJ6IHYsoE+LWE4qXD82tgLM1XyK87nHfKHfJg3xbh39x4Q1t2e1pENo1P9P
Qt8ngRLf2umwR3QB/UGo5wW4rdeE5mkqOSfsZCJgq4C/WfRXiZE+dDnkJM4uU1l2DACGpd0rJchZ
5FM58udzrfiE2T9ZUoKzdO2yoR8qNTTZOYMvu41PIQJRdC0jNotknC/MOff8La9LOJhXRj5dQ3zl
0NDrA2lhXthNt3UWskgOW/tgyxmrnX6dlQpRpl0RkOBaBLg6L3atjpcGX5eTol0LWnuTCOe+BEq7
CzNaYGONJqUnLM4yblTWxxv87vh0UqKsFYtsFhNr0R2GuOImoKemQixT6Zkyv/xuusMpr/DshMpM
VS5HnkjSgheZoGNzJ9i1lFsxILxVUoyIN2HfTjZVAdP8UQWT1/ZXgOHxNxnbykyrbYWezIty65Z1
f6/hoo4bLfD0ERNTm1r5tdHE95rovRoeqodbnTzFRXnpTSfeQNTRPd1sY2bLcbzVhz5mmuveFsE2
GJTwlJVLQyEUEixNBmyIqNSwspL51FOJw1msLxHpj1iCvTkJdvLUmljtXyibzX6avOo5pCEa482i
R3isC/DspfJWj8M3BiTuRWuDOOFSRuVrVY43XAwuDZVlxLQMupGZ3blq1vlheXGTGX3i+B7rYOWK
vHmLiO4h7HvkUtm9z8Hcn1pkV0nXVgecfNtSC5cdCNN3YAGTpzjOtnNs8xJbFVQ1zU9t8CidErMC
ll4g9CUTJlbnfaEnzjrF2hDUhryww3PGQiJXaiKMXItvN7PQoSniGkF+7tEHKq8iU3sZJx35Au0d
erTHaJgLsnBQXISAEfTsUetM7VQgMt53aCS8JJ5vsYF8rVV69QFxVBhp8Z0scGbnICeyAmuHLMN3
LAWw1HMig8dLrckvu8n2g/zNjWnSpbXC3EEnFGIxz27KuVw40/duxL0WNMZzUAee2fPaod2/A5q1
ATrHl7ITC/TT+G7OHwnC1U5cgGxThi2oWeins3i3ssmmpAxQctClBBJTUWfZ97wkTNqUQW9Uk1si
Kjk69fCSjkQCD30EOB8FNLGc7sFMyYvARcuD8RzV9Xx2uvuxYpaBopWmFmga1MMZlWyW8nVvYWYq
B2gViEcrDe3OQAiFiZN4FNW3vLZIvUuKd3fQPPBoJOEwpfMWSgckk4SHgZ7Xts2H8Yxj31Mbm/S7
ZgDIrzcO6kg8zkRVb50as45gYINpeo5D1CtxijbTin28PS5pvMMt88gWE01E6HkBdhz54OC38Xjo
nOk56GgUOGVr7wZjfAtPilbah5Y2wLZclO96QqLg1Nr9mbkCEe4ZyXxD41Jd1gxQvBM5ellav2j4
dY6N0x0CRaQXRc3PZevczIg0SHkFX90jvLeFom37nJWY6S77Ocy7A45akgnUzmtlsWlI4RY4ZrVV
5wQvlgG2lu8vAf9Xv/U9A4Zh0HGzY4gmjGWzDCePrmvZTxlqgNAwWZN9Z+flVRdVJHIVWPmFygEE
LhvZd/5mz0aKz57OUXdQx/i14JesFx3KKHX9o41UimqOS/7qFMy4U7HNOxayJEvROY0UNMk1fYNx
4cpahbafJCQdIHsgqYwwRtgZ9U5V0cUiK8222PnwSUzqndIaKJXqiMaN0BokutF9AWv3YimVxC4z
YTBFf8UxwBwkO9bg1v0anzjFteGVJs3rkqgvbWN/CQhM8ipzYspMxaCOFsdfNQxNUnSbmeu7b1nz
V/gZyUEU+XTVBMaDu4zVtqS14mGbs4Lh1QRepHQR/YR+oQxJrxabcbTnGjb6gl43sd8/9S60blwb
Q6lrrOyWhzx3qjuiSOPAOjq1lm/MAthI6DpXyIbKbaJxIV+I39gaDmY94s/6S2tPO5Go1I9am4SU
OlbO2bx4EU5aurbquLdsSmjziFK3WZjTh4syPCjA3MumuQb7jCnSMMuDmplozrmuqUG5g4OCiTro
4uukxEK/lLpF7yjSECHmdBwqjZO3rHs88sxsDBHBA4QAxaAck0eehMMOdtCb6qY1kYr099Y9RHY3
hqWSbq9MTBttVt6TTb7WGFkGQIXxSZlzhVDL+WJavXUd2ZzYVtwd5mTujyOXTcwymdSHDwqk1eR6
ylPjaDty2m67RJBKU6heRipiruBqpjm8TSjF76hG4XaZgwMXisuadZiRGHhog+VuTobgMKWBvRlV
GzVIZ2xSzCanbrDvs4EwRjcGXx5QwXnMHeM2AQsxoVb0Uz2MMI5jv8BSM8yqce6riSS9wLnKGUh6
rby05aLeEpzoGdocXXpDfAesTtPFDIJDOpUPdbs457yqv1hutV3Uwqaldt+qznK7qEtMnHRek36W
B4QmQ26PdSHQ9wb2bnTQSvWCzFnaM17AymJXEGoN21p7kmGjzNzIg8rH65Huz00xXsIAvMniMDkt
paZoFRYtYzSc1s0f9zlp9pPgptkP6IefKgdFLBaFIKRo3qQUWuS9KjI8uA/jQdJPTmIKxpOaFdTV
P29Dk4ihZMv1A7nEmyGfa78owvdEBQjgrVrFdVPm4UyK86CfCbF8jjujJ9RPVtJWKYHr5nL3l7TA
RSsVwnH3hSxfaalSAyCU7E14EIisqWut/7FuYqPeKgN8h96couHMQG4drITYtSmH8L326XMzQAi6
7g556Pi9hsBBli+BjiAB/LUZZSl2vTkryl1tWs2ub8l+7mVJ94/ev8rAzgKEBCbJ+vvcDE2dwCFD
eLVq3tZXQ0JBlXTd/bzTNWPwLCr2gl8QTuZasCVVyeZCfbccQ40u1C+Y5W/sxhVuVkuf+BwpmAyw
q7HwwOjbtZPYo/rapS1EXLcPcr4uZJ4IPzUwVlKMVhQq6406rLoTAC5IvhJltyo91o0i/xxxSSHf
6H66MGOkPrlDN0wpVao+1r0pNxYNCwwUctjfK2F11Reve9WqQzYn+1vPCO4bMqpGSBQpQWpLeZgx
FYWBqx4+JbRpkfEDr7dXHSPzE2gfiuFNIYXhVROy7plN2h8sG3q/FIy0crPuZSRI+50+fUeUIBsL
264jT3jV360H37oXOzJvYJiIvkSOkeJDojocMtehT/xL5+K6FRgXG3NdLP/iVaHcEyJcHcY820cI
nfdhSnlz3VhSKFLJGubYBiDNwmK/3rWgf9iSxcIauPgKNSvlwJdEc0fSHjW5t94szIooQKN/Rdza
0bDr7v4PCOCK+ls3s8xiSt0cc5kEt7orxXxluK631816k2ixZmM1hQuCLWcZDtMVxOvSX1jEBbv1
wFFYMvhRkIPAkvXaVWO9/kHr3zLd96UExq8CmLkg4WzzKZtJYIjtRS9ONeHaJELZ7QlpVNaA+UEY
Fuj3ljlq2aafUfUlJUK/TG5SThR0VIm2wRiAWVJuOKf/2ptFx4D/eXv9b3W9E9bC6Lsza+RfzxNq
qsLfkre7Xscl9MerLa2RI/B7m6qJv40k1Or0sWsisGAU75mbyDuTIQo2Oe4d77dHYmggnlhu1r31
gcPEdZjqDclPKoeEnvR0B4VUPnGLOB4OIrnnGs23mqxI+tPcalJKbbT9ka+OS4WkQynibVLCmzCY
zn48w5J7f9wUNKtcwagCUF323369vGGQKgdzGQaw/G7XrxXZNpZWeXPdkG/4194/PQSenXUYCkZ0
S56LlJk4DEstUH0lbASUfXw5oWnmN2XE4DlBbKJ+Jh2wqxnWXhmw62496zToErFzp9tytmDjrzBY
hAZ/BR98EPAp49KQrLkmdOWdsv6aK3T/t901/sBpWEnH0bCn0cEg+dFQKt3CPKQ0wHGb1ydDDERJ
KuoTl77q9Pnx15sE1KJ+/hWHRQsYFE0POlD6HVYf3bCaHj5vB+Os7p1e2X/8OXLwXPcKxs9p0OMD
ZeJmqyPk+vjb1/9EWDttKmpQWPlnVngztT+p7+UEIhl53Z2kupyadudlcvDNdUDkidxbb05hwwo0
l86RLnuORm04fuL5Da76jE3SUTJqyrWOd/CPg1DeFGEvGy38cBb1t502mre/Hd/rLhZzsUEU7CDX
5HGVEaX7TNPOvz1uPbLVTrvWLAXL5edpsj7m8z1qDXt1kVcQXuT7EuLD+YSlK/Zj2GAfH3B9Sitk
rM8k4ZKOOi7bZIVnJrJHGMuTPJJ7f9xc/4MIC9tb2wz/kzn2H7gAGm2R/1dD5n9lzy/P+b/1Yz6e
8jcTwPwXmY9o0VxHN3XQuEAG/mICOM6/TJsUMltzdKGxpefyNxPAoh1jW9j+VcMUTL2JCfsrccxQ
/6XrNFPo7ghhqYb7XyWOaXAH/o0IwMs4hvwYxKLpyFX/IAIkWkWtyTCVQ0fhf6c7U+IhpT8r8Vgi
h9xhlS3QuIPiCVuKv1ggYLwRx7H97Tv7Kwjt9+Czf/wYtmvQgXAM1aENxsf8LfZs0dpmHpZBOaDt
wAOU6Q710f7FbtVX2JnbkGyCDUo8BRmjY3udih050gly/w8fgx/jz2/D1TTDMHW6VeS68dP//jEc
U0tadzCCg8q1extkpryw0dZRAs8YbKBNJZDS4FbE7rdsbpRNVKJw13IdSGrBsGcMw/UYF7X/Hz6W
acKA+OOD2RSONVZ2mKoJi5E/42/fz5S2Vq0BDT3Y1LJwyPbl3kzqG62MnEtuWy4wJHPalhGwUCp7
ZLMgSd1OiW5WEFrR9g2DQM2Bc3Af9OFpqEqXYMkM1KK9T6fAubR6sRwsN78dS928zL82WcVyOLJG
Wu0zS5pixK7du9F0s5BUyyg0PwW4D88wNjFqxiRshjPXGtzab0rtiJN5Z4X3tRX2GGrGPfORYqMs
MBhCjRJSgLvHNIDA1kHit117sJEgBdj3fYFwCT9x2l1RiH0dJvxDVAbQC/fFlZosXxzIhVhAfwZh
5xltQqxlR4L8KRjGbu8g3NqmWInC9KgRlo7v3uvoR+xqpSbC89Wd01sTlO45SzN372Jt2Bh1Np8L
fXwIwkECEYlibV0geLhydUKCMxWfm+Yi4LXsA4qi8VLGkKqQgSNeYy5BnDKhafa2DDL8r9oBpWOH
3Ol9rpHrc6GEcxO5b538QYpouhrjp5xi7H7q+nxLORyFVhJu0wXJ9NiaWMYoUyHs2Y+DFuyJHH4r
cur8E7qc3K3f7WK5Ld3wtjYoF9AS20xDfZd8YZ7/Mtp547UDUrakdJkV9t0NwUEUlGMIFoO7bUOL
pFWj6jy7GS5hjt9BweoretosCrlvRqPfLkFzsIs0lMXVL0BExF4nOpqCYrIPh2ZEMw8oLh+/Orq2
bIi17n1lCrNTNdUvAhhAYN9qi/0jtHH7QMDSN0oUPLmQIqm+TTjEDPWum7prO83eNBMcIsXdRDrB
bCS20wiOYkBrZ3+njxJrOYWqYo5vqCeF+Ou81NpSqNgggaVJqU7q3kjHtwmMrVUhDmox1e8BZFHg
qLIMU0vv5QHJZ0h62x2ub+PWzCWAq4k4KighTQ1isiQXP+eQcjOavs4r5/GdbDHTSzVARyAPHBol
eI/bHju8lkHoNmIp1jcr66oImotFxjFAHnx3lOybg5sZJ1SY1jaSliPFYmMqNu7WdZcmSI+H5u9N
3kXWtkYhKLsj8tH1yyyj6Na5TYW1U4SttWvkWnK9a1gnOevtddP1xVdcZkjofj1k3Uvl3Gh9xud/
rPd93lz3GmsCrI6JeJ06FvpAZilAkCfUmsJf7+vl5GLdgzdlUyzKnvQIlpe/pi2NsVm2588HakRG
b8rGFtvPMKbS1SIwF3KmwiFDa5mvtPEKhcS59Ykfd35s10cRp+psltEAHCqfhPHu94CnRfQOben1
qb99khmT2SGYIZa1akjhUgMvIp/4+dmcdUn38T7rvfP64deXR6Ar0YXyCfX6cRlC6FwHyBjJht5Y
ifvWGyaHl8LhqYQ0FvAAUbnn5AktoMdNWJ+7KIR2lQS3VDT246gGQKyabTM144nY+wfYqa95fwOZ
OnkUQr8UuYBqUwzwZpdH0+jfOyTvgPAIg7OA6AUV8MAMH+vBIBUNZtukHhUGduRvoXOdNWho1fAe
ZIPuWzFJmIOdAGcMaIQZN0Gquoe57u700HH3/5u9M9luG9my6BfhLbSBwJQ9xUYSZUm2J1iybKHv
e3x97YCzypmurHyralwDc1EiZZBoAhH3nrNPn3df09TbUoewVqJB9BB6WNmoEIs9YZBXpKL+Oc+/
GjpubkK7Ny0tHfgzdEJ9r/xBAY9pqagPuQXE0TcBR0YO8d6hbjx5OOGI5S2vGlked3OYHm2w7J9M
q9j7WvPeuBPIP9vc1vkwroE4JwzP1SMBjnI1+s24KUMb1ppVeuitY2dDMIS2iiZsOjAsN/RQjlRN
ydgeYHI2oadvizSDnUh4Yh1NiF6jzGT4ne81h/4E1++XqrsXYVds8KHSZPqeuAGZ4TjrN7XI440Z
jt22a9VNi25Ph/Eb90Swk01HmvKqGCkSZGAWVl4ZTZukGJ8nuulUFsx612vSXnGDa8bQAfEZHAYg
aBvTdpxd1H2vh+yHPc/fer2mHFHnN613q4OpeQcv4VYXDCQb5fTdYYY1LgSMuDjZH8z3vJWPNBSX
TK6Ij0Q9Jf0b9aV45dYYfiw3KrZCcB/Va/NEfjuDsc7imSusdsgibUlK6GeDOylFi0zQqqpoDa38
btOkD1IvAD8YLj3rMvygk3OXAVdx6uq7IcthN1GkK6v7agw/R55pbUw3xv1ddXeZ222RHlivonuj
GGqeyGKkxkG74KAV2pPRWfQC7GxvGahXMCp+M7PqhxhHk/TIqtpOsw0l0EtJeSxPhhgvqbRJQS7m
66xZIaYDujkmXtAB5NRaj1UEOmeAWVm7xrWORuwcJsc8J+m0Z4pBcgyOCU7se2GG006Hs7gB2qQq
0zvDNE8VYottMIXupmkT7aFgNnPsxx+zy+mV+LQZwcPtgnb4GgEZQhWP3z4IH9Moe+cSP/bQaaPE
zbZu6Zznmp6Umz/7bY56t6g/Ceda9DckTVs5trfMxzCs1eZb3ZcHK8wzgN8s0SK0OlaEd0mXyVrP
4bt6JSpoMJNVX5yQyayy0V9jAZEwcc30HNXBgx6C9HbmWy+s25T1nwffkmtXjuMphMJMndWFzv3A
zO+YONiT5rFA4UKVQATjrTZsYrOqjlvubH14EvVtYJ7GwkKk7Wbeti/Lvcz0r2PVZKvQK9/tPGlX
5Da0K2KCqctE3MWS6GnwiPb1+t7adPvcvQgLO17coGhQ/buOXosRdCS7HvWshYorH6RbPTTCgAoM
9pWJ0xcK1RdClV/qhKHJA7PRa6hC+5JRe3oYQbpATpKPft2AZOhJU+zpPEWhzTCZjmupeTfXl4wu
Ib2OMOhInXW4Cdck6DmFeSjd/pXGhLOWIFRjC/hvT+7dKql2LYj+VWVFZyGyO7h4Abnih3CczqKl
I+Zo+pn4980498QQzDc64DiUzCGA0Fd+La2kWnW2AZyQEjygs0/ufJKRwVH0w4uup5+mWPyQo46J
cA2ABSiVQGxUXx2mtGFcPAUelHIfkIftye/5kL0WyJJWenTwTohWeswLLu2bwEuv4PhtHe/DmF3T
SljbKKfAtbyy/O7nyyj8mUupZnxRfqq4yRzS3vy8vMsvs3qLI1TRqILmqjGJ2ZPKQBOJ7Ga+jEEM
e5LlVyJJprMJvmsOswkRt0OJVsu2lHorTM4kDG1mih4RKqBNYc6BMiJDIQA2srKTmphg/cM9oF+a
zlaAXiKM8ltt+8esbNyLpbybROAM+KGMcecCIouw5VCj55bm6+V4MbRPkevyDdUnsXXFDGt8ADFE
O66Tnm6gBwVhqOd+U3YO4g8MF+2cK1QFD2R+gRjp30gS7tdm4qUc+KncJDQwLx3dzgsYcVK4rEtR
uHzrNrt4pfnDhBu91rTxq4YUJDV9pEmWf47bUR4zvcBgGJHFmduXnGjcCnzqVWYY5HSr/NA0cZ+4
1ng3t8H9AHiXm15rXQ38O0Ba08s3ncxm/qQ46gX83KKnTOTUF0qtzTWgGeqkBDO5WZOdyynDx6k1
/C1e4FAdxDJDQhikVDt1k2yGCU/cVlaQwEtqdxNgMdrbhKiN4tRRIj22VdldFcPnOoYrTAnJtUHP
ezCm6ltUBHeW7bcnLx4SwDfzze+GCfS6tO8MejJBlnyEgs/oJdByezaTcWYls1NcAf1cjH5SU3Dn
tYJptHIa/WBQIixaF1gyRyWtcZqz4uivZq0f+0Q/cF+a7kKZk95t+MecufDadhCYzHPlcO/XtpUx
TfgNiurkTeExb+VwTdUDfdcfg2zALYB4y8X8knpgp5xDPGCVFi0zF9tFk6D7fnuVVvQN5CcxBL5M
zm5dQIrVy6Nvzt9lMT443jcRbRaCyfLQKxWytqiQl6fNok1eXqJBiyobh6NqECyl9OVZvBTZf/28
/JLSP0ro5envRfi//WVDdz9RgutcSa+XtsTS/FqeLa2K//HH5S1Lz2x59utvf3U4/u5vpRKT42Mn
3lv14Jb/gPHbUdLzxRL8k8ahJPLLj//8O7n0+v7uPRUDf6RE8r6Sy//6r9xFTf/r50yJ7Zcff/5f
vzYPLQ/d/fKSHZ7IyLWPiEdbJeZffvmn13+2e5bfJosbYHm6PCz/X4cGgJx3mquIHAHkqm3+7IQt
T1NEk3T6nlPlcjD9+B5uRMrE00pfhZOBrQ6M+0FrcIAmU7M2WeIdcWq1axhaypAufdBVyJKSIHsI
4+AxGgn3rWfO6i7tcApkKJXsIrtMHTwJu82aXSX99CIzuH7QK1WUDD/2gZFeIo12rRY6UCnKwcZ4
ZL3EqKz35HhMq9Tx4YyRuVuiUoJ7TwDwUUppnV3oyrNePwEIGUI7PnR9jWEwjNJzGQJw0i3uYQSe
Y69pKOvX+j2moRaIkTPVZ1JNVGABtpTJO7jtXABQvHtmIT6feyrn5+WZrE0mCYXHnVa9YKiH3JIY
EPz42FTRH28LcKicLTHVhFcYAaDYfVXySWbnS0SO4SWOCsJgJ9YEDZQAepf+Rrb0G3VQ77UlTLJQ
/ABLPA8GtYsGVv4xripjhcNRbNKrrWkXk5XKXZBXFj6Ch5QbG/uI/5DlPLeXuRjPjKbj2QmyT5Xp
uIzLvKMOtOGcaNgrJ4IMtgRfUAdyy4xlekqFYYxeXLMuL7NygsY+1luwfu+h56Bm7XC/eU11kKF9
wgPjnLQezU7Fem1O0V0XXpztxRghr0IP0cbR59oT0T6Q8AL1VOrn5dnyYNGdOHuOPqNBzVkvOdGO
2o9mcQh6ImaKzfKucvLyHZUZ7EbSc05VlouTYxkHAkBcRXJ/91jOoyWuCdAO2i0cLvvcqTOF9QV1
Slv03Kn+83cQWibq+XQ7hluZM+uFbmGflxNreSb7AZugo4AthjkxcWzP3UByopPNFnrV1toncfw6
K/nVRrHwHDJg1EvL62IorTMCpjrE3hzinKVmO9AkK+ajU7KinApEqTr6G9fRQItzkZxNPdPOy7M0
gJMVWVG+9bLyEmVnt40asjYcrdpYDkL1NK1e5868A91HokI1TFil++QszDQ5W277BfmZZ4/Gbvkt
mkniu62MCk8h4zM60z/eubx9eXDlCRDzJ0wLyW7polk9KitbOWkjdbAgd7RrqfZhq0765QFzKZFH
BvEuU1OyEHTi0xwOfzxoUYDpbvn551NNiwnYFKxwO21+WV4AARSfiriD2PKnNy5Pl/9teX350SX4
gJ67ZfzczK8Xfm11+d2vH1FS4LjtmPL++t2vjZZWk91N3asVS/B7dRglf/roZSBYAtje7k+f79cW
f328avnkaU/lzKcXsF5egVNy9uxY3/9636/N/voov33a5S2/fYzlzcv7+jZ6T7vqUpPAuyc4SV+P
ON41p0yekg6H2ICQIYMus7GzKH8oKDgfrNL6XECOvMY1uCT8h2LLLD1Cnhw6Fy9MdoPbzFeYvCdL
H9/1WivXc+JxNdROt8mdVCkdTeKBuvkhQGl5YFYfEpB1H8SvjavvU2oWW7NO3k3mudg4PY9BipWu
XeAwt7g67YB6bKmrCDynCb9K9D0F7k05N3I7DONMtKep77MWTaswDaTH8oufT/pFdOnnkHXNnuoG
y1ELOik/mkc+RItWnOmg48VypxkPqM+Dy+znXzN9kq/k+JbQxMp6NO5d8mxQNQJ17B8ByQerto06
6L2UuWfZ11uMnF9CDd3NrFIj7IpCEo3T985u3mm72kdV6dj2MV7Zdoyvrd1/aXz5AB4H7gRa6DBp
oPi9sk5zEKGl25ljtGU897d+YVBSlXhSKgVn7kJom46OuxKJgKaB4CdEDJ/sFJyY9/urQJS72W9Y
Onn2N6cE9oZ8+phzCd7MInGooCNna4M62Xt6QSt9aO7Hml/lRUsaFvUeAxnyfu5EsjYb/dtQNV9b
3TF2NvEMxWxbu6j8PAO4e8qaZC9JpthxklyGATNgYccPfQXp1q3He633r/1EQYdL2b5LDzMBPCzB
yHJrRf2oe+22TqJy2/VaTgKMP5wcWMBDdK+1okGq5sM4ssV5lNOMONAMKUB3hDp8jX0hzwPMqk+t
F921lC+PRR+TsZP7zZriF/h8zYjhnBbiHq4EZLoMWqzdzDsgZ87NiIMdyCSSEwpBws9gXHzd38cg
ve7SPB83qR/KUxUNBMODKuXB2jLPng5jC9uD2hmACG+e935maqvG75AnOoF2ZEJSbP1QQ+EzTFs9
Qyoauxr5J7aK95hm7bGcYMRLZMnIHqlyKBuO05WA+6b4ww5lcq/bhbeSnFFU2iyKfMM+hYoPyBBz
RZhqzrZLh2+s+lbxiLg9kQ62I+I8EgNW69J4+v+m779p+prM6P6x63t5a5q397BrfrRt82cg/B9/
+UfzV3j/4qyXdHZtVzhCAeb/6P261r+4nJFTOlAbVV/4V+/XNv/FnBF7NKxfx7T+YsUz/mVa0vPw
WVvCg+or/jfWPHrIf+kpSkyAOmopx3AUqdkz/9pT9KyJGmOplTQ7h2th64B27ZUbltYOa5fPbRk6
8j83Mv9ui6au25buCsskRPWvW0wJKrVnXDIHyMW+hXFEls+mOA92P6wGP+zW/7y535um6guyIY8k
PhcnhlTd3j81TYNW8+e6TMqDke7slGgKzZ1eiBN8E1Te/9ebkmD9bR0dMN/O/M3jyM3E8Ip6Lsni
SD6SNPnAb/MRgdpOgm//vKXfW9R8KbZEzjwOTliGvx+1VoQzN250c/AYUObLqmICItJ1gk783+w/
g3P+9zNECuICpOs5WEYNtYP/vANLPbMLQAwHeOlALi39RRLhU0pxGnWayqLSQZDJo1G3zMSnauf2
7pWaEpjd/PLP3/o3D6mtvrUwTUrSnmUog+pfP4nbg5NvvQEqr6ftdLAuopuAQY8vGGBekNrcGtv9
4QNd/ufNLt+wYDgtchXvwHWhtkubU7hoNJTm4q/b1QynQL9RcAppyTHWWwWyWsXFcKtayrIdHsQ8
OKOFf0Hy768KLXqr7XoHkofrx64RZ0vxKRbJp//Lx7ItB5WCq/oFv11IguYuRrq8PLR2Q0xbiicJ
9T+2IPLidNl+7/RLV6u1eowPCcXfui3SxynJWPN1/ZMEHTHNeAdEgLDlv8zIDz93zJ91HH97mBzX
ZHhydZ3h5a+7a+7iboqKrDxoHdY5HCssvDuAOxNLv8HminBpPpvtl5KM4n8ztvw3CclyqP607d8k
ElKCdmXSRagR5q9Bj8FKBYlFMBYBc/X4QqAVuyIeD4MQ36LoOa/99t+cLX8z3jBk//r2vx2VAQYh
ij0+AQXoBG3n+ALV720utHSNLvbjn3e1qRv/fW+jLJJq8gvn3jTd307Ows8cmRVldij0cudW7olq
z8egzwn+CvITbNrWVU5GXPTctb6zQtGMgk4ON6e2Di0KUEIKMQPxN0xrTp7PuWNpHiREb1c2+ksZ
gFJP+mugdzfalLci3o1O8ToywHlR/CYojbCwHV/mFBpjcS6DfScywH0F/496fweDAhfL2hyg2EzW
0zRRGWVeum4k/Brg14ITNEl4k9N2Os7CK5mwFatVg3OFDCgfZYS6oEYWz7Ytjr0JFMYID6lB7EJo
9WuOaH5xQ+jkmm0UUF/ehmZ8iLATaoEF0GA8Fh6fEWstS4/8oXWVwiDMtXWWdTREw+SYEWY1+fSg
4vmlrfQDndqki99SVz8lFvEbhJthXmghnfbIHuMPKK0fhRmD0BlfTAXXNaiDrKL80XKad6mGYrVn
9GQw16FJwsdQkkNovmtuT424Dz9EGO1N1700TUOSEt/LGMVhoEecth12mGZTsz+XwaMV9IVqwjBh
3mjrccreDLZp1+wgkxFv8Gr+g2m6GRG5pHr3Nqj+tJy7jRnjQerbkLwizoOhZdJfGCMNKZfDUhC0
MWXFXeczgKnd7zvxx5AkW7PQPpGIxJ4sso+a+phXhx+tS4akpWKg8ZQQwkHmQF++e5ic7JGvqg0M
Pc6sv/RRf6VPPsqSOCQ5vOBIw8tGZl3rMS6WAE5D474sOho/Np/El/PjaElO2PnFk/3N8+ZDljk0
Onv+3mu87WPSUKeCi/7mOewC8jNI7vhe9ePJ1tM3tQmM97dwUCcaFii1vWiqvlKuAgaSvlmzTsOT
PcXk5zqWArmJ/qINKZhz7SMpkjcjzt56pcywxhf8cAN9JvxkwaNVgOidagOWfr2htcE5RZN/7RNJ
Bb2I/5xF/XoCx8giwqffUlCg0wvy2cITdQcWXkwvZj7ROsc9VZURvPYqfiN7nZTFqULS0f+QEZsz
ldalFt60r5Jr8SMztsYD4Q/+usVozXV1Xj69S4zvajT6m7rvxhXLuOjNLBFIVNUb8SIcfgoBrUu4
gZHmaxRtpDPqL+pUHtTN2VIkebynFAwzaNgcm4h73R6s35pw+Beg/+WuqQHuJ/H0bFDKPNsjn61L
w44HggqTD+HXZEvr/sj5gZYnsOL75XRE0PURqwsXg02FeCL9bJnBo9vmJkGKbHoZSmSUfgxifPFS
rhXINJywQTO8gMqzcK0yFlc+yHxthhBWEIkgvPCt7ZlHwK7l4qTRMU1Q65gTLsNWr271YWciUuEU
gtO4HkdQWXh0Xwx1oNZFoL/786qP3Ed9HhHKu91t3SXhh1sQ7ZrqDH1tHdDzTZ7dOnnTKvtQRe1X
J7rrWXcNPaeLESRvUiPeTddHpPjcsryBKfAocZBhq7T2yxu8bh9UgzLqg2BQY2ZLFMp6FHx0y2JT
BlvxuQ9tatLrGknCppxO49SeS9h2JIPVLlIrIEmkLEYIzz3/onfsGw8/xX7Q0eD127F2zQ2qC2rQ
KeM2wWkqqmW8SAeJwzSaLyJVV5coWN7zuUXboetSy/tl9V4bRNiVreFtIygAReWnG/8CAMGhAsuO
KaXst5i2SYWkSGg20BzC4c6ySGtsGUWbUt0mi9FfaTqbFTrtvqmKFNd6h3dHrs22uVQT4aIAhHFL
l/ZT2Ats8GPpgbGK4aL3dIRyO9t6KTsOtih5B1xXaci+EsP0oqcDIAN1Qi6TF9HFH+p2oGfphxMI
PO7sGoa4tiWYCavldyBST3GYr3vdeBx81XSNd6RpkuwqUIT/PERT+9p52X7MAtwinIFdNhQbeYe1
XlIW5YQCHvxmGMm0NVLE1s2U7KZqYOHNaY1Gh8RosrM7H6urU4iniv7qcaCwbnhWviNSlkS+qRSr
sSNXxwrq56pjjwRNtJNVdm4JhdvUlfFNdPAu/Dkh/Aj5B9oEE8JgXJkbfeCctwJtTwJBxAHs+jVi
iK3E567A2kgoRrKnaiu4cwc+vKNxHdIN3PQBjKYuhg5ckoxoTvMhpinL6YnJtjJoCdMIPkY56LSw
BdtPHxrMMxdhLYoLHARCI3um7XL6QWDC1ewYtybumSu//wFmm9QL0h02PfKSEucqoOCxhK3JxnoG
8wrHITUI+PDk4P08dkXKNdTP7UduvzR1RzOX06XNaneDQ+0tCSe5SXSKOj28NOy+CIVSDrvrGm/8
4RWVcYTmYCCMKdBWy5zINsd31D8skrzYwyArCDm10NOmJDoWJDMDVmR9EQ6UWbNWW3dqLuujRFx3
EDUzYB0SOx5fKraLGwHnL/nIJUCGwNOcD4+mGssdcaVlEIFC4BINBuuzm9N1WYYgBwA7GbrZNixB
VrrmOuLeVjbOC+XxH+nIZWtJ/dkdXH0z57GDAxnRfhF5PeGqPOOo4JmVI8HxLjOtEl9ZyTG37MBc
J4ByoWTRejAdIOH5JwLTo63rt5hyYzr8NvfFzTxBI58DjKcmSh6PiUHHtQxzb3TOXU4xOn8yW9k/
AeFjbC+aiznLd1y/j4YLTTgO5DpMxF0QTOJrsO10d9e02vApLuxz31soZQwLW8wQfZZNr58QWQ1n
TRI6EqX+3irik1n1+8ovo0tQjfqGlgmhESbRU3YaTmsrLN4jbyJdu4qTfa4RrmSATmGQniKP6LT0
OeJWSmbDzh3n6jhVNTdBclv1aoYYUoJfaMcc5nUmKT3Wmr4R4E/IuJq2MPAQblkXvTGf8kGgU/66
rMltTvshB3rZuXvZ+MYOeH5Nasw5jwRDpmM+AJzPN0ZR3CcCDqKjyQNc7Y03kd6CSCQDSytfjGgq
ji34hSppscJl3YNu9LwZF3pmNuQ/ZRV+jQ5OicBKJdqp3+YeXVL45t+1QVxBjHfr0Wx3NEa8/Vhm
xAvYFRdFcvNSziIs+gMaklJNGeipM3vVG21d+qj2wgJ5LmlOGwyKH477jqaPyWY3EPMwJN06Le5r
yzj7LiqpSKsLjHKEqDDf6kf7M121megqRnIysJhoBSxMKgsfbSe4/ifPPvTg2ldjEUKfZoNe5Xio
ep1uDXS33PVmN1ItlcgWXc7Laet4pCjPkydBWiuBKUwFarzAoIkbYc2HrKumpYl+pqZIP1Xn0GhI
jwk67kgjvZmmp5Zb3ycKle8U5bSB174x2sTdIutD0NFTro640uYZLkhKoxNUbwoyBpqwZ+YHV4Iq
dF28OwMZL42eYKlGu+0FdbQfIM0Vmu+va+4wm5YkmI0odfRHGgkDATM/Q/O/9Q0oYY+dinyMrYu2
3bdOFW0dEX5YtXvHNZgi31V1aqtgkUnTgToxnOwxsI9zPSf7gDoBw5m39/P8Zla2uZ+Va1EG1qHz
CJrgrrAfNWREoxlePAHVxA+eU4Tsu6lvvpHq7qOTI2U0M5OvRdp6OC0/E1wCSMnsaaw2TIraKNjb
yLJlKz5JN4l2rN4EPKn+Iqbm2ZMxepCMim8YhQVRxuNGN5kbzJ08yJE2QZ4zTUdTt84NToJZTSml
QbpL33knZMXmSnrGS24mSF0mpuka02QnUkymMn1TN8yf1SXalwEMpoj5T1xw+nCtE+lnv/aOeYeE
P2AKzXFK3LmHXKKdCtIcN43JPAur36qXOQLLhEEwApC6TFsTei5BiQHLIHWsBe/hs5qJ+7bc1dkA
ABwcte56e80Y+aQWB2ggTIo5HoJp9slsyU9FXjwwJr0Cq7ouU902ZpkpTWLJmih+wV6CHzFobwY8
K/NHO/G9a7168+AqMVMufPMFueSKdieu4Fzv95EOmyjSvjiMHQyCZO75QU4GhHNQ/zyTL53U8cdc
d+SOY7cnDMu/19JQIh3nV+UAfiGriKRialfnTDQyJEIAwaODhvkfiHxIWAIL010ZoZrH5gxmiNwY
i9mF7FjfZYSw+GHGhdvQsTaqbapxGGO12OpUraVTeyGUtdx0kftMNvS3udBfnLjW1oGVvJk2+3+Y
G1acrNM04RHRwRFr4xQmJysSugrsXIX86Mfr7DpPmRRXj8ohohaGpXbby+pa+OoSc+YXh/u0Ultu
irhsCITA966WIcOYfCp1YOd4uQEpy2YGIooKsc/PmotuMKikyrLPv0z21TFZX7oOzCckW2rkDSRL
U6ySTPcSHn5Oqdr80Y0Z53IWX5gYSLpr/LU3c0NVy1LRel/N9qCBtmki2/h5hgZdg4zam0/A3TfA
kUZU/Rxr9bE7KcoV9Jd1b7Ba6PX0YFr6vQB7tRGYNdYimvSVKdynKPUOScmdmrCyGwwOwDu4KQJr
uNG6P0U1k+POZcczs2eBtsMf/6F5HrTRrr8lFfOeLA2QShUXUZAt7DT9aTbNl+UYdBEUAAuLS9ip
z6DG1bxQawu1PtbD6dUW01sHfXFVojDeSpj7KxdlwGpZJVvpfBhd7ao7TLWETrF65jo0+pSTS30I
s8GVrJa2ucguajLFfmJ4UovVMoYq7jy7MdxaDXhbrnqeFddE40yPlZZjwJlworT3JmWIyZjvlp5c
AuEMR2P0oeofJJR9G4pnW9TrspuIjOMcya3wwaOkRwLSoejk17IHhYPF4mzMTHYnN3qz1BJ9wFei
+69L+W358Ia655RkhGyAz79hPRhWRmR+tAL3ZcFfaklGnRcaMJVntd6lb95wwieRuPoZtRRjPMnM
eByVCDi0xosVc8fUHDp82YY9/6wGDBBcn+kgIzBh5BsNgcyg5iRl92gVCx2ZNqQ2bJgEs9Yj1AT3
zdNSTa7gF3Cr/6pJQfHMZHmZ2NNJ3ZchfJB7mP+oe65ptajvC6bsnUG3wsXIBAuRO0BLTppfkACI
wpkphrdtWQlzBvMXgQUcJNgbAN6Wq3ZW1TEMtN/LlmzU5ZyXADbKnxcacdl3edd8TQgQQDbFxfia
R/33uupvaihRRxXg7QEg3NuYhm+x8R7nyZqQ62Sdgtatc+1+ssyL7hUTEQF8bVWC6BuunmAcb477
KenC98rYzfh6mKqbAXf1o98xZMxqn/T+4ziPn9XXFJqqKTMolq24OpJipgIdLYXLriGCkVkrN5Jn
k6ujEhQqBhvO/5hx51p6A1ZbwXZuR76Fb1VrzZhfKq35GMv0hg5+Nw/jxgu5/Ecm6gik8+NYFRpS
i+QDQgr6KVJRYp2iV59/nkSMmjtl3aEKPk4QfkywFOGn86nDRjvS6tkbTBJddWovD1GtilOkvgEN
q0j3AkIYHkQqruPIKdhUNJhoWGzFMD64IqV9repc4acUdNvKN2WzrgZOvCBiAd565G/BjV6ROUD6
FqAgZgJdZxjMzKizJ1Q9QI79rHhYXvZG4va1T81dT+1EOGptzVlpAu5pNLGPGopz41I+i/eR0qqG
0r8MrdKYMKp77JzY5GvyFTFwfKN4uK3qYZsCfFh1BhO/zMg+t6CUl+uh9dE2i5qVfcSCatIkamDx
HSkBa6EKExHrwF0wbgJHviKvOiC2UkFw6vJr3E+W37M2VEttP6rIbknvMJl99AVrtmlM07XJCa2W
99zv+yr4EAEDt4NHqBtYFgmZHOuhu6XDuJ9K0wKTo+YHBpmZISjCUs2oiTG/LSutQJXK0pGRIUcc
2bYoBaS6P9JwQUHFdU1cDqU0im65cx40VqtxyGggAmZvOYT1vgwoTuEAZ/uckiCIGEip3GWgmULw
6yxPieIxBmiLYwiWqmcN6rUeiQLRUyMqbx/Dmw3zXZ2kmsqJhZtfPIaC2WTeksJBCiKaxJVTMbz2
8TP+BprpDUNM6qTf87o3rsvaM5/FNiLmcpM27CK4Sc91C/YoHrhL+Z22TtvMWNNwfXONjBnDNbBs
JLTZx1KlWeQRdRptqhJtNMJ9uXcife2E3NpySpPLzY6pIjQj0GKRw9IY/ZkHNInp6eR+d0MJO0yV
5DLf5qQhF05i/NvUmcadEj37UskuyRlBSce+Q9tM2Yk58ir3Hoo4c3dqKJlUL6D06CEBz34lO+RD
6RI8xaksqCJEVvgRlw/ZxC0knqkozcXnZm7vS42lt18kLKLguK1IyKOcgGWGRR6kMdbMucVZvdzb
EtJlt60rflQNvHZVrJ5Vacp0uDBzK3GZMd5TZVjRrM4QoHabOvB2WsOExHRi7lld9lb3EUUDxBOy
uyzXcqOZrFHL+X6ZzS1flKnXtCkdm7GZRR6V2cxTB91q+U9tbd8HZvQYGNUNXNo3jwbjPq0uxqR/
8R2m2yVNAB/WohuVcmOFqBBBbP6sCQibmSShrEUepGt11o/JrUrwO2hEWW44Q/ZNPn3RfOYqpRtd
Z+9xcAFxlSHiaStlHdoKE+/XpeFeylBam4g0s7uYr3Zn42uQJYuCGjyo5b5qdl6ChAMtEnQMbt4E
js/LPgNrJb0w26Ho7EfJqeXk6S6DkxdW76AtxS507v2+OGp6+WUOMCNPLmtdv23OjR2Qz5y4GpFF
pCY4U3oazMi8jHrfPU169pwl8B8zZzwkQJlKzQNLOt5KD7GIS/luHelAW7upxGFbaPULOpV5dEDJ
NOh6Zqs6G1Ya35OwiA4y3XQjeEW9r65AUHCmQVoCJdPLncAkty2DDjJ/lQL9NJg2xN1430SWfoYx
siL/e95hwaao5Pv9IYiHT3VniWMWkRrLdJvl0VuOB2/jy2fHTnZO1qCLKrWvbUFoDSa0+AD/1NuW
evKaVYm9HzonQZA6mHs05A/5QDz4Wjr6Db9Ku8sXP6JiNSzcHGd2qmPcx9hXRqj16sE3eOi+FAip
CBi1xB8PTuHe4Udj+q97GoWO3AL3NpWPmBwEEHMeRAotxeHKGYiJOjbKB0mY+30aCYJrwFspRib4
HeKM65B6sQgZaRZOz6Az2vmJZ27wKRMtmabvja6Zd12mf8lLGgppHBnbLASpVygq8PIQJf4Xr568
rWlVzt2Iyu1PD8vv4pKZR1glqPkJg08JPWJv2ndtNth3y7PffrTCzsJESKR7UeUnG4XSVuBA+5n0
t8T9LQ/lAMre8Iii6WFjoUgdo+YY5zUTA1T9Wt/B80kKrv5qqLKVyyiATyYJrKdsCOVu8DqyvsZx
q4fROWsnk9BRHrowse7qRl1XFPy3v16IfTaUJlQ0DM0y7pYHyv3mz2ddksDewdFlUKlUtUndJE+g
iqoHT9Np7pX6rUkM/VZUaKsSQtCIgBHHMM/dc2JGz5aoq7PdtjULRzKttVQPFMn0ViA/zka9fNJF
febl8SoM4MdWksZHL+07CpF5tBZkuq9lXluPDpb8xyjUy61AYw3dK883reE0OzzMDoMO6EKav/I/
2DuPJceRLF2/ytjdow3CoRazIagZgqEzuYFFZGZAAw7lEE8/H5jVXdVZfats9rMJYzAEIRzux//z
i44BtXwL0F6fBz7j+t044DYJwq+tB7/0dn3P4UTDJB9nq5CPkxCQCCtwiut7LtswkqCcs9Dux0yv
Hub6DlBs2hK9+FXoVX6PhIGtoYMiKFag+7PIBAsRl7jtNQf4e3lpl/F3Y4T47LitxRbAsI7XV2q5
C394TyfOVEXiizdgoYy4uF8PpvtV091uOy42cILotRPul+OSBquWL9dXo4qfAM7QikpWcCwTRoKq
8s+URju0wYbg2OWt6xc98397JZsOuWEu8w2TXn4w6TOYYJJHO75wgA+ZYpSbVYeZYC7upge/CxXd
Jr6QhvyN5UhgGDeHT5O5q4bmCfHCKsSceo+z+MZcnmJ3eTq7ydd3vUhvoPtHDL9w42kl2YujurGh
S94UhMpR/9v6phvv3L7JoFoDh1uN3xBXEkEJRU4DZXQzdQZuWMsj3ibYLjidFMGQoJUTycPV+UVl
jqfjTIv6+WoKU4XVLsl6f0cQSWqQ5BjGa2nGDs6u5IPlo3kXe+mGVqJJMOdWuplH2Fp74ncdCjrl
r66iaQfHsG1aePf9ksWZ5cYcJAjzQME17Hec8hv2xv1x2ole7/EJw2SmWmxoIjOjxri+1D0SxVoE
bRugiDEow0QcXdSNx+ur65dQNL99ixeqiRLVY+XsD5Mrp12+2M1d9eRYD/726vqeHb0MUTgfQI99
1rkReDxO8PttJZIjM/S6jQkLfdUa7YVMq5OduCzRkzrLOPmSx1hX4768jmUz7Y2oezEzlzuP3G2a
SFJkMAM8DNFNmHhHs7fGwOlCeSN9G5COCGbBlqfM02ydSP0j9MQudU9tqu9JErz4tXyd7e4N97Iw
IHWIHGaATI065DiZlPDRZL2QnEd/LkEKNmvxvV6CYbSaBu4hLrrZgBOo9juCjNuuyfvFBE5uPi2J
PhhbnfUweDYR4aazMXAqJONy7TkunpEkApLN0n5J7eKjdbwPNiYr20Cphb3Sx1iH75NogtFtH8sI
g1Mcm+iHjNtIiw/LCeiYu1OXeTwSY2zt5oxajzSiiUlEUhiZ7nMXD3gFY5hO9njChNykxCSHNW6N
lnuH/eM2a5xLkltfm5l/0szxpzeyzA19EiQxUKNhF2+RRLhrx96z6UcfcOg/rNIA90KM6ox46FHB
4U9nBjPWW4OW3czWca5NmnEm/V6naLb2jGxBx6IU77rkC7PQbabHDRFatKfcWu7Mvj+btSwCb+yn
/Zwj/mw0bOKWiJYhYYGbCS2iF0cA8sNY2sOGara5mR0QcFpRn6mpyNJdUB6hQdGudLSU8Sf5PTSW
02flEsEHIZGKOr/260Jc8zCa2Bdh82Do6tC7bJ+uiF7qR58LFDReN1TQewOvKIPODI84tuGpYQ+v
jY9/l60j/oRuoXchG0gLFizMCo19C84mACRuc87qYYO7/nvi60/obVH3RuyZvaILElSRHkpoCAcL
hASVoAcWypP83aw9bbVHcHf8a77NNabg36hgvs6uAFqTT1eQiIVf+EXtPEeib4GvrMrelxN7FWno
8cbAjnmkR+LK4oNKjxiiOmc5K8AnFqjJp6GGm9rKj1N701J1A1AkyLaXncH1UkbAjMJb59ZwiEin
h39QLrBwezemzmIny+ayD9lvw/eF6/zpWAyCPqUm1N19UqGfHUB7qtQxtm391fHM95HkmEAbFugA
43uma0r+lMBh7caBxvLXF8VYCF1/uihwSA0Xsxz4j7/y8ggqxP2Ei9IUxmsPnajJ2LIuh4T79q3h
nmayJP1mPY69t/7rzzb/w2cbpJ/xoQYEKKJU/51s1gplF0D9+V4uHW/C9EAg16MRv9rADJqJkNuc
Hh3YInjhvC4cf38YEK4ln7RFH0Mf5UaDXJc6gpZyd9vk/mEUQD5/fZTOn0hhvm7oru17nu5bFk3D
fz/KshnLTDgZw8bjKOOODaLXtsOKaZjNJMIWCC5GFkin94mjhFcFZawess+FzEEaNieGYwaMDG9b
sSOGa/BuLXs5L4f96Vble9oU7zlQIWNiK0yKsiiNL1WbUNyerxTESF/27Qsc2NXirv6STqRWjRGb
witPg23CJ41g4orRWpuKjbyZ5XKXsuBG83jKlqP0rNjEWYZW3Njkt2Mq9sNk5xg7KHQs8Q+SCe+/
+k7+uGzYwHnenWZ4zJtWBWJ8MxeQMXHqg11S38bv1UzrsbGmp3yM/86+yfoTOZaLbRumZTuuqxPu
+QsjTo5JhWFDn+0TJ7MDPAY2cFTZ/S58k2aZyWD/02ks5AGMRuEiiao3xfPlzlBi64x6xXIAouy5
BIJruWxPZYdJa6u0HWbs4jgN4DlzkbvFMcbSFcBbPYqQBrDErXZu/WKr9PmTqGvF5Eb+rVNP2yvY
TDI6ZU1EoEf8HrW4SUkDvDrh1i0NxTIBJEsH5v6GPYoORwWJC1WXCSBqpYswHvQNmAGvYTA3llDy
Bs5DTGMqM0ggwMn0izuzI6an/V6YEqIQgSVyYuZpQveSdy5V4fLzmJRadHdwoHvtR54OcgvmoBmd
3ODJ/K3Aaha4vihMKgVrkw/JjpDw996kHVlYGPvFHS0vvdiUkdIJKXKX1kgSbYdSf6HQA68C8RFA
c5nZ3GiAXHAYOGvb7x6vWLvUqjvUwYdYaj+wQs7BLiMD0yT7q4FDeIJKlcZIxgZLh1fWYoHQ0O7F
13LYaYW5pOLVcku7BD8G8jDlu2ml03GANhVkuf1q80M6BEcskD9InieOs9yGor+1pHuQC0nASVgn
0AbuiUe5RDj4Xg+1PkRV/EMbxsc+q9T95OR4/vQ6ZIB+fLVCbLvHWtLj6gjOqtqXv54ajGVy/GXy
NGzTwS8O9ZZv/+q9FvVwTITWZntrOeVlNXB5jxrO/651p5IoTidGjQojJ1mF1dK8Wxpm1cKkEwuN
qsbv8G8O6U+Mb+ItWSRsniMTRPJXH7ZucrB5T4yEmM3oqyzSM+XzYYG+8wGTqGbCmIXrWA3qdaFe
FV7+Hur1m+XZf3Nt/sPkjsUdCBsSCQEl8tcnuU964m/LKtl38UhKX89T1eOV1ErCS+EzwxT/1rBV
U7P9zWnov0RQztsF33AW/hh8ioCsj3JdhN6z3ifPpoixpKGODRI5/g0T1//zRRM6cw4M+cU8TvzK
w6XAFrTBh3g/Zmm41uiiw6xY6wS3LpkfSzObbT1yVXdDoqV1KvVTbOL47OqiQeMGfOMnN1OWDJs+
8YoN/AmsQBY0KkHnhnlfsgZnxcChhZhX9f4raiMID/qAUIkrpBEM4LeHIRtfMAWo1voMK9YsmgiI
QxBya/uvPnshU380mycty5vNFROPtITVhyhIM7PWIH2YiAwAa/mbJHx0T0ocZqx9Em95LIIOZuWL
U5hbp/DvHFwnb301r5KJvoVmDYhepXNMGx4bqyZi0TSWlDxfe2tkm68T6LuMYP3LlEPW1az9gjle
qaIlmJrna88xDVydNSI247NymJDx0nvyY7hRkVXgQmBpB1+3z2UffdqV3u8ca4/pdLOvWg9AuxrT
be2gsXbm+qb2pXzMp5LNKabqu2Lqxn2TJD+6Adv365Pyf9Kov5FGoWan8P2XJmD93r3/189os7v3
4sd//7/1j/x9eG9+/FEU9fNvftNEuVhbCiohrNMW90rd4Wn6pyjK/ofruY7t/dQ2mazu//TD9P/h
MR1hiGkJmxixRanyTz9MXDSFgTMi/w/dAR6W/xtNlHB/1SgxligcqFnRd3sc3i/1WoZ9cWrMfr1X
GUUR3jbH2VD4yDseq00cHpPCbjeRIEuDauJqhauczZDU5d5QdNSK2sWqBTYD288iYrvVrqZU2DTA
F+5mhouFnUKv3eouZhmy7aKTKuONjtUvJrj0g4bK7E4tRn55huV9SzaGFl3ooLfrzu6coHWc/gST
BTBL63SoDCRuM6HvWtfBCmQqDomkrnAEVC9inGK4NfbsRbCjqh9ZVcw70do4HHKKeLXwyJftFzFS
KEtOy6A11ecXodGeYuncjcRVodzA8daP3dfJ0skjiUNsPRptg8wh2zR402zCJkbZG1JklTZaSNt+
qtL8pEcNoHRPT1KF8XxypmhXzmIHZF/fNoaNQ5qHxLEYD16vz3tX7+qtaLOzGUUXJ8yNJ9SP1Srz
bkL4csdiJhBCn55JhxopXyhTu5hNhuURkyJS1w2IaQJLiPSvsw4ttaz8YDbtp2EAOUBpmj2Fkfs1
gcSS31qNIw9D18abRhg/ZviIkKbknZGbRuBPPkT7vqU1DiGhaZNLTxxTRIxGmtFdrApjDCYyXelZ
4sQIb6MoCmITui1j6DOjfR5YEgylSbsnGUEOcwzu/VY3u1dgLkK+R/Zs9hydYmIIlBd9t7UMll9I
kI8Rmw+NMh/srG8D38/i9dDH6OLRt2/v48y8IzdgWOsRQg1BWLF7nJWOPtvA0aJHVVsI5zkMQatd
em1B20wnWybz1k/x/Kqw4LHryV1nBNMRa4M/Bh/kYCq3Qotz21WUmL1pPpRwmSbLvQlVf2uERMfE
Y/mkkg74ItS9AO13MBJYtsqhJsBVgzXuRQ+mV9xUU3Fj6x+NLM6yzo4jTno4FYUZjTNuSjZFF9LB
D7Bn79hZzFV2yC3rAe74pbbBR9yqeuozrLi8Mn/NsM4hEK8gUEZaMU3sTG8gtWp79pUqSBLQl/Ae
x2S8hJBCuyl+zCFnruiG0f1mg9LTWipoCxfojiAb4HrS65CtJvZekSY3BWZlTU+cN7gBcb084yyd
474aBmr/2t33svHJKx3GAzZGC50BOu1olTsLSU/g1rQipD4dkjR6dgxvpHUJPSbWAU68Rx94sB2I
lcPz8D4U2rGLQuTNqOJvJ++pb9rh3mmKm0J3du4snxxt6h61EOEMFLHSaOJXCyB2HJJPw1yHRVEe
8BjZI5TwCOLu6vvW8ffphILGajf5aOCyk3nPfXzr5k4DWh8G1Qi7rsslnENfVkFbpDdksuNAZNFs
TQuAK7eufXhBQIKs6JCmVHKQHw2GJmf7zspjIg0sDQOrLN7KZW7TklmjwxCl69B4mwa8NSId/kPi
amvTw1B74Qf1EwHmILLgFVjTYg8FIZ2o46HdDE79UE/5eGPNI7kakGyoVadoE1tlQ0SfFDvkFIST
YSoxq/zRQ5++L+jG6ri7bMOMRrbbd/NWxPo9lYa/DX0I+D0uCCTZV3E9b9C+PZFbDxWrKz7zNDR2
3RyVZDYY39zkqBWzcRyeoGPt1VI4UQ8YZDr7xtmtiR/ypwE5+gMbiFNXGiW0fZxZZIEXSqh/SxNF
vWXar2gYn5KoT1bKFC7YVOiciI13T+mojEOJf5fyimgbybGns171J5qaxXbgAKy6a05JbzYnc0ih
tGrzd5UtaOG0tabxNTVsj7mBoEdlezsr6rr91CcPLmjZzjfwE6tCkh5Tt3FOpmlHB9lj4FW8NsvE
bxojLE0DO6cqL1tcUPVuD6h3EkluBBnJVQGjhageyAMG/niH3FO7KhvsXe/hw6g85tHJT+Y1cSgY
cYYggYXVfpournEyhCGIH5F2SvLWxuzVPGulbZ/wApTYoqGaiknlPcU5ZR7hXAYhdW66L4f5rkuN
EiuE6tYaJ/2EWMJecylwc8fmKq59rJ9K683v5xQs3oW+r2r0pL5zW0FCXaVYpG3iBneZpBPOz6No
lkO5Hk89f8Zu6h6v3xTdMO4ZaD+PsowzwIkeLnBLCN4s8a6ZalraP1/WiXPwule6gzO9EOu5wjR/
jV/CfjII9WqEiQKpKI+U3r/3YK6vrs0ZoeFl06W2Tt9VIfqqoy36HZRX6ReV827o5PSzaRo3i7+y
PolzVMK8mfz59trviUihOGAYG/SAortBm28hWf9fRO5vdeTfFKCmjhz5ryrQ2/dmyt/L73+sQH/7
oz+WoAtA5OhCv9agv5eg/j8EFaDl27bOfu7fS1AX2Bd6PVXmUqBSBv+zBHVR7C8YqGO7wtWpT/83
Jajx5wpUp1mlgxfqvm86v2Kqpd6D6cXZvJcE9617BVLci/Y4uTx5E6bU1Whm6wxlEC1+34ZCPoTH
PHNZK2q8SCbnO5unG4HP3cpy080fLuV/EPj+SWULCO4StaDbJqfpCecX0LXL0f9pszPttbY/mmiZ
iB7C0NfuhiU8DV+WonmdhLsThdoZKFJW0rHav8FUl7vwb8DJgsT73A2YfY7A8fOXGr3D4o7+ZDzu
pw4hjk561KqWNJWmJZXTDZ8l2r4isojgdH58pFVJo1xhNK296RmHiMMIlbvxVNEeMtNOBLoHKCv1
HKiM8lfCdW05Zi1Gw/LXV8+07T8fOuGaJibeArT8z/L9vp9Q1Uxut7ctdx36/RvWARJSgbXHdYvm
yIjPj0csnhunZPbqJEPqC2F1/pronGWn5edhHBTEVU5kxm8RTKSBPdvlAZ+3z2wIz9ZQvChDf4bd
DrnAJ0JChV+5SNY+LbqTW/IxXZw8dL4if2ohjo41nHmdMqroyZajgZLskRPA/VymW+xvx97ETRF3
palK6Xrk2bz15KMpyE8NhZFtnRm2SJwOm8mFp+RT7Fo6tfksaNdnt2PSEIVVDOsrp99Q07b1zDRo
plBBjCsPopdPUaSdMRKXmytdLS8c7kxJrZPZeKQm5j5rOPk8xLNqzOXFBeLsRrteYwuwo7qB0jbD
67b94ej08WJgtVzJ5bcbWvBOepZL3GI398jYtKgjQLexg1aQCGVk0Um6FroD3V/HNA4Xqn9UuriL
xgSD5vRmWf+jT58WymEoULbBWI13ZthfokF8qbzZhCLMYIGyyMBKSh0tD9JkP5UXMAeuXXZyHfkN
C/lsjRdUhswp8ldQiPhzuHPCVkGNuxYr/BSMMyWuY0nQk/RV9FG9ptzahz7xXqLCYy5FVN7O8lw7
sb+CsoVoNcX40id8Cb9msmkvRgudyrsXQlvVdTvtOqRKiBg92EYIXrLFALXFT9NxkcVhjsH/9agI
wkH/+ZRqSv/UKEwgbZ2hx14iz36uhVbRHhzeWie9QGS4kyWqTT+7NLoC77HcICz8594yMNGLcUJ3
yW1scGslcnoPd5xnsolOg3K2SZuOkBzTt9HOLtefFIv2QQ0DsnLxNNXcc5902X6m2m6zmYwsr2d5
Vg0+RlqzKof2RejtsGY7/YpQZlOzU9yqUhFnU0LXz2gx1lw7V/JY13Qu4W7cjGn+YgrqLc2OYcYg
/YNFshiVJ9sMDhP8cMhN3X0+aDSDXCYPNJk4kMb1HWarINSDtxoMpyYdETV4XuoHKy0R21TEQiq4
a9cziBLMBqtyehLDqILIZ6Smjc2DqZJzttz3WYnPwVF70Qw3FnSrgQ4CbNyFns2tQxIVzG25MyTT
UgMa/DjUqNjG9ajF7qEcBjKxnWZL0qEOGCjPbT2aG9xjoCeGt9i2c4U9Ua5FVm/6ahkYyo02/kw2
rBsRM5g1FSarw/w1VdNALiFmXYS53ZP+660wtabntMHpvd6ZUNC2KHLhBGvTvZrz1xTfmKM5WB+m
YWKSOqGZXCjeTeMEzBw/or6RGwhx1oEGz2s52XB08eMO4hlKt17RUwhdzs5i9CZ+OaDgLl7gQuVB
kvOHRTntG63L13Xrc0s9Usqu03il4xTdIrzZkvJH0ulA0KxDNz5BNwBlf+3GESzXZfKr0X4FWmje
R9qr0L1vvY1Ney68G9DqIG5ggnb51vb7195gZiONG1fQ5d7InvFR+fllmnXAWm9XWemubk3y0nse
kiFJ/SXQDj4PAvSVIY1bMjk+moIlAntqjIV5diDpwaojTXGd3it3wOKpY/kVGY/29Y70HRPzMMSb
edR+kGL62IzMEVPJ1C446jGHaZnsPUOiDIs4uzIkRtxUHbMb/52O265gOxIjTrsyOCtkugxTh3Hc
cVEkPlYrYjnG6oX8we+Cvuc8ZBcD9HVz/SCqFM5zPNq9ZW5qBvsu15NXtMj3Vsrych0mrA3mJhqi
x9lsk6CceTRUizDEfycb41jV0ZfrEMGNH8WjHn22lYe+IgY2mHFON5a9e4IEnyN0ZXnx4V9vYWN8
mjoLkGxZPPp0HImkpeGvjPzetktoMyRxt1FmrMblBlpOwfHit+7jW09IB3JQduWIEZe1QgP57Qzz
W2TpOLwlqCmWsW+FWDGXWPlwDlxQjxSI1dzRDhnEW5sjje3G8HAdmOHE4p2AmGhhrK+1GHK2NWbb
am4/uiSUpAA36xpa5nUUWT7Tiojmd0Kd7psGg3mCRRB7cTvrZYAT2YwYbS5uJtMgL7mOl4STaeX1
CIOrhrHdpMxkmlNdzCVId4yybaOcryXkWx9iVVAsUzTuQOuicAz2C8Sz1WwCrz+ThTxmUf2tjF0/
qBdhkJEsmXc1Hr9MxTO6Q5QETLk4eAQoyiTdwldc83QWY/qEfXZfWOVFsqxCA5pWhHE+K527YheQ
SXGqxhfeZ0rW6T4xyfO8AzlsO4jJqwgZ+zqt07WhzfcGZNggSdPvIuR3lKxfWq5tCNgXoOiXm5po
WAyZo5uKpc9BedmIzAr0kfSWxHfX1xXbEEx2vR//SEmbb23uYg4HCtmktRWh/aI4+zWb5su1DtBG
xj2cv8vAPQH0MZnvyzuMeXo8BBCIW+NbV7OopAsacDVVkv1XKVxs8jRkiR0ZNSpAp0AVlGaf5fiM
BXMNEhhetJHBBXtqKZ1vVDVWG5ZalkFnV0Rw7XvJRMYG9VDq5K9StayXawa6+a6SZn89EbCirCZP
PtdYhWadQrpuvG9VMCY+Dn/LzDkPXNPENHcusw3yKC7uzxLEoKui6mKNyV7L+wyLDi8J4C+a9ek9
hqs7x7RIhuUxj4b6SXV4YDjHkQc6i8SdlZXoZ6G2CBgF5GzaVPcg0TRV122LpqBpGEg9mrQqx8fb
zm4b644t+3c2JYqnk0elDztyyTzzJAXMWII736IcPFcu0yoGtC21D1enqeTFx+12VVv8oXmHXoyW
czwzn3Et2h74CzyEyccgo11zUa4sujnL5hDSkVALV5GayiO78FWi1K6DLuNZ1oCIAuFO3yMPF19H
MJF2bEUwHPcQ6NjaD19kJDf28J9nrB/o7zEfkpYNnco0iPuOhPZaDTRBPZZWsoiGdZUQGa35UNin
LQxpEkpZgqfS/NKRUjPNBb3y6KGNW+Q3ejPt5qWOH0W7Lbr8WWr5DODCSZZVhFxhOrQms7KGgRei
KLxiJ7HHKp2yKGYCVVOC4C6L7isHZtIVAS7b4huQIgLSmSINjsPacrmuqf2mUW4oa4ZC9rVdJvY0
NcDkiVwTEK92/fCa9RYNa/UZ5jw6M5YbOI30Jx5BxIJmd99R6K3CHI7Y8vmFyqAbumgSsG/NneLc
N/klTcuz1D7yMamx6/DvcXhc1tHq3EWxjsaWIeJklxxaCEwt1iGt6Y5FiiQnrXRzU/SCAG4SJ8So
byODsUp2o75qK0rErLpch5+vBA1ljRhataF39l7M0YaH8tZdJtVrPVeNxflaBiXm13wgv/46GaeG
93ytQa6TeEo4zspI9YfQ6vgzyL8rPWsuZhRullvZ94hh8ZMB5OQRsUrvWRbJeSzbSyrZ1Zg75Y7Y
ob9Y0lhHM2WGH7E6g1fS8G6zb9fa13XI5A011nBLOxWKGlyKulqUgsTiYTKiS8b9UnDnbfbVZ3uz
Qpm3ZDPQq+mxnDKySxw2zJdO8VCj1xnSNqjE0ZiaM7mh2wrHqqD02GmndJdXYwa1dSlR52X6n7Ns
HyH9hX2xVBseVC/X+IpPBFuLRu3j1r5kBQupmJyn3M8eypRrrRKkDa2Ac9AEFvC6QJysDwC2if88
osFAiO2cSAq9XFfHGR0oG7j+rhiSY00JzoYi6dapfRYivyQtVQ22Id8pUNbuUsXnRfhsRpzycu7j
EN/4kTqrpW7wC0H9SRyRV6WfVIlsQ1j34PDHiBioD5YlwM8q4Homl74mx9nZEOhAtFtiv5vljz5h
kpgr51Tm5jnbSS37cR37rgMVJAkTH9Imv4GGRlArB6qnikEo91TUza1bLutLNlO0QDClXrCF/5x7
bLpVQj0MiW9dLNcGajMW2+YIIUl9VN0lIzs0uN7mOX7I+gkPiJQAj8aOz5HhITLNb4i2xta/Ly8m
gfMrfLB3BMe4OzTo1Va23/QQHDkxmKzTz2WLtAZTYUJ7GmZmu+s4XtbhWoi9PnFY5GGsi6w4qwHv
UONh0gGovZQSaTL7H5SaF+zW+m2rrO1i9tRBnlwpDPdxBWKfO8TtGtvhGL53S/jZ+DjEmaCfdCP1
IrmVMjtpkhuBSS096Vnba1r91Ursl0733mPfB1+vzjk0IyZWGGC5g7rJdtUuZeRu7zOdKaYmL2hG
LwvtSu3EQVs2f/qyS0lINA5CwumHtWl3m3H2AdZdkG0/DDAIy9bXonLBAIyW7TpR7n0gjOjnprOK
aN3HPmUeBaEhk9fMDr+41USmNinonkZpYTohLf5ohEWrjey/WCTxvqXrVSW7Wlg4tpvTDmYIZtd+
v9ZDEa9qbHz2cWQRceN/KsyPIMogT83sbOt/YPDW7ULFU9NH4XZUehKMfXnDYo0vBpVYO0M6jwb8
pxv8IpAFwVoqR0JxjOldb7hJyzh3XXWoVequdJTs9Au7Jx7GCtEHCaSdS84XBXOFx02lERZUFiXf
LwnBKVohziNXx8wiMnY4l3lc6RtVeAYuqs4dbhckMf/ri6TwPOolMsjVYM6IiSJcWq6RwvoQBWJx
O66SMsZPTb1cw5ivBxGaFCv7Zvnb65t9SLho5RrJxiTj5pir5L5WkbPVp14dyS9TR9fGfCSySFkm
4iKkdrvGVC1fIONsktyL97+/9fNXvGs8lbnkaF9/pOH3jsOfmbADDtHl1shLf/+b66vff/n3H+A7
Wx6vAdnX967fXl/9/p5//c+/v/n77/x/3/vlv6KABKkCqfnt9GjbcqwKNioS2OUArv/oenit64ZE
SWfQrf91ZKGeH2MCqEANtaY9Xf951vmi+ONF8b9XyB4OFuElRwPrrdjCwhRXgkKkG6NB4A2DjtRZ
Sw1he1oEQMfr95HrPPTSq3+mNPtha+6GfNzVXUkmW3zpOxQWXEvYoX0kg7ENCc0g4uPYuwItDzZD
zpHjto/XN69fYE0uoS8pLPPI0o6gYLjth9m8adtF2JSnWPMvr5hOcazAMAZlgrG3jfbcyVBssdsw
j0hezWMMIHMMJ/VgTr7aag47zLapv+GoQDOEDcchUn7Qwp4NCiKLHKOosTAiMACDwx3PLSeosxUp
tKFAvF/uK1/tw9iad06ZZUEiZIlLsXhBt+Z/76dNOiH7aaZ6HaVIbKNQBYYpC6w1Cmcj0uRWVWzl
D74964Gnh9mupkU0heTem6Emt6TIiC6+w3UAMKXUsI9DIsyzavHQJxQQLbtOZT+nmXqQigAXoy3v
0O21Qdn4d6FeEdz1EqH5GXLsfCyilZjQvGLdGnMIO3bxl4pvM2e4Sdoko83tfGvD7CwJSF0ZntEH
nZrZ0qDLM7OICDmIDXibRfejnjxYfXSeNUgSWtXvsa1/6r0sOw05hqB97ZVbeLk/zEl880oXd8Ba
c8Gdiu9+2yPOqLtvGCWqkUypsc6XMCS5q5LuDE/jrpUGVXAx3kQxLaHRYeKtbZQAvfAOtAluy25Y
q7ZiU2rB/Rj677kxqUfs/awNeS54wxTupo45ZIcB4eXuviLf8jDagwXXsVw1uVXdj4ULj8GgApwi
d09wtrHqpJHti9TfdQ7iIijuGdiOW2KrFD+OheNQtGTipNtwLKccHyOI6cRctGkZDN4T/C2TWmD6
YsaKBVpZkj4BUSAe3LnZt9JgiLBuGEkOUoVm7N2U+KUBPXrdp2kgOpfPi77WNfQQgYWC73dVUClr
Oqi8WbdLhxn0dhVa6mKIJgSBUQipnswEGHqgPjYHZYDbDjeys7xNJz3csPCmkJZHb85hkynD7jtH
wH4FnsEusySGJ9G6hCa7xFShoEK2huJ2J/T4mEH6Xkf4IHIY6aZIssMcJd1z6pvVXTa7N6pbl6Gk
ws+qd/A4WKnC2yi9sw9+jS2Vgu7Xt/IbW8N9JM2LYGncZVRiZT3omz7MJNsYMMS04aNwmAFOjbdx
ZJxihAB3UFxuGUDQMxq95hImW1NXe9uZ1+5Qia3d0v7vbePi2Tli+Ujc60O4LVuUUEaL8Rly7FdM
Cc7ACC9OiNDMYrJw4vpcOf5tYbgLZaMKGi+kXk3uEetOz1qrf7BxBVJx0lOvVW843sWB7/Zn2Y5g
WcYQ5EIqbKiUh417/ZEP6d4Y/HhFZFKPVQdWh50PtWdQPC3NYONwc2Cn8gE09BHP6a0yrJOWOwyG
8g4lR5z22yaiTwKLmMWYDLE2vNHI99g4CfyGUXtoC9wSewkg20YMW6xCHOOuxOINnS1wVUQ4BP6a
mNdQl++b2n2bRje/N21vu6BzBAS1h7qqfxR+sVHLnnc2p5sMx1yoSHiS+AkN/Bkh0hw658aSzb7u
ccEw4+dOkvyUjulq6hfsEVLFoNTttERlkrK2sxJyrAC+eVBzaM+pd/DaaDOH0lz1w5xserK18cKB
b8IBxHa7g0qyZISl8S1mCYd01JJDV2SIAjPJ3Gn0m8qJm9ODpYT9pME0WaWO2oZxeNa7JTEwyvMN
1NhXW9gvIyLEkN1L1aqN1i+2WQgMJv9MJbf2lYM627anFcrCOWnfw/nWLtLnuhI7prpnAjrQjoH9
VeGbS3MPtbr51inw3tred4519FW1pHcSNqyReUtBklURVBSrfpI4PkpaQeG075IK85MlpZI9YkGv
L07MwJTqWXjOejbdsx7+D2Hntds41GTrJyLAHG6VJcu2HNv2DdHJzDnz6c9Xu2eAOf8B5lw02kGm
KIncu2rVCrQ4GZuY78xPeRf/tuxxn4TVA2R9UKsFKumGYL9iK2yIzEi2jZ8fp4ZaxR5+p/EMNtGg
KO2L4Do0zi8yO5iGgTACrTMp0XZ9Rgxe+LB25j2aT+zNjK+yMB+Zbbmbrj+HY/ErYELoyCVtROnh
OvpafO0rTAq6EGIA/k8jvnl1xW75aYQwXzztltTtI+rBexS0rxgp0NJV1T0yans0f8UmZbCJo3Cp
G+9TZD55bkPAHx89MnhgLQf2NMZbGGEnD3PX3GXIT716ONljf5H3vGirU7KaHzAnbszlr2YyPZou
+IEj1kxrZV4qm9DdvHjy9Jy0Gmo1UjumdBulGa5NBtmAGbbbCJNWMha9Z4ueCw7McMvXGQEJFjRt
+67p1l0BHlHa9rt8NHKoBMM7Mt42PsiY2d6n/oedkf1e+TXxbONn6Lu/58Z77XZ2ANNknr033G23
w1x/LtxD07rufePNCeNfTueeAj8iktph4hXjhZF752h1L7VWXAJjwFUBEw/Xnu7B4DcQJg8+EDhR
cmdi0+YFPyML6DSHoZTF0c6eo5/gKc/L8xLl9Ix6au9APO3QjnD0io7xGjxrBRMKlqX+SBQMrerd
qpGfC7PnsOSsbIn31Pl4bazRpa9uPqAOrgxnJ22+tJScQivWfnasZH0KsmT7BB2shoEwboGDpznH
9r6fTZwmECDjRVajy86eZ2f5Cyb2g1IFk4b6d5vcYaOFxQnbFYIo/7xURra3izscTk4zeYJ60N2t
axMeXANhfZD5TwsAhwdLkw57Og0tWtQyS5ttbng3eylx7aOVBBQVP6cmBR1x7lzgNSNoUabttcm+
61Pf25f5A3U1WaQuVkpOEn41c/O3JnzU7bsAVULk7nRj3xSag6+nfkrrktWAjDSmTLV4Av7qMtKQ
O3b90uYi1DNGrA6gcn2FQrgnBxnrzGUXV9517qbveKyLY2lAX3NMnEDKmjYK7v2kca1Nq8FglfJg
Dqb9REbkrvCddaeLZnnwYmR96Go0L32zFvqjpjCPxWzTXuAMviN3Dji9zd/tycIZ2gA5TrVnEO4n
V5PsaMJSHHcGozUxOLaX6WKkxvNCkSTICyZZODuhK4VJ720xx5xOqabDfULvz+r3mzASXGA0OGf1
+DmUVnQAX4L7OA8Ypn1EQtk3kltVrZ/6XCILLNnT62W82lOBdx87tm0ftar6MZpcI1Na4N4JcJpZ
rnMoEyQtLnAbm+u9uVhc89PwucTxYdAJ2PSqJt5igUszm2hvUW7znuTNmzYu924Sv5G3QX6sN+Nv
Tn4kSR13qekcJxdzqMV8zEJwE0+PEM1VyZ5pGTG/MHyCAFxl5zDrws0+fsVe7zYV/hvyAtfKftkr
9TW1novPw4bYHqw+iuQpnZvjFNonvMo+x+GR+GjHN341sObkHzJyHJcZZiLqzNrp4Drji870feOT
wWr0zoYZL6hYIyQuxwaGxbdtgkHEn/ns3eZ//S6BsWhT3rc5MHrK3MnHOocLROcpXA4vR0sqOvHa
OBJQg3oI8uq/w5pxzWoEWUQeEjC7mgv1dJUTnOQQA3zRDCe+hdxXUkk2VPLyrYlngpW8retNjhs1
y8bkf3lwyHMMsY+jkJGxEnJWs1W+r5gbJtmrj9SoApgDOwvK7ICn1LaO3V3N15aW7tXX8jv+1Thh
YXF2tGrYmvIYilSDHPEWJymbkJlTi6QBSp76v2a8S1cBHefYalyMsFQD/l4eUhveQb6W2zHgOGkZ
3LdjhzoTKvGdaT+yDm0NELux17/lxMp+QWbHEdJkeqpT9FjWeOj5CyMldxHbqyIAwim5cY41hG15
hDwfNpOXuCqJLHZ3TtcQx1OEX1YSkETQ4haGTEJeAINrK5ux0H2csVyXw8l5ydOSngvwiQBUXjvH
aCDX0W3JX8e+/tgyyTYKEBN+3U4Iw/7r5clb+N8vNeCszJlqDtysQW7qQv5NGKxVRCOxfh8aPGoK
ftYxAVu8AslEpB5TMe/X3V86bYtdAXHw0C779/Ak0o96Em4JyMCqBlcus98a4FggFE3sHeRHEb9G
Y3GSh9R9slsHOhSd/Dwj/y2H0jGJKAzOBtB9aVs8ysqbHFIeE1QP+fooj5BzKqu/8cN/n1TED+WE
o8o5y1PxFPfiFFnSPKedoZ5ODudOw4nDWFCvaVGeMQmf4oLqJd0jermikSbobIXtXd5mE2CxjdZL
bzHVKzH+Lwk/2I0mkw6sv749im2LuyqdEFKumlsf40jX2O6Xmxrg1336zXb7qqHUBPVrDsSqvkap
GeBJrJ8GJuYmjoyxm+pcS2DResmliBrunqg6zJdS+7sOutM8M83G/S85lNg2upPTnJyWuKYG94Po
JybgE5uN+US38KsYMaNC9PSoaBAorAYuPkJLaYqgmTpbu3m1q25mDOFhCd8tFY18V57Fvs4s4rMV
lS8Q8F9DxL2I7gz6JoStXZdfump8kn9F0Jj7WmhiQgXrIA2ZqcQeHVDEM8FiE9lOcfyt42NzSLzf
WtA329ZZfuA3hdrHAaLWE5BvvOT2jgXdANvNN2tNPy2iFrdugziBhgGuK4PCr8XpX7KIemh1ANld
nH931sKeYY+0cYSnojQ/o69tt21K5m7UABq7NbWnH+mvCu72ydXlLkmQIuKmVFw1mVcawsEHsEOz
R2aTmVinBcPBU9BCygZj5fIGFF6K5dYPWb5J8+o+yilsXRmZ6T0Miq7Mfttt0u2riO7RnDj/8m/l
VwxrrfwT/sQeS3AqJob756k1TnrBAMlMMLwiv73p8XxDokkyTQYDGvVWa2HabUhGOr6QuCTpLzXx
gzuGaV9hhZ5jbUofs7hmU0Vhcmoseh01nKR2PpUe2EFJ9vrWhNe36UMcBkK0kgF2jmkAqLJMy9Fy
q/JgzuOdXpMQVreo7wPAiIVI7u0kw0zHrK4Kws/PRcVpKuZVBVVso5P2l3NfJ3MHUhqCZRsyhp4M
eG85+cUhRaq60H0vnndD6e5bI3D29hwOh4JOZvEwyS1xat2VRd1RYTF3HuSSrzXPpR9HMeI0V3dx
rPOi8akOo7+dMupGzfdPpbNM9x7VEmMV51H3LkGlva/h/DvxCZZMgvSgnrrB3gxRlpbsZ7MUl82o
POvU107ZbKEzQCIh6fXhD62g9JUePEZuVmhu4pdVEly5JtOui/y7IuG6mHT3PZ99/BAngNMhdw5j
QN2yJrgjVcsxWfhLL3W2jk5FBSPs1RJmxsQanSaHftYMxWQ4lk7zWpRAzfGEZxO57hfLNvPdNJ7x
LsHd4ocTVv6mAd1w53Y9lEZcHqf5NxVntV9SnE/gNNz1BGGHs/mhGwwn4im/0gc6+LetxBxO5U2s
lJl3o6yGFLiP7ZrsheY2dPHVcNNvP78PAkqjJm/t7aKBOsu9EGKoBAFifoPrgo7XZQ0wMhdtNk2E
offXwDjD7jb3cwx7qygdtK7Mmf+NU2WgqFhSRcX5UORtuzX5wmzz3qDe93IoIv1EeYRJBdIkLiVg
mziIdfz+KY1sF090RlB3aZ5cBj8l/6O6qqFBmzOXo/z4yiiYtqGwGuQ7ospueDo9YwR1ZNjD4IYb
eKjNh36wsEGlgSu1o87IMRsJS3CbPdvBQU+JK6Koyw6hx0SgGgi4rg5ZeJt14VT7IznE8OJKi6pM
nmRiEl0iQ8jr6qvLnZdMLHWF5cXWQfXIsGztcTPHcfBYiBFPTopoWOh/ZX6miDnryDrMk4q7jI5c
Jr2PlpA5LT2aHeMgklzpPUCRpM+dxZ3BGkl+S7Mv0yhuVs21UAbxpzbF+Ksw1DaH1MOBHh2sOe/j
ftB3TsiG36/BcO16OlB9/hFH3WcsMJAzwuRJYqdFsQ9HBhLKq7GCEZW8QjykcaSMrWybxhFbdgSx
Eq//PxDEsNqEVo+SBrvdiExRKnC8BdvpNA2kfRIpGFwLzT/Ujnm1s/F5ZfQNdMgF4o68iEQ+JDvE
sdjAbxzlcLf3K+ul7oLmwpBth958RoMA06NKnfwcuPYjphZfqWv+roeOUGxmyNZKDVASX5eMfASB
TX8RofPw/o0ZGwyV49BsIdWNKEAz6t8oQ3M6+sLTkjEToQbzxh78g8dMqmA410bde4Ypc+qIEttj
pu3hJZ/6r//IU1P3sySwe3pKqjOZxrjtCC9WRn44et2vpnHRhdbZCdMzi71dnxjgJvUIoaZrIY1E
BDUysXNlyD6vcosuybcMBV2/fsd98yUzAsAa+o1x4eoFCEbbVLvYB7XPJW4xuobZmZqdDbBE6ir4
aKf1Y5pZgKqU2WcTYAHjGHW0G/P0+L/zgq3/NIlAbu0aLo2Jxc5jwTuH8Pw/grZakxsNDizJtjUc
imVQQ1Emv76fljt20JcVcuip6IARbU1iZBEqya2OlLDe4w/xjxqo9yx8Mxu7cJUakmt2VVvdNGEy
ehFlURh4uMXwnRPOcrnnX7wnDVYGZPDGPVIliw5Hry9pPtC/jYwjAxngkXaA0dT0vEa8b//7C3fE
NOV/SuDlhcvLtjwHpxwv+A/DBmhcpEXhv36iTTvlLBzzatwHHuRRja15s7b3Wf1dLTOOmQZStsY3
yIgxhHNRpdwQdHKwAihXKvh3i9B8YpgAeyZL3xQhP5tOCrA1+OU3WLPjjke+LeNiGYQDsG0zCAUI
OqyzGRcvYxtyI0BBFocQKZtiuU4zoSLPFp/HP669EBzKEigobJYbVdbn1LJiywpXuCYtUTyefb1J
Tll8V/8llvmx1XL7//OmWf+Z+yRvGi/UtFzfCRju/seb5nt+5o2a1Z00TP02ax2+rswoCfpjLZNZ
7ty+9CZjMUWmVPQIpi7nygaOk62FhuXqVYHLGqS9jaX2EDXmQZFjFK1pXVk8PHepaOPyu6xHtji6
XDSxHj8Bk37+Y7PZ1ttoMsddaZGE3BBNyWnN2qd+nNlU43OLYiwGlJY78H+/Zrz/95pBaw9rV14+
AoP/lCCgAMzMALv4k06MwCEh1ydEMeXFbBOFhk0Y2jaY26wVupmCCfrJnSLpaRYfZVIICVzY5OES
Pjo1admNtxdHH8wBtkkxnrsaiqUqGOZmeZphGlSyqUR28bX4vDNlELyWOdJezwBugQPB+qPdhcXE
jChY/1GHnDSGMkdbkdfYKBeiiPOqyxz5MKnSGYZHPiN6LYnzWBQPKZ3s5uJ09dn1cT5yZW+zYyPA
oZRIUyFi+dFYb42cMZAFfJTQgh+DFvZn9qWHcI+i5S2DmrAiAEUPwO7KuKqmIM8IIJGrwiRfAx43
AJh9bmBi/X+deJTFwf99H5NjiWjFQpgh2W//IQtxBg0F4zK1p7QqWCEpVo+9j0eWacPZKacHd3XJ
e8GJhISL4eK6pKK0JCWwJ9cDxGYcnt8W4dTVwrMq8UOMg4K8m8glkYo/0pLyR4uhfVAyv/q3KHWY
v7nDphubdK8Z5k99Wv94CVppnWC7DseHIP/2MxaOQiPQpWNDbU1mKLDKsOrSt13l3af28LUWdb1f
mpDPw/1shMdph2BD2oixYEz4LvrTt7CP101RD9Nj4M37fiVXu+n1g8i1/bZEI2dMzp0D3VXsEU8t
Y5KYQ1/HYr6EATnBrVMaZwwyd0mBlhOs7mTNeUbh1RmYNHU6bHJxMqsn4MYcgxWWNsQb1Zdw8L3G
BexkwRNmmKKzWT0MdMf6I4TYNqdGkiLNbfPvPIgOPQHIG8dma1BMKvV7k0IO0faTPkbfJZYSWor7
udn9UQVlVNQ3V2OC2WKwgC6UO0OIW63nvJI0f5W+OKqTDy9tz0EVvrFSYi6EDNutre0i2FCc9x9T
4HyEer3LnAFK7xgiHQnaIzDktVmpuAKSa2mNx020Vp9CDKLi39paTJnmZN/2OD81RXFn6jHee8gr
t4lFFb4Gf5Yyeo/a/KSYqj3WQdHwC/syjoU35xZfYo+IBJiuZMFUtrYfM66UNWZip6Pc1jI6UWT5
19b1XjMNBq+wuqTi7PLOFDIIBrNA9H4en/3I2YT6P37bIH1HOXLT6cUgcurmlMAhJWr0VWXNCYHO
jhk7EXazsUtO1+yKFccPvJQ1u34dcBBcG7yPfGmFqWT3HcTIQzdYT35YfYSyCnkrT673zXvSmB/q
Bo/bOt455fwUpyMMgDpCANOYtzqdST9u6fE7gIeIiV7itz/8aLo5FqEhJn3PxpnSo0NP7mstpRzu
BJC4aYsMT3/G0PsZQ8DbIrqJnlFyT3scdGz+ephPu8QOXzXAczS+xra1muBf291rACejARSwUt4b
Qn+sNP4wnc9xMl2H6CdIv6apyzaO7wyjZfdgZpRb/l3twvBPe3yJW95ke60hSZTlx1Ss+8ZHyIbl
nH3HZPwNvx3jboCe5mjVFnvq5Jaa03lZ/OlUmQFAj1e4m2kdwwOCNCCLIXvGIpb9BHu2o73GN4fe
8qxhtIiPrc4A0J+u07L+crLFfMlWsORsvGoxWrAVEUvvvflxw3LUFjrCABCnBL6nHhe71iPwq+5L
ANk+sQ9l3JExZlrjng4dE2+EFcOQH91ew3bTHYpdFcyCkvZ0qjaDu76G2ANJk9yTztkrYlCPrAcF
dSo+EbM4RsAqu1hZ3RyQ0V7WNXF3rchBZ3ShJqj5UYxpUUaXZ2XDuqIijUVOigTmRoBbzeHqdVuQ
a7Laqw6h66MWMSrdK95LDn7uJj91RLJaibMolDTr4nkYjaqvGBtK2MNFM/WnVcSv0NdOtY4cNnat
V1cEskH/joerC74EFWVSKlr1Je56uQhsK5Ha9iINNlHfQnmYT41IdBOR5rbrt/qmk5+or1DUMQQV
SS/2WumefRyZr+Xfr5DXT9irBnehiIF9VMGJyINnEQpbKIYDkQ4TQqffRV11P9D/oM1fHyIPoXEu
kuNExMeJyJBzESRXIk0GRiQ6cDRvkOicozpLdRaWiJpL1M3458OBF8EzlDlGKiKCDmlDMTGynGOB
QhoLu/jsopl2RTydKxm1CKp1lNWlrvenWsTWBsPDvSUCbOXB4RfvDcpsSyTamYi1aylCQhFw+yLl
Rmz2ZIu4e0Ll7YncO6PuZNBCIl6qH9Zk2c2m+ccSiXgqYnFbZOMz+vEGcvqhEEl5XCMuhyGD/Bi9
eSbCcwKEGOaIGH0ykaWnIlBnLcbiwn/PRLoeoGFvaDnXsXC3wz95e3o3LU9OvzyUHbdLjA6eyHIy
q8kPA59GJT+/kMBmXPzksnICg0jpCxHVQ3Iaj52RX6Jh6Y964dIlN83aXRzN60AysGtfGaJs08W4
KadnCPbpOa1CuMcoF8AIjazHt3WTITK5+KzUbDypt1PHiKDy4iOHvajp9QldXvyQwBCnWAECpRkj
WpfSrOzwGhYGcNahRKkqEkxjrdy2XQSs7sUnJeGq+h4EOBu/I5wZhBB3VatWKdoM6NV/8th9s4v1
TVUXxUiyDXOy42Qyzov67mOMYDv6jPtgcudfPib/2Tr3O130DE4llpU2UTvhXlGj83nGGA1B1eJU
h6nNfi1RdKfo2aWZu1uPQlryBbgZEa1NrkbWu3VQZ6kI0wIRkch4m+MdpMaLERsPht1AMqFeX4eA
8Vf3quqkdmH7mKLiGKfQrfIQS1wNBywhOxsA3lunXJ9k+1QccsQvsPpb1n5eRQpK8byGoL9Fl31N
Qg3WoZ1Tpreva1Pg70uAEOxzF7d5H2ETo8R51yEJSBBBhtVaKdR8ipYduz6ltMuR6glqTpVfO7Tv
IB1IcTLmcHWzzZr8koIrbgZSlTY91OcMEyi8XxpaK36iRDJrVOubL8XtH2M6d4/ksByMoMimozFM
r2ufjOeyyDKyQmKcGKfqgDG30mwpgvC/XENxARnh2e+9BmUZRMpvC8vtDeI59GQkkWyaefWxGiwu
BgYxlxSnQe5584QnyUOrB6+RszKrNG90t2hD3OnVgblb5Mn32uTcq4ygBu01m0EcXAIWD+3yNfow
VHq92ZtLc2s8G9tPF6GJc1INtCds46HzHmFLPE7EoxyIrkJn6rXnXKFpogcMtHMbtjcVelhEC5II
F3S1unRBvVtz6yUXQBPfGJQJKXiM3gR3UzxQtFhXx4Q3Rac/dihf+D+ZwCpxm8cElul3qjfZoQlB
0cz5YoVWxkAGSUYU/h1j/P3VFbHGFlgkZeQmNesHiuhpo8CWOaQ/8cb8hxf0xzRpP5CmnSPmK+iK
M5xmUszeUk66OxcDdBV7Fre+iLrIRTBgDeu6zYviC9NezNO1H+oJIkx9FI/bKud+kzrdq4h2bNYH
Vtvmh9SeCj8IbSoRHMV3Up93TfuSMbpGJEPtWwDapCltfaxVV2ye660/edh5WQ+N1t8nHizosIXp
3LXBK9mUkGqZ37oBb12g1whnUuKNXB+CPLjk4LxOTh5vo/mHbsCHNj1uEKLYyD9wEhMeAg80QJ/x
FfL+AG7B559EBFZU8gm5f/0xqPbkWgbXXqSoiUiRQp3sMM1mTqdaRI1DBF5874/RHy26r9Ccg1a/
6Vb4XWsr5mrwJyvkO7vZq6jJp/U2lZxruBBT68f4Ftpj9Zgzb2X1Qeoy5/tEi34ZJWusVKls2Ht3
8b7Wqfk6VUvwqRcF9jCIBeS+7Y34yfWLE+Fcf7MwOxsCgBQgv+h69XO2tH9GkFNLznGm/q29Id2l
wdpzirioE1jT4pRRhZe1rc+FZUIXc22dRgO/Zm6dILSdnaZNu3gkXCIdGvvoxLB1rTn9VoiID9Mh
IoUBWxnSZmyG7urHWryQLol9U+b/JH/tAQxqL/VSPA57ffTxMhWoSkmHquirdGwUkkM2AurdZdKw
/1vLIj7oqUq/gpk81ij+W8ZuAxpdo6QeSkJ2w/IwG4clppOHJM5y2KGbWJiGWhNFtXWsq4EGRzR3
nQalcWy8g4hWpB+XlsRZaK+pyXiSLN428GeWiiAPpa9PrZ9JtiAYFIWH6o/qmF07imvEM32+8cbg
VQmnlALDkIuKLNS30oSahJxaAXAKtzalaiY2AUuBCfUNhgrwSiMkvxR+heDMNnGHW4sbNQOIPA0z
lsAzxk9qAKD0ObjWcCHA/jK8ESqtdB226W+T7jDp59Z1qHup7EdDs9E+P7nBw7DieFeZ2OrAPTkn
HclLneszxUnyS7KQvlImb4NNhvbo3KV2dDZs09lanZcfUtelH4P4j0hXexhX97mvy3CLERsznn4E
9bZ+L7LKZvSgeGFiItpCPKdfQ0/mYvkHlGHPh5oANtIGsTm0rZ3Z8ykqRayeLOxEJYkREXR9o9sa
JY0+6QTuVp2CnbLiTmHzid0P+nRubm22H7u5ZHdlRUoLmsXGRrXvAdDqHcVBNtn7JlxuBnE3JxvV
xYDn4dmqdW9TLQiJEGtclEB0ik62M9Aa9Tuknlr5qAacqsk1R3R7GF4NWsacHfS9LapPq9dII14f
uokbValusZkqtk4zDwfr1xDMr4HWEVxoI1BL5tI+p/pEZeL+qZBBHPrCuxIjw5TcA8ivF906V+Ev
u4rBHnQTpW94UjYdy6At96b9nkcOlvXELB4U4uNENpq/zi+vYNMXL0B7IFnr7TJ9VyT3HhyPZEt8
CEiZuqUJLCGfqqkSiaHSLCvlSUwcJyvaK7GVn2rktizsdX6/fK6BcU319WksSFeFCg8wFmTCUih3
TZB+KsUbSlH21Xj45YXr4wxve6pwPm/mdzsv917mvk7heN9WzhFjqnw7AFXAGkOzFYIOhpFW7QtR
ecm42SUXV9Z/NcbVdPwaJo380JiseTdPKgjnRKV37Hdq50vr9tYNTI+ZZh5EgajursxaDnbT3fml
CXUpeyNdhWUybc7BAIcuJJVWyrumZ3lWt1whExk11JBB0TD+8lyjAgHXm2O+vOc2NIWei8tKb4mj
/yHzB1KjFh9Gl5WTCIQvzJdrnH/huuoBtA/Zkv0s+qUR5ahGmP9G0gbGdlCiXNFEDat2DTXnRU16
1WcI1YJZfQro3DLMb+v2PHjMJjrvlUETO4vUSJXOykQ6hcy3tfM8F9jEg9lruvZ3tMePPpyegMMY
OGS4b8U4GXN71AAY6mrQ2qTeq/tCYQgaAxZGPhwQfPK46N6z1MyQNrOdmlyoAVbv/CQQ4EVpiQKk
zaS8YQi9ph0+nNECkLi+x7MGpSGMDyX1MNgj52oDGm7y3NkyauTwGRBUk+Noocch6gHeHIBEbAwE
zpjXayQXZC353FJLDxZ+CvSgZ60tb4Ev2l4WXmLKr05HzYSpHowH2N4UQvPJkh3Ph/KJlDu/ST1m
VfgoYl0jekG8IQT7kkrLoPRU73Ia2z8m6k5/BvBREi/jzVtdUmUynblkp7GLZZuIascIh7vFjr5l
1pfE8FPI76jH9KiORaQsETs1k9S0bV5p/L9LDUn0rHkXn09+q4TFhazjrPrAdsecCGOFAc2wThTe
PEcGhFNmEjJ1gX/mbnWqPSa49SFFe9hMuJjJCBOqGTMvn4+laG/Imz86mtu1Cd6QPjC4AMuAUW/e
Z3n8oe6hxjCmg0dAa2h41T6qiCTsUZiIR41I4ty54vL3o5sS0voiwBc1r6f9yQEpUDEFR7QllBly
Z/pj/gVwpK/0wWqlGBhoG8u8zyiU5tSUN+NdjTjWAlOC2n1Z4rfhr7NUJF7b7D2h94Au54sEHvZN
oAv8GRgvlfm35ZVfCcmgZAUjt4wMNf+2vUNjwT1W+knNp7o1a3bOoiuvi5gJFF5WHur5aKMHqGz6
BrlYl4Tavhd0SsoWZmTEZHf9QakKpZ5LxArBKpC/igJR0UYci4wmOwUybhhqQ59CramdLK/CNNly
cZkLgY1Trlq5sRj7kG9hP2HEWEP8WKaDjdh5qm2cAatvRRiAYs/MtOx3E55su6+21QwY5cUNL20K
lMj9QgtzkreMle5DD4iiAyZNRFtrd7gqelTHMvyWVS+thz1s/5LmKLI205z/EQxyGqghlYKb/eM9
wksHJweuaz9DGqyj9ZE6vQb6HdCJrqFznlw/2aqXQKIbsHe5bpqKCBMnflETjFKuzdkPX5WvRYbM
mj0S9m8fnSo8AbJaH7aZY34FC+1Szn2VVODpfrQ+E35bbxrci/g93gK0IbWJXjXqNBcyMJoWG7U5
LQQBfEbzvORuQ8dL8zfwsQQ1+tjBYYCGkJjLQhUrKKFuZemjoyWjl3dUni22WjoyUXR0pv4Pky5s
cu3BljYOkVElCPIq4VoK5tdpTI1d2RZ/hjy5l8pJpXBQ2x6IY0JVXHLtMFZ51w1gmBCNaGFgGmyu
P5oBAa7HsNyVQsIxbQP/jvVOrRmd6NLTFEITEUls6aN1F2LPDCy+53Rp9Bim/5PFU9nMg0fr7IPl
GjgstS4waTWvC7GK+wxJBd1uVJDvnG6AiRjviMKhaPu/OgMPDRuTrTmykBTfUEcBd0PvPBgBeAod
mC2CW6cfCYKASe5i7QUbY/ztpulRLne1JmZpwtMN6UHNQ1wd1X/uMVKiBFNlph77UPmd32QTXdah
uKZ2TL67X4YXZprbqdHcnWDgyrLAT0itSf0HZVVgiCg+xqN6VzmIpQpqSHX/xJaHgAOYd1PkhbVv
JYuc7dH2mIfW0fowT/hKkrYDi897W5quhsb9psAEhWNo3RLBBDJflDlGmy+wbbMOtid6oJHcjp0f
kDPWWt4lzqsnK+bKWdlsXNOPDt3rarN1ZxnKrMIfkGt8LzYGSJmG9LRxnJeYCfim1Ehd7SnTiY/i
DQ1G41Blp0FsXgqvutfIFUIos/z0p79KpR42GfSSgPd8AKvxaVKxQb3GKHV9f2QrWNF1BZPZbIUY
0NMRAcPX23zkJqpCYMiYdcgKG7brpGeocImNgTlauZPpu+6BPo6y1U31e8+SLMhKgWs/V+OpoTPy
Akh/kIe/VQPdr92LZQ3vGALbW5PPJ8vy5Kic0ELGJRpT22mwdvNE4DC46qabaDA8N/ub1dV5yXVK
QLIWbBKA/gH1sMs+l6T4acYsEbjujoQK66x1ULZMD3KGhkgnafZ2DZFryt07PFsXKHX2UyGMj3wa
H5qWzL3FTB5sHw5Wu8KDK4Q8RdCyXjrclYCz+5GthUB5m9xC0LcGlHSnB+FOUS5616fzdKKrS5Gy
bQLW43D961HYws1B9VJ6eK//m7quxUfRoMZwWlyAWo/jzamz4w6F2JW5e0Ueismv3C0R7WkXsijZ
ef4xO9Y/gyNj/Jn23XZIOGWv/bJMBrIOlNyt7OQyE1POO4nLAKRxOChZ9N+are8VgMJHTdQphpNC
UUqy5l6rxhfZNxs46AD3wx0OVcjIpYVPmQ55Brd5F+W/q+GHWkLVelamX8TIYdtQw6W0f+QBCX8J
+IA7ziR1tu29x+z1QJv/pcXO3ijqp7j5O/rDz7phru6nDFdyk5Itkfzz2UOAaWXkAwo5iYVGWYVQ
jNekAW7BX7+kuyuj4OQnGFJC1LFKV2Jrj816NcdY7AE68Br4ywe7Du40LTwWRvZLmXIQPynOtqyJ
aAg2rZA+Ijzvg54KjESrs+aznAv65WEKoDgdhItdJj/5gHEIuDdvFMxZM+rZoic8BqOXnJQxlGJ6
TfgsR+wDijggw7/MhUTrR9lfKE9URiEpGHaT/VXGQo7LjhJU1o4d+MeQ2n/TLn+TCErZNvUqRaRR
tX/8qruHRIkpKtUbbL/j0tU/Vp86CNcdPIpBJZIBlFM4Q2MP27JjshvLzdf21SsSzbMaABseEzsA
mo0dBDe8AB9D6H57RBkstRGc9z58kfZpninvKwyZGEkC5o2eOFhRHRZC8Rvs4t4lCHC7ltpfBQ6b
rsiJ5xF4atgyIYHI6vC5Gx1M+LIlKYnmAPJIBE+G+RyiouEwQn7bqouUwei4dUZ3W3RGJYP45yGG
PSvvPhc3vB4GkEVfX4EJr8JVQr1wUrWf6t0q7UFSqlefmWbuJvg2Q7bPqhbiI8RsC4MmKLrJEUfr
Y5+6PwyTJRm26a9YKLWx0e6DzmRESh1itf6zT097Scb6R2/4zY7xzjZw+we4ZhDhxUpMujSCAbMD
ej+b7NdPYUqPRY51gAb4KfB61b12Npxr1d704jSmxqjDYP5xbCL3BudP7swoCsVOQjobQUfJNPku
O/wYrNlDlkjLlvNrT+SzQgWxoYako/+4DPp9XK1QBSz6M9tpLrh1soyW3k+5IdICapqJrkaqaEWA
yzoqLUndax7TloaikBcaSwXQD4/ayW3J3w1n8jp9o3tS/l3Zynad+Ad488SPLmQwsUaSwQc1vKus
mEsv1A7lgnDaZGS1rQeEm6b7Kuj4Wnl/Sq39KY5W0jMy+HhD03Jq8uYmniJV4lxXQA9AZGrG2WZ6
GrxgW/qBihAdJis5yx3ryq1Y9VflfZjL6QfaddY1fd9kaIg7caPDSaQ4hoStVN0dIOZPhbIYMytH
3K00ou1bBc6P8DSBBphYO3kLlzWrOeXx2RcyT1WFFgMUSDC0WlZevue6mqorCqU0nurOXcVdT3ow
hT39H/bObDluJMu2X4QyTO4OvDICMTKCgzhIfIGRIoV5csz4+l5gVZml5bXb1f3eZZayUqbEiEAA
7sfP2XttehQnh+old4vfzto/Xa+yVy+XovZOiqCpdJG/i7HBJoNEF8L1vDKPlPtpJ9PD+vWQv5Pt
YsabNB8YBkjuQ74NostLZjYN6UI936nbPGLhY0NnjLf+Z5sSbcKlcdOsldV6mb8r4rWd/n2+noje
YojM1GP90zN0ONTilMzfJ8AOvALO4+w8rwvFuoPjOco6yHv9lCKSAE3ez8bq26Sz7RiBKDgPc2p4
w5f8S7QsvIaWFNxwargSy1pqe2v7HtblnZzwq60qz6VHca0b7/F7JxlQ+YA7Minlme+nNZUIt+gv
CbCwWIiTDSOYbSxR/SUr+1/rWvO994twuToIjwJ0oi5BkaDYeuQ4N3aU/AnhYJAMlJytGrZhUtY/
u+rH7Iinb4LUWvRKZ3nLS/+MA2/FDzrkhkTRa3c12/hXbTif9YO7y9xKbHXNF7pWFd+bjeHhBp3n
HZJI0o4pVdfuhX1tgSXcuMNAXuh4xCZ1h0T/pR194uYUd/r4GBdMkrFEPDW27TBITFm6srfv+tYo
XWNThDdJK54r3Yz/7MZZFs0AIXA22pHzTxXk/0Vq/AeiseV7LgTb/3+mxuU9Kb/+ijP+19/4F85Y
yn+guRKuZNgsmab75Az9O1HD+ofpmZ6FOkXa0hdrdse/IjVc9Q+XHcT2lG+CKlhzM/7NM3adf5hC
KWEq0yIjy/bV/4pn/Hdxq4eu0zH5QVBvfWSuvL2/ils7lWK1QO1wwKCBr4pF3WLVxsV4Y/+2Tvqt
fzKO0Za2JEfe6D+ggq2/iwURQ1qUHR6FP59GWH978aoUVSNN3EOE4NKc3izdOR+vBdlcDLSx3PLA
yC9Slf7y/fxPMMl/f9kVA/wXQW8P8G7QCS+rfyIiiou73tjjVKAEx15JPgM8nv/wkqvC7q8KvL+/
4t9EoZkk056p1XLoHBiqD5biyQ0i8gSTbZe+/Pcfz1XO//NynkVIilI2xw3iV+y/XVfmfnUaDViy
ow78dCzVXrnO3QTwDbeb11ySNovRVa6Lpk8/ZXay9IL4juR0JUgys7OLKkocX2g3d9y52DnnAqdL
Q3rBotGBWB7iUadFzLco8zVU6Lyr1DJ3M/5GSsvPAbUSrGRYo6MqDyX9ya12im6flVzhrAkDyH53
GHJsuFPjxQW4D7myTbeCuN6tbLzdwP+2rXmMu8o8upX92EcVxABcrNNEVIFexHQDovIadkl8CiuM
Za5+zfw2IxthenY8OAzkwv+AdxD+IIYDa55dJ4eRgxnZFGZEpz6itYChTer3dp6485z3eKaIAhX7
TJrNZix7ZoC5OLVyUBs0zRe4EpwWxamM++Nod7+dyr/aIaNEZI9fkKsuSd1wHBqeiSsGCNji9R5f
Z3tUSJq4sktqYfeQIZZ+7MGjQQpSO9HGFANYuY8+gf8hkVvcwKOlTOrH56lN4XHU+s2MkJ3GdrV6
anczGJZNUSlSNSZv2joVB9zfxNV9OQZ/jxYeT29GvKDNj7IjGBoerlQLNUJlVXso3DNz9DEMuGwH
o5l/lsZJoqEIum6RW3gJVpFbMCyxBdboLF23elNRhTEnC1Q/fyG8eKbs3opoIh5vQhSarOKHej+U
hKRmavlynOI5qj/Lon3vsWPCjqXo89OWBFxjM2cpYSJj/RZOaBCU3NmlRyi0HJ5FXXyZI4EuHTa9
9ecUzvRszuJurphW+MWWAhOVHQG/tfCYmGDSlvFjJFiuag0joIREmFVV4Nrt7ZKEBGoUHPJ6g2zF
QjIMI9ZkQG/BVfNqUnyIhGlJa7g5Th4GeBqdXwZg+b1FoIpbEJaTGfehPVpYG5M/bcYnKNrQvYmN
7jZzLKZCDqNaO9c/U4cWaVq1nzBAqWFi9KeEcJ+KjD9tLM6XmSc17S7uOXtZS3zwoRYJJ43HG2lc
GXKyYYDP9D1IzdS+5L6CR8B5BTHcGhVdPviWfnQXbpPcsm6r1Cd+l7DEAIIvZ1XicbvcDAhFWGO+
uX+arGP8kcMFY0hKl0HexFmjuWX4C0Oz//6ifea8CGrfiVe652dFm6pjjSfmnb60hirnmrx6t7Xi
8QKU5WFWyT9v39ImJiRsqt8W8A1GE/lDNCPqGCIcVp3rPWaaIzu8L6AtBqq4asGGTGAhmecyO673
zTSXT1kxkpsoiEeC5W41Mtq0WPurqqYLp3wDOrcGlArIhak8UXKi/0JKRskOVHHoye8YlzN2hfRI
LBG8DfrIAK3uAZMR1NtzbK27Z6PUFMg9l+/7zjPxyrPu0n2M6jfb5jHME3BCaRoGiQ6jQKxPXIXY
e6P2ZhOT+GLGUK94ZhsmLIdBQOkkp+jbQel1C09nhhhVG+ZXYXU/SBC5ZraFEJMn1Vp/ceh7bxCT
IuXWeufL8XlQXONW6DdCK/VW+f0D6gZczv6Mxi5qbnic583wEg60SXsxqpuiK9DNNbSm1vO6FeXL
NuyL43o7eZUxbGebxYzBHiarhMbFi25IeTc9aLOikA+CSKoUDy1xGQIG7fzS1UCBCIAqgjhknlKy
5H8vRwzp5pZk07noLr0g1rfP456YVj6U39yYkhdJI/era1moIPgP29xj8YdIUNrhI6cR/jNfqrvY
XwiCWIt9/7A48jFmEENE4XNH94wpf/WQkAGuh3Hf6/LZsDO90wnySz/R339/WjompxX9oPG5GeZn
7RdQosI7k5bKxkwmBeNjeu7XKBeV/OiXJmBRJcxqdL/sivfZM2jazrp403D8mjIYohoLlHa+kHw9
24K7kbXsaE7Ow+jmBCEXNIyaP/6iVhH8TWSvz7HLN7pMXK7WoIMzrG1Dj3anaHARgM3bu2gQwqW9
9HiQkAHw7fTpbRtzWad1cZ8g+dbKq7isMYHHWVrDjmWAmrD/bPQ8IZhCQ7v4EWQsbX8BjWftTJOn
vLsbenpI3cucHaaB9dPw+WiRx9BkMuCh+vptvSRzwxZjuzS2I56mAso14WDL9wfELITppo9P3ze8
qLu3pk1Ppa9opcI64zU3s8U+ShDxXrXdL3Zkso9t4rVSvnAfj0VgtlBV3PbC1v4WO9FPneEbTpS7
l2rJGHpAlVRtYPlJuPdB8G0728E7ln8gVq036bqqCdBhYNgz3Gx6aWhOdvoGSEQQQnapkA4/eCM5
5lXdtshxAdaOqn1IZ9IFK19bgafl3orFrQbTsbFiDfR/LB50yUNhT+M94/lrH7aXBjPMzahZ9Nad
L+7glKTdA6aJPhBV/IM9+sxXGALIrU46syO0Sc/1pIqdK2zUxoRMbLrJ/9NF5b5g9raNC/TwFnkA
DBTkmrdQbWMBI3fBe23wxCK2LHFCd/MzGqJNKhMzYJU19nVd4CpIgLQkc7ib27NGHhcR96iyu87W
0ZZhzILE1PsJbgm4qI1/OBaIxdXA+H1gCDij2euiNg9M0sS3bKqfrViCunDv09TGkttNtxn/VB24
xDlE3WoP9usYG1v0mfscCZkRpv15TDvYGbLhLsVeC97nlmMi3lL0EjdJ4jabUfySilu5YQ4WmJP9
NlqY0KtsU8Y11iO99MfV8FmNkX+3aITtS2ywxrrvU0gzLstBuA1jG6JmoHHsOXyouPS4nDRId6mf
PQ1LReKOXEKw6/mHUWU9O/LCXgHg7ybuDYCusba3jUvyQYVfciKe+9TavKNh7I60dp01y4t5lnro
JTKMOc82WWe84fqm1jFmrsY8HBCqVlHTbqZipK1g248YnI/aX0HHtrgBmSaYQ0w7lVLA8VFq5rdo
4/CprmxSfWsvMNVHWZ6JFX6JsBzshsk28E7CvHAxHAzmwUPWvJNWDQwDlu+k6P1LAIPQM7FuM5RI
DoM3/l6gqJ9SJmbeIKxgIPZi7oYnr+sBgtjGFn99xU1kAoc3vdOMWnqj3dEIlvaT1Q6ywACizsFw
3U2Y0b2xf0rJG9wkInwn4Y3R/vebSJBsDrM4uPOdbSy3/pS8WYWfbJtvzqWTjzwfMbVBVbUbCBc2
oLFoB/flFdgkuoauPkhnMg8L81yylVF5TnBBaJ7pfcUhlP6S+zQ7CYwZGBSqG7Bi2SQT4F6wAscP
y61VUf7Ug6P30+RdXbKqywQeIXtviqeaZDV6N0Idp0p9hB4KtJzg332tt9YyfQ6KhyqMrfqSpHSA
tUNR0IXdDhFMchOjLz10dvVY5tAAGMb9bnk0g6r+TNYhTTzEv10b1tC8KISNucmwJSQFi4p3m85d
GEyrdWX6XEzYdVOZDxRaDNjtJeNpYcltDISGucOb/76jWCiSdULtEcCQVDLd+gS+KuwSTPDyaL61
Rjpidl8CCnNtjAHdQBKPLBiPgytHsh3iNzbC+1x8RjlfdiurNBCY3EW25IHbc6e10xJMlUiISQyb
wEmSj6wbwGQVCScQHGeuL40ASuNww+GWysZj+BSugT/0+fRORVgvGDY7WzSEz4lDEF1kZ0HO6Wvj
540CgSfei2LYUmwdF08P97jqWQYESqco3Ids4bu0pU3mjN0fNBIUblP2walopUWusfeNSy1c6L3h
9D7nh4gdfSZkxhvTbefAKkGTvytN+0XYTNs6C0a1jhhlW9VVJRnkx5j+Hqg/2lRx9libHW07RD9Z
1cckoDX9jSb75MZumwo0H+sR0X4+KYhbIHMpQ0zn1k2yj7gcS/Y29DU2mJ18FV277lVW4rPnwIou
MUcDIewu8DhuaVd9FhH6Dqb+Jy0obWs8vUzAVwGp2/r7CY6SFHDEWxPFoJn1r7kcHtVqxENZyXUJ
42Pkae4C0rAfNPimQVljQDjZ1Yj6P0JPYSBqHAfVDIzJzOOdYY/jkRr1uk64EYa3m8QDTWPZQ3Nu
KS06a2eYDYkPZAYH1JQSwA6caHjaHDZo+8Wyz7ecFHZyTtp9pMKdoydatq33s8NJAH/f+AEq/hHu
GzmIRtHuc2fBMaMiYvNga0d0ThsNZbiea/h36cEn6efiiPBHeMkJdnskBxD3dojmsBxOaYoA0KzE
inXn76YLZw4liKvsyiO/+1BLF5MTIHcj2PAg8rtmG+Pt6KZh77ivvjd271OOrMSZuyOVVUUkHhMs
rhpcHiRHKPbELYXwitnkufZH/25c0IMltAzifkQ90mrUEo7n7TrTfmKGf2d404fLWJlGus33G13T
0R+PpabazuW4L+rpwxMC5XDMc2a1wEXHkGgWUgXiLVeX270bMdKl5Nq7kX/sRpipnqvRxyKeCdA3
3E7d+rileOplDzevGFB8zsisOW1ye/pZupkivRuVMPbMFLnTcpfAVWHuHaYIvPZujDkxgtJASMpq
uVk4Y5iJ4Zz6aTguBrV+3Hhw67cEz4Nck9YBxYHYIDdDJ06/gQRVY8AUZ6Rq05XEoPq0t6uxvnT5
ii+W4Egw0qmkzraxu+itSTTjNJlbWTq/SkQQ2hqyExObD2XEb2MaZMlvbS4nYjT40kXzjhyAc8Fk
nTLLPTUITHq7YLo07Q0UsfRIigfUUF/ZPB+R95UbXzNuIXSKUISK+5d+4QH46C9zJrW+wr9I3MQD
PP73OiJLiTp7xbQ3bCcuZjlEvZIyB72p/9jFQ7u9s3CscMfqT7BWmD5q5ow2ZpS9SsDrkIK7hUDg
Y+d47AUn2bAD62JX2UfqRGRVlO7IrBfTEy/zgzb0QmDAfAjDYMC0spUovgC4eWfCAPaDeDEmVe4X
KeKV7nu1PVpgCYTbOOxwb5ZEjhggRnoCUYGxfRVt/TgU8Q9U9C9lGpGwntMB9+JSMnpgUVXG2TEx
yBaxq4+JqF7rjul4XspqF3rgCGhaNgDmEH5nG515y7leCAaKeAdc3dtJOw9t4l4c7JgbzcRzn9bW
rs+d6QiMIihy6R1c4d76i1gYiqQXI6STkvK1UdU6AP+ZvLnRbNy40Lo0xJu9ywllqzIMQUDOzJL+
yRRj5J9AbWTtALWP3FVSPVmZ6SYFjNvwHwylv+0p7IEQsQiGtRHIZrjvnEnTHWIR78GnSIqknYWJ
qtDoY5Xby7Pjmcfk3jC94TDHHciYtP8jkV5v071aM3XLmstltxE1kkJ1mJMrfOOAQuBwNGzMxiKE
LkT634egu7PyICsCEeg+P9dMj3br+S4TjcZq+2rTwdjIdGUIs7whVNkjV/A3bswnaOoriknJ6pLH
t3lK+TO7xolMg8d8bH+qksxjd14QdYOvxXbls6AgOnQSuf8W3cbCRSdIHt3YtjOqMpawOEw2GYpj
krGwVmOiukzdNHFqi+Fn0xI8QBEad7OFEtEg7cR3+F2V1+sAG3Vww7RnYbTGOGupzlU2BRL4AgFH
tXEEbf2oIqM4VrZ4cBqHZHeKoHBd6jNAOGZY7YwpbXnmUipWFVqbdqbz60RMzRojEgfHnFpkMc5H
3Oqnsa3vbAXYwsHkQBjxfM6tUe9speCGCf+ChRI16Zgf4Vrd5U0FfHCxSa1pxn1dsLsCTNpgqabh
1JxZcDjYr3u1XFESI8e0NObU5Pts2KKNKXVD5dNOM2OMts1rtRRY2XE2QLXCr7BwhLc0sjfsFFRy
Krz3HSxTY+tsCpMHCerRrQa+vqqj7qZxfA3x2oB+Iig4n+NTDd5tUylHH5vxe11Mn1Ed6yP82vAk
W7quuoqA5w2kQ9tFHmiXVmsjXrEeOcDToYNK/VkXxq884z5rsyk/LRm7Qi78YFwvoC300WopKyxA
+zXA2yibXSjEib8vsSwhLY13VhyKXVv6L55ogXS7XNMya9tAeDC+iGRJJ/eEaOksRfEQG3QNW58d
k6DbNcxkm9Jp48ogQZeKxycjyWgmYKwiGBC8Dio5SOW7eSAs2l3vL2g3xBC63oyBFkLcyJ2TG0bL
8e23DF3adcJ+8SP6t+io2yiJsaBHHI1+SW2BDSDLcZ72qErw+lvmqRtpPpZLyrNi5X9KKQnxWkm9
QlCWhz0B1C2OFqKoxXSm4/sp+oamYM4704Z7yR3jDqDxTk7TbVlaxWYBA3bv1sZHuQpvM7W1mTP7
2kQMunqr2YqsU/QmjT/2Uvt7lbMAR+2MiRXN6l5giIeGw1BB3XAEspmjz/HF0sUB9k6y4aNQZfUw
WxwMKy4HCH+xiKX0s89yYn2f/Sbdl88VsN9Ckas4CNhwjWqqzXc8BXqbVUoI7tZaIeeKJGmfSSmn
H4Ii4PQL1Tg4l0rjSZXwOxJnJEfGjDGNhCTMKUb+N1rSCfKrdQGK8IXjZ/z+yWZHSIk3r7huLq+d
/R7HaZv5c/GQzO9L66d7uigXiYuUohyHFbtoYvgFGktiy9sFM0YvAP2g8rmpF3rj1djcjbZXUxKj
8C7G6nnsCNmLNOMAPJ+vtdWvtbUtd9qSd6NBA7ozjzns4GIonoxPEYagSju1KfJFbeZYEI8Miqp2
1sg3dyeGeAfy9Ni7zXsDLk2jPo4bjuStCD9kmOxC1HwUVzvf1cHiC6RriUV0m/ReHQQYMid0hDwc
EIfWLYZumObtrmh53kc+hVfp90wTTpD6LKf0RjGHBZUePv01szCx8qvEBwOEm8I9beegepzkrSNn
gxb/ZASdwOFTKvY8jB+7Wra3UR1WG6+3noyVaw95eTush4zYQC4m4ocIiQfSL7B0VVxRSzuvIQI5
t2nePRj3fOHGAxXqew1FfO7n1zTybpkTPLTYyO3RONUJatXF1u8TzrDNWFcHmfDR9FS90xh8TSbn
aTHcJwBkaHzA3TJzxOztI1Gv03rLHf/eyuWHa5S/XM2/yAx99lsYTbMwqLX8OpBG/ZjXcY6uCH3N
IoxgJlKbPtbPDosQdpkVrYQDHTTNbweXO5+b9Uw7/DK/EC/+1swel8W1A6aanBKzVZhSsZL3xQIl
Bq1aqQmMXtcFnXAGhsGFye9AZAa7SIPq3ivQnGB6vgx+GFgca3PmQ9siV9FGuI+VdP0fToj4IeEQ
aPBTyrAxb6bWyxB1U3MLxiwy1YTId3ay1XjmZ2AIYTjsTRMgPH5htanTdHyohuag1PRmpyHGHueu
pb8UQEhH6yKnew6Siv45viX0q4ktL1lbLZe5Va+LkD9NiZfYLiid4rgaA7e8xt2qdYk1nt+UkzvB
6hSd9Qp1Y5uJZQ/cdz3k5RFdBBfHdWemu9hIPnQ2T9dWsOwnBozXIkp5D5z9FjSl206pGixR9cMa
HO9BEHO/maMp3ZKvXR9tG8+8xIf/MBaYj7/Gwf8oPefesHnMhd/8mgZWi05z2vGecCTxemvmfO7P
jJIjbLAURth2zRxcXcJdT4IpPeX1YNs5ODg10l8eq9xBvq+KBy/v+ApTFsgprk5eJjnt95QlKz1y
sKJH3fQ0UIcxJs3r9F2wNCiob5AKwxWDlF6mGhmwukfiUt2OTBwepHlE3fSCzjLZtdqUKNCT17Rv
opNh5e0um52dUZnxuWJWd2Nq+Sya0T3k7j1tgWSvQxmCu9tkLiMmJO72QRfZ46CG5iq9/ogbTe+X
Nkr3rrVPvcW4ZJXzFM/TZ2s0zIZo+p8p9jTMM4iJU+FvwURNaDZR3E+o1kRbselGfBF2KFmpuGYe
UCAagPpJi+fCSKKj44roYLw2BJhZHa0C7Z3Cmv5Vs9ap33thZPADUvsRBQC7wSSvkWDL9vrs6hg0
gIHTIUkWl8bxiFoUa3JorZ6Eiypf45jgS/R3SUj+4DIxRjT58r4XehQLeM7G8KET6HqaOPn4vnUN
4gncq0kCN8EnawUa0/YbjT85NrKt6/i3ZuHdm8hMCfgZrmtOYVO0HePAkDSyenhzJ3X1BgTV3885
55U/juZ7t9MPMhfoKzf1H5Q6gRfyYzEnpZu0RssYzvH++24Ycrx/63us1nKrIeuo82hdNNVaEdFH
bNIKu1GJayKeaYR2PmYVxr0INw5TUvEja3azOCWkInVwhVie3CSWsE926r/7I2PSJHSDOvfmQ5pR
AaQKViTe1XUhAgKGb7bkywkfeveHQ2PxpKqFBl0esPx0hMfA3KY7HG9ML/Dx5HNr9Iy+9ciR3fiT
DiN5KXPSr+r7rQSoEKQOoqYZ1TrYKuCHy2gcOvRTfsPxibMXlaNpBN5kYnGorcCPfXUa1Mnq5OeC
b+vktNG3Dx1HrOqmK/oAByv0YG25US0G+lOy80PQTD05wohMMS+bbBFdROSwC2URHyR7SO144Hbn
+ll0GRbW7KCmB9vgmU27QmBEQ+BIJFB1mj1W68h6tZPwzLwyP1mDwZMc06awYWXdgbMAbzUOEVkJ
xGamEace9scDyOB74ZmKhkWR3HVm/pW77DKT1D0tBW8rQzv/2aTOHoXm3sndX1UWTw+LmDlKJvcx
nZldtKSfpakYk0I4QWjjwAMJ38RgKMb9jrepoUKNEW6mMadqVJcyBvnSQ4KRXXr1fWRmGEELCqXm
FSws3SgOU8bJTNp2G1vpTzyCEc9kn56F5mxXR/4WsC8UNq+6hdS8QmCcDj9XjfGokr/BRGFwgLyJ
1AC5LlL6ckzzXzCx78d1Q1vEHSkKJhseHuPYSYeAMRiG0GT+gwL2DJcFXk863g+cI25E0v4qSyjW
sfEJ4vRidKWFFYSMATuGWF74zDWSaOF0GIWvUWcYb2rYKafbcgJ6qhpYLJNqv3zm8lujpdVJv7fu
lIbdTKvFJW6WPJey3xIrI3edEm82eu4TpLSFN8Vxv6R1biUNjsmYIVIxkBRRZ9eibux9aaPCF7gJ
KrC9eysc3o2xLJ8mAEWUlvmevtZzOSOVH4Ek21Ssm8lZ0yh95p8Q0U4YzhO+nuGqsjk9rBkBe6qb
tQs+gSCvcR33Y1DWLjgjjmc1oQ83xIQ+WeSZAGWAbuqXs3sM+Qdw2JXp+CnE3kRvLfVPUeldZgsV
UV1Y73mHaHTKc2s/cjeukm93F2bRElRq0PsCa+nsltmtk81/bAYi255Uo5NNb2nvZuXPMmbY6dsT
zSGm/Lt42sHwHM924x/bqCIpUnRUR4RMTiniWnNZWuZEVc7EdmC8a/QmahPyNeto1U5YgXAVjdK5
HJG7Q7iQgi2UwgZiPbM+Ty3No3KDuG/kvq/8+9Gm0SmXiUO4Jw+E+WS7Lh3uMne0TjWE4A0d16Bc
QpopnIeihjgCIgfuahVZHDv8uD19/1Kxi58cq4wJygSL9+//a5vcYFbrdib9YVfuAHBd//lXmR/y
n77/LMCTxfn5/RMS8ylF4JkjVuBkkZSnzh2A7vI90o/nx4JOT3ZOGj7DbhfHpbw8lYCQyG0GD2+V
KBE52RA0Odg+CpTFf/B5AjaECq5Evto/WP7K3sFPm0Z3fqyN90e5gLxqWz+8zoqbpbQ/EMV+ZQ9z
ZFjHpMsL/LvhXd2O5wyq2z2fITmZdc99LQLlJaDLzcG/M22iUYhlCIhzSh7KhOlx3scZApgvIVjH
CtNVCNtwC2W83g+LDX3xjB8EPTsZBE8SB46lgH2a1vWvLM46Ognjr7SA6jrhtDUl9JXRcwvUAUlM
XeNcIu125C/wHTrJ8jzVY79jrl9unD7JznCw9n7CFSlq5NN2IYZLU5EJlNTToa4469mUTEVa7hLf
OWv8cVTW2WNRVHpnZNXzRMAcrJHitKD7Ym1GpGsV/WtXhbcyq3/MmcGY1u7upSYwYMSVGoStPtOT
IotpGYagywcBZgjWbWxl7tFB9weBd1pPWBULQrfJVPWH1iJFushf/QpOeaJ2owgBThZAYno6pQ35
bynY7fVJd5Hn+c6UPJaQgYdRqRsCSgkgiVr/xBT/2JhMl0ebJE8Nd68coy1WcUbuSKs8ObML+0jB
xmSEQKqcFns8FVTUdlfHtIv9AqBsbaP5+5axGt0H0T+j0gEdDpKPPJX6SAMwuYtN/wDQquNEeqqM
+WsuvewVQQXcces0xMTrlC3aD6yleGLKeULiTy+vHDoyNX2732UlNztqLayzRXMG+8voq86iQIaS
qBqD5z+r609MYgr3vPdY1yOdiZopbjMzmk5XGdIQi/TsTmKXF1qeZlsiaic2wk5HQpChua0+cbVU
f1JHvJC48ruPG2RFiXsLh/jM7G1LY4hmJBFAa2fpFVleHER9+cRNLK7uDIGu07k+gLhzf8h73EH9
Q4/fLsUqGRSmlW4dcylRzIdyK62RRHK4QoYqiiBnunXS6FF5VAZ1wTw+7kFm0jTjQH7QXeGdU9pF
x7g1/NMwhP6xcVqsJ4KPwe1fHCNfOufKrFrOIL59C9Vo2U+Z7cBVr71d5gziWoVM2EntaRs3vKKH
wkxhp+a9ssIyKBsHDy3THhQuiMY7rPCPFn3IrbDE8EgHtt+OhiDyAnLuYFDOe1Ex/ehcRutoy5On
xjXIAtON+dT7zbyJXFU8I9nRm0ZVFMAxbmOfQfnRCjlQuTxhG1mG+mXkGLMBka1ffK25w0WCmTOk
NoVeXL50DUOkepL5C1b4jE4Bc2FT1znE9DZ9adcfas86JoCxQTRHatxLCLF/01GkPk8lIoI89b1n
FiYa8m2tnpFXVRtrcPV9mPlBMlc2HW7kUZ5Gkfj92zRe7CukajOYkp99LuVNPTJbD338q21j3Mep
EMdEtuM1jNzh2nXJeB3xXt72MXPM9d93zdgFtV8MzKmUuLRWd9apOli99F66zHvuRnSR5fKRT2Oy
7QHk3NQGSSyFF/1Kl04AZNLEJEat2soJK4Qs0wlzbKKDti/orQ98EcZUWdCEkt/MK+ddAqmINrWE
4oAj80abFjwE6hIaI5kTZF3xbszLrWla1X2KqXO/1NdxdKp93mTqfuEdG6m8LaP05KdN/lgIlmMm
wEQLhz7r2VCii+L9h5lW52wEAW61TARxTtG7K8Uq2DG6TUWq2M4yAr2atjESDBcBrObkAps+Idpx
sKL2j12UnjtdLfumJZ3DENm9ToB16DE9TavmK1xY5IeBeTJ481to4SN2iFPYKFxuGYC5kHKKTaB7
KwkrODBka4MCNAsJKjTcMvKDWbVxJIOzL3oNmZ2w41rjGgvXcy1TEkh0KLSctVorh/a20WwNMm6Y
+sn9EiHEQggGAdcGPejFjh+gopQ3TtVSsOeDyV3lwTcVUl5Sik0OTf7Oc+b+bLkjLiBawHeYwm6Z
fJ1bfMnE/3gkqnqJfWRBmA7cfqDFizsDzxsi1mU3DgnNc4Xvs5xbpCAkWG1g7AhsMJIz/VRuQU9Y
QbwMnBwIPKD0e26l1dxH82TfODTFWLaXvbOGN3IUwhDxAmp2eYxoI9yqBm1L6ZjhpY3HeOPoeNP7
pn9CEkdekuMy+89ZSiK9yfpGbeeJngAfcjnmcbfcqwXzGwYWz7Sya+vJ3Tz27m2eDNR5uMlPLigf
7D+YmXJz3g9rBoUU9h1TQYSqjvNqpPXXnOvnGCEzd9Z8J2uG5ROk4YuxsOLGLbiQllXrALSDpmVF
r7bX6a0ZtjQF0hnLiz/eIbSYFMuxb8KgYu8Pg1nGK2JoeK0m5iMztvFN0pdkaEzuCAaRo4et7jq3
J4k5ZmADOR1SX4xJZIABNSEvO3oz3tXUqxqyc6xrtIQDOTgYqG0b05kZV08c6yzURvKsJ386dZNL
JIoeWjJMMKHPHTBUNBEnoQwdjDNKvCr6ZZg+sndaxvu5b+7nqWBr0KBU2EN/2jbHoNjx1ubPQSt9
9W3D3Lhtnu7KhpiwMHOawA8RV3UygspDrHRT64fW4QQ8UBBsix5TllHGznaZgJzZoXlLZTNzMw63
ipxN7PBw7lr5X5Sdx3Lj2rZl/6X6iIA3XRIkQStRpERKHYRcwnuPr38Deo06yVRJUY2ryJt5MgkC
G9usNeeYd18HR+7krEx0YeUXo2OA1aVcgIKg1VZoUvWjoJcy/GktxiOsNstYNvaagRw3Ji9wEYmc
owtRRhkueIcxkfNdReLbQlCGZJHoKmUd16JKiBhv3iXoxtswfFI8N95EY7rWRVnf4onbDaFWO2oY
3mtQluw0xo6qFGqzNoKOs1DtxdLWyxppO0JBXuTT4v/1e18/2ulPXZCNnMvKgWJ1Uml2ohuKU+qV
40HQ2SJjM4W5XoZL1S2StTLxDYPpD75+Jae0+QHPTxXx2rXNvVku1WNbrzRMiZ6NUkHfBOMMlah5
bK8dcvezZxfrwJbu06v50r5bO4l2oX+RhCXGTAq7ia0+cVxQjwUDQV10R3PYu68EMdfdsSpWFlpC
wnMoqwzzSl2CYJGevXaZr0JHdOJVutDf+Y277KTzV5HRS5w3yJF6ko9BdRifccjzYiCy0+5xcsFC
KR+NXbAc94K4FJynMkOlT5F7Nt4lEAvOtAjFN2MtH0JlrpyiN91Ykjo+5jNx1dsFMOCP/BxRaCv2
Rn4HGk4/ek8kvlbFW5vvmRAqWoysI7Qy061ULQCFAK5sPJAAs2aPMjrxwHxQsLMtcxVMMR3AjHZu
vEIKIz8UbxneKyeJ9yY2OOGdr444b6k8RvUcaQ81pu6jWCMsqWlFvsKo6A8qMi1iJTb5ihS65MSu
W03Xg7QQkSsydxzxkDTr9Cl8El6QElBKwvawyFaNtlCe1LeY+EsRSNZ89D/rvfJobSAgxw65E6rh
eDQTZ+2WIA24FeQevrSvSTtTjjCf7vlyw1x971fdJe837dU/N08S5vk5Uts92cb5OBtOrGpIiFaT
TXGBXKQ9qMYsn5ckE6KDfRQzGzWJcA4FTHazvl2QjenWh/EO92q4s1L6OTR8KFfOQLpg66s246lz
sL9kS5o9ZDTR3doa/oxnM2zwCT5JdxoOsblKcq7sxCh89yohuLO22fT0IU7i0TjLgy0zcIS1yLgu
7GuzwRswUhsO58Iu2UJZXagcJM/hOu6nEeBx4hgc70LDrl2mn+W+eBaO/SZGob9K1uNC3T4inFz4
+4QvcwmqOYIaqsnvFVve19Km9neQPnrK/TPNLrA53JWscS/YIS5MwAm0pXwhYYBXVygxahbVg7UG
TEjXzFgPYLoJGXk0YWBzku03BkVmXlW7ORfL9MA5HC3BMBfEjf8UT7pqmydS0WIh83RHeMTGO/WP
wgrE3CpYG49leq8Fa51sMs++SEf53l2zNwWrk15IUIo+yy1Upg5orz3VVpcelnqUoM+VnV3LLdhM
/9IsVVt4ABMLlLee1Q75ZqhJ/EP/Gm+wl9/nq1fgANUOnNkCVW5hm3Z/iV4whJyMIxqX7KrOMmrR
3gIqVuAtMLfXfwCOk+XWzSsM2wvlICr3tSNtKfp0L0xlyht9vklQjwJ8RfUbCIZyULgxKDWd9GTB
zp0XL9mjMKdlkq/Uc70FWF50jvRWvYjRgkartRD2EKaaOSpQa07A5LVYmyfJn3fvmEDtctXcJafJ
0YMUd5yJTnSKO0c4UysKax4p5SDxrC7l9+oavrq0qRbGSjuOxqy85LFtnjgnjn8mUF/sJDvxpBwt
eMhrymDueqSAfOAOcVgPNxHYgDfAZ/WK7Ua6oE2kb/xNdqdfoea8uLty661SJ/9TLX13Hr4VU6cJ
xtPWoHvCPz4DYYIF2s0c+nTbxniIjzG1riUc3viRuv1VJOPtjkxEjU0TThsnYQLCPIMa6I8n7lX0
ug1L4sz4QMc5DBhgDh3SGjJ9mYHOE4iStYZBIyMHI+8MaZ4N2wDgjausufOz/Ml/JYKYkOXqnRMr
SHHgSdATHA5+/qJypHsf9fEqxB6/bSAh8rAZTKk0n5amSfswM+/yo0iaXGa7LFnBVuhWuKwRQCOv
0xfVxn1U87k6zMXyAUFkP94LJ5m+40P4iJ5boBQMJXFVqQtpPzgY71QH/Vw9Z9Z99w7mPg/t1hYX
9U449ffWbrwTaKKyY9hbO0/bu58dbtOdsOSUiA9DObMiEjSfXrWzcW88eyeWhGdjrXwIu8rh/Qs5
1FMwSPCjzX2nfCo3iIEClKJz8c5aYGaY+8/6H2+LTBw0FSXPZ4lCfzejI9HSI3WkAzguQug929pU
HjqFOQJgUIyWtTBPJQTnP6K3EDbhC/Zh94FsnLuieQ13ycVlaLMHR69MAuGcUxsymczm/2T1XcxU
NrhOwXwodit1XRGJvU6GZfgHGjJgCdPWOpZMdQ94h0avYNkebGKmQ9S1dvOcrKvcoaWEpsJgnK+F
PS1YVNaDrSCWoQHijEc/XU1wjIVn193cXxhIs48KPuBl/WTtJXGVbzFBasasWPU7fWXxmkh3wjVa
1A5bd/k++PT2YWabH2K71plT7wcJHtmysY1khU6YTZD6njr1lh5nwlcsHslNGro5aWX9Fpmvv8gO
6bN1ZY8u7QoBGhcOYVt4pc6PHNf90A4R3vl7cAAliB6OKfWbJaLTQ2C8L12mBVs46ievPer9BpiO
Xa3IC8cAtCr2pLy8pRf5PFxBl5lvlH78jblND4m6IPTmKR8W1TuvHBlO9VZ5Ex64u0tp4/o2N8zo
7rgRgFmDyg7OkU+K3jEk6lFay7TRAIcKPCXe6ZlyEYONbi76NagggsYcaTUi0rjWTo1ylzRJf6Z/
uCAJeptgTnHriraxb//UouNS+5KpBa3SpwrB4Lx9FJ5H7nS7AA+U3JnbAO5Qv0iHh3gbp1vXAQKM
bGDnOypRt8fmDmFi1g/zYVm9u2tFmFvBsnkINUfoltUjcRf4FwmWRqKacPO2GBSHBSHFXu50d1qz
032SLefyzviTMbZJ/tRmxp6evHYkbFwRTgP7jWCuPZXHDpn8W4rmkujRWX8PehBJDcpaA2UyAYsL
Xsx0RSizk9ROOd4xwqr7JF9Lqe2LcxpWyB+abVwDkJoN6UZ+4L83hFmK26BdDA9EiRnRctJWEsCK
ZzIBPLRU0iUx9pzZA/3ITiHMHnV1X9d2ZZ45SArNng1b/lk+1NapDh2XbehLmKylIxMU8ic5eJyc
+w/VXXCX4qncdMXCO8FNKVYRjReNOQrjkG2sTTYu+Tvcdp9F/0m76xV8KktOxSgDdMfLDkW0oTjH
dg4VUnDwXs0Xec8kEX+Gx/aF0DHfaRfKS7Yr1v6m2dbP6kMerwY6wmhKT8qUSIltSpn7JOIlNiwm
w7Fe6mRloihKthnJBOldathYAGEkuXfeeMo+8pfcx7kx4+gXmGzNPz1tgd0j/YO3K1E/8ZYNV7yL
BNnF+gyVHMLBSfCdz8CQ3ZXABzaUSc/pKmi21Ylup3sRhNm4H/8QvnDKrqE5dx2yEth+bdInPKhz
yKk93rx9rtk5DwvriD4veFl5Sgy2YwE0AgXKPH5kH1enr8QWZJRG9z11vQvXiTkU8wDL1yZC1x3N
zAc6bm5+0dqjcJ+ccMr06oztON3rEKnoG2LP8ZOFrcAYsZ1YbNDftuIF3cqp4tSxEQjOodd+MJ0K
wTR1RfhIR22Pjj58GsjLmqtvDHxh08Yb9q0YfmwK5vDdCrv8JNfKJroWwwjK5wFB/lPKVL1xHfYt
dnKMtkppa8tsA8trHezNXY4XzGQXPDf2/h07B++FdybettmGsA1UjbAP85M+bvJwOfltIxTsCzAb
EHtQ00naRjsYyazfUlenTqE6Lg6+fBnxRhAreqL9671ITFjsqEIbY0m6jQB8PLkSGRMfz8JL3gOb
ObaxXVypOnvC2l2ygwLXGM4QUrM968tzrxYr84G0CnCI8bFOabvNuXPWBw+DVTViG8+BZi3PhH1y
7h/NYNa+WIZdblR/RpX9YwDPcsbQQndSItv4vqTltwRz7PAY3QcXSVHHerf12fjJSwrBpuz4j7yg
GcrxpbpJjt4Kka3J/LmJ1/GO+Hoos9v47B1gZWYEIF8aBDufFAIe1Df6MxxE2bCaC2wy1g7FMkh1
xOKb4D594LKle/FFPCpnihl8LO4ozgjPeH1aFMnI2beZzcMVtvELtTsOCvFn5W4RkExd9rP3wWyc
CBsUVfXBvGDYfSOryyFB3FznC/Xd3UFPlUgKxecAQW1vPeBlpK6X77pNAobcrhb+RxLSw+I85NQz
VDJX4NtkRs4YL82VUgHrdXOl9DGlTGJssWXbu1MfhOdkKb6LwxIuLNEUwj3kHUxSgKv29WtIfem9
/MOq1RV2PRJEandrv7WVhfvubquLV25DxLxreSfYxibB5ubbRTtrzLW4LJ6nbKOeN5Sb/QcJvaDN
rA0+EAOthO1CUl1ZR5KKHhFzXszBzvA/IvzkXUURuhx2/iu7ahDp7C5jWw/s+G2gwOfNPtscleWS
bRP6bFb5+tIcfWUXf2hXRudD8AqWyYGX1Qe2tTUOEv7CD3oLiC4sCJsUMBeGghR+pr4IO9GBwKos
rGEW2Mz++pbWie3vGVZ9tQjX1cbHAn8vnabJZhKJcYYz1tJ9Ph1iTToMK+p53mF4lK7XQqItb1P2
oWmL55yFsXiJ0bLP+6V6YODwkPyjvPU/sb+aDzHxQX/Cc/vOIiCcpGX6nJ6HZJWxThzdFQm2J+Yo
Xgrjg67bTtkNmxCj8HMEuiGejyf+sf659uxmXKvRjOLtEM79NTti9xPlOMd1tLfhJzHipI3TbmTt
8ffYq8QHZnlv1mO32Id4YM7ZIXtFjm7tpvqmQNdn4T54J5/3aeZe4k/GcHtlCz1s0GOKx+CO6Qie
pYDljKCaeXWpLtpzdWF69B9IK5wF98Wyu3B2VfdwRpfGdh0dxYVxLXnbCgSlhFER/Iws6Jm99WP7
0jl0Yy75IwI1wR7QkW5ISMdud+XA7gazapejk4QTtBRp+dHse7I2jKa38lgIlGXmEaKw1O7O5nXo
t5bdHtz3rr+E1VIg3lpcZSpnyxmqfsc4RJT+eW1w+HCI67AxzsTn6QXqD0W3zf+4S012RnVJTAeM
Yah/3or/MFtp2+GQ3zELojm0NgMXW67KB23Tr7gD4k5ZVDQEH/EY+zMgNpQkeg0v0DpgoaS5dZi2
z3gJ31K2Zf6iX4gfhbmKqgUT+EVgIp+EC7PcMfb5a3XFTiFz8JSOwmMA7lUDVEh3X10ZiKA7K3Y3
Aq2Zzdevol5vcaDmFlA4MbSNklca8T6Gphcvcnl4StSRH9AFEtEZi9YXo23w9fsRIqwkqguGihVt
K6k1YSWyjuN5Ih4xxDCljPFVIOhoadQa3xvSvEziX8ovPTPa4Dik4xfiLgHsNUeljEK0a+4jMYTu
m3I9ft5idR54GbrpR4jsZt7Q2cDjPSrI4KqdKpHdEU+5Gl8/yA/dN2quryLdjzd9l9KiVNlQxmVc
bKxP6zOrrHZnCQ2kHuRcFGHRJywSAqS3//tDHx9jQ/BWNBcoYiIwJneuDNg++OYFkWXp+Dkbc3SP
WBApPKt4T1FyUKIdxg9RC89CdO9RsejIMEA0IGF9Lg+dKn/IERT3NOQwp5tHl++7CQraf0XS2FnB
mcsVOH9buLsLb/hUcnfv1q7MFpYAA7W5kuFY8aqI+I95EI0qO+iVk5kwRcmP/dGoGnJksFpQmaFx
5uZPanUZVNSr068Dsy9Qi1QfcNPPVpyfyr56qIHZM0eqANbj107PKaEOlwEY0apWRYfK+lIajPto
8JxckA8KB0+rdR9SST0ZLocjQ9aAhA+cWErFkWP36NLcWXS1+ZQ3o7aMPNRAbj8+dqN8x+NgA5Op
LnWi/MMkhAviemOXYv9uglGES+/j6PMdVyl3VdpX6waXFfNMHK9Lg62r0TudOPgHAG/sH0qc4vAc
Vy1hAXMiMeliVsbejK1+26ZsMq2WYmCRUA4SRnVlWfI77ENlYcoG1CPEGXCoXPyjl7HR/qgdwkeA
97xuTbzUYrYLjdhsMLAfwsLnNCyZv6T8SSCA/ga6mIiXDE23VNyZfOgN0AVIlpy2glk6nQofIrPA
FExxT7IbrKukniVJsSrVcJMrMotxOTz+n/9LGPqGYPMv32X6dEtSRFOnQ6Te8F2MXutrLTNKR4w6
uFWqLVYepYOQKoYwCZTcUqfaJeKV/vlzJbBD/3xtSVYMy9RoboG058//Q84RK53g6l4q6bRAnypx
ipX6KjC6+0HHCz+KqOmTco8Nb69b6DlpJ3OyzZS1anWbXy5l+o5/IXV4ApJsyIoKQ5ArunkCUqSJ
A/LQ0nGJ1rDDQgALIXz6mYkq8s6/83L6kxMQhuELZsttHzW3GOcWO2ESZX4ZDsY31yJLaFEVU9Xk
fzIfNTL/ZEKy6ZUXhMkTm/q/WIF4yF99vGiuYKq/PAnluwEoY/EwsJiIunqbs0g6Zj7muVA6ekq5
z+iSRyIm0Umy0yJrAPEmt9+Q6pc8J6AmSVcVTtSiZ2uPHACXSbxRyFJCYhzCSuQAE8ns9VWNvwTT
F9stjquyfDLRgOQDytQafjsQPlrgBeQIDkSIwxaBWR9/fqjfPVOZuFEssuZEvboZ14On5qxKXuWY
CQuhDh5mphfdLy/P1yC9HTnkc4qmJsLfMgz570Hc43QeaotUiLbUzrBpjm1ibDuD4nfNG5NTgjW6
9DjmLTgGi1905hpG6h7/R499PT7qPiMqrvL7bueq5o5nv8pN9dOqJ2YJoRJFuR8HABo5ZGaxcu/F
xv+TlUm5/Plmyf/Qs3gDFFnXZKiWkiWp0xD5z8toaWovebLCccBia+oZGbQCHY0TrZaBRDLyWYPE
SQxlTXbFQpzKyuYyLeMnT+oQOEYQRvT+07PkTzMqH6uJuaB40ArGzrt3E7P85R35du5QVBp3LF6G
rH/9+X8uV6ksPTMCLpeRNW8kqDYYrgiPg3ohJe1jREt98vS/9CRgKNQuPQRw1GRAqZNz/POt+3b6
Vpi4RRVFPcLQmyHgISyRwJ+XTqTRPTGKiNhlaCODT02okIuVp/E+1S0tdo82Btk7Hz9fwLevr2Jp
sirCedMZiDfPDr/J/47BHkGRXUrE00Yko1bj8Gg2YTiTlWxWTW8evqwIIMj0cFr5FJrUlSacTI9N
Dht7/+lOQJQRsf+8DqVPMjwpuHr7PM5h98Scsq0ae/9wbn33DU4E4G0KI0LYbibKUj1hqH7+Yv+P
O2vqkIMVWTX/mZfQoDKAxNKpsq3WUGLXFVyBqNaWPaiZOkRLPErWOqZwHkJ++fnTv1sXGWET8UwE
uPeV5PyfIab2rgo1ljVhmDg90K4X3Ug3tSWEUfKMx1BLKZB09S/f+btZSyVa1VTh+0Cyu8HJRX2T
tkPclc7Y8ywR3LzoZvby8zf77TNuVrtAq2V8ogxYRH77US9Xqpn8Mvl+OyZ5GSTF4r2gyX07Jq0Q
Votc81IU0lLpaAFAM51ZsMZpcafH/gsTpAYLrWj2+GWOmJpoxqMfjmOC+YptULb7VsQfasqS3Q0x
XSrQslSl/Jcg95ZEXHLiUxjJRKw8+jlr8zABozzjIQ/ctwk4ZrqoNH6+cV/p3H/P9oooauR2M/dY
SPZv1hRVyxtFABbkeIjTZzXL+EyNk4WMCIr4Gl4zAw4y7m5aDuBuPKGga5Kz9c2t1P75Um6ToVnS
RNEwLTarmiwZt5NOMSXzDrlSOEUKNpdmuy9TvzZqiT7ucOzL2t0qACt8Zfvz5/67O0E1aSKsM0gU
+je/nPSJeiyjuHDG0bcNmXey4mbPs5wMTp1Jt3R/2w9NI/7mnvP9pgBoXdIU9XZ3bFVBMJIWijtM
NeFHoMxmK3vNy/Dp52/27eeosijxgJnN1emb/+d91znDKVZpZI5J7YZQvZXQYWYo3F/2mua/215F
Mv7zOTfbXkGJdRfhSOaApKgFS7XRfHPK12dCjyxAylT6ig9E56yzKuyZt/NnNVwbRXjm61NraJt2
KViT5kpJFgp6LEnxxWXITmg2+glXnBJxpVKCUkk+dYhToovlUTNSrR77fS6mkPmRt/SaiKIXuk9j
mYgqXO/kJfjAZJdjfqistaLylmO7zBI/2XUqHToJoPbc8ghTDLN6AdH5HZ+5sO44UOKZ7JBH0svP
m/fWFJEXRL7HgRi/GECR186wOZ7SavP6Gr2a+SwZKCXAPuaYm7raztbIkKQzPsYNKWDPXaKLCFeh
60xBHl7u/xFh4tmRSwfb0ExqmKNkLEtNu4pLORzvOTQXK5cKa2bRAG917DZhhHjA7P2nYBzPXnD3
80iRvlmY2FCSjyAyG0iKdrtbiuNRUDimZU6YAASQ/e7UxulR6eSTWVpvVCPamThER+w8FysJ7yvL
V4E0dVj9dxClN0OqnjCvXzWpWEh+/jgK8Ys0ZY/LSk2eZCyvxsGnsFPohJV5T2WrpzxctyGeSFr1
rvhRVvirjeiIrY0uleo/ZS2tUwEgqGK9xV130mrrMNbNSSZLpiJaVyUIjuOcdSgLf6FiIyRFBWtB
HEDvbmy/w8sZHhNZJUUhPMp1e8Iy55Uf4UDaliJ9DJ60cgXjAA8mmiml/Ere6CrvaT0G3HbXpYsV
BDGlpkVRjogr8CzMp+uU1Y4UP6M5+br08fX3Wn1XZdUR9a1dtRAqZOR8dWxtesV1NNqCTSm+VmHr
uD1zmqReFTld47PYxEG6H3353tPUOy+CDeGXj8JIeGxNaVLx/Ue/i55Ln5j3muAUmeiWhzqt9mpD
6J+mU803y0uGHfE+ai28W+k91rjsgTMoY8rFcPXLCJn2fDeTlmxBS6X4pKHKNG4mEzeBWiqXA+po
MGSZVw6bGnLpXLeoQyaltgwS6yNAwI4ko0TOIvLYo6qnCeoqnfPLtUzL+c21KLKhgpuwYHlYt0cU
qixt2+VJ5oADQZ6+iQQhmIxqCdEZxrzRpXaD8F6cC3n32hv1u5SJp6pEWeP7prrI2pxuoil4667u
f1nEpH9PHQonNFHXZcmEink7t5fe0Ap+o6eOh2WAelduIpWl8YK43Nu6ffnsJiN0QkOOncqAs+UL
3bppRPeXRW2CI9/eIvi2rGemqfG/27MieQtm5w4NeFnzESJAssL/lwiLL24Ipo5ZH/bDNo0RJyrZ
upxoGvXkOVdbC1lxHOJo1N81woqxE1CW7+/h/Y37zBWQP2EskdVoLlsoZ92ytkdduFfamO8SkHXL
XojopYwkmoYMpoSK+S8P/9+jvcL5SAHJoFHbkOWbfVgV1Xkc4amC0Nocatmi9V6+wqCatXF5Lrr0
HDcD0h9lBBaTvf784f/uoNVpNSV/fCowadrNPjNqc9xNUogdxaTdhF/J7ofhTLVuGejFrpOTh1FA
PPTzh34zpti1g7s2DDZGiqjffOO8yrLGa5vYySIkn2gJ86h6HfUG6Ed4B7N9p6R45PrXJDSOqKg/
fv74ry3g32+bKip8bVlSJV3XbjdmXhDn5DkWsTNqtUpvsWV0EMY9YJCitHoXxvqxxRxAe5sY0VQA
bdFRnShaslNE81I2yrmZ/tgMoruhwsuf94TtJtnrMDwozR6MH3G3WPSN8ren9e80wYVz6GDTrmlc
/jSl/Wf/U2jUrfUm4cIx3fsKbuDR/Agx4YOg/OV08N3AUCj66dwmdkLazUf5SIXJqbMih2CgC9li
i9QzVonW7A103ljGOFHW1uXnB/PvhpmvBzFdAXI+TTa32y41B6wpmBFKIP55K38lQPIMksEWc+nx
65YTnr5QZeOX8fjvtlIVOZIrX5t1PvjmJdAqihi1a0SO0DSbIW4dsqbvAl3c/fz1pO/uqSZS7lJM
yILybRmXbVcfBPzbjpdqR73lDJ/xolFwY6nMngtB2UWqvAxFbWnCFlDJ+5iVCk6rZlgHiAKBVJG3
pozGRXB/G1nfbJe4B5LI/t2URZ0T4d9DqxfkPg1DbL8lPqAx8E+K1jMHuLs6qLdN+yy5ISKfEEaU
9NtQ06aV9vZ9nKY+QwMSxkpz89ksILUF5ShyLA24hIrRjwoIrAXRyJjXs25dw3SbYdAE1wCJJFU8
VmkTVXHi3fmY4Gdd647kigb7L+CtKWEENHmpFQnvcZ9EEGtYCYiJ4bWnYCbJpY0zDlFI3qRLt0of
YhUTeT8RZL6gY3WuYqDHTYJPLJ4cbecvloFQmAutA1709Z8DxCP7EjdmjomcUis4uK57qSttU7Yg
GcZMnEzx3tI3lWIO+xgkR/BGXQ/lWw/cjyQkouzxYstS8QrgeZlPx4BfBtz0kv5zY01rKs1IpqXe
DrgxhOHqq0x0Qye8uCF6OQKS9GGTlKjRCoAortZsshQSCaapD9w5CyWv7n++iG9fLiIHaF9YMvz/
m4kkUQs2D14WO3g6kVTxtcVIOptG/cuh7Zt6IyPY0jn3Mqnr1Pr+HsG43ZQ0JwnR6RSaTmgTCTPr
J0xqVbQbtlBnmAfowXk2taId/UbelW6768zxtwv5d6cyVegl2kQmxU/u/t8XMoYiNmLQrI5Uwb1o
+GH35aryXqNkuGqTlbOq4rey0A6TET4x3/7/bzh3QWVBV01RvK3I8RrobeQzmw2R+zHd7xJ9WVK6
v0zW8r+HZIpgzIz0GSjfy7dvLRkrqTRmzBh6RIvBgvM/i/MYdZZxjAYJygNzVqjUDlFt1qyrGeWQ
52ctGhO5hCIeYXjg5OCMFlveqX0XqNYlgZkju4QNTMHvlYTA6fdp+LvZhhgKlRO+9U1ZxtRLE4Rf
G6HsbDZCV2+EPH/lVhIgI+8G8ddZ/9v7JCuw7sBemP90bmJukqFT/XKG/k6QGpDIUf7aUDYFCWmi
rImDtyZ+UwG/dAK4qo4dKRHbQYoA5ueBYUxvwO10wIOiyatKCuEkN+uc1cgAnrwicjAZ49IB9G8C
foBAWUCtDNB+YZLK6ureZzfBluBomdVKNJ8NUz0naGuyz97DuhIkrVOxXQpZIEFN+0Q58KO1JJTt
vbbXLHc/1PLZ7Clm5AwGUclf1Tp6spT6lOTZKxlHuxxQ/axCOamWzySxLgoCiycb5SulakqQ1nmU
igcFWhOp8hN4+DPIaLb7JtmImazv8Bg/tAoImNwot36jgLcQl3T4ySM3AJ7qlzTgmMuwF1Gc9iJY
S3nnMxxmkRbA2nn5+rWhJ4uvu5wXVFT87C0Uf1tV1W+fvUGFlfkPb9/t1r50q6mkkLCyFeUmBbZk
Ru2mo8lpTy9E2XXog/zB0aSm5ADzpnOnQ0s6h2X6Gnrle+NX61FUz0LALrPumLCLsjjB4rgfVaLI
JKpfUem/h2+SBXKk8REl6MM9Di8ng0UWTZwpI9ZRRgv6R8vgMnOtmrcKusdpLlYM/kiEgA9eKset
0+IkyLyHuqKfZQi/LAPfbTAkUeUYicHbmo5xf8+KsUE2VABAxBFqaSb16YPXuxsxXEheQaTR8Crm
aHXc+Ghlwy9nHPmbJUhiMpw2zTRrldv9vizxVqvYt53RlT7AtV2B/T8Zkk9saHoK85dGUhzFGT71
yVimIdzxr2Jm7AjzejXb+pQWAPXMnK5fPlWqVlWPgEIm+J56D5Yqqz75Zbz++V39bnalpiXp7PfZ
j/1z7G6hrfall2VOF6JoM9J10VDfSbpTGaXrMY82YmcsFR+HFirNIeXi0JHMOrE5xTXqCMPHOuPf
xcb4HvbqNTHFjxEWXGg+SsnwGlXiL2eqbx+vJNGWpBfDme529VUFKwxKs8oc7HSHQu9KRENPXp1v
RTE4emy20rhfDKG3GkiY/WVi+25jzWdPlWdZ0izm6r/HFlNeV1dqwdgiPGUuM5qlXt3x1qy0zNaE
8ISzfuOP4kceix/UqZcQ21Zp5x40uTlhzZ9FtYmMGfi0Iqb7n5/kd4ddLo7jjMIejJPbzaybuKUK
cJ4nOdbZFdzYchi1a6gxXXq+QYqZthNTakueph10z9qovff0yxV8c67iyYiWYuocsMzbbWBuqEGd
pFSXiqE9Tc+n0y3Hq4CY11fVak+iGD1lib7rI/MQ4CdD55GFyjWsxg9C3Y6Ej11TIPuCimvWkH55
O79ZjiUFVY2lqKxJ/3TnW/iW6UgdGiV0w7k6+9S04hxXDKDAK45mk/7WDP7mFMaELMqyJslISm4n
IkaGm8nVmDpUB5alhxoenskM8qqd64Q5+wO/2f/yOk/P+GblpV8vaopCB1qVrWmG+s/BPR+7vhRd
ilc4li8jOsYeb7hR770s/a3wbXz3tP/7WTfjzRLCKFTVqVBmwceqCHbPQwlSFyccKXgt+gwAm4ms
UVVWvlgcxjwzMOGYW3OweGl1G8v6eSL6JoSHT1l5ZT6sxUy9AKpP6OSTTgJuKR5XOTG3YHjEdSXk
ZyyxPgh9paZYC0Via2zzpjx/kY+RaCa0H2Hz5Z9qKjmDwr5Qa8GuhOO68qV1kRqLNGvvhuDDkw2S
M1OUdMS+48Gm5CL3mVNnw0osrG1etgcrAfoiDKtyrA5CV5wjAD6NgNUUA2jc7pN2WCsNLrWi+ROG
9bklJxtb6qFPIZgk7njSYjolskWkUYZJex4YIGxiQgfzN3PtRxzPMtWC+eKKV6JsnqNKd0qQZcKg
DHNA2lZvtyIhOQpEmiXJ0/YX4dLiqyxVVJK48dSNjibICL1imfQopcXkNUeaRWWxIger3hK8HMNC
TVlH9IIkn4wRCF5gpSqjDBTJCza8wThBabWsQq9DuFl3sOkARXVDSEBEEz00CZtExSLMEHx+zD8x
UfeRJcJK0A5+b/gryEJIxqlgzwhhuLoFOuvQUlYpsUCmkB/B6OHRYdSPZnoEdW4rOfsxQ+zXVcpS
qEGNi/ALt2QHWdGnhT3ICKozYY9bzSw/2yA7emVK+GSNlsJF86Riac/eK1O6yDG+xTTKnsJ+Dctw
ZujgbmkcXAzgSG6OyRtIseU7vsa/Fbl7kVCrBnCA4mvLWlhPQ6LXiyMp6VtTHzCRcpHTPAAkfYW+
daVEcA9df9cFzTX7H9LOszdupcvWf2VwvnOGOQzmvMDt3OqgVrCCvxCypcOcM3/9fVjye9ruo7Eu
cAG7wNpVJNXdZIW9117L8vpF2gzr3w+XH74/imUpDA4asJWLDatZVEU9mAxIauUuSpMR2e9OQ47i
BSghfTCXzejs+IifjIMfLVLwf7B7BUwBVunitoY/wKHiDWSREf5RZOeYRgn+/PSTkejD6chghUmE
E5czxDe/DkU64CDI65100w3OpukacqJggke3WMGbkgGng3TTv3FK9RAgi1Mon68UPhrxmVQtk+8Y
L+zlxtHJkyLJO4OIAjkccQHitAH/3knmHvMRoACbPhv94fGWwX/pByBeoUTcyyUEyTbOxwZBnrou
T5GKpJZt7twE7dDKgCzZRYimgzlzliBvaoWVu/Hi9DXzarR/vSt4xXfoxEOmgNpUa5RkKKR48z2E
QjwSiJOuWQyZea810MAh5jlvhilGGEtztYSt1B+mTCd5eNHScZOOCO741lxxrGPiywD5X9UqApjT
koCPrtfM0oLbIr8p7QwMu07SgFyPL9OvmcEMRv5XHy3s0HxgKxUlJqQNA/RZ4U0J3xLMvaxEvrpS
B3Bhitj5jBsaPHoLxQtw1LThwWaRilZBCJ0CXqgqseqFGrYeXgZoHBUohGM3WCP5gQoBAPU6zt9I
pIKYVIabu2+h5QcY0Xk6kga1fp/3XbEawPxbee1B7+CQoa3AQ0Hs0WrNq0omiTIuJ2lXcmzb8AHB
W9g3kgkkTs5n4HKDiVbw9+/gR/OlqbFFd8C78ahO7+hP82UgV0aSRm0K+yExJvVLYsa7oZPXkYJc
zf/XrS63aG0O33AG5ePGt2BSTOEXTvGxQ5M472rpk4/14SrZZF8FLgU4Gtu5Xz+XXKh5Vuglnyva
VD5qel669PtsNa3bUXZ+Vjzkxchkh274k4/50aoHLw0uKZZa7MMulshmCawgjRleesK+MKAnCSkv
dX20fAcBXH5f6r//Yj++o4EnfxI2/Ye3AXJq0C3wGG7KsCQBrLyHVeZFcYfHLC7fauYQWJ2Wv7+l
GDou11kTPhZfJ2hl6xL8M1Y5rP4oKGzCPvbnOiKHLRhHki0dhEblcjbW5l0FNxNacF18Z9v3RQSL
YzmwRii7KdSXkWNe30hMVBXJruSZJjUr0mBcOwPQBkPKYJ1AecRKjF0E6A1Hl0tS3Lg1c8ucj+W4
9ty8nls271tHVhpaA/i2dy08ugvelV0QwC9F8LaaK+5dGZMYV8MJlzjaJkvUL71TnFIpRSseTyyA
5oVf+7AJO1K0UNFPwDfbkXU8ZZ8XFaRJAAARCcvm7D7TOTz+z6EN64QBOd7vv9UPn1qeWY1QEKFp
MKi/PrVd76KV5jvJpivyt3h4cGAbidxxC33dUdWXdbMIyXccP3NkfvQAwQeEIxOHrv6PnUHVomGd
q2aygaH6LRz5+Zyxehni+iWZMBh9md/A+3P/+w/70exP5AnEuzwVYnX908gjO2UEIBnmw4gpJIOu
Zu6A05qm/jIzrkJbuY6z4n5an/z+vh+NeD/d93L/HI563GaGnJDY3K/tmGcstKtjpyqPZdYef38v
5wMPNSrEJiAxtqWMCheu8rqzEfRAlGmjpeFt37fdIgC27uGNVcu4RsYl/8tAzI3o07geZJ9cdhvO
DPyGCj+0i5D5zKg2mvcaZ7AfmWZ/HXraDVyVfeJCcKrFgPwk5dUzycWqdMjyXOM5BCO5VFVgecjc
6xUcg34IcY4xfqkbKE3G6I6xEe5emKdWfrplTUtaNNkmFdnaKLc9iuQS0w5lZJ9Iu3OOUUY2UiGx
31Cgv56x88JhnLHWl9J7ZDYqUkLwO7vK2msNNO7qCjU9hCGBUi1To3tuR71DBI5tj1Iba+BeR9f0
YHLuIL9E04QpuIZjIpp7KhzCkdbf6LF/Na2bi1J7tFkR9xXPBpIKS8/vH3VvRAarvg+z5ojcQ760
ImnXR8ayg342kPy/pLEcloZfX6ExWx+N0kctiuRXFHo/mWI+emmcSYCawANv6yWoM47zCtxljl89
Z3eVaY8tdBS1rD8aubEj4PtYI1H2yUivfvTwOmAyyIawCBVfPk/sLz10CxkgzNg6qhDeA7t11YVS
zQuYcINJHUqZQnBV4GxMN0TSMHGPfRCGGy9M7sqGsGauEvZNUO1AxT118yfw9ohbteNELRHt4OKF
L6GBUB3arGXckgKsGLBB/P69+CBTQCfHApyHynCDr/LivfCkASl2O4bzyE1W4KfIcJfxePelctQT
PhX6W/ksIKlPGuBfjyQfsT3HAZg9ZHjIPRIRJadetw2jcJ3eoaoHfotUpzWqBWTiwt+OpEf80Gor
19Qgj89hvKwlBChieZKGltF9DVp/8/sPJfxLF3Miq31DmRZTNu6f6Yn5aURzzMFOalWLN70aLguc
6lCp2fd1hpRFqfYrxXHzRZZAHZ6oyr0PvwJ7+JT0Xg9tkDqN1kHENgDWStu3PxmHPgJiANomdDSt
Eqx/OGa93hhzt2WwzW1/3wTxixQXN35GYrShk4hco3FSwuNdGf095I/Xfl8fDEJfs9Zl51lX1kO3
Svz0rY74oWCpB+aWvA2oFVgdl2hSe4doDWgfXfrrk+9U/mAEBRsBVACAG4Gdy6imHLqeidsoAZ9d
IqQUke/XDAwbrnyF8jMYEb7dfsyCbedfOR3UA1kYjQdHhruh81/loVCvCaAR3Y5hDNLcSZ+zKUC9
KcOLN/K6DPE39CHTZZfW17CjwnuCsqKT4+NITd4WI2ilRQivKrqdvGwDrOOGHdwyWEFQmWbWJo4c
HbXdlL2UrV1lKgo5mo9feIp8wZviX0GgBklfjIOibSdeU/eNPMXbx6rQfLCGjrSUixzkqaTd2kbw
mAJDmmmNrsy6nLWSLdn7yPludQzBZti8eoa8cA1WM2m7Aci2KMyvMJa+ea531XtwP3mhsfC07Gaa
T1rrCzKYX6dFYR1rj1VZ3itN86oS6yNu/tgGqkL0nwtrcn3vs+bvunbr5DUBcn8Ha3278ILur4Mr
a0eH2cDTw2iNt5CU9LJAMsWxbpBDZvsIIyBDbAvnV15vxnjiHR3kr2k2fP/kWfjoUQCQpsmAVtjU
XkbVBoIJcVVryaYPsxhaSG0Gve9t4lX9mv0c30/g3LS6hIjnNH6RZxMlyifIkg8WLSQI2uDMjWlG
v3TwInddFMm0QHMyfr4uzh9MC4rh1in4boCTbpyhWI7kkc4CuJY/e4s/GP1xlRDTwY3LCvHS+54S
Y2+6JEg3UYOIZJ6GGz2Dw8yC6H6hFaRXZSQj7W3jzuAdWCWuD3lotXHzDN1nv7bXahoe3aZQt9ow
SQC2DiSE6HLJxrZtevcAW+YCwaT7wEY4lLXFmlUNa8KyfJ/F/ut7/9/eW3Z6HxKrf/0P9e9ZjvCq
59cX1X8dkGXLquyv+n+m0/7u9utJ/7rPEv79tsv6LTu+JG/VZadfLsvdf/x1i5f65ZfKMgVXM9w0
b+Vw+1Y1cS3+BD7H1PP/tfE/3sRV7of87c8/Xl75CWAjJu35e/3Hj6bt659/EJVjnvuvn2/wo3X6
BH/+8X/ilyrCmfV+sfMZby9V/ecfEm6y/2RXYLNyAtTExpL5pXubmhRL/U99ghdO+Q8OsyqPbZqV
tf/nH5bynzwsdCdWYzA3TbjDKmumJoMmQ+YpmmCnwAQ1/Y9//2m//Ibn3/Q/0iY5ZUFaV3/+AVKV
6e08/U1/j0JQCKDflP0l/2MbalvtkCSNrL+NVf1X2Q/e3kfn9Qj6MF4gSTy+BCELPKUOX4u0Udkq
KtpNGVbhFhdhu85KUsH9rieE1Y7LBscNUp9GdlfC6gk1M74rm8xsUXiTF6uJE2Pte0N+5xW5jtS2
fcILNmVrtU49qyK5vXrvTDbaVaPjUxlHj7mVBK6VFrTegQWGW8XZ4VxYeZsdWDjA3jWgi4RSTkGg
+4M+wta2lrR3IWmbOohTEep5KK0EjjtP6haVXyhPsaUcjQJidCXqd2A1muehhDG27Q3zGHswlMLm
mZAUVwd3uozHrbDUdmmN6PLBnVseElIQDnrt5hs3c7+cTcIuirMNmlKYjw3nStglOI73XXMjaRm+
O0Q++l06FVXk9TtR5UmLN06Z/MNuqwBMuiwHFiF6i+K9nvURbeJCgd1BmNs1G6DM2AC7TWelKdzg
BrASq6zaGSNAdeN1HjzJEIhCkKknO6ltoPX0IxiLSJ43/3noBkmyQ7kLudu5ZsEqn9rdAU9/fxBH
Y5fBymGD9dlNraKhLlBWg1LeXskAlmdlVBbPAVkrC7dFngFwv/2Us8FInPyZNZi3hpZ5jmJ8jwsf
jrtusPJnRUGzLS31ameHjf6gqNnc6vLiuVcBZFsaeyXRrQvkm4yAzq0VmnhQ/z698FpYtfGArHOr
MeBgkpTgyraL03vVDSJUWl1pIkQy27WZypI60+1rgvguL0je8kQU0qLQHfvaUjLnGrUj59oxFTAX
ir472xs/da8s1bsRJlE0kLpf63GE0hDRivdr+I43worSJ8Q/wm6P97Xbt7LRTqzH8VLqeb4uGkSX
s60KEujR/Cpb5lZo7SpN99dKVTyKWjPqeAXE4WXdlwiKI3lfW7s4JnwF4k1bnHumJSrpcJKpRK2m
64qC4XnpFh68KozUt6KQY3JqLXIsEvQd4SuauLnT4KZInPC1VaojW+XkRcsDBSCU430ZqkRDjN1S
r9XcH9dmryQ7N+zynRV4PZFpp9l5ci51X/y6cculC8nv0a/gAUKBS9n07RCc3osY2Yo0Znt9Nk1H
kl0Yk1SYszw3BK0TnF5VyH5/nDt1TPCEL8MUQHuoZmyaa4CMoeLct3ygW1HoKr9zY5ICc7YhCrx3
Qkk7JE1f35Z63OxlG/rI6SQ3CD04edlQQ4KOhGYzpvsoWYtKEI4Qb/x06A+Vvh+c3F56pfajpZtO
C0FhtvDluiADCFcgMSH7R3vwJhpj/RA2jHtNXPjHerIbnoIdKWoPxutIX7/3a0b3R3sCpkFLlKuh
9eu1BBvGbQWG4tZaiOP3ooMhFT095IGKSLkVttFidIxckn4mU+8l6Z6k2qfzSbUPCfjFRd33C2Re
e114isbP6KcnNKuWo6ySKzlSezdFTbUKOwvWpalHrFTpyRnU5Nz3bDeGFJ04SWrnGu/0VTLC6zDq
rXvoQtWZ+2BGv8OFJaH29E2uEQKVmiQ62ENMB+PHrPB5BwPN5vxz/IXwKvw8yU7gAhV/Nv8NwKaX
a+AMLw3AsdF4Mx2r2dR8+/seFuu9ajhQklixYa6LpP5CKhGx70SHu6UOxmydT995Y8P6A732tdfw
oyktPNsy2VezcmoUNnbWNXQiKbuWLjAOShJuEx3B1y2I5W8x6DOoYst1PoKwVHlC47bob/IhXYma
KNhCgINK7t8rebCX/TE41X4n3Rs1IH928c1eNOYJmmlpiv6jqMoF+ddm5hBNstPrOIb3RBsHqKdj
OXwcY+jU/SR8VeTgKYoa5UtmBtoqDSILDVN7n/itOc87NBKCULfWZawFyOG0ykFPRqTvXDn9oqQ5
Qr9VH7HjQxEqbNToSmXTh0x6CytXQwGmFh6bxHK3Qx9O1TY+JqO3FzXRza7igm0Ot0YxTr9977Zt
FBTefFVj7WRXOqraobR26sD6gg/n2iy99pvrwZ3E0zWeRnLCdo3jQXpN0Pqbe+wspSEiiIzAGOcs
f+rI/GzboP66a9F5FMAEkzNq2Iapkc857St+ckxYodonWVV6r4AIEDtqy+gWpezxRvOWUai2cMC1
+FbGujiZ9pCsBpddrhb2yb2cs5+wUnRJOi/sd1qBrx/WGHfHeCLtJgzYzE0QQETQwN2dG8SRsIl+
onphO5970fBR57ONFaY6a3uLNHcVBtxANw65HklbwPbuOmr19oR4H+TLiFw8DaTaOVqn/1XCAJ1X
mgfKjxT2dOZpxr5Dc4FYeqVddaUMSEPUfZYIIAom6/uhsJq1UZHWGCAtMnWfThSFo3Y9aM4m3nfo
NWwKVa62uZvk106oEfEjgfbJhnMVjV33LZBwzLVFvk0ck7iE08nHWG0gBApb+J7bhGqdAEsQh31c
XMMNFV2JfsI0uGa2NJKQaS6yEqYG41tfRM6+1njXRhJTlxWaEks3lKMbL6KQ81rGxqqg1DOSL1sp
urF1krmiAIEFYRP9dKmQNgngu5moiqKzC+mqCYens0nv2+RgjdpW4ytfqIRwNtwFCtM8gli8hCGu
N82dKHSt6JZurECEN03x5wZxJGxV0LCp/Ki5KfEw9SoaoBfn1apXTUg37QUPQ7kH7PCmx71y7O3G
eLBiyEw1L7hXRq+7I368TEIkUHJZyvboX3hzpfaVb6YFp6Jnq4/WmBgr3G7xtvN8+Y7J5bvooEbx
W24Y8FwaAZRdgy6v4HuS8DHZaz3vlG9kBpProKJ5YEZ2vmf2GReiIV57+O+8UU3mKeCreeaO3iEa
UqjtTBXPj+Gr265SvSNLY/+ucOtTkME4W+jgoJRMcjah1SJGOjWKopXK01Aq8kHUzj0KjXwRcdbf
1xA91DR1369Rw800I5tMXYK1HVOiWCh7vB+GmWJfSZqN9afD/jR2kKZZjQZK02ikB7f1xwXbOISa
fVt6ADYJR5jNbCBaTRh4JQs1Jz9KpdsOCkJj6tWia/YJOkSdgl0/TXWWzERHmibxIUOZXOwXwTDX
j/pAiuL0LVKd9pSpbT7rwPZ8yyN/10blACnVUQmSEki01+7D2lJh+Mj0qzqU9n5sj8k80BCOd/G9
rcTsBhWBdlUN8J4FLdLeq7DuhtVoQVCAmmf3SYT0Io1Sxz0Pys4AKwn2AkjyZVq0pHiSlcWW9t3T
pJ1ZZpAT5kHUAkOA3O697gS+f0LkpwKSDGj23WgXdn7ox3JpTZmYM9/X/NMoE2AdBkZacUodwUyJ
QIsOYKILr0lEbhFugZdek8zwWthEYcaOua4CQkeiwZharVL11q09up8GJ4R/+9cfDO/3FA4BWcM0
cxlZG0jicUazd1+lLjyA+M0e+gGVrNjWnioygLYIbaA+iHPrKQTLO2vbgi0ULoL7IoMH381JcLa1
YINqpI3WMVW3yV7hxitPpNxKN5bh3b2fnafkQxOxXYtrk15zU8FPHjRXafc16BFO85K82sl8I5Dd
TIfv9dr6cYQMUZ6sjHyodnXWSMtsSNsFwFGU4HynmVcGWdMh6gYILjfbyDZaYqBtBIVybFnvRdgL
3ORU7wgGo+2AM7VNJPgkp/leJ+wd1LX9RBphterVrN86WV7eMWq8ig4l4xkwMMm+HcfY2rpZGa2q
3qmeY8Oe60jlvVSVH63QbdeWxlirX0ZHllcpoZqljD/5pyo4KWIfMCwnlg51thL4B3EkCj9ng41L
tVldNCATmnwSvBbZNhc/P7t80j3hBAFtJtp/WmUoYKpkpw8BwFd2aR4nfSKvNctDn8jX8FaQsunU
FBYsD0iN+StjqoqGWKqXoWoO7908NFC3vheT2NIh9KWgKD2TatWGujlyb4DhOzu5SR7azHZv9BG9
1EHJo7XhASZs4wz5NTmFYiXCHYxIA2eIjqPnPTJFGTtxhrBDhTddVRhST7fFVUVNnCGumii+Oj9f
xR9QpwiNIliLfkGUXRVetcIrbFwpUQ3z0/vhVBdHouhs37jqTHY8eKU5bMJxIZcaCkJRlK5+8hj+
cMv97IYDBP6PYRNXn66A8sWD888Md5VMiygPDPWVAGWJqFIRgSaNbx07iK+s3IuuRdEOClz/Abz6
WW7nK2ETfcVRWVvaslMclD6mM84NfdHVW/SHny7sQOijY97dXZij6e6qB4osG/zd+TKiWyWFZBai
3P5+d2F7L7Q2WlYNoKCfbNPfQZhl3Kj1hHb8+4OIo7TyooPHju5sP99MUvBkp4q0E43CHuh1cuWD
zlonKTlrY+dT1BFy2u/1y0PRwTUVOlwe/nSaj8YTqKLLi031WsoRFs8h1G/K3jqYqDMfxBEoFVVv
+oMRNndB791pXmnvi6yCsatrshWB7KGdqZlv70ULsHN7L6oDHrlV3ZG0E4VQoTuS332pADGMDoJw
+Nz6o5VZsL9Ko/wcJ2DNlDZS9qNnp/c5ii3CjvsgXMFJmW8SP4A62bwd1LZ8MvHLbXOlhGN4OvuD
qyopjMy/f3Bh2PvHgwsMVJ2IF1XmEMazX3cp6AgrUdeqyStuHn5hE35BEIiqfYi6clW7ZbQTtSxU
fXnhq0m8xMdcz4Xxp5Yu3PRuXByEqR7kAJYsoFosusEhnDv3o+e896nyKEEOCUVAWEXWMoBXENTN
OlD6+qiMnX1DUh4rPkiZHSt1boQphU/jSjcmhffUtm/Uqchhj1oloYQU0VQV/Uh3aOYk4jZrYeti
aFRZgWztMjV2qdIZO3F0LoTN9H3kKhmyZqLBUou4fD/86LyfmpESHzaSw/YdVeXL6/+vtzvfvaiY
Egdz8VFXp66tq5jvaDcib7nPrFTai6MgqB7ayJDWF/Z+6na2aSVrfifTp8UYnvPz+Rf9Oh3BBRSc
jcVFQ5YVbjsTF6w8NFVs/tr5T0ZxRROn4MbBc+g3BojGqNN3OOXCHUhir4pKuIpr7KLR7qOgnCVa
YLz3O5+Bv/HGRewcdPe/L3I+TVzT19eBe4c/W97b/C1LWaq7h1o1nrXJ2Q9f8KLGs/JC6jmS74YP
JQ++2lOPuGRp2sVXe7DHRTyU7KmQddv7lWUsSPownx1cU8LRYaIYOpN8Ob7r1Q6JaEiAN2k4hRwL
91pFnza3rfxBqirvOo/r58TNiofQi3LklkDziyrCb9Y2ITdt/t43adR12YzhMpo6d+VWsvZJANO0
nzbdSevDcjvIJukGhhTcdRlO/BTqkVfZAe7WV8QQQGm4UjDe2pAhbNsQhuAy0qYZvRlvc3AeRGBL
1NMmm0FKy2kIiA5PJwgT4Y1mlfpFs/C8cLwVDa6H2E2e+QfRo+2R9ulw6i09FxIl0wnxiw8lYkTv
I15v9C0wePxeg1LgvGCkFIVoPY+M5wa4PFeGiif+bCJxkoucB9Tznc420RvGnx+XdzfKVszb3jgy
j0PVQIR+muHf69OMPihAu+HNPZxN5+lf+WA1IPqdFwcXlzufy1cQ/7ibrnT+J4sFgSf8ZclmsLkC
FILqGzj4f3AKamVclU4YVd/10tuqZpDv49xVV00RvvWkfsorqK/y/fuh5zzWuWRdMVLK3z3JvSd9
w3xQfA1F3N5wdpVjVQcWuDr665m6KKPC31lwGMzUymwPY68592airgJftp9SBRKWFmDQsgcW+4QU
4EvuVuYpzrz4xnO8Z9z6N7+fX6YY6K/bScMmZU0H+qcDhv8HekBxIlvtVTn9bpKnNy/D3rx1IxeN
Cd88iRqcpohw47mYx9JQABY1yb5Q2IyJ1qSDOClWIXh3yYtbRUXoz4Fmurt+KNydOMq17rqVRxxR
k52IpwmR0XQoCmOoFuY4yFedZ7gEJUz3qpDacldHNSJcWV1f+0HPlIsX4t72C2/eOJNgU5ki01bZ
Evc1Am/vmRR4UqWdOBK2EWDEtrHc9dl07ib6NlHrVfB+ci6isVwrCNqjNyCfwyLMWFl2QI4lTL8P
9ZDI81h30UmbqrqmoPfhGNeiJqsk4Yz1A3nF2qkpxhvWY+FnIKrLMDL7ZocHkuWBLBIcL52VrqTI
PXKg0rdAMvJ1k0pftbiFT2wqXKOPCdCEJ/5M0l3Y/cuHQE43zWCmN4ERgh1tvOQ6gvbBkQrXm9eg
h06BPUfDMxiIKr8YneRei2sp0wVt5CLJ+y2P53vAObzrgWDtxfWEXQrKLx4CNMCfxpsm91A4Llxn
17iGssvCegR3aaq3cZj486BrO9IPFPT3Mv0vO+7WKUDpF7UDIukZjnc3hGO9apUUlZLIqpdtiYiv
bmbHczhIHwv+VA2t2bMtKM1bxzG0vQgRDdCtHWKl+PCkoKnBkE0nQEOkEfYjiiTZPcKB3KX2Y6QN
8yH6+Q6GVJwCo+vmeZHVtzBsN4cyKI9BJNe3wsRLMSwLX4uWoqq0DvJ5fuz1CNYNlrnX3fItjeCF
7jQgOL1m33W8VU+lWY2rpmf2S2F0eir85tC2TnjXJz7sBR0Ehvlkb5M+gIbNjrepOwyzkIyQBZ67
bKeTv2VCpXo4F75s/qiWdf/FjVp87He+2mo7/Ng/CpU0kF3cGE5Bakulb2MjRo8Tm+gy1GAffbLh
1pHMzrkESPqofi+tFumluhgOSSETuJ6qkpT3K9jUzZVZBtpjyQQ569rUO/44J/MK/VbxfHONdGtx
tJHPnMd8jO+VeRhJsv4aJGgCmFK7b8smuwMdeIt6QPq1GIxhYQSSfmV19fAF8ANcwn36lRxjBRVP
kpGyJgieQmAIon/iw/A3hrnOAovTHdDunPycaoyhOHKbT7CZ5BFfgO50i9xZyxBeK4c0BuVyKW54
XV6izZt9syt2NFpum9fKVBSj38/rRA5XwtY1eUkwUVY3JCTn+3M/3867nRu7+6LTkNPDFTJrrB6E
8NA4j63XLcNWHV9CJwFMJtveXs/c4UqDX8+T1PKUGiYTUmpuLT+oTsJU6yA4W6NC4/tvm2gwRpMX
mHRE1+XMogTXVCaZsoLUia1RogG7IFzQ7RTfRtgOzNsUPeh2npcj0GaWw78PhdU0K9WFx+DvDuIw
z4n5hKTZiVo9tb73ns5GDRspITcydyDPcJRKbn6n936wqSIbX9+QyrdeadYIrFv13AgttNaqzN+L
wqXjfsjTYk4gI12cbeLInlr/VxuKE9HONe/PvURXYmQI88nQ+vl5JROCbKylJBXI4eixBfuH6apb
oH0oLExbGROwX+UqQFQmE7TG2bWUjAttqgkTKu/xFYEJxKNUNzyp6HXfZ2zLyFwdnosy9ja6pxWr
JjeHZ5JsdirLqXs3jsCU+ZDxiG78MMYMAfkA/W1Xu21L/VbYQcN0y3KwvK2oquxwwjF5NuB4B8A0
c8Is2oVGhabg4Pv39VS0yrIH3XP3bvETbebFfX7lm6VxHaVJvvONegf1RslPQCHp/Daxj2z1qJjl
XeV7qFmFSjUTrQg2g26Qh3wrsXBYkDEfIAwvlVdVH2dr8LjNrTrKzowNq/utK+p5gFDGm2kWj8S0
y8eu6oyFPJ1EChGiFZ4ZrmIPmeOZWkZslMShBRXP1XshEYefi0PUnt11HkK0hA+70BaQiNhEoUgU
h7wDgTwvReVDSjYitpO2RBwNcE6ggwn8yEnabQHAXNmgch5ZRMSAX5344Po2Cbf5cEynjbznpgaC
4lI/8UOHV0Y/Widfr529YkhbUSvIRT6JIxhKUW7OzKMdB0Ql7H4VyQPaeGLMtYMBcSM1eBbjroFg
/Y8GUU/GfjEOubq7GJ8DQ7vtGqRZkjDImaNQm/adrLtBdjtbeCV6arFDoLeOEv9Zz8xXK5Lz7302
XLV2As+D091IEeDZJqJi1q17FIVdmMk+dM2lbLXoSgqbJBnuMUuVp2CEi/C9QWoc9ZgX7ZrkGXnv
DiOFnSiIwVK163hswDZQJ+Gh2hRWfnrvN5neW0Wd10N+P0X04xE7iUv1VXwdkE+0UPwQfXhyoe9E
oeCaB/Z1a2ZEoFwE2hedGZVr0eZlfnbIlRYlLLo3btreFWX4DRFxBO00XIC5bbjXonCKEOotYCjL
s60xI+m6c9FTTSpzf7ZbkTXt4do37iRdq3LBDoyxPJkPvaGshFF0ltM23JZkEEErWW8BgsRPg+Zs
aiMh9oWL9USa5zdhDgM9WkcJ6tmi2vKgz2C2Cq7N1LXvnVpaCHttWxnsbQHJUoodP0W9r8yHKOhW
tkJCz8nMlK+ZlDt4FhkI0n5wTnmKdBb+xPLFjQjDA9/xbsA+AVvQOpe/t+1W+tAGi96V6p0oSDnV
AG3/Xe+lMZ17HXKY7WRLRLMX5s0uMtWaxDor3jYxNLlFKKUny5FQISyl4BURLauv++/EeHvymYMG
woXKJLLaMIdFsfXQJ/2N6Bmo8kPYOfYXQxmGlRQjmO348sW1PBv6ysjMTxbKMrsuVqxiJQ7J9tUK
5A2w9noAgUnjbWU4wXdm+71BamIGSX+7tSAc+lIkCFeZcRdsWsI8X2Q3qJcdM8iKZWv5JRtsvkgf
MXvR6iQd874L7Fu0WnYZbSsz1eeiWiUMaSj8SPDtcC4S6um+aVmniGrKD2bFunnrjchu6WmLGBbM
A43boVglo1BOZMD6Groo3gWKnd6NVQXNsKugJFshWifZvrfpFBLe5kocwTUy5P4Sahz1Xk9hlqmt
fAC4Ku8gbZW+Rqq+JaLn3ZuVb59GbVgSIUNNLZOiZ9eskoMqhf59Jgft0mh0b56lSEwTgh12JHvV
yZDsRaEQ73s/EtVGsWBcnopzF8k1+6VipLiCam9YKWm4lIF37kSBH7je6X5I4Ke2TcI7iS2tpVJv
Nhrb52tRZE4SbNu0fjmbxNEolcpKDzJlIyVJvQh0bfiaqM41QJzovraCYifs3mQPZelaioa7vi21
XQdkZ1GiBDWHkT074l7NjuJIhpjyGLdoX4rWYaoKm2h1YqAwnVuOT3rl53N1kI2jZvbVoSQANJfy
CmHaEuGt3EyeB5SVVpWatFsjL9S7XPNe1JEVMHDRje/U5TEbwvIojlS8X0hl2uYczxG/k2TTLFps
Mgjm6NmUDMfYzg3i5KEi11mzhnQtGoTt/QqGGtyh9uSudbXaO0xjIHTRJutyYtaFjR7lVB0qr3uv
ujiuZ6aEUl4J8VBGPtauzjukHxQrOo05WHVoMPnT2S7PzKZvTv+Xse9aclxXlv0iRtCB5lXeu1a7
eWGMJUHQwdDh608SmjVae+4+J+4LgigUoZaaBqjKypQKstTMoQQJ0tx7rSLCEaEryUz8Z9cSQb9K
RgS5yq9JVOMiRh3T3XZr+tl5/gAxFiCKfVUEq4Erf18XttzH7UjXELporoBrQAGVBwgHUwDjcecW
5y723ypa2Vtv6hkTrdICbD5gDwvaXKwqglQ4fhYMlxnjywikApCs4scIHCY3p+/0WoFlYAVIc/uZ
lQXgZEF7dyjK0xu7gCJqybtPcEBBILOlw5G6gX5Rrn+MQZr36VZ1uRqoC/DIdDrwOzOrA/c0t/K1
SdwjQBGB4hR5e9OEWQWRyqlrBmqT4X/6+AXUZisCGm2r9V9cP191RafeC9yfEO8qUVDoZ+o99/pm
1WdW9BjF/84BcV8fQnIFo3Yl55VXRndf8eRSceD68tE+1naSA4pVJxckKfNjHSCbO/WMyTRV9TkO
gXf2ARS8aFQOblkRX2xW0QV3y3qbcCnfXJQbgMBVgBRj6hbu8FWhfPdkelXibmyb5zfTi6xlGg7t
i10GkBPgHMwZAeiyxz44TBmrbsanQ9M3DUXx7IwLOVXv/uNoBv7qtmHtARvW/Gu+5yR/+f63OUEa
4c7tvoXwC9B259ZN6cYTkJ6kCKywZYF1M1S38nJps/cxaIMfqsNt5XsU3ORcnjktrE8ZEzHXnpfe
+ulq7aDetR8LlA0mde9AVwwFoAnEITaDU5V70iA5Dc6w8UtK8rNIwQFj7DSjv+2VU5whX5fc3O6r
Kml24QPCbk0ziG+K8FOYg+iIJBKL9Qp7MDlG45tA/ME4oKRkevr7w5mOuXMIdNvg/kglFHrpbAA2
7UtpBf5S5BEkP7OivwUDilvMqVGeg0ambF6GVHpbkIuDbQXX+Keuu7lx8ISVzAelG6Tm/PDUeABV
V9Nf1Rf+JqshSY1EH8RXc2DBDSDcNAb/baDi5ug58JffX13jzGnGQFQxpFDhwaTPCf6a7/kZLhb0
QObpZuI/ZCtSj8NG8lF9RmDu61r2RYI9AWXC+DflTsS+IMgz75JwRCzU00A0cA5ScLiVtTrECKLc
k6CgoBC3bFTCjmI/9CDOozaT+2e3m2wsslAxZ4ZN/+H455SnrZmq9GomoLA5nfccMBNmqELZCEKn
YndoXDIPVwFqiO6tzL9nDYFe8dQT4AKDyjXRG2UlUHSjeGVBeFeV4dwElPDzkAXq2ZN/hZyige7B
7Jc9gkxRjMhbLun7I4L0POHRz6EPKCdnWzf2Ard0trOg5418FwRdqYv6XXM02Sw/5798r5kDEhAf
wJuBbcnUmO6zqVMA35Xz82n5y0uD3XWuVdED5gatSlHLG5SOyvsILBHgfKrdma6jLB+LSxYvQD1R
3cFJWQF3ZX3mPQA5oPoGMVFdOEfLYfYCaibVJ1SmdhlLgh/jEL55QdpD9TcgS19Idw+FA/vYUm4v
ZDECFNlAQdYNSyC0E4fOKi+wzoHf/W4GSCTNeuxa1oFTpBczoKxene12ZTpj7oPUI4RwzgpBu52M
83mlUjHzUpv9dNSuyeLiV0ezn9SOkOuxGHYFmdbHDKmpndA9JC+jvrkBmpjNNV7Q34qhgAdOwhrp
opo4+LClDwHbioznNgCQ3Bv8pUPFKktiCFVZWn3j3cognimPwvlQcnoKJlSfg7Kcsdb11bcg4+T6
lftNaai/KZa8Oor6a2L7WL8yR7z6UXKTVdB8GULyqu2yvoXgE7nZqJ6bY3tboGYTXTNgCbkpUZNx
MiaUHiKXjbSY8t6xWwYKwGl+OEy+izJBsUso1coDe9TO1kyfsTUc5qA1rL779T7SjP+AqgBStrHD
rkVi8S3+dLmOkT6+ZypH4eTkIsdg7Smn/0QpR7BIeZgcNEp3D5DogApHp9Un6cqN+VwExHGhYo16
a4gIlrJK+tMQ6N9NDbDTvkw7lFP8Y4+jIUcwKQfCn2PbNH86P33GHukCUGsns5aRK03sfJ0PPHvD
Us9eQDGiBHvG1I1kNC8yfAnT1Q6YKvKk0DvTJQwF95204z2CadkbUcj2c4eJoxmFLugHAtLhCY9S
CoUP79QMYXt5TIS0c1qm7GZOdLxglvSqvLbjMH+8t0G5semZ5czMS9vY2j5HDlEEEIvAe/z5egdI
rueIJqsg3WLDl6ubL9psDbjmVzDFAD7Kx4Jv60J/B3BYb1pbluea40bhtcff2hH1mYxJKEgj5Yoi
bkA4uCdPLSLJX2hFqrmteXtLkmkjaAFqG0CGYh8jeAHys0pdEVW35yDPyxeFjpJFkIxAtnBgrZuY
5DfTxG2xtYELOj16VCJOG1jbQBfs4RBZRK+9HNyboapnkFTZWYQNR9MkYP2AAvPUH+OPTucrLdPk
rU7CbN9LFJX5TMdv1B3jlVuF2cqdunGfhHNcXvHWjAqv+NFUfnQyp5ICpEc2wmUIfDQ3ryAPpwDs
lofGYyDfnqao0wB0zWWVLm2VLhMfSxPd++LQ12PsrMYm5MsBTycQuIHyC7tCKg92XqMqzQzVce3M
jL9n/gXl2DiLtCjducRC6Oy0UbfLvfJqejVJ1fk/7bbbQ97O2Nyi6I2vl7ny4QbM6r/mMHZjGkBr
cECo6hXFpkuzGUIWy112LTLKoVvS90EXD3tpD+4yqGuxjSf7f/obe4ei87tIseUIvATk5y1Q5NOR
WwJeDtVUsbQYguXDaOlNzTUeTH8WndAa8Q6653tjiqAOdTGXrEh2Chm+LW+4JZBe6d//1+WdGXAV
+dmAABnrov9YTz6Xgi3rHcSeW7BJBx8ImvSfiIBDlIXk8TKcuhntz4iPYiFU5O4xlUj1GLvHYlzY
QuPdZgfVvcM6X2C/kbreK2Q1KIrcfFSXlLb1yVzrCziyyRX8tuxEY4GNwGQPwC0yw9a8QUAr7pZu
DZ6o3o4hS5yECHT/qduQTgjBZRA/bNKptAPrDeuSQCDV9EztR5PbYqV7F/Kuk0cZEnep81YuHd4t
Ac1wL2IQ5CUvwmZBYsHX+HnJC4Lm9p4HHvQaG8t/MS5/ThgAbsRWOQdgEQIh98GVUKoP6RUF1Kj/
EHgm1mV+z6HBCxrucNcFGmG7Sg3JqQzBSkHS8jIQt94h67+DnIjadykkYHSjjuMETjONO228GAk/
kr6TW2PKpw1aNjUBglpz4B8ZEjRI4Vk6sWbaSsd4UdWts/OS4fjomlihz5ojbQJ3Z3pCQ/6DR5CY
RZ5wjUVQ8mIaABzfvSHgKCuIkxfNHL3E4j1ciqnbJlix+I31xWcqFHMQ0q+wuhovxhcUNvE81631
mM2jU9w5zAlqSbn14rkQGdTfwbYdiLk11vYs8Gm3G1RPJhrQYOvnbxXQKr/sBLUqMVEfadaki7AK
fgRU+qAdK7G9pkwhieEHJ9vJ5VVUvrg64CI2pqrqsB+fPNSgwpMZNG6TKUqcHWo7GjD8TIAylANH
hzCoM7GAZvULCN/qDRY0GsiICfZghh+e3NF6MXienP/rTONE0vQH61trDppPehPSu5a+P35oG1t9
hI+6lemiXuBLgYfXRVL98HIUYmqRAuycYqM4NVjT4GLUHWC0f2xVWmVbZEg5yhiVb83sQoPRHEhX
cBvjRSgp2MqCbG+6ptE1GL6AlqihpNxgKWyMTmFl2cocMiBSoIU1nW7OVCvkN5uNAjfkpsg6eUt5
hvpbP+x+ACiEA7f7Zhc2wADCk2eVtP0udfB6SvoAQLvO+oLURPfDzV3sxZ1rWdj2rkzLNl23HUEK
nSLbH1UiOyJWhwVV1+qL19v9EiQW3muHCoayIPaFVLb3OqDHpp4Z61FxY8bsyXMaawRzHmP/73lm
zJkQwX/O8+MC2OqMZXPQXkhIWlXIqI1JuwXmul/jNdC81B5oO+sJ3BNYkCZDTDAP1LItqf+tB0po
NralewGRTr3vGa9BHI0AH8farNHetxaE+/PBRiyj6yg7AXTpzs0ApNfmgYOtkOhx0wiZeTsKfZ2r
w0O8Cqe5i7w/g6WCvmUOwiYu5N02jmLWAZAeCGmlPlifeEl2suh+Hw1BvQE9X7bx6nKCwUwuz1Fz
9Dwt8xsb9WRJfsJyfTZwL/hIQ3dcN4wN6wGC7h9D6cyyyi+/4jWllq4DvYoAj+c7fqYL+HSAFc+g
hM5z3d0TAcYZwVp7FY9WdwfT64DIuYRK7zTa2RL1iIgyeFWYKMTA5LxvPXYjKK+9o04egWDb1/vn
TBL0Qat6OhX+IAD3xF4krD2UIOuFLFJuzRvTlSH++VPTRYEHsevp8OE4HTErf3NwJa2N/dlwnV6B
PUOpfSPe8NiXv8QUc0Blww8sebtZR+Pi3gRhCjhp2xzkQO29D06geWMNJybC4dqF5XgdCoElEYAC
xmQaMoDkOZPt2fQQwR6uj1FzQiawQuhsBWr0f+aAHLw6FpB7f85B/Wjcx5l4M6YSj5KT0/QACU2l
wIBrh/tuKhdWU/Psllb6Tm1F16mpKDYDQLnbauVP1cOmbxrJEgZENZ+bCf6e9V/9nKY37voRCtIJ
2GQAqV04oWW/gd1OLQPldOskVc5b50C6vo0HsuPaKbZQirVmqQukUlbRelVUWfmahbFeF23gLLKg
Kl7zCowakGCTcxAnFq8dYdkhqDwBYrqpm6FKyY3rV9PjFrCsoKhXcx0zvhe5x/fm6NlYNEKKxPSh
HBdHD0+ZtnyfKwVikaZ1loHV3pOYgGkrVf0rlbnciSFic9PNA1KA3gkCidwuh9c6AxVDAqLih3M4
gFOmG4piVgSkfwVFMTmCUuI76G761wrhjlOej29mTPHCO8e0uZhpWZp4lzHNIHULz8Kn5MpDa2XG
6qYJb0kKpoFpLK7wxlPVTzM0+Bl7dfA0SnM6QoxwU4Wlfzd+1djOcoGIqPnssIf8Yz5Ei6yV4Gho
g+o16cctgx77Bdj5+lVniE/WsTyZsSgHKNbNB3Ywg7jNS/D7iXxnRq2Q1gsfK+qN6dYd4gTVMNgQ
/3OQ92+iPbiv6LH5z2YENY7dOwdj1q1oEKH29W+3HNzjO1A4QEKSunJhfMA3AB+ttN4Urrj+7poT
zbg5O29ze5Vk0JBHRCbeNUFv77AcQMwJr2xAekjhHbw2GuYWkukLlXgx/lWTsecTI/LDCRzDC9/W
CC72rj4+Gz2k9tHN/WIHhN8W4s9ARE0exs5GxL9RIR6Lda8hcmSMlYMq9tnTCfFzupSinRY01q8O
JOYrpHyBW+0dtqiHoDiYJksBk+4e1UqmjVpVPoZKXt3oGE58HH98zKFl5eUhxI9dh9DkYOHYzV2a
Njvu5/KNcrzdh5ikiMegK1x+08zOL6bnt8VCe934gtULthr1gaUcVA2C14vERYKcasubnlj+NYPG
9GqkUPXI4zyDwFgCpJbX1fWK+bjm5mWITDt0k9n20XdAup6VkT6UvutfzTxRgxd45V30NF+dU/DG
gXTaDBkTyo/0bmTqlzE97LoAZ0nmy7n5I4yti2qU9XZgqMo6pwbfV+9j1YRnJNOpPKcQ3WZ+4h3V
tDkTU2PsFigoMsf2jsbV5z3oLPFLPWxPN3PWH19jL6ORHxwX1z2UyccvCSgBLVBefgw0VJuhjdUq
R22fsadJoD8iodWG2LxdxT6nMyxUsoPP836uOPfXbdl1tzEs+1vmbLJI+VdjwQrF3SDOac1CHSfF
PK9sGzklIrdQ2u1uIOzyLw72/49RAIJQikOzeG5Ozkr2swOwdhG0I3trB74doJV99dqCobAQxOzY
pL04JY1es6/GKGnUvgio3JgTqgHhijpQezMWYL1/jq3x3YylCNceXVdWIBCk7i3qyFuqxQ83qbt7
ztPgpQlW0lKxmmO6VytOrCPo6PF6LmQ4j1itNsa1i8CUBbISKEtNo6VO4sOfedxRmnlyhvVqT1E6
LB337E07Iz7tlprKe3Hy3juaXmorxILU0C+tGpulmCbiNPmbwXryB9nu3/6I3/ZLM5h4WpzC0T+H
ZQbQUpHkMx0N0S5oCJs1fePf8JLyb6ArILN8jOutEhm5gTovPY8N3ZhB45aBeH8hU4Tjn2eR/qVG
6dbVnOM2XruGUheZP08aHHGLEjc/mnMSq4520DBhM3/6zL8+2HTTPD8wQV+DoHPOgoAWzGZZ8ga6
lF8x2Md+Zt69trwCldeoPHYiV38qmoIRV3sAH+E1s+KC6D2rEwTWLGyCaiAkrzQc1bwPI/KWNCXE
2zrQPwzli5wakfaowLCAkKnqonyBLJk8uZQcTM94hBx8mXHsq605K+7K/CDG+FvohwRc/CE4K4FK
boHUCvstqoGbmcsyduqiwd2WYXcGImKwZ8K0NInTo2N/Go+HCYWI7GT6HFkmIOPsvTOZjD3Q2JxU
OR8Wdt1259qT2IIUjH9q6YkFt51xJyXY2Xtxj0q3+dS9nWz6TrVLQhlHDLJAiQjTEo9Qy57zuGlu
9dT4iYIcj86arbF5joOAL7ZBbZTeUNxW3xIEYYHuqLuZGTNeDYgeUKbAj6TvvLM3NaQi3bwnKl8Z
m3SYdwaZhHcOs/CKjYu7e5o4+OdO1Lm6EuuCmTm9AVQcN3w5xx2NApMfOmDkYBorihHqMod1x3FY
++m4KLE7Ar/yP05yaH+7I99LsAL9p5uBCXRAZnbrJ/l3PDd+gg0byc5B64OTZBR3cN29oOB34r62
k69VEK4d17N+kS5eWanNv41B4M1KVZKXMWMxqNfC4JB70oHIld1NsOr0CsqFXU5S4LTIwhtk+JkV
ZbRycjKsnalrIXkHliTyHnlJuM07J13WDEn2OgMlRaETb0MKy3uP0+oVBXfkMun33TWyq8YsWQYq
8awa5qabekm8KLvS/z9P8hpWzYkWQG8hON042bcgI+6iUcrD3TCm54nQEh2wc9r2p28DVdP5hNw4
h0zgZBYOKolHIeQSZI78o2IBJJqGPkCCeaBvyMQ8zh5cF2HEsGwvRVTuoJWWfSIUAwYP4IRWRTOm
n96YXZIemDwLj9EzwviTthjsYLtxFrgxpuAmZKi5XvU5aT6yygmw0NAQU6+HBFsX31kCb3mwEwRQ
OuwYj53j0rk1ZbdFjxDQ2Hn5EchZdsfrZW/S3IJm3UpHIIM1yXFUe4HdlY5vUIbh+7ERIOWesuHQ
lAYPeiCqsw8mj+s4kg8zLYe42RIUSIAyTZ/SLqM24Z+yAB9VGKh8aTLrnU5APEt7xD6lxBNVQ+x3
mlQ3Fl0QoAO2cvxGOjsfZ443vuSg6t80yE3W68yNsk2FCqCDJsgjsFbFa1tlPsoaVKdOqkMJw5D3
ewRXHQdXnrHV9KhSaO5NPeJ3kApvGra1IPe0F+Ahn8m+jO+Uj9aZxMXB9Jjn6/vEeTINRV3f7uu6
VFPYArU1KFg71AJ5etqimi+B4gmurjr7KKP4e9MR6weogedIVlCIVWGhE/Vi/I664wJ0FD15A3cM
nQBG4Nu2h27Z00G8aGsYQaXFQTkxdTvU6V5i0PyPjqMQ3vaA1oTIHHY5XpKcGjfqXlJAq/Agv9Gh
R6cv+YJ5IDkwY1bWDEfoHaJkEYOZZPBgzg8Wj+zAUFKwwuciqcU8NW867C80L/1z09pgtZxAYO7A
f1X2WII/AEm1EAvchbE73bCqsOl/d4RsNp5PgHkbvOBT1Ai5SvkVd/GwLKAFtcSj9ZebZCMq2Tm0
FjvwHS2kN+IJzCgWQUO4Mw3KNwDINIdwxGE9BuGOT83f4/9yfZ7vqbb7fb4xmtMfw0IhXsAr9xq1
iBsNDeu+hjZgIaEN9QJ2iji4JQDUzs40trKvblq5M+jaxndwZ/rYeDL7jPC4s45RPwoGNiH3Vi5B
FG8HxQ6kjMkVlFPdOoszrJgHlVyNrUc1BATfubfqKshlo4IB1yGo5ldVo/m6BeT5YxTB1wgMSxeB
EoaXqoT0DB4Q2K22es50ACQynntQ1hgQJAKKoT0kruyj49gAxhBn/YKMSEBWwH7cFEASGztzofWE
RMot63EPNVg3vXrMiXDXyBK5tUS862YAL29A2JFMXSu2ZjyqKTTILUBMu/BmzKoa4i1rygz0pUK+
4x2fAJQPgRozGsXkF4pU45MZNCbTVXW/91H//joMvd7EPYuWft86n4iIHdsuIS9u5aTHMJN3NkQQ
17E7UGJWAz7cdfJVWw/x0p26wNgJqMtUDKWZ6KIwwdpZCTLhILiirx5t0pOTIa5vkc+qzt5tMpI7
2J3dFbBi9VLiB7h7yYSkDUU276RF7hGSEydQxb4WvYxnruqHlSW8Q0vC9qWbEJ4VCGoA8M3ZfpxQ
n2CTSiF/YzOgBzBq/HJF5wILwKvp9aMLdoQSkMuIx1eAhJsdcHbBJUPGH9etHL47Lcf2oiq/JH6e
LbG2x/IGRMSntiHu3Hg0YJWz6vw7VF6tuYyQj09AknsIRegudAzaJtmGs97Sp4DTQyJk9RHmDmho
bdbuiJeUHz3UGXu8hl7bEJzifZMhh4Af4qMrSLLEStRde2IUswyEwjuQfqUz7QDiUnfZsuC4zEEp
m8xD37NOOZCdu6HBawb3P7m7qZPOPN40E7t3vik9yzrGvfO7sQt+A9FutX3aFZCXhT8oKK71LioQ
huETCvfnFhjnX0nJFiKwi+8QH5w28wA7oQaRrboW+0R7sPt9oPHBtlsGN9W4CUSIkvRb2EBJ0SXj
Ly+FuhaiMV+kW4u5PabxgZA8nVlMQKUPxcZvFGztO1DzjHPTFVkQrIFZQZZuGnUZ+CmyMiEr4NPE
GxK39SJ0wmgzTqOBi4BR4HMEd6ZRLIZQxavwn7AQnHjTrgP+s4ZdzUxNixqEWvZ3wHTG++jVE+IN
H+C51cTaGpzbYfgKQFf7K4m2vq3kTySDS0haOc1rgHKapRz96lg6CO6TrASXMeK8VxtwyfmYkfor
i8QGNXrqV8nJtkeg5UuepWJeUaGvzKUocbZKtauabDz6NqtBd9G6r96Uqo1QugmRvjnWf+oXHgE/
yoDZb6ooQoAJ4hpXHCrEC5SirgfwGFxIDASwm4crIvE7Asbf7cAND9CoQ7c8VGIPthqJmNYY5kiR
+EzsTWOGnt3ApQBVReAt+9c5VYGqCofH1gavj/okpkYCc7JwRA+BGYSnT4gvAcJmhh0ZsX+NUOzp
sGKHjxlFVctrjJ2EGrZ1hHfxoyF1itVRr1a8L4BXnQZ6ngCYUUn3E4RZybY1XZHnEVgIAVidXGyi
fdBjJh2SLw7dIyMu6pk5HFNnOtSVhMpid3qM8C6h+65LeLYyh//yz6LziADLNfbliiI6AtUyrzoi
pwhI2dSlKoUEgIeHg5N06bvdQtMSQRO9MaN4U3NIILf90YwiqQ7mLst+ISPnL9OUg3KsNzMlbbWa
ma6Zskf2a2G6KZY3jylNF1wJa+LzcIN70N5BesreQTQUaYASwl5Pmznqw0TvSC+G8jFijH/5/Dcb
FiwbGasjMjw+SutfVVOiPNrrokubhtElQi1XEdT68LT7w+DOygKYCeOB/W10AZs7yN0RiUWG6p9T
XYGfxg2gemb8hp3vISmL5zNb91kbHcV05ET57yNjw1bp9+hffv9tFKCE6DFfXaTHBGyujLnhTg2o
JwQTESpkjUD03Bz6vsaqwxw+HIwvknnuLIs6+TjV2IQ53xz+6ySkS8Jd4xC1GLOwRKGAJTa0A1C3
hFLQRZdpipoNB8tKAZgOr2IkH/8MjCxMTygmnxu3pz1m4JjF8wJwe4Sqo5kZVr57BKq43z/9rNyl
O0nHj4GQcKuS2F6F0h52LouHXUf8SXxt6uuoGHfUrhN/+Rz3mwrjxtUYH/6PvuunLnCBAIGC9WmW
2+cqqvRXqMmKpV1UapdR2r+4jvow9kQ0MzKOg3RRqI5lXuGm6bWUjnWpIjCo4WJXCyEDC8uOzJMb
pB5tsNUNIJ3VXAV7oCwf3uYULC7jM2vupoPcH87qibWKkeI6GptpvALYYkB48VSxs2TWRXIKnk5V
srNeVj6CPCzGnVVZu65nKE1Nx9fEK9W1sV1+LRr25jfN+AEGAbATrnjW2K/qVSRh9yqTzsOxy7ru
1WCdfx8HHogny1SfJyGReR7U7qr3Ghf7K9AmAbL0U3hteHBpMdypAEIzs7F7onky3LHUTTdQr0Ut
xjRqybo4Sh1/M4MF9xwskfbAJRTtnGqxcrz07I0dEI0+j4+mKVskuWckGaGnYMX57NF/jpujkLcb
2y/cXdsyu4WWAk0WTYXoapw33Z50iFXMksRq96YfTkZz9JctKlyQXyEyiYWYB0IN1wfeJ/LoQXVh
em6j/ndDQtAFD7nmq78GUDAA1ice2bPnAOJ76bn0q/yI62X+l93MCSL0lxHMFVvTGwK3R1YNgeSp
NshU+2inr7fEr1Gr9U/Zj7ETbNJQivYsJILP1oPf0/Q4ilA99JzO2Mycf3yN6a/Z3SzdOwGXG3/Q
zEI1M6grSNJuYlbmDSoR2hFpur6ut13EpkP0zVEFptSZV9CDmzV4+oSJdwKhlX/yXZ2CUWdcOJ3V
nIIxARGxQytnkVt5BdD9NOpj/dCD+F1qXCjAKuPbiZG+jy4uo8rvyqXpVtAYWIDKhG+BG87fPSf/
6U7QJjPIyA13SfgKn+SCBOOFOxZ9B5Yx3gUd6AyNUzpwgccVd4FuwPy4rYs58JByb5yHLDkKpKOv
URAgn4ZrwphlSQRoaQP6+KNcH3s568sD+tBUn5wF7GIgDVijyCssqOApLk+kAzDof1lq5zNnHbsA
LCwfeIn/fZ7H50jy8ZyjH1AshnLlXVuNwBQg0JztIS86BnMA6AENmxpUNqpFpQs8J6qmRbmiBdW8
EgWrB3OkjFHrAJtzV2XYuU1OZpxKV/32f3iZE1iJjDqIvwDN/WsSM/w4KQ8zdmh3NXZEexa3ElIo
8R0BXmuf+QMRR3NI+ypFhRWMI25IPDRQ1AC0X9gBY4dCR1wHNEE0JE+sPUV0ZFZDvDP+oaIkX0xh
xGZmko4mE/nfk5JmCIAAvjeelpetVC+qnR8PoAtBgSp3JzQpNHjSBynZo/9nWNq91Z/+dAcKnuqZ
YSpzwAYkFwWDNhwnbD84uUrXT14zBY1Q8wFQ943705/uYwbw+Qwgjyl7FHXq/up8BoR4V9OIwG2P
OfQtxiLD06vLoCRKQ1Hif9d610oW/pVxKE8XVmLPn7YYz+CFZCESr9NUZqAOBbRkXGQYnzbbDj5i
ptXezGTseK4uJPDjKCPCmZ5T5xcrFI/PMyYR+RXSs+3NnJOHKLjtlLul2GOheL8ZDp7C86pL4g4r
VJ7PKhB2tPhgqFygkE4QJLsmhzFJF1aTD7t0OrExTuYwSZF4dKBxtXwuxMS0snt2/z8WbP+3i2QS
SjyAv6yGDhsfDXxD2qbinADODLbhqQn6SzqSYdfiNU8ATION1+EbIrD+1vRCJsS58hx+DmP+YyAc
qOo/JuMxQlsHSBLdbEYCKmLWNdYRLKt0lmTd+F5olFMObaJuQ18Gy6KxkmOsOmfjO7LYuSBwPshI
p2uvVuJi+aRf5CUtX7Xm2DR3JHor2qHbW60NfBQSJBFgmmjScigPDd87FY0PbpJisO3834PGw3XH
/OBDAN7GxtguSH6pp8RiTvPwFAXd0vRMY+EpsCs89QMqdSyfh4r26yae9GODJFjIoPB3MkWxeUoz
a+2POrp3lsCmtXL3igBTiJT2JaankBAGMkQ0DG/jqwJ1bxmF6mx6DzvUrbEXtA5IQEAUuK7klySg
ZGc87KIorhHIl2dIXZONH6aQQ0KBBiAJUmTr5+x2CSLQvkLi/GmrZWEttVeUCzONmbDlUIZFWh3f
aPqjyNQMFVPbJsvq2eNPiG0Pa4PAuftSj+k8ADPFMVPd+vk3t4FXXWqET//z2/XDCAKZEqD56c82
7uBhf3y7p+nPN3z+BbkfISWSp8Hm8ZEVthsAqmD58PzMPAzBmVkhA/f81I5ayRKlcL+/oZlQ0Or3
N3z8WjSLQPU7fbvH3C5Jsd7BtzPeZn7zDSVoxJ5/ZD99wxJCkNM3fPwsfYMicDb8/nZmwA7Jzkoj
oKImN3N2XVZfcleQ3XP6EGnH2SCsfAEYHn8B7miqd7WbYxO00Q2pshfphvEnim/AOFclAFg6CX+v
nWreBFZ5qiEus4w1pARUWJ/xYCIvlYuIXKaT/2HtvJYbV7I2+0SIgDe39BRJkfKlukGUUcF7kwCe
fhaSdQ5rNH26+5+ZGwTSAqIIInPvz/ArEyVkPVNTPyqa8U02ykMFGMOwvPHav+4hzbcEQDcyHyri
sDu6ZfLz1t/TiB/yzmfB6aqrzlBY61WzTHs2DKsGg7/HMCj0RwSiju7QKqd4Lo2VI+7CmI9WNspu
to9kPavtEFVIuvhtiBwF7nKyUR70thzWWe+Uf9T5SbPxbKc5X68yxg0xf19fyMvIUa0Z4Qpil9md
LA7a2ODKLq4lOWpokTOq7Apxzr/vN9QF6APNvciqGMGHHWISmEPO9ybr0Az/Vahpc5CltI3Dk6M3
1zZZhbY7cVD8gcn2/TXIeE+Cvrt+JID9y60aZ8D4ja+DdzL8PL9vFA0C6xhEZ3lmpRnUKVGXO1l0
rBQl90oHgRCZbbz61NtLsJyuYTveJpA95IEr+Pn4+wq3ajspY8j4f13h1pBW3e+rFJBQ0I9nPaT2
aCSrYbYGykxom0XHRrcUA0p9kOxZziNmPXnDgayzS7q9ru49D6uEAcvDBwN0wYp8jv2shG6w7I18
+GI1AoPdwRi/x0V7qjHI/uVN5GrycGBNiNMRUumokqeuDnxKDX84pvbROoHyJcw8F3WuLn/R4fWs
MtRGH6AusTXFt/Ce29W2dtg7B0fp3b2Xu/V+UPjmGngczjYsrLw0/wcP13gEqlV2i0YeNZb8rdFn
e9kyGN7MOMrJJS/0PhuP11rH8BYDL4I1iIqcf0HLfzlf4hNEvF/R0k2nsTxZVvmcztYe8qQxHyv0
h7ZRU+6jWouImXrBWfXAg4AvVpBj7NNlomftaWps9TFWmxdZ7waJsYqnur3j112DU2ms8tJR3sGz
ahtP920SyQwfxKnQOyRohRnueTS0taxmh3gQ1YD54oM1hS40MDttkUL14FluWCYShCTjmx7EYKaH
pilbOMrz6aSjWuFa2p3QgoL4YojfWV+upzHPXjyb9Fk3YI7gOnb6UirYKtgF+A5Z7DsoV3Gh/pKl
SWldFNK9kxyJ5ov1iEr6EqVg3sXzwc13IEvaZ1kQSblFub19kGOzeHoxg0i9lyX+EnR5/TA+yq6p
AATYEarfEz5QnjP2n3sehVJdmGUTEavnYAxatFSd3FhPUfS7bsrgc6Fw3QAUtgj7yY7xoP/VPHe0
u6m888cCvPHf9aU1Bxp6NeGHdHpNcFsBVl2lb70y6sj/8+aXRQPvwaURm8FdAEjrjTXAq2pV8QW6
+vTaWSvZScu99GyUPd9jZnD1GD6TrbESmIekrkU6X/FBCcyto8aPo3Am9yRbJ/Lf4JCClxF01YNl
tPd1m2ZvpuZGh6mNasLxDCr6qdjYYCw2cpBVqgoo34jNAw4rB9T7/U0wMyblIZa+PF6ED086W/bI
SgMsIdFRpGCmoK6fYsJaY9LpD11i1GgPR8m64BPeyEYxuv6ZPOO1JKvqTgRLbJF5hObhHintg9Za
ZLyGkgQksqAvShfEbBOYiUCwt48hF4Bg/qVZzXeUHYD9RDNN3HTKC1bCs5PoNHPmBlT6FF7ZXmc3
M7PaWyDtXX5rHOhT2pxG1zrMooAu/bD9qlwkWaG+lKFNqsXUdQLZprcTKETtPWWa8SRltEZZtXhp
UrZmfCnFD+Jrq+tMVZ7sS9Gb3xITpoINMfypa4l6tWmUnQy1IHOXDMEuUh3/HDpGsXK1JHuLbOVn
5jjWRzo8XOfB9OpBwWrlvbMEHrBVrzx4qD6s/GnCpWlIXyZsrZ4j/CCe+wYnqMSBPzdXxY05LWBt
gKyeG6suqzYF4fS1bOW3MTn2pgAiOreWqAs/t4fbXOTj5qhW0h5lu+Nl2bpz+JIp77nX9c9jn60q
5Izf8NLSgF9ExkIWjdJyNnbYVQhZt80bOzGsnJIB+sTc2cj8DYmP/knzs/oRatW1erCz8JAXMzp6
7pUWPHPQRwZcbjvrIJQ2XZiWIk6zPsVKbUKxNO1pOMk6eQCKMJzS+TDFrb3C0oku8wiBkO0IdpUW
WdZVBEtvzbJOtiIHB3oKK3q1SeNlJyb/vrED59QWzrAcjcn9RgjuLhj86bWcMHAo/KbawsmMvgTm
hLdE6n5TIDSvcn0yj1GvxZec9A20Xt35lsfjm4b5REBmYxH6uQDXKKLL7eC0/qlhoXOAzFi5i8T1
kv2k2OFCdkkj53fnIEKD2FTzU2JDbVrYhOoWldU2PP+yzO5ig+OgWEZWPl4aBM3uJgGUR7ID+jH9
UU8oK0nmQEsJSE+ImhOsAhz+fqh2F91LdsDc1s49/y/GyVlMa9i7Wh2d1QmqgNKQiPetxHsMLeE9
ug3wEddGno+aEe/1DTI5Laa/tMk62203g9dOZ1lKrQRTdoFyWYgJXL60/eaCaO1wiucBha+7mwkX
qQhf0McQjxVE7zM2JkZrP+rF5D6kDjAX2mRNY1vK2ofPvsJiE9XGOInXBgSQkwYq260x9IzjpH7V
ivz3mayDZtU9jUO5BEMRffXEL8Mu6i9Oaed7B4LbWlb7QXTwnM4k2cuvFdYxSBlkIvoaT+oPKPv9
Q5h0xf1ojM5C9m9yA6mIwhH3nqFmD75ufsh6yyt91gGVjWwNz5nnVkdZz29ri3Zm1u1jKwu+xCbJ
+fl2FKGk2xQJtq0scnfW33cnhDusi/kuUJg5VJ3z++56llJLofubBimVuBLFR+VoZyKyxZcpLqyV
nQzqyW+96lBh8LcRIkpeph6IAmGU4gM2+DJpB/PcGXq26kzDR+oywARkPrsdsk4Zt3afHD27+7Ne
9jVV8zUw3fCl782Dltr6F3/AaDXMk/BUaR30eNXHmDrznbdBT89+5Go/Y6N4BBWXvRkBf5aoC+UQ
G5M4oU4Bc9QMm3ew8vuAtfdPzS+/Ys1lvqi1km/ckuC7EbXqvQimaBbN9L8mSrCWXZFDwtHJK5vn
Avb3pje74E6Fyn5GPWpY6trIQzyaPVLcow+qbTKdvRF7OzYYiRQLepvyul2IaUy/WmX0vcwa/zuR
hPsCgY6PSp/WKj/74cLrT4ieFPGis5G/gTGygPqxMYus/vBC9YKZWvfd6KOPqQ+tnWJ7YqPiPPLk
A94ryifkIoqnvq7YgI6+tpF1WGXXZ4hju7wQxbUHcoXB0ktNwhg4zI1F9BjmsXcuIwsU83wGE79Z
dWkRrVsXOZF1iOIY/wHvUOskpXm9sm+0quTx2tr68JJit43WiYN4Eenujnn+GnKt41O9DpHzh1qh
reMhajep2yuLWEmVs+8K/ZCOAOWSoKi/9fEr+GPne1p3/hLpbe3EP8w+mcgOL+u5oRt/ZPCQv8W2
iNdBzT7AHoGolKpAXi2Jne+TWcLI6MIvpUj6TYT5+F4pLfXRjUMso+YeQ28/G3AwX6LcDHbog7qA
9+z6pcu0J9kBSaJsgagfkLOmqbe6Eul8BOSLgGICr2u+OGCyd0qalZsaIxinS8JX9O/1fWp6Yu0O
qvXVHrtV5OTjm18P5s7V8Q2R9bX6vR2i9L3Dzm3bAT/aal5kf02zzPpquEQUhlR1tlUn0nfchGVb
Asd5w7ba2GHZMr2NRrOS9ZrFRjVuMp2Y1xC+ElDeyUsQ33FWkRJtDTtVlrUVYnXGXuIgz8q5eKuT
DWZY/x9dhOmZ8Ck6c/Vp7ADS/g5VdxwtkfiThzoGp1xFpfFHXZ6J4sxNxFsyBXgR/d05nRtQ63dR
nbZ+fqrXWyi3YdCePtX7QZGfOhD/fWKPywbW8lII8ZZbTf1QzcxFFw2fw99VsN6bB8xprlVk2WqC
SLBiFba1oTlqqxJHvYegsIx1aw4InvSetykNszx57PR2sGKHg9ry/yQt7u8D2ysPWRH2uwaVz5Pl
o6jTJiUZDAUXvwQt5EsYN2gC+HXwlGk9CrExi9FYV++BARTn2jbUja31/iLPLZ+N9fWzUMcdGgns
TG07P8s6eeannnUHM+helgwvDpAyysLq1JCQilKRn691cZ1hIZip6SocR/UJMnhw1074GGe+OVbs
9cIlAGjxIFuttK1WToQ9qCwaiSuO5Vh8L+pMfWrMurtHbPGYBj6qvXockdG1kp0smqYmsAeO/Wtr
JKat6SX+I9nT4LnVu5Xs5U6sX2qTdbwKWxHgF1ozozWRJxR+fAxrs32NTDyURwM5ZodI4WT23VoW
uzb5CTd+vLhZnzzk7D2tNgUk6pnGurSrFt1LBmW4VRVkTHZqgb+rg5v2Y+0SBTbT6NTNqrRJa0Wn
npe/bJOHQLT1utPDem3b2pQChO4upmWr2wAEyT6P/OwsD5pZJSu1sjG0M4r8Whe1UwZbKQhxAbWB
M86dZZ08g8FZ79SOBOetzldCf4Xai7YAeVhO6z4dyI3MGjyZ12V3MaSmbUr5wjjk7Pqu4wfKe/F0
w/8VpXe8MNyPuPJ/6d2gvma1MgFLasJzWzTuDn30CK1F27wXGvzd0iirVy0uI/IbVf8BltcyDO+X
UcfP8XNeqyZvqNG+HtrMQaGuzx6qpMDS9H+v7+fGT3XENvAf6RapFf6qrKDR7z3wzFAy1GltAiw4
FROO6Xj4fWBJNKLqMo4HeXY7OJaWbbWkg0WNvZs3H0LWIbAe59PYqJ97nQzxzehN1usKPH1Zd+38
dz/Zeus81Fq1TlXT3ymw0baYrY6gjezoTdcUBe1AHKjjJojewiT7Ftlec+bFHb2ZcxY8bV4D3xkI
DWdPcshUNfodKUOxlJ1SdrAgv2B7EIXlnTLy2pgEzCJrcIwXOza1VZaMzTnV9HSnqVUGfsGwj1Wc
ppuwHrRHB5LYUkAneReT80iQfQbys/wiaYXJfPYc+SxDQtOol9Ad20ez4Q2SVZp61NCqvctdJdhN
lTqdyzAfVyNGpq9CsEsuv/Cbkx1NqyQFEDdiQYBLTVbAW9NjMNOkvA4q5EKW5QFIXgzCoZvwaEz+
apFzyO6yz3WMLOsKiq2ifx8bM3sIZ+lrbRDFccgrpNioiucqEAjWKRbtVlbJgzD17kysYCHH3Orl
mT5rYl/r6HHt+vf8SINtrxOqGXG6LGnObpgXR9lfnSJl41tTAxDL8LYWga3DVMXVXVsIjxB8F57c
xjA24NuSC05W7oqNy/hUjFZLwtio5nduiVWREazcDt6ZmZjaAcUWRAyyWS1Eq9tkIytjLXer66kb
oNDsE00bD+qoA0HT2E8XQdc89SIFCW76BKszNduqnUAYcSjN/ZjV1T6fI5MxioybyavTS6nIULYe
PJtqkS1ttam+4CMcohNKaLFHmBQ2Z85Sedz68yZqAbBw3YsKqTG/cLaOOy6sGfDRV0p0xwYcv7e5
6ISdv4AvoRzjNOtf/+7WOaAL3QHGTBEav7v5je1jWkY3j9lkvZzNnruBa/mzG6sQG5zAlB6Ttq23
SuqS3E9G/Smy7foh5BfcbkOrWvo6pIAeRYK72kv1J8fO9V0RWDD5584uVi9POdSeuatZZsVSA+u2
k101tU3vOgW4tiyaTovhpVfpO+GQEkI2SH3KQpQ1Lc9KXsuAXU836faXNmYxzL9f+5ZMSEmErfZT
yXvWXClC28QqFi5hrngR1Fu2GZiugqdZN0lWPShKYy6bDqp5HfdoNHUZoUOSAN8gkZ+KsCNuEbu7
oC7cX+TnXvwhrt7LzCqXjlKZjwYouU2LjurJjhNj342ZscM0rb+XMyL1kyPK5aOa3Q/ht7pgdcq7
a44dX2esMtA784xm75XLcRYpNIFF7eUe51/tgj7VkRGr7sKM0PZk7UJIinFhDjl+M2O2ztAfQqVb
McrsIWrL4qXqqpdCGPr96Pf5C3dZAG60iMjMjZNSIHXnGvWdbHW6Jka/0+p3spWsR4W6k2/jz8lY
wrDWpiHWPTTdPRiaCvy7kb67kXq0Zg8S22F7Evjel9y0Z7nRqLv34gZgZq/5bM9bCGFJ1S8aw2k/
po0fKOVHnaYDABEksdRSvEPt8I6+Uv8+tF0zrtMiNRafGj4V7bphtwU5UtZPUYF2iIeFYDaZ3jFs
CUMjvs6mNbbY4VfR8JMVGYLMg/iF8uErhuLhFy9DJxhekTjH6WDtGng5cF3c8pyREF4hs21vbXP0
lrze+NjnQwfB4GBrLjpyg4G9uKwsHMfDWHpMyExbPu+vKVpEZmAeRdP4z34g5gdFbzFmpJj1Xr2u
OwvLi7kzLgH2djJM5DbmYth56Dhjhnydyim97j5Uuhc5dGJX/Ijg0dKZu9ptJ5YsfaJNyn4CXmQw
JasyZeNZGMpgvHUZPz/Nin3DEC6AJA84P0SIDlirMhnFh1pqTzlZxm9+bzcL3bG9V/y8xiWeu9mT
2qnRGuHpg5c56ASGI5qt8VTsB5A4KJ9oSrFs6/6OpYYLnp1WzTHTrWK56apI/Pwpmw8jmQUyDQ+y
RvWDo+dMe5WmUxja3knXCmvCtxv6tGr72QqIkFBXsr0eiQgXPXrFTeefYuLyy8oc3EUeqs+JA/vK
RpJhO5J+2th+Xi+lspAUDopnAmxblLN1PLBWdWpwREz1V8fkz3MT/SxLKiF0kNfPeKo2Fw3N4bu6
yOtVkDvW+9gXP53Myh5Kr1HukYcm6W0JniN8HuZo5APZ5OZ7FnY/LT6zd14uHd6XwAJio4uWKDZf
cJsX9wUkpnXkuiCJPQfLTE00+zqAbu2jNzninYPdjjodeVq+ahM/kPiA4P/W9sHG9kBYovcW/fT4
xxi1ou0SLVZ2BAC/jzXC5pmJAHmFHvpvLgsKkbleOm/maPpbrE7yrV2V3UNol6fUH3VMuQy2/nX2
Q21RdiHoHF6cuHoQShjvhyGyD4h4owg5H6z0HJTfiipsg0Ug4IsWUf9L6BvVULdDVHlfwsIX69ZQ
64PLBuIccIvLuGORZaDgsMF12zzXUxcsBbFI2EJVjFK0FyaLtkscaJ/q2dC66Zs2W6winpIvfKcs
+UaNm0J130K0dr+7boSyioBwxgsl3to1yii+aok3zwauVZth/yOwxm0dVCTuOuO5z00Plp7yENj5
rjURWxgdREfGRF+2LSbTIgvdbYIm+aEYmmFnu8qdPxX5Whu9w5Q2/UIl6EEgphs2fWTYm8LvvoRO
3uLw7kaLJh+j7+gyXVyrcj5KHh6knPGARQZ94ylte4f0650Hv/meDrOZOQyF+3wEl54AAxmCMH6Q
BwTKtIOSoEo/VyWKgqxY5lprcjvaSTijdlJF+WVwy0tl50Tji/oZ+nh6RthZfSkUDQEvzbnX47I5
jVZ9ETFQnjKL40PkfcRqlx9VRCe8eBj3gYMCCvD+wjwq934HUzG0s3cBKmMLNh1pprmojPZ5jmw9
2nov7ju7hbiuAGozlTha1WoXHnSvO2lt56JZPyMOZ2Bi6HHGEuFnUoZgpEbkC2S9PEDGAk8vu8iy
FzZfWfTnqGiPLwPeQucqjV9arWjuCbTyJE2CDJ9o+lfVzeMFJItsW0f9T5dMyAM2wcZpGByojWYY
LVltFEfOHmQjovHiAV8E4MpT8p2wPj2EZo17L0rKxbUc6c6wGBs9BVSX9+tycKvXyoi7NaaQ5VYW
bcPm9eNp6MsGE/w3rxyXooUGSpTNyA/XU4dd68E3YfotZ1DFIQnMR1LByjIUmBCG3l3ejJdqjK2z
m4FqFe3a9Iyf7OuqhRq334Vp9ZepzUg7Fch81tH7VPMcxoq+HLu4+SXMJ+E6qPwkoXesSDMtUKHq
V0MCeaaLsSKPlM7fYRRHwInH+ZKh5HnJ5zPS0JdMTytInFTJxr6AKCUEv5WyqOpmdq9o9fcEVE+B
79dznag97yBkoWTRiYLpNLoEy3jPPYP5FI9ZVyyhQdjPZaFmiwiYAInz4U9vtWkuponBWze0v/0r
azXZQzZ4vB72xsjV/3Zwc1DKHqP0V+WX7t1Qof3odvjbwLrJdpEJwwp+JszkGm0yttzjxiiN6jy5
tQPZUu2I4QQXr62KXcFS/ZC75OVCHv8d7xCScwVSCggeTmdEmYu1H0XqYzclDi5DQn0u04e6ZgE6
2/U+9H0c73oTR/g48NrzGM3JFy+t33U/P6kVT3qSDritA2ciymUsbQfLdaOzzF3nT+oOrDRO5oWe
rjXLqfaazWyAu+dXhqjITLMuhZC81tXa/nDL7EkbsQlqClXFtkZZCysuf7HLuw/5LXwPeu5QhEmB
RFPU7eqxvXd5lLaJ7ortYLnjRXXcYIUGtP6mkqDU7Sz+ldsnMllAx3mYL/bQOu9OiM5p1WvNIwmm
blOlbQHWpQYbTRiLNVdzKRqzW+aNk3yvimEZFnX6oYY1Jgh5lL7YQAM3PdInh2kyUGmxwPKGntDI
6Y8nvTXdZ9fzNH6yN0S5qm9RaEHvdNXqzjeFA55QfGhBwg+l6wDFtxobIHwXH5AijtdEbsb7zLPL
RW9Z32OtDJ6hIo47DeHULaKn3gt7dKQi8+AHMhYACPNsfBwzU0D7qdVNnffdG7qod7JHZLcTrDXi
c7poim03NDvVCdI9mhD2XiP/cOR/mZD6a+0z0hPeKkLIf90NBN1HPRqPOWHfxRB5/rNlmoSD6uFu
xp4IA4XgagAtOLTpKQKoB6Ombte1hU11wGe5svG/3PNyUV67eAoXbu+S/p5bm87FccYyn1UV8VES
DyyKWl6kNZAKw+zFvuuIXk+ulr97qfMhQJpeKi82L4UR/sSsPYcA7S1KcNRLeHwoLHiqvcdEatwO
fZI/BvocuS665oeNeFYWddoHu5yPSo2clwrpp7WmJe/uWJcr8p7eJZsPYJZRUiV3tPNtRVfQ92i0
1VSDWQr92rvIjp5nA82PSWLf6kplsIn+8sMyzyK7pcSVLu517utkqY25TnceekGwWQnCtVuU+UkJ
GgwIphThp95Ij6AuvjoAJk+RYa2LsHlCgjpa6pN+nBrvYGbEcR3P1U4lpu7LaQy1ldW2w85LG32P
D8l4LudDtMtHQi6gDKJdGXjRyrQ7/c0e0dOvh+EXZLgpFOzYkbV6qYm3L5rWK9YCgSR+LtNguiOD
sAxNxcIoqjR26giILa1sjVhN4Oz8RMmXfOV5XrX0S+jpyMC4mMAYajkeJ8iqy8wgHR3bxrASVkKE
Xh0dKHVd1y+StntCLCjbybrbAVbYX10aVxdr4QhjwWrkZJIqeHMbQRjGMaPXWY1y1WeWcUm80NuE
kLP9zNqSkZqOEIzyXWDheCP0CsWfqD2J2sieUFRgXY3LHtgrc9jLOi0D+oK6LHBQxb2wFXA+NJ0w
1DTbkbmPgcEqGbeJb6qijHehWUx34LH5dHwyGBGk/mMH9oiFYPJFaUg7CEi46x4B5l1WDe6Dir2n
6ug9mx6c5uG9EiuN2OOEUbdMgyw6ghnO99FEwMIF5rGqnElfGaHnI+4iHgOi4Z5lk8KfYsU+tSAU
ffhqD0oRFA+spWe2M7YRk82qKQC9+2JjBIAdecgiL23rF1y+CKIn5jPfHxuMzhKF9/zidrOvcPfi
QEa+EPnMroeKvPSqQiFsPc69ZENcNf59W/6QBYxO1TUJ02TlOPV0QWHKWxhaO5BlMabLtU617K2e
uib4V7rIBnYL5tkCIjnXlCJOlqqFgXurdPVx8Jzq2HXp77MUqQUUupFhRPQakLLscz3ll4jvVar2
m5Q34am2cPdVVKvcZprnw6rkwNfA23etQ/w+n05WbfMCyOKHtlISHn9+FlnBOji9otCNsQkUktpy
HmRd6xYEGhtkS2NXZ5vU+CTpiOqC+ttOap6vimq875ADuqgoGywNPwweQu56S2guJVsoUM0PposL
mOjIQ9cIbYWuoMlr2jcPXqln2zY23/uwT05h/5MgeH2fdmO58VwftZgIB6LGR3RTnqGpjEyOPL0d
Wud+qIaR0Cn2I4Ot2hhNOOhVK+m7jyrKVwt7i4VlKu0rv/faso394Klya5za4to/2ypfiihBtCdK
DnaHN6/eWbxa5qI8CEQ9YEF6xVAsZJM+ELfOxUoRqX4xmsdIijOpdoo9Dx/wVbtJJRy3hxVG+mKC
VMKuV59DfRi4SYEleahCjWVBaHcbLVCNq4BT3XaYkQ46+kKzhJPsJ/C1Qi/aPiYFOgJlHKSrztHM
uzaCr+8B5nrWQrt5ZDu9UIeseEb5cQ1MUnmYF+p+12hvRupVxzqL/GvRKrNsGY8i3iDggsdK3g/K
GvNSZZsC031szOIH1AkwYrkQdzxr0UKQqXqwigS8nJdOW8vzAVzVymuIt9WjGLOl2dXNczCO9XOR
uZcSMeH7MlDqZ88Q1rIfx45fWIquq/lbUhTxym/9e6soxakvR/8+x2wdfc74Lcjieh+pYQlxI0je
7ITYJHHIaCdbE3jUYORJlclWX8G4Kk+UJ9U11UfeHztZPTh9fkzDAmQTG00AklOIeAMZTMto0hV8
CPvFShMEvHW0w2FU2S9ZQ+wboJm6cueiNaratix4vSuJY71ksJSAhGrpWo7VvT7YovDdra9jO5DD
vO0NFH7pzAqv2RSTH6CTxlRJP0SItsP/kkUdk8o1yvzqRnbOBZh0E9nRa6saJDmhm7DcXscOg79C
8Efdys4GZIpVHbr+tTW1m27lQLPfyc5qJAA99XMaVl53CpWl2bbJFtzoznK8/twHo7PJoqk8usmh
IEIHx27Za6p4npk0z1k9vJKf804FygI7FB5Q1zcGce7adA+l3Ts4hoIai6xrtW/VBDPrWtUbIrk3
QSr4aqlHSJfm5oHsyJ0rXHGW/fM6SlfsnyPsy3E3cXLBEi8iT6zGKQ525C4ybfiRl1b/rSxDHVdb
wzrDS493EbpRLemwS2clL52KVZjt5fodMfV+GXtD8FYTOt4Y6BxsZKvWYPvRVinuInNrYQLpa4r+
EkSu8dp9a6os2OlhgWi5IGwXZ3a9apSq3oJm5r3lBtN452FTYa1jy/nrNJ1PTS2r9OUfHf44NTOt
3CQz2yuwHv1RBK82fx6k5XGlIAP0avBte/BTjIjmkmIJ8xwH46MsxVNe3Feg82QJjJV1NHDoWUSz
nvpUI/LkDgN65/OsGHQam1ldaxXbinEeffX3wVT2jgLl8FbNgr+8S33AlHOnW31qorkYjpG9/NRQ
BLG6qPxs3N46yy7EI9jr2GjN/305v2fDaNWa9oIxwQZ+9/juTra/mlpPHEctV0+qTrir0wEOxuyR
wxGxiWh2FJKHarYVkmepYc06GBjDTg6OQrJO+/ssLeYkc4897acG2Vm2otqL6cc8sxyG52+AjgJC
FusJEPV11obYMrAnklLdAiTzKhmn/K5oot8HuIH5HZHv/E6e3Rpu/W4Nn/r9F11u0wM3Q/Bezn8b
J4u3Prcr/RddPk11G/uPd/mPV7vdwa3Lp+mbQPnr9v/xSrdpbl0+TXPr8j/7PP5xmn9/JTlMfh5a
P+LvGEaPsup2G7fiP17iH7vcGj595P/zqW5/xqep/tWdfuryr672qe7/453+41T//k7dIKxZHRoF
pr0jS7tofgzl4d+U/2hKmpBROTnC66hruTOT4s/ydcAfw/7lFWSlnOo6y3/qf7vq7a5VgQvN+tby
50z/ab7/dH02M2y9hRmzOr9d8Trr58/hz9r/1+ter/jnXyKv3o7TxapEv7n9tbe7+lR3K36+0X8c
Ihv+uPXbFLIlnf/ln+pkw39R9190+Z9P5Xo10rm18W1UrOjQKf2skAjY7JD+fZAtyThWd7pxkdWy
Rp41csCtr+3X8UE21ySQ9l6KLZshgsfC6Mxl0Fhwq1pLeSiiFAG1dnhmF4yQ7VxKS5iEPfiWuV2O
mSLTviP7/ku2y3ofnajNVKOIJevkoRlQy7BNQGAtYvtH5KLPiHqk58pV0r1wPQyfBTxf106uBxQq
01OZo0A69zKSBCc52Ro5CnC2QD1e62SznpgfPQAqImcd0jJyqjIc4DmXurq+dvRRlVw1VuSik2zB
LykmLHbY2YPDxEx1EyZ4ubro3Vjw50V1NgkakLePYffMxTFyqnOlpdVZ0zpjG5gV0HU5ujeacedX
IBv+GO0MHsDkvHtHXJAZ5cDGLrElstqH21xy6lAYDUHN4HCdL8qq7hjnKbK8f11SdssHMZx0FhbX
bubEFs3Rd55aD5CY8QsKZof6q1k98shQ1P8wru9U+FfTKLYW/7cDoNzgGDazl71vMUhWyuG35gqc
iKd45l0mOlAVbllBOs1R+iicfVk54bXgaZEHGmauL4HjInBF8Oo6QlbehinOlCxJerTrP8ZcezZj
vRZplh8+D5y0Mdx3sfLwaS5ZtAr7RKTb2muNhVd9itHapIrgPuqy4F6e/S/Szqw5iljZ1r+oImoe
XnsebYONDbxUABtqnuf69eeT2rgMl31P3Lg8KKTMlLppd1eVUivXAuwVoNtaB3sfyCzn2ngXh4wb
vDm5zlSWitBl5m0ho//ouklK3jQyT7KZSZ2dUEY2T7KHYNp0zJRsJZ3ZW5gc+qYZ5BScMKOgOBqx
WWXVeyrwMtTGQojHukq/6xVFu5PWHjG5LZhaYy0dN68Il71hVkl568FFxi4RnDjZO6WE0gO8xmvs
4k208BGRIZ2E7R9OYy7Mg6m73xa7DZ5Qh08rLzjl8dW99Cwv5qFhCKpugMJEvOu393Ub5pTqUWro
buWbsJxA5xOpMxi2XP8kG6soUKy/tYt1SGysBTUhZAtFbAayBeHrCeW7OR2UdwuYVUnCIB1S5bbg
bdK7BesRrlcFhoaNDjP62RRNHJfdWQ5lb2n+slGnB20sG7H14vh/WmCZdnsNffR2BdR2ORuferxk
bBFRQNazh1AN84fYytldxQhKSAf5tgQNakRqhTglvLTuiVKAOV/JMdjTV6NjhU8ILag7aQc95p2W
GUtsLYUt5TJy7hLz17AMRqoxvPY4q8kXpcs5ySgtmNzMOHmMAKgdXYekgco37KXqjYOMoIDLY8/t
hQ+OgLHnBdV1pZ3WQKocKPwFnKQXcJJuAtRTzqXN0aPoSmMrPLK3xMgpzbhzRuSbllBp/tcwkhCV
ZaVUne/8vp0+zJ71YLbZ8FSx4T6Vpl5vpzrNvwWmxZESACtSZxMkb+IISk38z5UFcDWpoF+L29Zf
Ke10lGBjiUKWTdu4/tqyvGy72CRsOaeqbpuB31pLxw2e7Ht+vDdcvvrvQM9B2ydHmBe/3wI7qrib
CMZcBK78k1d53omdq5mvZFc2cLFbQAgaNO1v1ppS77HSrZ2xREJ26iPDKWI4N0ImVjRyulu1EQBL
0gKl3YwwhuYQqqtz0CKbEzV3dQnvs+zJppwyqm1zE1SH37w6krdeGgBygMnZ3Mtg1TCQg05COFFb
p7kf8/Q59j0H8uEUyKmSTuiG/LbFHGXdS0coev/Nno35c/q2RtI/kbYsL61XJle4/5NrVzubxiP1
CanXq0k652qYwZM0WnmEhPaizu40rGRMM4Cg5twTZfjcS6gPFGtlfdtEe9lNO+unG+nF/p1NvlT8
q4QX/CL7CinTcTQyiO5M75SJZrQ1GCmXseyhE4wuid0c/rYrvXf6l220Qv+kIPqEpruIua0qrXIs
58imnyg9WUtPVU3qgVPl3rK1B9MMy+eWfHOoAmS309D8RNajtbvyOQhyFQX1AVy/WjxrSMjfW4P9
KGfEpZte65KHxtIkW2t3XGhMSq7PYR76Z9nLhvLrFLj2To6GqfLPQQMkmZv775D4rbfYBmCmqOH4
qE8I7+K4TZbryBX/ermWap1N3maCE/+PeUvw69xIRYXCiXZqGBX7ajaDD4paw0JfeelnsndfrNHU
fiGu7VkmR79uED+mTtJ+8fqEI524Dz+Gscs104qVs93a6fmvdTpIv87hUMN3w5f4oqmNcxyUkvwT
tAOrFvGcS4S8xHTtYAXc9THQS7AIdv0SJ4q3TWHrWjkkyjkwzZItvGPdpRMNh3Xvm8UmQzRV2ya1
qxwXu5ywDGWYtOWlYR/mxEOr7Y8lrXJ+/wrLfCPmOKLNsgffsiiEShF3cGAl38thqpbZnZeldwBs
k3Ld5ahZBCFqW6HRwvM1osClGdG4glRr4OD8j6ZArxe9Vwtu75V0xYMGj7XslkGGCmxFWu2d0a8K
e2sMMSg3r+l2kZZoouQgfJRNZ0Iggdb9BzkKKghwlohBhA1ERM78O4KnJvCPGvLeWpU3G44dg2st
SZKqNuWx3S/GrTRCnRleJ0mIlIogafzvMcucJaYRtEvSEcdGcFDB6sEgVBqf4ApJfK381Dco0f0e
/PZUSqXscqqjKIYR1z0jKLYxVA5reRlcrorFBDNuKByL7XYdFQ5z8kmki8uqbJalFscybVlqCS4Q
bCJfm+Vc19v5kVr/ceVy4n6aE/Ri9MwJOGulpCh1/K5aN3CVhJ3+cRROiDHcdaeBzJaxo2Jb56gR
ereF0Vccq0Rnt9aje+mNSv4ieQaNuRw6nMzfmcF4RjhIfaynbU99TAOSDsiCkDt3C2Pjd3Z4zBG6
uGQOLFzsicpkI7sQi0/Nyi1AdlKGWu/aKR+bVWWor6E3/zJV9oZIcDBM7FXkkCw71UwjILxEKT66
VBvf+a2hPU0ceq6NxDGPoKa0p7B2XNjuAx/F6RKqMNUc1rY4fbWQfD1aRvWjmlWX7aqwgWkMAIF1
9XEW57CyMQPNPEZt+0OOOnFmK2MjSnf+GSvWXKbLnlxXK5T6CEtXeh6ToaJ+necpjc/h3qwBzEhb
r1Gt2Xq+t5+rQrkrqdPdTm2P2twYlOuxybTTLJu0AeBUCDnBlTS8cwl/AdfHKcj6154MeRdtJNHn
vFDrA+id+qSrEEu+qQ1KyUE5LKLizLFIeJamVqoSNhlHZ7aaCwr+3/qEMri2qZxTRh3oMZKF72aM
Wnm2bCc43xaQnmWVOYfuevP2Nqa+4aB8DtK1FZU/OUotHzmBqh4VJf3KWX9/McVIU63xAGQSKSsR
UVZ69VhE3Qbq8/lBxmvVjBDxSImUdCqW3XzQW1L3Yrqc5PupBuAIre/bC7hpds1yi9p+oyzXA6mS
lZ14xVkGgyKYj/pEpZB8fRQi1OPkciwJcbXTGy9dUxtXRwEeK4dOAKny3FKVI4eV5zQr1Uycax4o
6svrnL7XjKuSwTPuV57xsszhITZ+0HXU/kI4LSMn/Z6BwbkvRMMRpnYf6pm1HYV66WKTjsws0ElI
UPmRQ9nIkNCMHkfQiafFJHvUjI42yZllHc4O3ZOfQ/n79nK3SJ1ac3/0wLqKtyCb0TFhUM/D/eAr
7dli71nCNqC3Z32sD/YQTAdXa1voaTGlum1QtSLHsiuttzlyut1wiAgUt2q24Qz+uWuLf0woVGo+
k0g5aB1bCNmkfeCDuhLjRlX0m5Fyl1f3EviXbRYzOrvzXidLt2mk+l4Dl//30lbquRnann8sW1L6
cjAm+BvhBUk3CYozn7XOG7jTmoh02kHxWXM/QYrsPEN0Vl+bGMlAZ0zzz7k/lVs3oLycLTZEz7W6
cgpV23gCmY8UdH62BHJT9qRtBogOrFh4ZFO89eQQmjTcnpVCyzOIG28xHFWemS/wUncPWpj1D7pm
+ZthQPFmsdlqFVyb0t9L00DRJSyzgtLVmNzxKI2yiSGG2NsAOgTPdfewNPZj3PrFA+hMh62iRRFn
0dQegHtesIpt9ZpZoNkoMd3E0GseSk6rn7uGT6iJLSSHhRIz9b9UV/tdezbFcGhBsFIh7F+k13bD
b8PkTXdyKgjY+6zWqwfpc81y35l2+lH6IqVdgcBJnzRP8z4NyA/D8OLZylMEU94DgM3mXPggUsUo
g9rg1uu8FBECrW+O0jFaQf3g1W53gEmL5xERvDi6UDmqmtkheEGYjAXHFuy6AGDKEitXR0SuSsLw
NvvmC2vgGIqhbZUg8HfeEMJDkAbFvWxUC2mouUVAVw4RNH51NGUDNY2qBrslOBdeJCeGTZiUUM+9
rZKMWnEfhLq3HboSgaA3h5xhDWTtYsWBjMlUdjZM20dexz7mGqoxgpxSFVJ7yHKhFSxpLZfx4ka4
EMJLOZ7atjo0JsXLYTLvC87/YXkK+gff0Pm+iZ6RXGM0AO85U361xH4xiKwPfyAZIBx92dZUMAAm
JVu89ZWUOv3YgycQAtrj4LXOwyQaqnJRAa7JjqVa5DyEmeU8WJrv7NsxcVaLzdQU7UKF01ma5FQZ
C43Nqs31EIwiq0mnFgTR7WUW2/IyXk/FcQ83zdkLnf5IYTbF6Wk5v9g8cm8ysyMfKYYubFSU7Zsf
xl5pHhPT2QeqPoM16YNzCsJ0Hcmh6STbtAuag/RG1fgt9sVRPeicTxXfXhkFtwrE92wIEa1g6arR
8h20HNFeDue4AkWphd5VDrUaxKeSv+RG2N1xp0pvk9BngXkYpoatjCoNS1nVNXh+OcwdCDt1BLfN
iq+tXRYoLUAHdGxKJ99z0TUeOWzgSg6RwH8iG/ptCPG/wxE4rh2kvu//ijXhCUCLhdg8ReWdx8cN
xbveplVn49yLRvZkEyFFdXaq0K/gQMejALda9UbSQrjJMKmbj4bXxi9D0nrxU5l37Uupdj+1Ltq5
TlV9KAdVf6IsHXhk3fCkGIXG0wjaYxNYg7+X3shkv49qiQEAg+AJ5e9z4gOTSkRwTQ7xgRLwk3TK
+XH1I3XZDUlLWMZfglqB4VpEKyXE/jPE8qplqZuUn9pH2VB8pVrhx8Hqy48Uc87kklTILmc/Sddu
ynY1N02IUd/i277YG6Fl3emO/tPPECQbBy29HwqulDxOwo4PGvG+E410jHluH4Mx+9Ta1W+TmJDn
bnmt7Xh9i+/s4BSH87WTFKWCfF72lqb9h23KrP8tbpkWx3z/C6UdN2YaJGClfRh3JpOKYVFzqjeh
DmMQjez1JeckKzn+yw0WNDqEkX+R9tsKcspfcYvtXUwJV8eO38NPTa10HjJ44XevtEyRvb/fTW6S
Gxp5rIMZk/f5X19vWVvGGaFibSuuKjB1oxGwHlxYpfnWJuXOEtzScgy1SQR4GEDjYhtGAw2jd2Mx
sZNGOWdpateJT2U5KB8ADlqPfZP/UApruMgRKVd9x97M2vR8bx4RDjlESTFe8s7VUMmhUmOyYx19
01y/lzbZ9LkFyaWrF1s5LJUZ7G7Vz0dytnz/uzp8Bg0dUaGmdWgFFvnO9KbumiSNR51KFJwUwfzK
oiSuAQiFcx2AQQ/Ce9mzdO42hdbBjvynA5Uxsse+9SLt9pzF0FCIEC391QwcJMk1ssINIYcYdS5z
io2CLLWht4VlbD1xYOD/SBEmOWdtWpydMf4QmVa2j99M0l7ZdViu/u6OVLRj5YO+zZb+d0Fvq0nb
f1+y9L3fq7dlsAfk5G61wcuvTRr1EC1QaVBSY7KK7D78mQPzpIjoF3+ZzwbcWC+zVrQbX3PT+6KA
SRByP/0w2ZV2b/OMtrH7rlxTuu9x+NDOl9AEnr2rQ0qJnMYZN++MsisbIwCg3reGD1wLzDbYbn2+
LO4Jivtu1fl8TOgmf1scEfSwKLGhealmxUfutlyOoSOVIyolzHNTzF/kSDZDaYovzVBv9WYqPkqb
GkEEU88uP25MPqLZHNVGW+kzhQn6E30/K0a3XmxZ1rqrqQesviw0Jt99De3y26qUg50ok4tXcg1p
yz24Zf10jHfSxsNRtK70qD3AM3JflBMSH8gsfew9e7zCm3mNxYgy+erjBAv/DtK0eSOHsiGH/xOg
fEx2krC0sbx7nxNvOUmaWqqt9zAb9OsaYmjqhMcJJJmPNONY6vcp6HiznKO7VoykXQ9t88yzw0mO
XHU2QSnqU7V3kNxaSeOtaVT93teRCjM6mOakLRxU486c4lWT1fHW9pTqLiotTmeh5j2kjmbc8f92
ATw72qfe5gBF7c3wP1OprTPIUCjm7s1TbkbFt7CicNWFlQqyI0XZJnPlXEwYSk5eo5p7h6TIQ089
5AYKFvXFKqLvnHDVv5x4j6JGsOM6U+8dquceOk+310UVYLO7zlsVPJtfutY7Sa+tJDDepxNfcbRG
7YMKFvKYInGzMfTavlA2/xNKhZACCg1Jb2FamsVmw9F+KNSOenMipF0Zp7KHy/r3NGo3/3+W+9er
Spt4h+y79G0AUr4Wx5etaDpx8iobio02MYDfy2KSEYE+abtOV/mDilhpk/PlkELQj+DdraMcLetS
JZPDBbIvKJc6dcDKhcxy9lT1KcWizleo7L37hhO2qcmrQ6Gr0V0+tFT/Wob9gWwQylOeD7kSOqQr
ZDGsr6PVPQ4J32BlbNbWwBknu/zzjV/1HdWq7E5epm/ryqRURjCr6oZFI3uikSGzYGftRNY6mrNf
s15O91zRoLkew/47xSqnirLKlwByoz315f2hivwYGRv1u8V37JC7DvQ7hVM8jxQg7T13nrZy2Ixt
v0WoKd/LoT8P8Ua1jPgoh54uyK8QujhPXCqfA5isKDeCeqtSVeWK/jO45hz6tUp19U+jlr8Oa5Fv
lUMv8XyoyPpXrxxmD6W5nQL1Zz/PHsyvtorqUGqC9W3zBHT0wA7G1lAs4T+zyZRevcqRbLIwE0QW
+s94MPJsOzpH3SbRT9rAoBxGNW498bBOYUw1cAhEoZl0mEg53Lz81ExKlER0Wlv6ttQHuGff3F5l
GeVGrnhblsra1ZT7yrZFKmbdp31xspIMnUDkYjcz+PPvqgUJg+59VebB2s5aGJ262s0fjcT4john
ti+DAJxOFxRX2bj+2F4G914Opqaqus3iNJRAW1s1EktjVw0HCA2f/byimNCr9ZWnO8pdKwRDOA0I
7vMUtiVLM97ZyyoPzNXgQj4ZtR15A8LkLBho++Pco3TJ8UX8pdPhqLQt91s7BNzokhKe+J66jG5o
ezgjCu8bNEHftLKvH01jSk48KmlbKJ6HbwmPx6nhfTPJ1HFSW6pgYXXtozm7P+U89gHcvik7+TBS
8ch5RGdy342sGyWZOj6amq19paIU7U4gIke5dZRNxlYodEpuU2I3KZuoouxTbSsEwnPHhWm4nJ1r
6dkbuQl1YyHXlgdrzW/V+yaJ1fui8b/UUaAd5Ug20hkn/mqgNu662A1dNy9dacwVUpVq4z3bszFf
bT+aVr2KqOAMydzW00d3L4eZYn1C1XmNGiuaGIK2xtTikE9NDy+yl8xh1qxkNwjcpFktLtVt2bTU
GshwprwLfO0i+7cyW9uDzXEeL7FoArIw+aY2hs9OYXd76UB9y0f6JCpebDOn4rCsw4a/9QB6SHZD
QbsTC1ELccO53BrB5HMb34I6jtw0tL4gxBKYaYmKbuBz09h+hg4ao/BSK6SK0XOd9UMrtHsa4PLc
1WPj0Ga6/knt/Vcv1HfxaRpQhuM5wV1RSxd8n51kX8em+QuG/WMTdyT5IGlg++gf7cYpHmQiP9Wr
eaUGeXiWw0ALw22lQk3mJs6nZpzRR0rmr7bvlru0HUk+ek79WdiLSp++UjILLStfYY531hUIqVOh
jtFn000gM/aap26CBTKL+p/S7GZDuC+NcWVlB5s92gnmbpiaRc/8czgp4yDkC3HfurfwELgV0uGQ
577N+WudW7SGvEC+WtYMPOeDQx3Evs6d4aIExYDgPVJW1qDdd2iZm4j5YpPeRB2Hi2yKOn9SxsDZ
J01s+1dpgxoEDI1e1is5A5BJRHparFrlc3LQOP8pEX9F65uapDIddslbMRd/QGdeSa8VxV+KRu0O
c6vpVDWIGVHYchJU2hFVem+BsgoMSh8bgNk3trFJArVlzwNNyUNI3XKIsVfqxN6V8JnBdq1r6iYI
2l9lSSpfSSt0Aql7obLit9g7/1dk37vh1SEF4G82wZDxl8PNHYpfl2VktFSJvwnH/7n+v5ZZbDf5
+LcZuQWzCr9d3k0k3k0k5KFl9PJerVD/GJi5sdKUptqQYygeUBjLHxzRA19AAZN9Ly2ymUNU5OrB
dt6Femk7sR863Ka8rTBWU8ZlzO+2cqZc2nTV/m4ilyVNZtaHKF5YJmnkKIx3c2wF3krjvnot3WGr
yaGcl5VpwXGmau7UgLJxyvz67hKBCF3emXx16n0dLvhzv18cXtv154ak4+1tmKoQAVM2CDk7HzLS
Tp1HolS3KvdD2njmFdzLSfpUYSoGB6IOY+LpSAyloy27YVtrnrfRY57D1+zg/FWDX6hBO7cY/qj3
NuQ9F7kKV4XuA2o2ix/sX3uE1eXquMnBjTrrrrWKlPtrxhGo1qhAdGA2uItn07qTPTeojWPQto+3
ODklGNL/5H4+HzL+GSS+meHwkzi0jRGtbLGqjFuWErjQySmL0+0lNbgyIqqyNoM4bRz6LqAErywP
cojWOULAFqVIcuhmUH3U3SOCAe4ZfQnn1vw1lA5p67042pVTGMM8CPbPiId0hb5N/QGNufpDFHPm
ZZY6FV/DVPMx01Bn8t4mg7kLtpt0gK1DDmWcnNvGPHuYJJhvc/9ar2nCdl821GJrqJ6fzaJ/bbzO
OQ88NFACD9MSxVS/HUKyvEIIATpOK26Kegd3OZwT0AxWWhVs5ArvunJZGS09Pgwi/NCQRppVxKMQ
30QSs8zQhG9j70LJNEm2wUItvRwydXMbU4XqXm5RkxfAYGGH3995LDmpEPNhPWf7TZ0gj+Epzytm
7SvnmapCnq9orKRUkGHm1A9CH107JWMZXSLqXGGfN05xlu4CcpyH2KGsai4r68SZrX0IzOGjYgxU
WcOKvDLmvt2xgZq+JmQRqD+dPusBnAh8Q9pdnfY3e27X880+ZPo7u4yfgZPc4s20U66oKkLJMkKf
NFTVXS3UddOE7XFbTtFpFtq7g4O0gIaA3q4RYrsGG5cDv6hwI70B1KwX3064QYm5VT7ZD6oSHToR
i/SBe3ID/xkK0/lDY/fGqqlh7YELbgVjt/HN0DrkMYI+gs7cpMRVb/RVGnvJXR+V6SOKS/cVbOJf
gFnlOztoFAjWvPKLRyUz+aOSYj802jnwRzUxu1KiWV+hrkZAqEIEaHDrmymwQwiKOMmvr1qtkEvL
gGfLYBkjHXIom9Khjt0PUOQJQsH5sgTKniIonYvhx7K8NMtFFtsQRl8750s6FvOuNppA21WzTdGi
wnZtgxBpteY62vAYJVxWnFSXsTO4imdenO5IIGWr/2MWWKr4ZHjG5raIXO8WZCb9i6YY9SE24uhu
aewCFPUwrRcL9EjRHTyWaCXMkfVESjI4StsSIntN6c5rX9OUzeLQJpdpZE2DvdVn1B2KF7sZZbeo
QXbA3rQxUvP9uzAcUnFd2X1z62Q4Bf7UnzzVeW2kTQ6lYxm+C4krJV29G78to8y+ufaR1VpL7zL5
v67liBdW2jI8oNl8hNpj3kejE65qQaHVwuwPFYBbbkrFM8556EG9Jam2EkijrgnnO+vJikj2+vWk
onLJHLXgjzLN+lmGQD8QwayEAFMQlNZhTB2Hp8da+TIM2pHKOdi41XDk8Etwlwt7NVc/jQSmjigO
9buyNU9N2O0GpT/FjVV8DzO34S5pKJ+i2Kw2Y6MMD7ZqRXsHbo2zi/TEukunEmk7HfL7tv2WNU78
ySgV56GgkDiH7u2Tz3nMUxGcpEs2UD8AaVYbdAOJ5rniQ9OYKzR3f1RoBT8lhs7901DWcmQhZvTk
jPzI3KTbTDxrbxxjZStR8hiEXf+YjFm8cTO/3aeZ3T+qRRFfuQI+S6dsxsD/6vK0eJEj6DicfWNS
uxmrpIXWLOaKxTwnfF1sbtJuTyL4OnUtB35zwTOMIPHpYcgGcyKGMJ9snVbfVylsQFGkDNyEfyvx
SGEcLW0gdrbAly6Oqim/IfPiQLFMFkDJQk6ZxuRBIq1AGd5XbZY8SBCW8DViJH1BHN83aqquppan
DsdqS44LE3UFVr/86BRm8ZFnaYol8jnfy6F0GAV1wnHs3ElTY/X1RW+dp1u8mBQoQi41YNOTTn2c
rgez/R57QXeWIZxkuPftbK+XCZrarlUukpdGM1eJw0NwUka9BVVw6h+9TLmP60BhswTw8w7Jsv4u
GxrO/9WUohUfKs+94VCzgEZRvfd9zeBD9Jt1ZYUckYmbaaoncBvHyP6IkWyksxARS9j/3Tb1qPCN
DcW9ibItbBd2QvbULnQj2ynO3PM4htU9GiXVGpXW7Mf/HpGxxvjnGp1WoUliFMGhStL2sZmUzz7v
8VKIUZ134WEeRm2tKGbzaBRj+5ikn3UzTT5Ki4XGCEqG1rCTvmjynDtzhCcpaNoPaawDa67MO/am
KHNnff994JYdWkr8uXU8Y9d4RnQsEtW+67gY2IPrn2tuczXlunTH2VO2bgkAEtV3FzrMGbGludU/
TVAv3YZ6b+ufut533g0Xrwz+19yc3N8Bztts1tuLbDwV5gNuugVUjr9tsqd2MF6QCvY5BckFwHPK
kNVVYZbc3IydQJPGnXPIbGM+zSXs2JKUvUMBiXuS89Rrs3KY+g6ofq5HX9TKWEP6GX4HOAkcLHI/
6U6MRGIJBifpIXY1ojtrUPS7BAYZipv4mVyyoNzenHbcOkc7UF9CSho46vGfi4ZLhGfP3b5HwGZT
eLPxVIVmc+b4o1/JoQ45+EPUJIj01Eq3NowXTS+7R+mrIVhIlCq8kyOtnMq1ezdHXMof4MBxz1Oi
JGsAAMiLTPZ07avZWCO3FH53DGfHk5L10rclrCI6DFn2pITPpRAEEwFyZiKESeoRRic5k0fr6Ptc
Wbt8cqyXYRjKfZ9swwDq7xnEcP2fqELncGo15dnuh++1VSf3cqTqz03Xqp+A1HUfOFy7pmmB8nfn
c5Kpp8FaDvV8yPZAge0tOL3PGfXxx6q28xmUvTIfSlDXekpqSBWNFY5wTr31xgymDDYDw046ZKOV
qX2LcyD8OEMatl7mpw2HKMgfdQ0MEH64c3JUtEa3Y2dcT8md16k6V8xU+whT87BOysblQ5+DVePU
JnRcxrgu3aA4211Vubdu5pfFWXMtUtBOCSOj8qMzYOcm4VYgNTQCA5+4SxXGgCxO1w6Pui80wzMz
/pH6/prUY/cri/sHEzKqL/PED8Y0qvKh9ZLy0A82OUIt0++MuFI3ocaBPZzd3+SkyT2WsBD9dKwh
W4VqXn/Ke4TWa8fvV3WAAjjngz2MovzmmsmsD21id0/kJITWGNh26a2LMOCQx/whnU4ReI98MNIl
G+TOn9Hv9q5yZNiNuzbcAcSZWBrq4n+uJZ2VMrt/rhUheGIamnc1xWS5Vqw/BWlmbmTarbe6FHWj
qH3N170b96PirrMOxqFGPFu3OtwfM3wwB7girKdUi51d1efJthXP2n1cQ32rcAXuxVAdjfmOrDXn
vowUrdQfx+SDnCgXc6zyiILHwD0PPwJBFdVamXeWa6nG+O9XCj6VQcStxwj8WxPorQV0NEyiXdc3
3Up6vL56dcvhLUbNGu0IzuO4TI5LdhYB/EErbTK4jNZg3M66jbYZMFbOAlOur8LkC9pzNdSmCFkm
urfoLAJcq2jxaYYiT3W1L5YaAjNuO383BMX01Zjhnvpt7iqYdqVZdf5p/iNaLpKLnN4f0dIcxvF/
vAJu41F1+wM7J2ufwEb/ZE7Bj96upx+QhHxUICB6NvXYorjKUqncrNn+dPO8khHQLO6G3qOa0w9L
AO3dixFr49rgBP7K0yTMq6rSFlc57sCND4IXyht+8GiNbFdh/sqD8g5dGffLoNeoHVVktR3yqfsa
np2T03TKpe89fTsXQ/MEsfkAr1wz/ihqQ1x4zF8khvawDq+63JufeoAt8JOoYLzEp2bVwD3+YUdD
7dqapfoUuHDBDpb1Gh8hFLXEL3YR34t43yFeri8/0D/jl9cNWOevePl+/oz/x/ry/dfi/TtTsR05
QHkyPOtnaHTDjw4W6DlJ0YdxV1TSRRD+W/mBlIH+A/30/4yx6Zwgue154LSsA+xB8c53/ekrfG1Q
sdXKi6PDeVwJO+LF01cYedbmmz2n0O5mF/Gza/YHsiftKkNw5dyYSV2v0kyxz9VgOAh49PpGemQj
HctQ9urGYMpf7iLuTl04jofFPmmDRaYsVB+RdYaXKUv0L2XffHI5Vf0F326mOPCNdfNwGNGoWY/Q
sOzS0quh9qNBT6u+yKHsyUYZOC4PzLaBCYVbkkKJVjm3V9kkpddeI9HIoW+N1hqKl3az2GqzI48t
x4EyxzvDDOaVnCenSMdUwipLTWcNvb+jfulnA6m3OvhUuFZ06QdHu9mnGIqTMbWR01RRJGFvYN71
A/QvSZqdKqdDRT0FzbX3coS74W5XLiR6qZtzKEWeDcF/l8+PY8T2xivYbjnTI+og86OLdgElpT3i
i8JG2c2EsCsPHJFNmZ+tP1DcNj22owcFLrAMmI+9uloHo0tFQarfSa8diTorUGJbzQjnxw4iLrEb
5mGyXRuq4X2Ow+lFg5fwV5o8ODAZBivbBh8xizpBaPW3Xcpzi14AO+jV7qtOhduwR3kuvIMCSmwx
jQEpX5i4xoPqhCADNIjd1Ko8ydFIauRe9qr7pq/GW1/hHrux9JTPbAQIRA0/VUNZQOl5RWXitc7L
sdjX/cQjM4R6aw4nx6tF2VYOFxRMP0b/3W+K9VhOJny3pbIN1Cw6Jdowf2ysGMpZiOUOo2p5W7cN
m507ohirKcH43CaC8LHNw6Med+Pz5Mbaig1gjg4D3rlKuKMggGdm0YhKScUd461BBPJ1yP4oPile
BR89XEB3lEH1nxqnW/MswqlJrHHZSAI0ccSQOntI7/p8E48G/yXDEeyaBVhiUvBbu2z0z6UiNMSb
xLvnwK0+m6BL0IZSeuolw3DH4u2qaqmOyF1X/yAbHu7vDVWDyjCAu+xmh3bAVMqHBuT2hyKlMCXS
Z2i3f08xo2ogbxh+XkwzJJ0H1SChvSzDOSnCNtwZb1MbiCnX6dzlG81HCLkGjHNNZt14gYq/CtT2
pbD04M6FzHMlzWqio6Bh2p81WC0573d3SLCDm0pIKG4UXcCV1fxYJ7WnbLq4Zo9U5OZu7rXs3k2C
/NZkSJ0gDA0Ftg0U5a4AWblXDXTYrKab7rOgt6m+0ZyvUDTvSjMofhZD+7motfHZdNRhq+hxc0Hh
bbgUbVFtBr1rn/oq8zcckUeHRovmZ/ILwGj+h7Dzao4bydr0X/lirhexQMJv7OxFeceqohXJG4TU
YsN7j1+/D7J6REkz0XMDIU8mUGKZROY5r/EryBe9Nr4ETvuugDWBJkhL9U3WN2n/aGSN8aSCneLj
nV4ynHmuweQ+yEHl/JWB86At7BClZZG1W0Ud4k1poN8H92V41jv3pPDc/Wo56GDqA+CcMMR1Ekom
unRD33wtRyh0uZ049wPKYsdeAwcwgtT+WpJ80127+ILyfrLzbT/c1o3ZvM0lIzkAl140cMesO1Sd
EI8iLF9a8q5bn1zArpqFXxtX055mxNEmruzwgOkvJEjErJaYfYlvg/JnKZTxO4BSZj/44g+Ba4c7
vQj1nVN76n3jo+2N8Nj0HfwQAlrKH5XvJOBuanH1bWyr687GchaoQ5bX0dGdFaTlwRsn9QT2J92M
M7TiM3Y7cxCZdhq+ULcecx4YaLzFtm4QtH/ch/fGwggVe7WyyIaDP9mkFn8/lW15EIYxHFRoJP8+
SG0UlbKz3w8HMyq5CwDGAIwQUgkqIDM91LqzX4XmfVEN3TVyv0aGjq16kgbZyR+9B9lnu415HxSd
uqsyMKk9lIJoGZuBse5yS6OGNbd9VGaXTM05sm8Mdw00Hgtnm5ao/I2F0HZTRUkaMrvNOlij4lNP
4L8xsOzaa12HwP7V/ixbCN6218JyyDBnsVjLmDzMegp4FWhnjEy4lYw1nnhNNaU53EaYryL1D2Qo
JrREO7hbOVgLvGNm/GMp7Huq99ElUV1MZgLnPtVL+z5LzeaAp3a4kE3fHsQFN0VSeJ0zfa21/jAI
kC6KG0+7RjGMDYsO9Q0AIvKnyr4elHsyT939YJfxwTGFu/A9/0+jiOcl3+xhbT5aJWuThrrZYkBB
+VnEUbKqvbLm9ROMAEAJ3tk1CxbbhrKuppVzbAO1pmKbdxdvtitAInZ8bFtQgqOhpK++j22zbSNU
Z1moC8Dzvi+8Ov6Gi5+/6FIDY48eSbXYqQVmEBHQDLtLn5CLxQurjez7lsTfehyAH0Ib1zZNWcPG
AHiwszKhHzsWvXu/42101HmOUK1mZ0x9fAf9m6nIGuILVos8FtkF3I+zmUnpF9Mj9mYq6REM2Qbb
MdFeGbRX/BNiGIf8qG2EbJvALr8b6rgvslmE3zNhDLcTFgdpMC6sTrOfJwt73LCt2FT7FQxpEa/c
2q9eQSDhDKHniA/rdvVaJAv2Qv7rqFr5CSmRZClHJTacbz1xsB2ZL0LyZeUkGbKoou7OZu1V/Kat
CivUUnlxAhdSpEt2Ihfdo+krS3U8Bea5S4oQz5ohOwgslP7Qi+y7qZrRm6oBXwwjB19ZzaLumiQT
QFkLqYvUr87Srkcg2m9bTlnoC7Wvu4sz08gkk1YybsFidsjhdw/OTMeVoT72UWdJOnFwnaR4nOAu
HjCZ7hZlFXe7AUzcBnsk9RI3YYh+hXaWLZCyAFPmA8qFzTZGn5gnpG9E61LvxUIpUusBORaxGAfL
e+/a8oILhOMveNRas6Atr3oXZjHMkTILN5me86Ts9VgBHJXg6SoiG2JGY9+RptKnlQ/hinVie7o1
y84Tm8ZEkMmhLM3HEEUbJ9ZU9aDGNT5byIwuEuGVd/KQzsWbind+uAXjbId6jXGSnWpqoD5Cjmxd
mph5JA6okMbwo3OipxtLQfp+BAfGzzg3rlHn6tcg78ozBENUXf8VquezBoVJbxjt42d8iBVjadVd
sdHC2EcnGsPO3e12zIhgd0bzdit5YyxH21Nd9X9q9YS2/hDkH+m57p3mQ4nNdmE45fjoVJPLX2r0
B3a27qpv8m+sACxcNCghd2oWUAmDYiebnx23JsWr2K2zu9/ig9Gqqwhd7ZUc9nnIc1IYRnaVEcNJ
C2c1jFq7FIabrQfvoAq/e5CHwOGt9USn7mUTpXINxV+UeIa6e1D4Fj4gc5ltfcfBXX6+SsZQ04S9
rkXuQY7rG4gv8eRtbhfMw3IRZJt68saVvKqvjO6hqtQXLEnzkwwNDl6zXR2d5UVg93LcRoJdQYXi
rPUk4kYN50q96knGIsvP7CneFD/1N4al+wfSytqDNiHvKkcMdv2N7Jb6WKtOta/Mut94DV7Bah7t
67wwdUxehHcuG/j+rWueUCVBwhUvgZVpzCJVWBOukIGt9uQtnVeLh0tY2MZLEGrRqQeDtiw8y3nV
g5qpUK0idtm5+WJ62J+kTrBschDzmubE+zrVtRP4tHAbRVF/yZumWKM2qj6QrbeWRl1HL2UZaujL
pOjSW+O7giHEH3UX7YtY13m2OeM29CYPXgmHNmBydrNRsLshG295COsn45tnJs6ymdzpWMad/Rwm
1jooJuLor2y1Cd1UM9OHt0yQle6QdfXIROBCrlMCmS8fc2BhQTEUl7aYqnsv6L/KywtHWKvURJZd
UL2Ow/SOZLO+d12g5m0xdGfdtrN1gNvuk1lqJhTWLPxaW7hHyy1P1e/Drrf+ROTg2bTi/C3M83Kp
1pp4yIbR38g79mw9bne00W09K2mP+dRg5U/lMJhA+7Xwqxl0dyIWbKK4Ywaq4rtGxWv8Y/ae0UXg
vFmhzufRW/pJTwPjMeiBYfSJ/dbrQFkU1Af2BirSj6qfsItEoGAq1AxDr+yGovMzoz0yc7RLiaID
1doux+yb55QhBlSes6y0Sux8l2bfJYgl9T2uyeRrwFA3xjZUsAiXvUPMDi0Akr2UvXoJqd2GWoi3
n3lUXOGs0Cz2vyXBmoe/9q1stQbTrlQ9mWGdXEbFyGaq2vA0I8yKXOyr2hqf2esXB19EwVoCy36N
h3NcAtF+jResF/5TXI5XhqKiIpmaOzWJ/E3qagEW9Hr0HHS6sm1j9A9sL4qfe6EUB0tgfil7cy1R
2HeMPJHmXtcVuKkPyd2kzUWcpv4m4R6G0iWHvkem4BP9IWPUOynH/0B/KIORHGRMAkRkR21SF6gB
h9o6QscuDm13zqRTRlYi8VY6zOy1sLA8Kd4aHK9fqllAnyQgCmfz0OTDjDdtDqpRZgqMsTXO8kzM
Zwj6XwZlSg4y9BnPM6vZ9j+ukh0UxP+61GvMn64SwfS9mmpjJzQturRpbK9y6D4rs0BlXcbkwYfa
sBOFi6sVJJ5LXXUtC1y4f/C8jGU3xR1/4Y9LcAfbumXrHG/j5L08D9JkMxNXfgoqqmet7Am8Q2vW
obLqjLzaVQjdLhK3DjDcnF8h5hXkveV9blfPr2AUnb1KPY28k96699akwbTThuq7q38UeTR8M4tM
X/I2pBdKy+YhwCBsI7DbvQRabOKRVttrJXXZWWpd9mKpHeycUrS7YW5mZoX0cuxUB9mLmEMHlCno
T6MaZi9mm767UW+d4XRnL0bEVp5f1aEJ+NqoCa9aT2rxBoYPeaPAiM6R4qaPMIcuMm46eQ5CA9Lw
hKPSm90Xq9G1shds341j0Yd/Xe6lSIyFqKifdSv5j5f7gFrerCm/XY4Iu3H0bVcs7VQHjaGH3jJ2
yfbE+shewGmjL3X76iJq9NxUtXL1EwrpqRN9afXAOZDiafC0KeIvA7vWjWrXoKX4TBauYtVbMXo4
zOlVcB4a3NkH9KF39YhFkuKP3aoJCvNlCq0/iwR3ijK5h5rMEnsmYcDXWERWfnZ0YzhJp13pxzuH
+L5jx2H+y6L3R6gq8Szs08gDwlq1+yopHyLUqdUtnIDmpybeMe0eq6iHslXzcxBXMAw9N13phoEC
4nxI0/Y9QS5lP3YlxoFjE6UXDcXxZWTb7UY25Th17khHQRGx0rPbDaqhWrl6Agqv08enwSOLEOn1
Kw6EJRXy0VyBRpoTCghuo8md3A081F7MJlnEZty8GrqlHrzBUZbyKt8X7TI1sYmWverriLzfK4mW
8JQmOKnB8W5YvUfpaqy94lCHqrUirRlsuoQnOBoDnQWPkR2YbdxOc4S6awC5J/BDZEk6qv9xUKd7
fZbJWbH2dhZNX/F8R6NsSfYxenaaGGQWXqkfaQ1Sz7O+R8AQSBvb06OeYUM7DIZ/NEz4bEhFhGvF
hnNvVjl+RRPpZqrp6COa33pmYUqDPtKW2CZsB6+w93C3rXMduuXKHRPxWgnzIl/ICINdDBcSazge
pIU6ATXIvegiz6y6/K4ogU0h8Jd4WTUuBva4i6ekPneDwoazU83u1Fl1f5JnbRb9dWb3pnJUQ6Di
DPgM/zYUd/T+1tt2s66KVZCYjCmbxW2Q7lysrG5ls54P6K4U0avsLGa4SB4uxsRJnmTxy1aMryyV
sjvZhX9AthL4W2xlJ0uQ5HavMnSVQzpQTg5i4V8xsTNXGDUBbQphs8uYN5+Rd18rqqBcjEvhLV56
ot51VG8XcsTnBUmItJRrDyUozX/dJEz5rzghIj/zy8i4vCruHGPlxtiRy46f7s4LGpcwUot7thLt
c505d+HYgQSZW46WPitq6J5ly67z7146a3KMafds4+iO12Qxncy5WYBnXpSG0wOd4EoV0Zql8N3u
0NZT9xx3wbhM8cnby2vJeGMtGRnTTl47qEzYYx8Y29v/QUNhxOtwTZDXOhS5Nq2uJhvZ28eeCfRx
9tcrseCsUgsLxa4vXjwr2k2qsN8tQ7FWCeAHyENB8QR/8HqLo8qxitnPn9Qhax4cQ3yVcXmfcKxR
53Sb6WplcK+7ZnLeh9bQmG2b6hKEsXu2hGmRhtDQEGzSYVUP2EqWTtBfYWH2V2Wm51c8JifVBXL2
I24KM1hRuDRZoTFCdvimhllFhgLLHPILVXERdh0vGWYlRxlLjThaMGOaq3LfRIC/NVbx69IV4z6m
sPnU59N9U/X4BDXkAke77p4sGzIiDgGnfm7dQgFqJhWas7IVwVfDyzzpj7I5elG29pNg3HgxGESn
ba1NJpk7auC1i2I+xTx+Y1RdMC9hiLUzu0cD11usmigAhDPjcLUp3qbudMgKW3lrmFLNlBU5W+sd
IqN8u0BEvjWpu8NELX/mIVEfUYidHXaJoxH0x4jrjao9mn2WB6vxGpSldgxZZh91eDJOS4ZcMGkv
zH6oHjIlc3fBGA3bIUrGp1QMf5D6t/6ILOYR9BK+5IWRbByQFweS6eEVCVzkZKzY+sPJHix1aL81
Aotf27OSs6sBCqhrUK+KnRpHtBHqhce6h2mOpjx4cW8c58QMcP85+NOpK6N6W6Yb6sNoPs79janF
S3fearK8X2JI4J3IXxvOqrfVcBUqir1q08Y+4+DdsueJ+LUERbnrdN0GX0OHb9YARjtzgKTIZL2T
QSpazq3bDALIJq7VLQaUulatht6JqlvTA9655nY2lsLCa2xSZuPhA3OXCpuGaHrwXTaciKycZUte
QPVQXQ3zVlVVijZlYdsuy6SurnKIxzNsP+WatdBRA34w54MvEN/ws9jdy6be+ck5UHcwnq9Q7knr
Vy8m6gv+AuL8g8p/+S3w4xi7pDB/VOGurNUUi4ECVZa97U3Bnt2Sf07cED8kci+PgV8qC374zXtX
Jn/dUVAD+dcda3Sztu6UqWusQsXO0GI0LarKe0WI+aOy9OoawCTA7tF9keFRV0mvpJO7deZRha1v
TRFqT+y2J0zfhclnTbxDH3c1gOU+4ExVv2bpSv4bJqd+sHS2vNDp7LyAi50MPzdxt1QWFKGsZTpO
GC31RnWKFAinm3E+7WYrIHmotdLGO4QxBQIozUIGP8foKPduzSJVl2FG2lE6A2ti3GUNhaqI3+TC
BKP5PNqJoA40wQP2c3/dV43z0ljzNyj/grGYe/b78M9bC9Dmrma1twqMNv8ylmnD1Ople99TwpXj
ed1GKcFdCxenrrTjSeX13ZavbP6aIXrSzolbAwrMKi5i7D8Ror03fTteYG02fW1BkvIES5N7EccJ
5VMftuIPqUZ5JgUXb6qMtx422qxyvc3nuC7q02Vopfoyw5uvb7P+Os6HpHTIo/vFR5uiASJbMq77
ISzScmQtiv7ybZibVOWlMF/lqM9wM7LAMUWe7j47yoIEVmQDYJR3k69Xq50G3lXP4q9F768NpoZz
Ug/4XLVj+JCB5VkKCxTqWAFg6IO8fNe05gXTy/Aj06mGipZZ19W2WasVbAEN/yCcGlMpxfzQx0B/
dcsxIIOTDk+ij4dVVpTGtUMCZiPqqL5rBYwS0RszobPvVp94+S4Y2qVTuFD0KJhRYemD+k521/BB
cYbpP2o2iNuSdDBSPHmMTVx+P7UWPjoaMK5MKci9xwLzN4wm+bTD5tCCx3uFmSeHR+RZ9nFXB8uq
7vMdsxSyi3VkrIJ5wpWHpomK4NaOzSqrFnoNk/wf//O//9///WP4P/5HfiWV4ufZ/2Rtes3DrKn/
+Q/L+cf/FLfw/vs//2HYGqtN6sOurrrCNjVDpf+Prw8hoMN//kP7Xw4r497D0fZborG6GTLmJ3kw
HaQVhVLv/bwa7hRTN/qVlmvDnZZH59rNmv3nWBlXC/HMF5XcvePxuZilCvFssJ/wREl2FJCTlWy2
mimOFeY7vOX0gkzwLroXnWSrrz37Cdo7eKNbr87KEsnLi+zIxQC1qszRNXMQ6jK6ZN02evHqO6Gz
d6akWckmWoPZsnLS6DQYRfHarkBUp6+xTjEombRkKQepcdetXFKheyMLnzMnO0/NUF01wyt2rp93
C03PoY/LYFY60NUC7yRbpFSra6Up4zqr3XjllGl1ze3u699/LvJ9//1zcZD5dBxDE45ti18/l7FA
DYXUbPOtQTkHTF1+X4xVd98r+bM0hdczMEXZZFobaTEfdeqLHMVuImEzzY7A17KPYubMyIPZaS2e
PvEH0Lzqno+ceBS3hx+jzDlT8iOk+paBKq/aLgs/Gl4SdCsmj3KBbIENhowSvgRN0j5kkwOZlzG+
4tXnyDTIilz/y5uh//4l1XWhaoarqbqhwcMzfn0zhspLG7+3za+D5631WQ1bmw/sn1oWb5yZSBR5
IAz+FSydIVhVFDl+isnRLTX+Y5wrBpzx+WrZlmfBgDiwOqWkECcdgaim3ZDDSFgIWPG5CpLkduiG
LEL1XAYgx6oqcgqMkm2/csGG+91RXiPjtyEUgp9RJfHRRag1dZGbGawEHbvSv3+fLPv394m9miOE
qzua0BxdnX/sP/2YBeDQqWNL/W2q6majGW26MVhD70n3Js9Rn18cI1K/Zk5KIao1Q/L+QXQJ3ERZ
yI7CMZ7RIPYeoWVHhy51x3U8lNgRVs0jJq1Ye05J8NA1UbK/NYO5xCLrLCqJ622rRBj0BEkLV/VH
j6zFjOjexz2Wbp+VGXkmFN2++7xWXvV5058Gc718XTniM+4NwH6RWGReAPJyLLLRP9ow8vNbO9Cx
++Td2speax7yOQ4hweB2hSuv+OxOojSzlr0u/P8y2woxT6e//qxd3dZ0U9hzksHRrV8/oVrVanTf
IcF3Slhu+lR1cVlCJ8lxIZ6SjmH/joXcOfKq7lQ0LmIGXd682rUIj3rSZfehGWX3WoJLatK7xl7G
bocOhowfFBi3zuNkDBHglBxP125lsx2t7L4vhEOyOWk2o3xxzysofudlt4Y64yEXAp07NvSsWQyV
gn61HnNawjwglezUy9jWipObFPCFfjptEGbeRZN39dQaVkCU8Y73ibljDrNO01DG26HXw0seJWIN
vLa/j5g5VhhWxk9+RyqPbIb3ohQ9VLxhUt6SIPimqID0FeGc0OWenuCsPVSG1uwmAGSkg9v4KsgJ
X+UZnKLv3AAFyx+hvEEMMmrSF8OdBud2QVH6MFhT8LOf1zcd9EuPdGWoMGvlszDeZOVl/JX0EwRu
GzEqXy3tpWH2+CELE3r0fBbbE5L28rSeQvcWlE0A+cah+dOMqZH7SzDt8Zw2TdZuEwD1lgc/3hnO
qOwpAscofSu1vtScAKsExAZOWAV4p0RpuiN5eYQCaMm45VfsNX46Bfy9RrV+OnyOyV0WtyvZtoT1
LTL8euvlzT5Ui+A5UNtiZVKjOOWT4Zxd6uhLfS4KtOlsvJmYrzyK8w1VVmOPcTl1ZK+lrltZ443O
IBkMg+djZehAeZ0JD2Pnko+ugWXJTkDK0aWv0EUwvalYGlU6LkY1wiZsHqw3LuXoLHy3dbs5TW6v
nkGV/nXIMox6yAnYW/bzk1jUXaqeIw34IvL2GznO0j7UsQkudhM7d2OGhf3gWcG728OOiUeTbVlX
m1d7QO/OzfXwvepyCFqek4AjMpRHynFno/O8Z3JX3cKNDtTSxrPiVaq/7vDYpPwL3M4ti4uuwK9A
uheL8XQqjzKWgXlFE1QrLmR0nvsCjY2Knbq/ZitMAgwM7G5EzNlfFyaLWyUDPyKvk5fIMzeIIBwl
/DWf95ochPMTfizrJEh4YyMweGtj8oKVzbZirTWCFQ7q+mfYIPnR9CrrUtvCuowRqMO/f3LI5cQv
85Ju2brrmJbjasJw5DLxpyeHWUa4GytW8VUxomxpkxXa5mWBtyhAprfORMEOXbuX3HHaI/lk9Avm
uBOhlKgW5nRJJsW7+qbxvS+sEZ9a9i8sJ+qDKQb1S1QWCxkPPD3ckQ0tNrKpZViEguB4Imunn4xg
qG63LbWCBXmjpufJDNJNIrQe44Uk3AjHd5hTYvtLj7xRPINif4un/tIo2vzdH2Nn3WMMtE/QXfwS
qvkNYByhVXqL42befknIJ0ug72/jM+ISMOyGSoSOwzGsnPxxrkuuiiw0NrKpjE1+gZW6i8l3FQgv
CxjeQZfvozYvHjHIpsLS1B/jqGjrv/+0nH97zvMMsSmEmXxepqCM8etTpCpr3aGKGXztghYnaC3/
Mlm1dx+lpX3u86pfNGbbvw1tAH7Ady3Yyo72jEbOBkvs/s3shmTrtCLcmkbarOsApIsOvuSozQeH
ytpRNuWZjAWmoFZj24dIxNmV5ziSLioLrhIv5CtigdjFDvxo+lItTp429qcCs4znZjQvQRVNF0SJ
8mdXmB/UO5o72QrmJGVTBPVRNtM27JeVa/f7ar6y9Nmq+ZNub2VvCG58radVvfFdkR6CGXIGBrI9
dTOfyJq149tlU/f1CdQeUEsZkX2fo8peICPusFvIapSm2qj/zmRmzfW9VFjUx8htPjA/F7s4qkmm
JCopjFhlqB5389C68Xe2Bzmzdkf7zkbKbVqYRm7f5ZVxrnJz3Jdzh+yVca2x7P/ywcsP9uefqSBH
aWqqrasGmzXt9wVejxR117u+/j4Kv1rlVgGi1lT62yHmC48aifuSV5G1YUsR3VmlY92nE8K7NgKL
skUdPLmYnQEclC3wbCrVrXPPCBdZDa5m7JEykwe0orKzYzOn+Y2hsMjCc9xBdYpUy3DuWOrt//5L
bfy+yBemrvJ11lWYsLqua78tjWLDLB1di7R3W/O+1JCa7xpmmZ8OQ486H3xHjQXKZC9SxKXvQI30
KyPz3GuZinwTs73HSAkNUjPLvUPphNZBBUKz65JpuvO6odoUWDNfoZ/1i14fm2MRauTijaLeAboG
JZRMa8dLvb0Bfu8gzwo16m5n2Y+z/9T7GfscR2Et/i9T9b/9+IXpWsLRDEc33Xnz/ttmiIXJxJ59
rN6jNP3Isgvpee9uiCLrHM5YHonPMUUar1A8MlefMXkWt444aRhs3S4o0ahZyNNomkHEejlu5A3k
YNmBks2c/fCOI0Xr8S+od4fCQBmMAVorTn93g3/LU3WoZ6mmMVn35EDBHUAYFQB64IaJ+mJLHZM5
ZoetdncbAurr1tTnIT6aKwu0ZkdkYOvsWtXpk3BM4yDNhnAizq6+ajY7ExFdCFg05UGOzdP4NjYF
7+8szDJod74ybPpI1NB9nVZbtEN5B1LeeQ/UBHt6BzAeGRKbTaz5ajS++271drOEuYC6iNY71ypB
jFXMHYgNkQ7Og+wCssa/FJOH6ObckY2sXRpvxAzcDPK7dlDn9BAd0VR8MQBE/v3PxJa/g1/mAIvd
sAuw1bYdQIj675kBJCsTDS3bd2sAOV7WIckv3AXWkdLbL6Xh9Suzrq1dMDeVHgy3qjfZnezl0Y17
L1nhsTDNp4ylkwyPFtgpHm7fUAO1X1oN/IeTG+pSdroCGxaPnwqHudfJ74O+f8KdqDybpWnfmX4o
li3Kyt+AucOo0sfXqS5A/eGass9Cv3iqlOqLHNApWb2w2rG5R+4xPgb+lKwTb1C+NuFCDshF5q4K
NxiPXpG5+MR7PPrnW+On98T61npiFaPvBl3BjUwSL53UIu3n93y+yBxtVS2q78f5AP3nr1iVGdW9
PCCV8nNMDv68Vom6+jbuMyYilJJYU/xyr9/vX9qggtgmCarnj7atngM4IW+Jjr1QXA7ZPq8V+7WP
0I2v7beugUOXdGqFWpNnvdklduBQFlmYduBKMBhB5Iw49EqoCXVmXbtsQPM6gRrquuW+Kyj8IRSS
8DPRfeyioftH0OeqsT+y8OiDFzdvHh0B9kXk9YsLQeBuMhrnETibvu5dxN1C3IgfR7/qsLnD9yhC
umLJwgWE+dBe5NhhwsErqRQP1ipjfY1iWJVPyUL23g55szTcaLpP2BCdzEHTt+KHUIrUO/lN/uRT
ZAUj7WmLFfP1MyQv+O3635q/3a6F0bcqTWEt5LVSZuXzfimWYwe1wNIot5t11+f61Sy0hgIHL6vP
Z8Mck71q4Yrb2d+Py9EM37gqNTZvxrhbEu4uT/3ce9Zby7h1kJvWTq5EyMteZx4tz4rBB5zCuJga
0aRDgphYi4GiVqN7eci9BjEDL0yXM5rmFmtMY9rb2QwXnse180FtWvgtsbh8XhrZrXIWU7vso1Gs
UTd6Nhx3vLfVqV5qfVdvZVMehkxrF33npPuuKaZ7GdNS4MEKpCfZkvFidPe5U4x3n6HWjNDPb6Nr
ppvN1cw+PI1ScZ3gaESqdXzF1uuDeqN/dRXNeBi04NyM9vBqlpYOmgb1JhxSfh7Vx8w0UCvPY1qA
y4cxuIxGPS2XiX/2kDZ7cFVleKz9iF00JcOt303DoyhH/TTzDx23y0ryk3hAgXMBKcjYLlccyCg8
nLT4UfCMQJd/vGcbWDyqQ9quLa0Xa9kc3Ti8z8ZyKVu3EWOpLQ1fKFsYy6TOfPbICHvZ1Ub3DP0Y
io7VX5/tsIm0d6Zh9fVedshD0gP73LimPmtZ9dVCjpY9ja3eBUlRPmgu4tllY/Z3se1oZ68FkASI
tPyWIECWIuv4JU/TbJuhp7gz1bx4xvrrXg54D4VvHwK7VkLU6OB1uI1xNzjOQE5lHC5QYNMzZIDF
bYTGSuaoxMbpc4Qc5hcZLmpWAzLZUB0Wy5XD7jjAmnwwh/k9S6qj5iMiH6Q0E6vx9lnW62vUGkqU
NUlU2IOXftMR0Clja/iOURHAYiw1H7rJRx4nbaydF6kjc69j34Yk/OZcy/7Doqgs2RXXLEvHPc/j
FMWKLy1ML0z6BgQA6/yvgzs3P2NFavAxzkTLDQg3dxFQy33Fqm8plQPSykZ3TwWIGZW5fQlUHstS
MWAakwc7LcWp6HmXp6JH8RnVxvfJmSlLmjKcU5VUlYGZiDDYpIL8XhaNVr7DGwJ9FLg5XJq2fYOa
ayVZ+T4B8t969VRsZTMRh2LwgIcNY7mbRqPeyIuRhFzm8Ny+9IqCvJMXj2sZD+pw10Sa+VxMandI
esNcydtolX1WE9JgXtYjHdCiO5mYlgFb0BveDGyMF6UtDYqm8R4j93cZ13yw2+C7pbHB8BoPx2Ae
LhpF3bkY9q3lqEI1L0ZtUfIFAX2nW4WCYmc/vI1mgwRAuYjxW1v2sWM+W2prL4amnl4bv45xewrH
r2bkw1uvxHc9ynaUSXxAmMqfOdzIiETFpWTHHiwoc2/6PK0+Yj+9V4ZOv5/8MIMxbQ7XDNj8EsKE
t4ljMWv7Kq23G0WTs9YbgnrtRcmiQj/x4ppK5i10DYZgxVu6iTMflfzoTQSqyw6rrJQ7r9eUu8FG
BywW5VGGPuPyTO29nj+KBedvHUagK+uJF9tWg4VD1xRfnCREtsdQvOcx0xMQza5ydfPCv2eH4yx0
KBxUYolZfp+dTRHcU6I8RareH/VBMy5q45sX/ELiWZZtLUPykAK0waZlaA+UIsnMtiwZXFULnvsY
wC3QlxgUSRs+o9RhX+KuZL6i0/Li4dHXP/IyDJ8LVVQrZ0zxPHKH5m6YD4WIkHfIqp3qZc2d6tgc
5jPZKYeVhl4sTUh8axn7bVyZDNheWk+QdrRTJdTp2LtpiYFOHT1NA2VwH/DFR4hvRmN4H50ZhAsP
6Snqrf7/5+y8duTGsm37Kwf9zr50mwY45zyQ4V16pxdCSmXSe8+vv4NMdauUaqgubqEQoI1IhSH3
XmvOMae1j2Ls4yQMfOUmShRHIJU+mirgWAVHWgewUut2kt5cf6xClddPYw0dxjHXOn67hyYjwKAq
+JlEIq0eSoyCa4LBgq3lG+VDpoGz5KpukhbDqlrqBIlaOdDLeTU0TXMXwJJ2l1Wr7coDA8zoYxWi
on3El4j+aD44nQz5rBb+90S99+JJ/ooU/DVCovky1KXn+JUw75NKrVe5ZQQ3uP/yTdQP8nmQyoHi
9SgfkpEPKTEKECvk+biGrLbXOGzjncx/e0MZmwumPLHyq1Fhkt19V5Sgf+enIVVJ8h4xsnNiohEe
y3AM1lWBRPjdytR0FRsJvwA5MuxTX6o7Yhb5ARS68ZiVmXYovHG8ntfKpuCd8oPsARVw4kiKNgEx
ldMH09eRRPtSdVj22koGcxGuPZJ49qrd0EO5s6fNskrXONr2FPTW05ilD/CodCdtpfhk53VwparK
OxfD7ikM0nxX4LNZG4Apn/zcVij7FTJUFvbaXXBSgya/bTKuIMIHbDNvNku9OuJmXi6o3VMD73Zd
DLW8XfbyZYFyn1QJ+iyesu9XFTKlRx2M3pXZ6395XUyB6Xo5R2uHjUo8oyF39S2JYznS5JLIrtgI
Lz6oxZVVpfUTuPQnnEl8P6PepeNtf7MmD6HWfJLAe7IdAkFU+HxSYKHU0og1fpqC5OMkw+pdqyqs
b36fAqgwo/rWn18pVYO/vhIiuPopq/wnQ/Klt7Ts/vJKuHp3k2Q4XEsFKtG5Gb+06JeHKm02fzPJ
m2sd+dKs/+jK0x5SddmgcIYA6fc6T5t5RSDJ+CnMKNAAf7bxUa0y9TFVo5fJj+orwH/qY6DFKFjr
6n4oGfr0o7daDsKLTawxUuuPU4JmPEQ6qqJldRZMbqHQaXxwPIU1SP0KNom2W54RRCQqiyKm+TTv
HcPoKiaC5lphVn6g+hNe8tzLdkFCzgKjNcAfYgpPvp3kThAxpczDAXdpOpCMlRj3yxH+8ATzrbtb
9gfEjvDazWVZCxVuRekoJ4fRDh6t2jYApmjMxmVj61WaNAsJrRPeUuxB82otZdEujqMIvRGrdlIO
4DVtc7es6o2BM7Ro1GNgjXdciB9Vy8huzbjLbmOmHCgxqdB3Bb8F14/48YZZelz2ohhpz3/+BBXt
t3IWHT7blgW1GgOXkPhUzopMriZlbfXM8IZxS4Fw0uhKTlwYvRQ4VkOYdnRuhawfjSrjS8W/FaOd
RwPVGMW1l31TZSu6Lao8vi0Jsd5bsWhoj0UYy21YojJg4m0th9J6zIvuWe64Mbep1lz5tQVtpZj2
iaR2z1PXT7tJIOMMgMM9lxrkjYkS2MXQSchBH/5xOvaQZm/V/HT6+dmKFoesbRnluSee5HFEnr2c
XhdTfijoDhPAxWHlLKfI9LQ6pahPn6wfr2nbdXy07Ex3l6N8AdBP4ep4XJ4DJhLNunElWdHgDlQC
r1UIc9cF4Qs+l7fLz022QBOjDUDblm3Lg0cUz0aHrvtxKjhn5aSXxpNMiO7JJ19xl2spvLd56ee2
/7T05+PMyP7xfPa/lz49SxzaYot0mh6ifFN3kreNgjB0maBN8yxtulHSINmItstXP7f5SjutulbR
1stpy45OV0tXT81u+3ObKSyAaaNabkQ/fUcHDh6zVgS/PF/eC40y1iR6SNV1aN3Cf89dIwvaF7UT
9+jHAkQ40poNGJhkq7xoZVd/+fP3+7dGtqYxR0CQYeBCp2y77P9LwygzmOSEahO8AKoJ44Nh7mot
u8fg1bwZVrsVY618kX1LuIFqalclTP19FUzGFrN/fsqh3zs5wkEHhRVf8vlBAuu/MmKUoMuqWjeX
P//J2ueuiWbawtQobhqapVu6+FQ4MxTZDwO6Ul+mcVhF9lQjfeBBTwoyn02z2TFNjp1e9n5skweT
iG/y7Bw11bsXM6uPWPuQmytYrGgjYJ5K0/7FR6/vpCKVzz3MsDtpTK+MVO5fiooPSCVSZpcGK2zT
hZ+p57GpKG0OOvnaecJN3rAthdhE9ixLy8NyIB34ntyqMP8bCYJmfbow8Q+3TAOIsmHq6GlQqPza
PMJFj8Igm+MHDC6YIinzE/0Zfw7yZtGcH1LVz09egeecAvb+0/ZldTni57HLtkTksFoTnay/+Uk+
Hfdz9ee5uY1xB1dTBBNW72814ObHQNgvGAeogdT6SECD6YuNpdfsnQ/BCeoOOOevl02otYY9V9IJ
Ni07lyfpZWKcaivUd+Dohlu5KHtgGtciynlKqeO76Vct1Jb5hOVJJK8MHGQB/nF5Ehxm4yUmOm7Z
Keo2XntFry+NkmNCjZAhJ+35eH5Ylppazx0wy+36044shdXuLAca/FRcVQEkW7WFCU4vntxAC7t7
MzHGC2/IbZt20L3mh3J4wTEV333sNyiNMkiuT8s+xBlqljWnPCHzxigbWK5+oJDZoMmnRCl/LC3b
lod43vvp4GXbsrdudHMvfOg0/eQXR9luKT6MyY1QioK6+L8elp2TBfB+k+tjcVzWf+6WI5DGNA0G
mrQ2ebvSJG20+c6rzA8yuoxIadOLNd+HkYfE56nJrvqP2zAi+Q1hrS3993nvnOYDgjOjk4haYHmS
rkzlG9Fuln3LUWE6VXuoqyMDlfle/p9eVenGfejpP141SgfZtQaBFCGdJgi6BDQmIPdeapQsuNIK
+wrjpnW1rPbqKL2oPVV8DQDDqRvU7CrNmq/kC2sXqPL6ZVkyPJ0ZICkZRlnoTBMnxCXLjoh5PjES
dbleVn8+LGdUcF1/bpJpPjitEoNJaXrpjMAFGJuaWZtANqTzsu3nQ2D4gesXYXKgehwfYXiRADgv
LQ+15I25syzStUo2sFGvojZITpGfQcCyimxt8TGsqqio1imYDagS8KApcg0Y39p3v8zhZ/Rddlc3
1K37UZXXH6t1297YxAapmu7lrsgqSi9l0ZFHx8GB3beXLJpOFH+Ss08PD+ypsByv0bWnYVCNdSvq
abus5oQDOvo0xldlUPuPFSMWxU70p2QaOwzLv5xldNcpJhmGm01EXUCtv/FrPoyI1p48I6+2ec/0
J8+DAqJleLscAOltdMzAM66H0O6OoshBCA928Q016PwEViFZqwxB0BGwkHrdjvrkLDuQQN1QKWke
Os8voMsAlI0z1OuhpR6WA0QJk1qi6NJZ5KkWbpx6enff20xaPRhtzJyrzWzC+TqsACciHooxsDFk
1nZeqOqPeo3kaN4dWTFqboP5StpXxtoKxHCYxcX4vkDPSYF0LBfi3CCvMhN41mLM8It4H9RFii/X
bo5D7v8wbKhD951+QnFDBtp4qcqS9hQSzJdan9ZK2EhX8BbG29GmrlSgId3FmTrcqlAWb1r9tOxb
tlSKWaC6CQx3WaV2caPrunEgUzHY16GmbWJZyZ/HrN4s74UxtJ0bNFN9SZOSFt4oxMfbC4h5lWV5
9qJo/KhJ5ZH3QzCUd4LAp+XMTIlBoBUCT0KNAEfSfXttD2PwBa/GxwehekD2egtGp0ZWx5WclJlr
VIARpA7kZabDNq1LfHKYW0v7Y2FcFkgS+lj4965R/v855veX4Hmyuq3mYcHPl5B8VfzNbVn9/a5M
MpUmI97UTc2wP9+VhfAbOzXa4UHXJ+sqTtor4jvKF6UlH7OD0bJdVjOwHUalUjCr6Ay6fUsJcuxX
Xu5LXczbYxZuBhAPk6AUIYn/15KkmzajjDHaLksfe0vjb1qTYEp+nbbOIyvakoZJQC4SIu3znIe5
Q10WaKjv9aoHvAl1V640ZWfqwDiXpZ/b7P+wbTnOzq9IDXVGKaUrBTMm2YcUpw/dVFJ5TGzv0KnF
fsymSNsqg2duxpY7z8c66TQbeMYwUYbkpWubZKXVlXkobYCior6LTClhVGZk+zAIUy7PrEZj9530
ReUaK5OG6S/8vhxFBSBdaxZJZstq5d2bSFqeCuSCm662KuOSDFkJay4sntSW8UcdNOQ/zqthka98
zavu/XTSb/j9MeabBTqjSfJSbpO4GTDTs2Iv2QaQnK56urwn0xs2y9oYt/bVslS1lgxljDy92AQ/
7SwbJSN9gaDl7X8evJxPlWojz6d+HLucm7TcjZeN3UDqeOhruGQ1xdv6oVwyVumLJ0rAJkqAIjks
/5LItm/pXOoUb8PuoWsyKrz8iwzyClw85QPErcwUL0Uafg2iKX0Np+hFr3KdYf/g8QW1UDYSDnk/
HxByn3gIRcmlrrcRW8/DpY/FZQyljjGfrDK2tatr/BE/B1aV0hae+3MoBaGUzAXccdup1dONFU7l
nvG4dU+b+EbTQu1rIbwYYqKvXTQtKC5+WXMTmne0wXQp+GE92HLm782w6jZlzwWnjl6X/bSeg/WU
EEmvN/KczeD1a43h/yVJGFf0il18Ve3oCZdXB9ZPFQcaudJq2c677kbEAz/PLNVt35r11ixs6TkA
XrMckJAftVZ7rTrAV4/us5ACzfyEsq9XrjVO1hn3sHZVFx0tmXlH69HwhWQl3ahe7R2nNC1XRirs
66jH4QKX9LGu8hp8WeE/COYGha+MT51pFqex0uEnjdn4hM0j3DShlqHIZ29YAFaViH66LHsrPE+m
nj1BWRouFbEJTEk4Kg6naTv6EjCkNpyemqiNXZn4m+Nykmn76xZ0271U99K1mZEku7wwvpe9aQfd
ajmJ0MVk1XiWsQdpVp+rCDbLNE4IO+p51hRG2sPPVXKifqyWhVcdKS39dXXZG1aUHJZzmzldKSx9
SropvUdbp/EvAu8Q+p34scitr5vzqUvvoGDjlta/7VvOkDyx1mJDRhOyjzPPE8/lUFcgOwDOIcCk
ZB/ToOlUY5/kM5rOK2RypczoWIyeuIsn6/Zje2IbVN1QyFrN4N0wmn5bttcMSdy0BgiAaSm5Tpui
cYJZaiKNxLWkgaVfGVPZX9B/kgcRgdXtWoQ1wHnXZtaYh49F8mrMw7Lu0YzZErsJI4ebLDAc/ZyN
YCzrkqiej21laZxDeZIOfxHXzNt85WZEqu1xsWD4isqti8JvVe/fmpEXvnV9uSWpOA+cIv2WEhAe
OUV7xcxYBE4eRxAt/OmtHr0ro7L6b6TvfJ+qXHlRJ32ACgbgbqDs7UCJB7PrmSZIwYQZBAY2m/uQ
7MHT7CyKXPPictCyVGsNWVGWlbrLNqnCMuNIAc+RLs9BByHcwu98X3b/PM/qiR4Lgilfd146ODaY
c7ymsb+WjFK/MMeVcbMqyj6zo/aMbgtMnAjqOylgrGxNVfcFUtyV56NWdKSVn3Xdh7spnE1Ni7Np
cTH5fqocgwnlz+x/akaiKQwtzZ2uGkwEaDxQ7MP+UJBZZ/sRAxHMrCpPfw1BrTv4Qf2szPlsy4M9
O4lbPz0TEC8dl03LoUYAFNKDc7r6eawZkDyoiGCXRJVYqeroX6lpM5FeZYwk0yX6uYnkbq3aeXZP
LpaK91bzv2kDEpiaMbTTxcUqBuvzmg/xTOBT9Ac7BH64PFPlKz+eKZ8DWjVDUreGVIkzpa1chMHZ
mlcShqHntJ8SwG59GW5qU5pzEdhjJnqED5F8ThclJFWTqNmxkJ6GeSlSyvTkF1Wzy0kg/FgK/r3t
097cr/u1jJUfdYB8sKmN4iqZFwNDlg+S4GFZXR6EZmXG+uMgyIZCJWiDQ63YUNxcKcLrDvRmYmnJ
E5If9WDpbb1SDazO8DIggwVUB7CrpddWopHDOu+Ah1aseru1DqUf2I9V0rqJoQ9kpCD9z/pu3Cyr
6L72JMmJe7J9ItrFGMAS6Nstea681Yy+87D2vhDaHrppPgPKJK3aZEmYncDyomUGu7stJ7+7Uexp
dIMA97qc0HzQ5gqTP9eamj7U91ZWPf3ctCxZZa+vwjnNUCbwR4lT60QiucWkH98cpDnhqvPqsm15
mApGLg6eQyIiLeB8EINuKgpgrkI/DJBuAUphWZ/m9aH2UTEt69zF/7Xup9WTLmcwvzL5WUY/nFZy
9s4EEWhnJpgvITQIYt24RStsbAKrCI+Gmfrn1pobTlJTPbR5Bv0Csu9b+y1J4vw9U9GQVpVqPUhc
9hAOJM3Z7yv1kJtpvE3Ktrxl1gniIy2Tbx2Bm8tZSldc+SNXK4R7nsuldfvnyp8qfrXd0CXUbVOV
KQvbQmgyX6dfa17UKIPOkgvvVeQz/mDS/GNKrQ9vx7ta+/W3NJ7Wz6IFcx0RsO7G4XlUicZTamzF
klDCq1Yd9iQhEflXehojsvwSRlW9b+2VZhbhNi3y4DbIbpO4uco1Xz/IktAOVAsIdMmLxA27FgWM
jtmAWZO+yuUR6teQyFw6eDoctDA+N+2Tokv6qhnht1G3a7bYKignaxVWkSYg1kI5GLP4xpRxBQGU
flYV4FqZ9hy9oZzVrqf8gTA6G6UPBGOV/ibJUVZ2khVP2aZV+yDZE0FFPg1MvPZiRzc1dTFWSkcz
uqPoAdVb7esrMZLE5XXYbEIo0kdJNmm5Q0h1MnJaNynK1FXvkU9lBYnrCSXfYOGSN72XaJtJvLa6
mu07Si1rk/q4KwCZbqiAD65ZFYy9Rbv3pjDZ4cVFKzOhG4pF7oDoxdBJhpoU8ifXOT2eWMBwTktn
kMPprgcaHUmkN44B93zsvTBF1Nhco2OS1gjvis2oWaoTBz2t+7gpVzJANpIfYMlIvfo1zkH2dUZW
rjPfyxxJKtNV6qvFbYQaEEmBegZirZ4bPE6xErYkMgQuhJvhgODYPpJgCPi8xiBFzzC4izFNusmg
UnIk1w0RYlnt4fCt4GHSzI+a/QTHHlhD4RgDFYNoal9TudROyGe++YG2NQPGTEaZR5njdWN5oBru
N356SjX9cYgM7eA3srmKBfheRi2+Gyl2Q3akUdNjuWdWl54w86enkov0GAB9bXFkVJFX3AV6cS9E
kx5ESKva04+Ur6/AYhnPXHv3gUW4O7njVpCdc82Iniop2Spm3xNqFdZuTjvyRkdM11W6kwQm6oci
IACOBD2cspHTdV1zbo3DhAxiPdM8N4T6ntvEms5BjkBFMumKY806FR4pszKOrI056OJQlNFjnnr9
2RspysYwMyyl8nbtqN5YzEcdLsnWHmwpUGh1uFOiqr0sD6oJOXEoMyL4ggrRVSlrR22skcpp5qmg
G3vVo0RZjUYAvt8khhaxrdt7k9PIZ7+0xCP2Q8cKgmNJFfsgpdKwH+3uJcU/ftbVAW20xseoIXB1
VY1gYWb0iBvRT666CkCCN1nqdmAku0pV0w0l7VXuy7UaqtxexmE4y1l63eDJI50efS0mefAYo9as
4qwlCD0N1hQs7G3im/kKiPLKGPyvhqp1f3NZU36dbnNVE4owBXZPqgZEwHxWAkMiy0y7srPvyI7U
p3xET0V2jNlJGHIaU2LShWkZhtS68CKs9Z0o3snNMLcBdzRyUmLi0+P4ENNlb8NuxDXMb/tvrry/
NrL5E02dagByZUWlE2Hqn5wqiqwmVVoW0dtAMhRIbzIHezm/KRMlJ7N27HeqSYpKQR3ILZg7bhKl
drQepdWCES4mqBzRCFRcSzaaYtQbGi5MW8ImvcnlzF7LU6Bupvlam8V96NpGoq31VJABlAdPzSj/
3Tv+a5VmeccRXisC+T2mkN/sm9Qy7TzG2fY9BWh2gLloHFHsrMiRjwhlSuBhEdbiORl+V4dyrUfy
eUKkuWrhPBSW++c311Z+Kbcsfw257CBybVuh2fzZuz8g8lc7LijfbWYhcE/aigDv/K2zgtm0NDar
Sbdjx4ggtViD9a5J8WvbNMOp7e1pn+vWtpRN5iyUDXeMDYeDJwUIzprQ3ChBCVd+gibZdsEzGjD5
Uk/BJa5NBXFHF57TVk22LUkcYr2UP4iqfJLy0HPUIroP2/KOu5i99os+JdEsEdtK1p7ChKDHSIfa
phsx1Li5wRC1dsvbBYSoLQ15rfjdPk1r1Q2E3Lmjr1RkdZnYiObVyjCSdd2bRx/rF7kPqZMOpEEC
6ny3mzDYirB5UbMJtGKR3+aWbh9UXzn0oXQHGyx6jPnVOoplf0tzYIHa2MpHdDn6LvO5geRSEm2F
p1ZHfinVrGtu23cx6ldcD3DBVcl67OHHVl7cnlS5adDU2oQ2yMWxKdvmnKTEMRt+3rrwimMnlq2Q
OpFyTXiCRP8mJKm0Hqf3P3/+ym+jGr6JtPAEv3xdNU3r06gmh5RqlsLPvmemPFx3lV0Qr+XpvUtf
564OVKZFBVV1df52FmUe3AiuBX/+G9TfvoNz7xeNCl9EjZbq5z6wIpn1gJ11+q7kySupbs0J9UYC
XS71UalCilma02pcnRF6bJmB+ftgVIY1JW3kz31ubUKhfiOYoD0PhOWChhmlYwJTIBozedX3nXqa
emJB//xnK59KlcuFiZgB3bZUxZ57oZ/kGUrMdBJdk/k9rPjyybH4are9uiJ4EEiI55f7zDSQyEzN
owjWFO/3wNO1L7k17Ll1Y1Ylh5BBSNFfpK5wqL7ah9ocEyeyyCYgzMBV+MwYClvKfVgq8noM8h18
KHnV1P5RsWBPeEQYGnW6Ij/F2A/+VK+onFrb3qLW1zcJnJWUvFDCmWbMd/LkSUO2MXtozAG96mOJ
fHRdeh4kFj/sTqYx0s+hjYwVl0jSNo9qp4zGb5lObzPAEenG0tiuR38wN7mwAuahebeqo67EDTna
G7/VNkEuqhutb1K884m5Hsjt2ni6HjEisRmtCr+nujc1+N20clXpfuN6BQNXO/qKMTCoy2+Srosz
V3axkiTiexWL4NASm7pjRuFILcy7xypn73s9fG8Z9+FaWsbOw7gHwVvsirpBTUzVZcuIQTnA0A2B
Br/KGrG+AEK0qiNXK2+CvTH32nSm26RfhiRMBvq+7v1h3YMw4xYgsjsbKvvO7to3AUoxZVCjKjsF
Q9x1UTNSvUKAxPxORjd78MaTrRbxLih7xRk7PZyolmSuKBN3JPr8WjMlYmVLWJa9bAeZQ+dCugmz
50xHwEAShZIeydtkbJgpK79/Bzae3tW5buz0rp7chhK0LJRrAPdzzBFuwnxq6r+5DXwyBH18lXWw
Dybldxvs3idDWCt7Nr9L0/tuVGHAaKrLnNiU7E2MAmmjyGFL07nrLoYhuovuK+R7Rv4xT7C2M3jY
DHp3182BgzgX71M+lD//0n6/QDACsIWN4EAxVPM3wIym9tMUD3381oftFbJh5U6xkbtXKIxdj+v2
amyr5LqBhoZOonMVdcSRpliK2wiGMJJGqnddK/mXwWpR0Mamhggy6u7M/t7OrW+jPxb3Pj3/vxOL
2J/vrYxVNJVOjKZZts4v79cZo6GEdVoTWfAm+YBvJpCKfW4+NEnEjQt86cYY1MEJJC/f49mhPYQs
9g7a8LWZ2IdMMcR+mUx1snaW6gG9XrZXe9Ky8pb5jkI+heOjrjSbvj5rSrGPKBxuFcufQRwYayCm
2Yeqn2RH8+ot0UCvI0qxFy22EK401TlKvWpLbTi+T7uKshlXn6Ydnv78yX1SsC3fK0tn8mbJQkXr
an/Sy0xpCxFgiKM3K1XrtR0bPvcTD9t3bd1oYREfjUEx1nil3kaJoKh2OEhjLY7pUK1xLwEg7oOz
NsjVSaRBAd9aeTYJrr/WLGlPYmEnNfojZl/SIDFrrFAvhk5ZJ51LUQWmR+SXlynzvrRyy0XNY1KF
z/XBw9dzrFpY5H/+t/L9+e3zRv/DLVS1+JIaivHpR1T1qagtP8veEiHkFUra/oIb2CZou/PNfcig
5yoN4xU6mexsT/6d3gTvXjmpbiyrYpPotn9eHnKb0i7kHiAGAmUldquobeMbLlXevrDqFyKYh5NE
uddq0nUoVRcClQcADJRHcTdedP62ax3gUMh3a2frPpn2iaRfD7T7LnH2Epp7IjUS0izJcYCHk9ma
IwoLu6usPZRGu/bo0WuxrhwJJUfL33QypF1Swlp0Mxn2+MLkXkLda+f5UeC2hIY4tZ/NzQ+mWNOt
SDNn1A2JUJMUBAgGnStwBtmpmalHfmqXRNgDBEdLwx8mWulRGpNyRYviCv1iflGH+6aZwh1TTp86
vYGpO80KUoa7xEUIrrqT9sAABYln3b+1Rnu0y4osH67WwMAdmorxVcKgzpkQtK4jEk+cdObwG6Ii
qrjMLowg7aNl5OGRJlbuNLEudkrgDYfRGt+HsFXpOmTKwZsTXT01ewvaEoQDdUyH0IDhVJDS4ZXk
Ujaw/QYuhRvBMAWLHAUPGWjNXArVxVyB6zrTIXrmOHQVULEoeTT0ikzLOYFXtai5oRnCG6Mc62Cs
z3r3ToO+uUoYPTjgMfaw3vqt7lXxI0L/g1dRI87Hb1Yi+ScmPeVm8KF6V0jrnGiEOkRtXD6K+QGH
tENCa3HyveIb7J23Ch/4TsnFBbCzfqu37bAzoan2cGmv1BBJ5SDS16ytzroBlb6x/OuenK1rYKlu
raS3JEfk76bPvdC4UNs3nzJlMpyR1sMxk9XLIBT1blSC7WgV8XXPjAfm2djsuCxR3+6DngihACct
er2dEVL6B0/KzbhI7XXErfyI4n08+y2lqsmy62uf/LO/GV+av41xTUMRmmD+aNoKesNP1+GOZEq+
dXr7ZhAf48bByLAnxZdl2S3XUIYMV5ZV8oWsNypZ7oUT+YA8DMVfBQQzbo1wek2HUGyTGOB8JACP
f6HqYTpgsux9HM0VKsbx3P9OJERiBgGFxyXOP+PNcGIj60l/8QxH1bBJ+/1orRR/BN+f9uNJrr/E
SbbTEH3eggjICRDM2jP0KrGJcuV9ocHgGtmSXaLtxUAPCHxZ/JLWXbLCOsZdpA2YmPNafRqKDZ4Y
dYt5AG+oH+bHHqhWPOd9ZnXV3rWRqrhTd5/S+YK7NkRrOQMNFEzZ22ChNDKGrtn6Hg2leP4Ke1V4
6aJuPIeGuG6movqY1f+fX6hx9UKRe83BiiEGaz6t/u99nvL/f8/n/PuYX8/433P4Skcyf2/+eNT2
Lb98Td/qzwf98sy8+o+/bvW1+frLyjprwma8ad+q8fatbpPmX/S7+cj/153/9bY8y/1YvP3PP75+
T8NsFdZNFb42//ixa9blm6bN1+/feL35BX7snf8F//MPrF3Z22sTMov+/bS3r3XzP/+QTOWfiPoZ
C5kMLoizVigxwApcdmn/NFVhyrJmAn0zbYMxSZZXTQCnT/2nDPhBMw1tnunBvf7Hf9Ukl8675H/a
FqNa5BbCBBVHleBf78AP/t/HR/efeYAI03+5EQrdQnJtM6XTmWhQKP88oWP+ZdhcYLtdlcg7VA2+
2/rlSQ/NcP6+8YNpmudGekecdWuhOncKhrTrrB3QKVCldDKLRM1Qom3SWdlTkc+GKeue5gWJuowe
jl35PrTJCQoyEXoSzII86R053Ccylm6TJBMXeD6NPt9mtSPdgik6okQL6QF8USebHkK7jZxRmS5K
IN3QcyeEUDO/1kP8YNrqTaJoMqak/qxLFeFG1/JaeH2zUiGtw/+kg0kVyanS9NTPrnbla6RkBBLl
8Uoe5tFF5KqhfmOPt11i31c9U5kpu6+m4D1A82GI6Bu1k6vaCM59BaypyQ6xzC1cmTpEVunktAAg
3aKrnidwx4GX33YIdOqk2o7ysK6x7a5odz7qWnDdmvF7V/HHG6J4TvLwnZEF96Sctxnyy41REGgv
lBNGq9qJff5m36ye9XxNss9GS1Um+jj+Mag1drVmnru1BFmFdvScdAg8MLmCx6llOp7fNZxAVWVB
geJtI3AvcjROiTwBWtn21n6Tauh1cbIZI5kXEndh2sWOHu8snaxvtOWuXPI3JDMpAvXtTtazla/2
zhAQHFTI1l4fjC+e2bx6FeeRN1Y4SYREsE+PGCzQf4MZmZ06fFOkGqP69IW2yAr4bLGJgxneNNBs
LY0Qnr9+w4B74uNUd/MTR7oHemL+tL1a+q4XT/SIaqdItGZdDtZT1Kpk90SDRbxPcoM/7SDKoXPT
CKJpP0dAZmIv+nLVd4NT63XqhHV/QRJVIhbO1i1t9JVWGHzwk/8Q14z0PLO1VnRa32uN2hVgpl2O
dILAN3KqCn/bWLVwEHowM8nNJ7iv3dFO/FcvIfm8qez7yAQ5HvpnH59HTQiRGbS9U8tR5AZpBLyZ
gQG16vFa6pRXtXpFDSfdqrW3UhI7cHxGnCstWJU2CSvCO+jkqGwqk0Q3ezgw9tIcreZv7YW5J8F7
HzBHXX4snm0ProxgcyoV3Z3k98Ls5JUyajdpx2+mkm30xP5TOCUXmlpqrPAGyeKmCysVPbJ/U1KU
2MQUGFb6fIMsM/6ZxYYWd+COs7haTV6HznOLIqNrkam3dtNUjn8r9y2J8P+XvfNaklPb0vUTsYOJ
5xbIJJPM8qUqSTeELN57nr4/KO1VWjq7e0Wf674hMGlhmjHH+I1t4ihZQK5qchyg7B8YcgGseqwV
9YA+ow8S/KcRGrOzKlvHa7JzjsgiUHn9dl6yn7OdqQ7aRpbTKtWrPsFtqBxQtfQE+VUYVUAbnZ1R
SKWHjq820UTMsUJoqeBZRWVbOesU4VLYWV5fGSPNtEOXsWtRWjBwtzkXmMU6Y04Xk+h0riX7CFoh
9kZzSNRnEueUNVj5UyQP1uxr1kTHDHiC0nCvB36FLDBAa4U3TEdtTZ6xgj0KjIkoKiAhgaovzmqE
rHGBbWJVnBttxqCpCC+9ambASbiO99tXVZjUB2Z4pVMTfizbeDkNPEKWzM8KFCaX2vWBKyU8CKjN
SCxnXm4wnqplSNE9hrSMZBul8O6jmfG9hgnKk7HWjzvgJ4yemWGm7lTfIxjMg+0scSTyROA4K75K
DGRAlJpzUTOwlGZhu1Xs5kqno+jTyI4iY0gkx8axxXh7oJrusuSCq0AQ5ZLXAmzXLqNrK1ufHerG
WRLzdk4ZLKu2/aJU9k9lzjNXoj7dxfCwwmYBPYJrRqVJF6uTZr+P1PssXoM2VpUD4BzS8/FL1zEc
UT5V3GVSr8lEGawcqs5r0Ax3ILUfgQ6VTAbZjcqNcPTCuomwX05AwduJ+gRM5DD3lEUtsEUoT6NX
nmY/VRJGbiyV+Hbgfoa2OlBYTe/cMjIGytMlZezF+iAPJGwtEbtwdpobuUAmqxpQipQLSjS2WTG8
FZPumNFwiLD29idAy+6MuPUoyETiNlK5k2bfk9g7auqdVPAocE66KlSVAe0gtyoyj2rF96HMn9SJ
p5XpH6cen/DVzNZjVbe23yz115o8NJhSqHNMvq6hxnS93FocSYlckHDdPpZEnfKwtFnqRXb/aObx
k9wO32fQoS2OsI7V9wwWRnRvZt/3Vj7bEOdQ/EhRBukNf9Ko9hfdgj+WWd0lYMKIWBlu0UE5N6o1
O/uERSyZuKvED62kLnTHrqEkaSOslurJV5WS/LxgeTeUP2Ot8KljfgL13ThC5N9lib4I18x2I6Xw
C03RD8monUOI0sTlku7kMpW31Gb51IW+Put+w2i/hMNZioDzhIpxu07mzTTJJPYwTEOUXHGbODwM
CRAtk2w1NlI/sOx7sSCUO3G+PKwqaoJr2XxKBqSf6ojJSBIZQ/mMnqpp0JfXsYUkreW3Umfzv0qL
+CItvshT9trWciAQbExm5smMzibLP4Alg8IM5894L2LCouWRa0RfgD6P7lhf9ekT7Nfca1sdKXrR
gBTHYtOdMGPHvME42wPvNvu+PCJSdIoKErst4hUSsbtrRsiLDDWDz2RKz92IblBrkbEMB+VhHFq3
GeYZVxsGSGPetGs6ZmIZUwU3Hy/NHDoNQvHUhvkT00A1LI2nyF8008kF7lc811zuj4WZsyDZpkM6
j+pURBz5Fn1Bd3ZmSfhjwoAIiPV5xQZlztYsmKuBMjbaB62uPchS5iUCMwdy3qsTqzd6X23xG2GD
pNdP0sR/ie0bFSw8o1suI0Itl9dOHKJKim+30CWplRsT8TvHVMQthqEf95Zjq1VFCwDgKFFORE/w
YM5S5QxMcQjRYpKHGRxO61J3h+zza5IiDg5jwIlubVPFukDDjwpR6B5xg/BeWacYbwOT50/eNEXd
+1AB8G+T8oc1iQaVSaM+NnL4pR90UrRjfIiHMHWwY2zMl4JF9CGTCLOM7Eim2YHfiKNwPabHHmUS
bnl5Ugyjv/Qsyt42zVL1F5zeOkdf2pKQ6cCqyg5U0flWX4sTEfinuGGVnSHSsJkVbMHxFLStLYDp
5q+5PHux1G2f9qjH5pfI1JG9r2tl08+lWBh1bN6O8QDPvXJMWViiIxXEVX6XphouAqr8hKxdF9SL
2gWiLDpwM0cW9ekBuSxEf7R2CHQyYkGdpEOwH+6bYbsQHpeoGwJD+zqJrA9MKjMBFCGogcu0uiio
xhdwRXca9NJjBt0Bv8bWJhcsgLioSA8prXXEjhe2tHICmXGYO+0WCqPwZZaRAIHQpdS0BnILCAgb
8nTpd1qv5lS3+C2U7/tgLvIPemtjD7JfwBlEc/ukxU2gifpg7QWeebCksF/keUYRPQlyUEI6yQJh
f4nL2yXr5UOpIEFiYC5FVaMnZRMPbpuHDUF7F13DPr9KlSL7aqwagYXsf2Br6iEGzXUyUMpuyxJb
yh8GfmhP3aoSgNnjtwqu/jU2kXFArig2butGzRw8NvWAb/mAimiNgECgIh0CchRtYwSOD01Lg7E6
eQ76MZSEu+9mpkKIY+Q/96OkzjMifnN1xJo+pYUxYXXRzsG+lyPSUqI3DFqeKiflLWBW5iecdwav
2XxukIr/aCJNd6wUoQZTnKmBIauojb0fK3OEvXQZfy/6RQnkBDqi87arUT5dzIzYMeR7pLZWAiEB
9wS6YYOy7hKPMCdjvLNWiinKFVqJBEpEw9dNLzHw40hB6A/Tmsgo3dkaa28kO3XZNwhR/drbvFzw
qQoxa+vNAwsVvI6Lfrr0di+o5yBJJJsGsG55ZG0IzRn8QzJdjTA2HVXRwfC3II9XWafgZeuXBlHl
t71Qa01P64Gw7Of2lwygd8tuBTOVaof9DHl5/WKUcB3ADs3I48o3CCsjBpKOP2p+LAz19hOu1KVn
6bJxO4UhlR6ISpepmYybRZKu6UoUDs/vCTcx6bYv9Es5kbXHYTS/NOYgwDQjN6ZURuTvhzoJWPz8
6oM5EZvVk6w850kqrhhqAvwYqUMt6Acfc2SZPVDW0+d6jXxzNrOHTFcyt83mT8VgFi/1YOsHRGMw
Fil1wnMDB4KBux2bxvNv+YVfy/ff5fv/KAHr22p9o7OqhkFjsUCC/L1MkduSsmpVO6D72JU+xjTb
WhXPPMtTS+t5aIlqVMxGgXdUjpYwe/3/fL8myJsbFrKN8h8laHvRlMXu6+GES8IHfYWlbBJMsthT
k+w7wb6C3aQzGBTaxPoPYIwt8/eukfDrr5MdNBSNihFF3L//dYJ/iXJdOZzyhXXitmDsBvsZ9ibm
8trigrY7yWBk36ptv7JLf8uY/JXX+r/cF1YQqrHRef775Nfpy/QlSX7Pe/16y6/El9C1f1Fox95B
pahE1ulX1ksY8r8UzaDEBjOb7JdKZeZX1ktR/qWwQsKmS6aogZACCbFfWS9h/YtnrtPu0Av9X2e9
hEr+7LfGBAwAMo+GHRiFLhwXNGvLiv1GZ5cNO19TPVKe5DqVaFH5cJLg2DppKbA4zKTXvCSArKfy
IvpB+2BBiXEUu12CrKhtfxQrKxtJYHFXAo1NZEFWATtzNIy9PmtwQZOHCkCQaP3RJtaee0Rw6r4/
T4NaAKzUqS5aUnlVs+45QbVO7hNIU70ULCC4AjnMJ08C/NzbEmOTwjJ7EGB2qFl0h2jqTuApjM+W
zQIAohBcGpuFqWVN6inZaC2oPsE4LsPyYFOTvl/ntnRkRnSvinG7z6zhoYnGlNxBrxyHiSmt71Lr
ph+iw9oZH5oy9hS7e2qq+aQZYX1YpV4HgaMf5iE6wcJa8ctg1cIiC1+j6iIolhxpS60rYz2KUAf6
XCE5CeDUk3bXIcnTtTXKBrUGqrEeQM5Ogz9JxtdeX14tVii3U2Q+KKSH7saecDUHRjw1WfGAblWO
RIWpO1Vqaw4K7/rjVKee1pj9a2eFP5sakqqR2cVxBurusBSoCZsMtymEl210UcUeFnJlBOxzCoBx
hLmqa3hkzuEIzashEYPnRVXNPyuoHHfTIH2UEvm+w1r6sdABqA1ZFz2VSXvsTWN240arb0Yw9gRx
kEeASP3EN226JLH8Le1tg5Ewj70QdpUXARg6NetKKsakAtfH8HMqs7kHgpf8AxjA2Ab891Fxb8iG
YZl0Dpkx8a3O+VtDhnOmpRhxGE9lg729HA4nXR30w8ZqP2DeHZ51UfcHvjcu8vSzrG9mojAdyNqm
bzSS0a5qT4IB4xlT5U/ZKB5MUChet44Q5FAnsaNnUdWIxS5WFJj1+JBk8ujjJAGae8ZXR+B+yMrl
NhdZfQbUhwMBqNR5md1oakxMoFYq4I2ZeKqEZd1oA7zA/kyWuu4WV2A/Xij9gXMmM9rn38w6+2KO
CPN08EMADL+M+aA/xrU4jOv0WSnKyBs7miqBDBGCWt2lYnnsNAv02gBF3owm5bnNqwYOvUwiA3Xk
p98GuV/Twe8zsCL/HeLIHde2ic8UliXLIFz+RArUMCGjUK7LJ5OA14uX3sRqdDlMI+sqNQKREuqv
ZRRHd/kVksZ4SRfpfq7Hz70MmSxL6tlD0DBy6qH9pg8IC5n4N5xUgarKshU0M+UmEUl6TC0F49Vt
E210ZApR66GrJxGk8wQFNxxcaYDCKNLqjGezFSTz16jUsiCvx9cuk6xTmicQHNGnlxMzRvu2eEHg
0wE4k3xQ6kpcuEvlVVJUpMHRGsxbeAtRM9/rVvgSabPi4/yZBAayuDCFp9E1k1WQ2qhRe++ueV6X
fjGskq8ho1+vOF1R2Dg09pxSB6g/JXJn3RuTFkAcLU7yqn4vjeEKMQByKIMbyx2AYqNoXNxFq5cl
mq54pnloapiHHqaBp5JThXZQH5HRN8HtQkhESMS+LCB+hokUQhIT6eR4MSNRLs7MQ7e5vCaOWIBP
qb3ux8p0LhLTFWNFxqtmBdKl9kdTH75VCBhlsRpea+1D0VUJhOXxnPWd7OYdEJWIhWkMuL+3JMvF
bZYV8pQCPB0i+VTYg5+SDu/6sgX21rVemku3I2J/+IGt+qU2xAejXO8GbWqOMqw7D7V7BU5JMh1t
ENmnJCG7ZsdmQWteLvK6JWVxY/Pqujk1eabdDjjkbcquUmwxk4x06RVg56VJQIbUShWYRu1ZUzSc
NXxKQxuuCX7R87ExJSsoEVag3FEPFOI1fVtYnupxWIJliW7GUS98Ovr33sgU8q+j5AwKGYfQyr6V
cdedCpTSArIaOammG9oV6rpIfytrdm1A18YpwMeBwYT1a0keZymPixDHEOfRY9OhsTcvD2pcaPfh
kOC+F+o+Ndj1MCw68omY4SB2wsYEdlA3QxNQjicJUGb1iYJB6dh6f6PlSAStk/VZVZLoiEMMNhC1
caITZCeQn3iZ6p1P+k1ztpD+RKHVhhMRZYHaYamqRKqvrdSrlxUcWJRF13hidlSs+r43um9DG0+n
/3kYIMv3t4GXSpkF61kgqCLUHZBNXe/3CALD+RDsuyk9pnmLFD4SwI5SUpm2oWR4yGSdVxsZ4qyx
gmWegAybg80ikLSlmZzpLMg6ZfZymZNVJ89F9yrK8SVqu9oVTO/nMZq/r5GsPyVFgM4nypTztUMG
Kkf3zCLR4rMI1A9FXfeBhNRXEaOx1Vj1x9nWMq9Z5+E86bRkBJ9IK7GcvMKoTQ4GWHDqc6Z5QE4e
GoqCWEhCvaXquv5QKALPSLX8YYTqgFbzYDlASnunqsPxsioI5EFEX9yovDbw/I+4W86OtuUU8cRI
D7qsgKMkfxx+nQs1OiE5UVzaDqh5NecncGyBnJsYuo6M/ZPEAhIQwHLFIA6fvV5SDgsd64pSr+32
MsigFDY3c0+u+T3+jt4wI2KKNw3rjFJiabnIL2MRfx7r5CvqbbavjBHiiwYsH0E2HM4LMhSLfulM
bBl7Yz1SBbIOJnhW105Kkjhg9dIa9MBKB74YwOmcaFTHYxL2E5zcXruZSrV2rAWvFFyRiMv0LLok
EY+3n1NgPnOeMgBkPsV6BI8S7JftOrvpoYp5bZWXbhVN2dWKsu8V4CPSwI+JZMdHsB2SK6tS96ik
8nDNG+NZLV2gmcVVYKFDvrW4ku6M7vfNaR6Hf0AQG1ujfI8Wtkarbu5ismUYio4u0MYw+C1amBrR
SdHaho9dONuePUb2JTRq+4JTXUcyVXmp2+IEpHR+HPVv6WojBqwfhQRFCopL80UOVV8qKR5Kck4U
jL61lyiVcsTadr6C1O+RtngEFJYGc29IPvbHD5KeL5+ssuvJE+K4UBdm6Sa2nPgakvJJ0xUH3VKo
ppJHcklQjYj7F/NNUzGWYZizHtdkxtIlgppHviX0+RlfjWQSGH5C4Zq79dDjHjvOD2VoWlcsYjqU
sZA3BWwmP+ph3hJE89CMVkYaO/RWcxUnRKF7l0jQIO17wCW8v0cwpvAqciu+qVObSAbp+D8PF9of
Vfbtxmvb2obVK+V+rA/+fuNLjMBaEUfm417umVMx3zY1o+dHbcBGqZzt1Zc1+JKVpR+nvsfnO75U
XTJca50636JJ6WNR3UIMlA5Nny9HNLgMb8jqFzkk3zI2ERYt2mjfbjaRzCukiC2h35atDCskzrFP
07IzqhE5eJ8aZaKqM0+VgoNepeN2git39izQj80z6xPOd1WwjnHslgrlDgPhGExwuqc+CjtvlfPo
SJR8lrQuDP7ne8Qi/v9tnRqlMDAzgH8U7c+bNBVt0pK+0R+JEZkxUwSvE/HQrSRA23iUfb7zo6Gk
mWuMyK7KwzqzXElHF41R7VxgU+pKaMj5WTf0xL7zREmzIKzVmsirzbo5YKEqSDGLCyYp641slwN4
Swp6SCwZZ+iOY5D1yY3ZpK/VIGunqrvGxXiVzbo6dnUszhP+8miPDsfeKGzf7syvSwyxjlFxpb4I
zGBW7XOtypcVab3rOBaeqKn0tDLlYBTlMai2cC8WVrrc5hqDXJZspsMJfkoyop2VXWkB9VnripRu
gvr3NKB7sUyOld2mKJl9lISOxVbyuhuZJoOGFEaGyZSBre6wxNqzLKDWqNkKk7+jXkIgwUASRODF
3RRo9R0cutGJRzhgynzUJLl3m05Irl2n+JM3+kdjoltOrHUO81TqFDEgW2lVF52mwhBeWhriUp3h
XGI/ahvSSSJouhfalBwku209qc8LUBKLixR94nWVca2GfHhMVpksc4g8dN9QBsJm1UsTOb7aevJx
UDuGjW521Sr7qsxz/8XKFDfpEU9r9NA6FcSEE6H4PYoB38cOuUTQiv1WvC4LTXfE0Gr+PgNp+EJs
QhHXSm5uk1q6yydh3bWN1B6hLVYHTfHWMu9uAWmdG6pZwaZ+WuGGFVAGqhAfcxR0P4I6Ns4yiqAv
aoa7jbEkywO2W0FrwGNJFvm16C3xYZoBkuWACcpZWlh1kiteFJje44hkTi9Z5SW1zPu+/lAoSDI1
DascZPOOik7hnoRn70aFv2uFd+AeUR0dLgDkKcbk0w9TDKYnk5481kmL/gx8n2c1CeJEiq+NFVXH
usspj2yHFmIBZoGuRVVU52UmiqNLsexVOuJvIA9Wxm3XUPMlWsrBdfZPqroUxxhDWsfErcJZ5ki+
4eZa/4CsZTD7sxfbqsZyVFi6vidsNuTtb3OMVQoKrOAgH3WD4GAu7NSr9cEMOjIqt0xKj6vB0I+m
qnZnZtKTEm/OGg0Smfk0N/4C0tIVaGUedFZ3s6q3FzWlao5NjVSUcBbT8llHH0Pp1wfs2uNToi42
yYZY+WBbneYmlgGdfaSeWyn1M+Ypui93zNv7OKu2sB2SfONHhpjaRtEw3aHM8h0Bg0c5V+3nKCqP
pLyt2zGjtqTATTyGJFBc5kzrgMIUpfLRmn0iXJgdtjQgwSPyYzdh+wa4KTyFlK1ckDIrA3jY49ln
HltpsS7SallAOqvoNBQYLNaoKfLFUXmnD+pFWjDia+xN/bqMhk8mWp5pmq3oDm4ufZEcA39RdLes
H8ayx4lJquIP6to0pyzhe3NpTp+L8MlAW+/AIgjlbMTtz7bW5echsRUHuAHN2oweRoFmYYijAQLq
6KeHBtw8qyXzoauvnYG0Z7wo2dWgXHMeqQF7EW5uB3swvxUwTR6BfRrYRiSUOFQpBwZ2Aos8XVB/
Ql43ReQwX7CHq8cZDAMh02Mv4EOQQ/CB2vROojNzJeWA6AYLulmsRPOJ1BzzfPRLgj2nMIvwVmkq
25HQyXVjXHR9KwbS1fdSeQvai7zGJL0kYzUeUMuVfTSZGeOMgWUGQUdVKWT7lWdZjqEvVyMm0+Gw
umGF+zvpaC9RkUZZiwnG62BHxxCKVoE0PgWxuGn6g1UPADHtqHTiKH2N06hwGtxWvHygWlUCMXWq
3GYN2yF3kRrLA/cB15Xs24S+1lNl9JmvQwMPkrrs7ow838uPbj81xTcUxJlxwy9IWS0e1SzlClor
P2dVAhjGDi+I1mW3iZUEqKXlHyDTfCVhI6DVcNQ39sWO1semydUAnXjKE2WfHSKhaUcjeSk6CUcI
aDv3Yayabt1mGLB3oA1CubB4hHb2CPid6n/F8huES9hOX43GMh7SF0WVIjg803qc0alXq4dE+p70
seX2bWtd4hxb38gsVX8ZdTCwcmV90Na88MkiNgcpzSs/QwwYPonxgjKG4VE7765ZpBpeCHRCjZl/
544CvrIWyXO+KLXbz2V6phj1AfuGwR9wKg9q+XlUW0IeSKKfrLE4Ne1NvyJEuUa6deyr/rtQU+uy
FMqmtragY5slx0jEya0MuPNhivqzLo3GMdKkkuG1Xl6ykGZHcBSjV/YRFV4aDzKDXqGL0l0Yxa8F
+OiTVn6q5wKPRwOxcSXVr6NWw+OYq9WRcEq7r7X2aaAIS92nkWBP2TlG0OhW2iHpyTGZicmkbgmi
IX0tE6AQmAqN7mDZICNKVMPKaIwdXRHxx0KYjQujzbxP9ZqcQ/udPIVyi2krcv5JgrAZcJkjuheo
pI5aR+lUHJMI9OSpJDZ63AzfpXIVV0uLP6RhL4HjQTekb0/NgmsMOILiYtQLYSDrJ2eQtPBUSFZ3
FC1WYWoqxkdRHwF/VQe572IvL2PITkUb3s86iVNtLHMgUyMmypoK/iwrWm5UAvRNTJs3WKIw6mCR
3TfTE3i7/EaxltlXoQ0XSBo4e9i86F/6vG7PLN6fMB3I3GWxkSGTkKNOEi+3F78e0m95OuVHdDHk
qwIMaUWS05vMMHarCs9iYwmv0tSst9OYRY5NpRYoj0YwKwvrtAoVFVYTWYbukylW5SQXy3y2BUFC
1qco2CXmBH8cswaSxQdZLWRntKZHagg2N82+p7O0QSoP021ezx25JvVn3iBzn83IIGlLeRe1seJo
GIVeTC1rH7PWONr2i7C78qNF7tzD8EIG+Dh0J4PY/W2m/L/K0j+gquFYKaw7//vK0utSAciOfi8t
/XrPv0tLsgY8elP21TcXc0qi79UlIbgEbhtQ80ZmYh32b0i1/i+ZOhBgZtsgb8ua/q/i0gaptm1T
bKs0GVKQUP9XkOo/4h/oUwBwVRsuBfAhW/2jtEQ77bLWRvlJbT7GvUvO0WEcKWdH1+7l4p/Crb9n
o/WNrPW3b9uu/xZt4XEr1+j4TLfhDYwYCiIv1exVuRM+kFmj8qO/VtklulH9ikqTo32kRvIj8pOz
dtwYPaB33Pg6vYjr7Jln2jqYt5g+euirQ3X57SH+h8w5hb6/k+z4sSTNeW6KSoRIDvLP6vEiOoEI
siaAEiHQVDdrF5Tbxp5UolRtQ7CMcHQpmSg4c5TPJpX4s1QsI3hT8pBBL6Y22PdSgHJONLeaFys6
xlBauTrKkCCbv22oz6VwWeXPEDFhqUXTDK5nncAK15W7nytDQgFhLLUHbo3AOelIhjbNeCRPDjlK
ahBR3TZWFyPRXq5jeqCiGW0okpI8KabXhDQZbtPb8dj1FfgkDmt5vC+tZgI0RLbW0JN1VzBy1VZq
gvcNiuptsJi4NkZrdQtXqwn2DaOz8FGwO72fagWwE/LuAs6hSs5GzG1NKk2ug8GsiTSGoc4OPXUm
sCx8pW6C5ikbvGfXsAo0VCLRnN63+wm5LOtg1Tb8Ri4Wl/CPlMo4HisGwYBJqA6kNP61Z297+2HX
XqteKGe9Q8CkUOMObyrwH8G+abY9MUsILgFZIe6V2yCU7RZVM23IfzuutByU9Ry+Nnlzgn6mUEYF
t1S0PVghXb4B9Bke91P9Sn7JsSBUYN1EbADSF1Jy9hOcAdyX7Wg/tW/eD0WTftQnbGYkQFDO/nf1
7SakfTSv7v7P96ditSCNuoIM1PZ/93+577HIRN1o35U39ZQCkM/7PwQqD+p5PzZ7HFGB8A3fawBg
h7Dp2oBaBY30/c/ve0LLSX0KkpsSIC9JBuS17yUgcvwRmy9rBoVsm/rLfi2ngHreVu6j0mk8tU5y
obg1AOtyvtrGffBoDdXL2yEYkTJYfGVrCSyq6mDf21sHcknKaSKg2M/vp3jixHY2bT6yM25Ro8xV
0IQ4t7si7mGhdiNReQRPsbcb3dH0PvOkuEkwWBjmKZgmk90I96wDCIzIme1kDpIN+zSh5ZhV5QpL
jd+wN9tx+81ve+vwUOhhz+z/V3utMUrI8TWgFXcVagBd2N7sv6baf9JfGx1dzcCGLxrsV8MO5FlS
rXC3AI0FocVQUVS0nP1w34Ax//3wj5fkWp05bbdIHimNNpAXWmhUZGSZUThGRsiufBJWSFVsV9dt
74/DMlyQ67LBWmnpSHkUL2FHVUM0mfa3GGI1D3U+wNn498fve32XlKchH99e1QLkJl++oHGscb+m
jp6/bJt9bz+31DPDd9mC5s7GGOHX7YWrQEpZb2xkKfbLv72yl39Io4Rw6TZcZQs+ePverKV1+3Hf
XSJYgNhFcn3foJfzBag5EhWRZMEZ/evC/m5Sif8++f5p+2s2ozsnL63U2+989tftx1tC0O2UxyFu
SLAwz7L0m3jCkb4NUaJo7NMEgHvafzuA61//d//T6ORkvh3Jl7ermrEy3sXLNuq9XY8V64A+JHo3
c3kwUvUaLuZB3z7k7bX7q/bjSii/Pnk/3C/s594+7rf3lJh++wuwMNEqpq/K0nFOt072nz7m/Rzy
nlhbKG3/HdGq2lNt1Bi2ZmpNJJJFbn7Zj8DkVoG8tdccAwRvPzcJ+tu+977581wxM6kYuppQtZEv
hSRF3IHtfSUQr2X78//xvfvb3q9U+/vej/e9P79q+4Xv56JBw3uL27CQiG9l5SeqFzUiCEy4aiwO
5lznJwnJOFKWeI1t09y+mbZZr8FX18wRk6kpB8g0UXwFsrWSwGMlgNPlHhGnd9wqwL1HNS3w19vm
ofeNbI6/H+4XyqT50SV1fVi275HrKiV9hoVIuk1z5dRTmuknhQxuNLTesLXhfaNsE/L74W/ntlmv
zZqZ8SrfWrgZgj3VuMnlhLXksDSK2+nrKWXVfkS1+QzYFIPhtt9EQMazJORrasS5nxgsqUtmWhmW
r4TRjXanoV/29p0jvT0w9x7UaJDM5qxAl2q2qwOqJ7LTttkB8TCTLG7SH5S+iZxwmy/HokPyZN+N
MQ0M9k3bQ4dGBH7FIqw6zhDmqed+2++Njh9qdapggZw75Tbf7sh+l4xtvsvM7g63i9SPOrgfUBx+
Us9tLkOCSstsfWm6ODpOG0c465aTXXqDqKJAiz7EKZ232yKseQtPbHMoZLDx4WNSjRuFmXNbc0Dn
JMc8iEWd00kr8h7kGAVTSIeSm0ew9GAI+6Un1qXunKFyeqlakREiFYaP/soZ7JMCeFUVb5tVG3CE
M7LT2C8nLaus2w1IHytgZ4pwPKZLEYBKfUwEAQ4YldZDFQAfudJ82BhlrtLPQK90vQj2zTbYBjbF
nLfDtwsJtBaYu5kbpyFm4tvmrQXsu4mREQRnABySmLKLYkq3ZmwqLpjt1mtj7YrTnO2aW+ocEfQz
68vorp9RMMcnjHh5y64ag4nUaz77WPCNTKiF+NnNcnFQtklu34h9lraTX4elOgp/NSy/rLTv9Szu
y1yl9mBJY7DvNdSjHFy0KLyj0RIU/IOcXsWT+e3Ylhns0rfTmR13b9csho5Rb3P//dT+xrfPKIaR
kAwsuI0IQKXjuMHc0mybHH3N1d13By0dnDAhM2BqcFscGQM53rS9Ci7Lr9fve/M2c+177xf21729
ZZ2T73mKlMR+zmwaGzAQmau6xGl728hrqXH7tl0auwBWTaWfmK0HdsI5E4EZEo3tdVyEft5P7Rfj
aAIWv72skjKkERt+Xj60pC5Q0G6n0DqXg35PLRB2UVgypSvxOW/DyZ8M5EyBzmzn+vZHZEXtQamJ
zPdTeiEklATtFHdnXvF+4f1wugNpBxhN5AdYZeN0sCSPBiDwIfAR+bnN/QjCgXpB41e3DtMr1AVB
UQSdXGZHH2G4Z7zSHPEoHZBwiR1vLB5JUsVwp1I88hwlROeH8Nxb2sduusLq3lZJqZdGwTK+DMqX
Edp5jK6mdcgU7K1etPROpH7RuYV0qdI7M/XB9CGnaYoL+QvoSvTva5neNmiAzdcVno0NIfXSI8hh
u4b+EKGab3tRcs6Kc7ZgyDgfYeCORyMor5aLXwI2y/23NfKaQ/GTvHzb+0PsmtJnyHg6//+px08E
wqO83C2tU2SvSuugwQoZ/4MROc1XITkagCDlGep7XEDgcgdnpoavuL10RI9aQx9RPhrFeagPEbzE
3mm0OxKz6Yc2ve/kr/mNfKydK7qCXywnvZ0dNJZtF7ZPoAa6m35erp2X/lyO6hcUBbG196R7nZGo
dObPtv9f7J3HcuNomGWfCB3wZkuAIEAjkvKpDUJKZcJ7/HBPPweqnq7pmJiYmP0siiFTUlIgCHzm
3nNn1w7Vb+WO3iDM32WveW1Bt80Bc/bkqgVjMOywCN0QusNuu23z0x2pW155UYLmK6WxHB6UeDc0
+xxEYupHEtShnXnWRq8h7YEKm+2ptIu8Lwh21yo0fCb2q6vv87v0EP9ZvpPX5i9IzjOBD+i19uU7
OzWTNpuERM94UJ/7d937MwTrKRQfUcizSg/rAaHXnfcc6PHbUYP9cGgW+Bx7QKJ1zS0LRuROO1SE
+LXvQxakyeMU71XwTJ1vtkHks5VBFXUAyYIOxTWf8J3oGDe/dUK8cXj+YockyXtT89bFm8sdzp1J
BMi2iVicrV3GcAARa7zLeqRP+wbxh9x9dKezdXf4s6rQdKsncz7a497Zp6GCSjV6QxBaxwfQrlwh
V06OF+GvkKAD544g5BL7OK4ct/9m7p3tyt7LnSBOPURwy1ORe6bjD0ygHahUIQir2nwkW6f61Ain
Wf1fQ+ll6p2RbVM/wLv/3TACXff7hDvp9h+M0uXL+rZwfU5s8U65tbPkU0QpjJTtqji7/LVd3BPO
O7hCJ8VvPGyn3wn3wT5zyUVzztFjLHtEdDMejtziwxk8PAp8Uz/pejB+LM9Oc1YJFjpTe92LD+UP
O1MmE/KXU7nFcfxke5a1ZH26VD+HKvdIAI1DrMDMJpPZBdGVKrSMO/UNm+3oxRCbX82v8V7e7Pc2
nC/MK5tp10BbySBIAsnxpqfR3BEvJb5jt/vj8PZR9pXJGgMINzhPX9cPPEN+fYFyYXaVi3bU7ohy
5nnvlAEmzvQPW71P6Xdx0/e1S5P2rL7H3/lzC2wHSZ1wzR0cr4f8rX2rT/Kd6UDsJ3tBesoOYkjA
enF9L0L94XV5NJ6kQLtlf6oWj6Srsdbx5L+AFMzj7NeoEGCZHLqX4TDe1QD6KCTlXfeqJt74SXec
h3DDd/peet9iYf3IG3bCE8/pBCh8p7h0BdmCWddrWcgnQPRCTnrpPn6UYcc+3uFPxL6wk8+xxzX1
TVeOwHuf6sjjTwczDJ90p9L9Tjt1p/p2UN2dX7nnvCIk9dYg/ygPxl5q2AVetX6HaJr16qHwYgwn
LuId3YXLdebtlvkM6UBcMyTjPCQkZYePeM9IYtrxzlezw/oAM8eeffRs999REJ/pPIMqWHmj4oW1
b0Mgh9OGDfch8kPQhSYiOzvVa584piHpLaRB4TdxK87UOGDiH48e7rqMt/XNeW9lNtpQ3NwW8BrJ
dxsUddc+EG9ouDbn4SFivHOI97nbHrJfEyC2F3ovvPYxv9HxjTfM3fjvmtLVzpjiw/Yc+eXRfMXL
bR8wYQVz7l6t0oUe1/hNoHFPcXXu6m7MODJyRbb/s1zJCf3Ub/kLPvZD8lUpLmbtAo/3v7c/uwLT
tNVc1H9cNsqxGAKGR0dZt7oDQsoHxaawGbZOJarp1/WtNxLTpGHAB1AEDPOdWEdqa/TkEM21phGe
xgTsOG4/8vNRvDUkPx+xixxQw27fnlAJyfsMl2Su99kh3f6f4qe7+T//tJa3VDE9uAJrMDKvRg6e
D3V/sq2/SV1ZNFSJI45QkP7zIevQlkhaMR5/Pvr5Rt83H1INmEdqbdSaU6cf43VF45SrYc/kyp5Y
+a8/cv+fD2eZ2SMOw9azTL3X931CwYnJu3Zje5yPCQQmfFwVjE5TYwaBoJXPkciTBQSlfcnzJWAP
STkNr5JRqM2o6Oejgf0cY5//+rxj6AgmCorlqAMJLzr2a0pJ7P32YKWUtT8f/fs1xRkJ1+3ELZJH
L1U4+U1gSfhVt0lWWymNt2SKdIjia2zK8NZ/KO1mpYRZ0vUHsdXSPw9Dbjy0i6T40zZd+Pch3lrB
fz+FH8RRGuXrz5Rt3rq2n486oh65IGxNys8XdRO9LOEcCShnukBTFa6MeDP4GQcP20jw5yNzmwYT
j4DsNgFzbipPhaxFPqFIXGfnkWVTw20iwqp+Ylmk+LrG9Vi8zizHwgnBrWTMaHT+a4Ak25Vwl9zc
3oypQAXQDuuxhHHvakPHVR3NRJGoVJ5iTD02ZKiLt0/lCfWMTankjGTCxGDpyUrH452synPT2a3P
DmA+sgeYj44ya+jT7CCGagF0Tzfe4Jvb+7Fgtehm27xOzzVykiMbEW890qlsr9y/D/9+bRzlJVSj
czUp5VEZ8VSgX0Devujts4xu3qLr0azIDHANM9reRnTbFsQ1xpGr3jZO1vttivTP8PjfYbKqjh9Q
ZbiwSvWWrjRrx2oZTvS+CVfW9os8ZIf3CBwaH5vx2whggM6NB7nMdpU8iX3fmcr+Z6z681r+PPz7
qT3UKX8kjaFMTf7z8ipbay8trO9cpXUMt1kme7fAn+IU3IbO/zxsM2Sj6fhiHCte6ZBoqbVD5Eqr
woTuZ8KaqVl3/OdzW57L/c9y4v8v4/5vyzhD29B3/+dl3GvakeGefv63bdw/P/Q/CUfG5ufiS1g8
bfu/EY5s7T9YousWNH5mzYaj4en7z3Wc5vwHZDWdWaCMmRHV2L9eL838D36bZmMmtWwVYbH5/7KO
A4/9vzkH+fc11oQm+0CWTvZmBvtfdmT2aNZ1DVw4GNb2DoWtBXdTZXvrbAwp/IU4q9wtCpEO9VCs
1omwnVynQyeNh/6z1Gg0l4yWcwKzEqrWQz3GnqLOU/AzxQb0wPSCfsxhinUsG+ml79L9MkovDG27
nSGE5wB8ITMFT6u8wPsYoc7Oj1ZKiuSWUIG20lRfkAyOdC7g6az6UijcOC34y3/XtXtrovk9shrZ
1xzGrDBdP6b+lr6CKiBHbToRMbzZ8puPrI+/fhYG2wUzbszHVAW0D0zTQxO1H6Vw+ZviWdAtM/Lj
vqL2s6xxCcBXEb+kWsdJprCIVeb7KIau3C5VRvS6FtiW8HIjgvKrgzfeKbodrtj3dqaVArJpqAmc
ZfWkqvprITdwsf1e2w7MM0caq4doP7O5IIc7zx5R4SKjgW+NrG28ZKnzMqOuh/mHmbzYLOq8fI9p
RD0Va0w30u0BJV4pZcA6DN70XdnQCQkoiTpSOwAnqwTYpFpkV81JspfkSPdmB088jpcOhRkD8Cn2
1yw9DGvEQD3l+asaeyWUpvFLlLTvtYEAoqhOi9VDqCFdqUnNE5kNWlAKIR2hEmw4vPSmir4D1FPV
jFfQfSnJGKMqjwNtidNrKQ/fzTSKA/EuKxPfyHld9EV5XVYlbBbFQ/hAFzCVSoD+Dh7KGpeeTrxJ
YGd3DZP5rnQmv0VveR2XLgq5X/asDMXg585tmZKR4SKFLHxanXCQFzQfmPljFA1movBU9PiELEUl
hdJhNjbbStjNEj83Fofa8XTKEU4a5UNEeBJhFE5HgNuvRlol/s/yLJ07J5zNILV4+e1Cjr3ShkCR
FX+MyXnG2HCY4vp7taWvhPGiP6k50S4RzU2nU51RlOFZWCqDtpTwiW6bH2IJq/00sY/21qWtveGV
/FmQWfLHWlFIGIzpciTQ7h76Q1ee9DokF/CUd3Cnxg7kcW2WT82aYZZXlq95Vqf9z9Ufs/c5NlkX
WNtbzZh1eIVqNvyzlP3ZxHblLLwVFcw/Nx/sD6oXtwol+lZX/BQXupB25ZQZwc+Ndy5+pZ3zS5ch
BXXMDpiM6eXwO7ftAxvHdpd1FfQHbNle2c24Hjt53ROq+LfcIAg/p2wKpYDLC2uhpP4urPKtg/vr
R8WeDUW/n1sDBnpt0Scgc/ypaX4eIomcu2WdDj871Z+1Inl+q4Z6sKTbQ0zIfCORpF2O3jBwGsvT
tgMDhQYYbPeSb4E83VyQ92bABRvN9RhVGaE6ZYx9sqIBA2XVn2q5v3cgMQ6Ejz+QEmL6P7Vca0gs
vApParKb1RJ22BsJnRH9zxDHbPu0ejqqerovhmINIYX4A47GcDHFFRxn6zYqMGRgSMlumZjCF1O3
73qpDiwhda7Z6607bnyKbLQ1v6MebNutMcUN61oiCf55ninOFnhH/lizgqxkun6NnWjUztIe686n
nfTCJ5786ad86Epq5Clt3fUb08x8VLeHCM4KYp8ctTxDDBng/uD+iAkAyjw0scWhhXWQ11kZzoXm
9rO1BMq2HGglpWAK1i/b7hzpQYenHwGVJVWfU6mVvliUWzwhlhBcCtyu6r8WS019HJyL1wuVuZfS
3g0SNzzJ4lVq05wEL40psqpmy2Nhg6MUa4KZTVoPQ1jHZnfTCQR4sBF/ANpeTwqdACevb8+ddSTe
7blL5upQODUpWmxauSLYEFYXhdpIP5h0AUfVyL/VhVGPacYMj6alPg1Igb3WlJH05uHPjQgxxKWP
sZ+y75uYOuVPVR5FB9Lf7jkMpwfIOfVj5zjg4rrudelqrltt/+vnMxKtMt/CXIF57m2qVOWiKuBA
ViOFXwPG9EB4txIIEce4u2KOeoSmMnZkiRwURT8rrfpnGBN2+TWWJ/s8AbZEhzysn2pSPyQdWVVl
CaePg91DjnK0Nw4tFBBqzwX5yrkqieJScyJHklTzq5W1DnD7BrKchqTAjBQIIfqUtSgOHbYhanOw
sxFaHb1dYM1RTMwrWTVywcCz10o487VpHTnxe98ByLbr1zq+xcmXHmHSq1u98JcOR2kyi1u3rjaX
/DbltFsWVMlzcann+IsEDQagcz4FuWKHhlFbR9VBOE6o17nDI3qwuqlGAp5jVNXlsxHVhi+ZlYZQ
Iht3YkWYi+88xVgr6fuooL3v46Hfq332ai4FEzak79DdIkH9D1CX5Hj76LTJmwmQ9xwLyCYNZqR9
3kxmMC+2SvbEYO8A1AxPxuLpUdFfo6oh0LzG/gkq4pAPLO/QEypuhGLkWBbflcZdZHB4TdvcPhFE
JUKldBjBKHIwUZFxnRA1VgVS5gvyS3ZKFTNv5Xd5P9/gEBLqg2ObixKaoDS/Jal6gws1PlVaZR4w
BjyKTeScZsPyYDpVdWlIHExTOXsstsQYRCDoqbVQkrTXaMijj95QJ5KR8ubSKe44ZvnTqAEAsfQR
+QScFGVWBrrQdPjsgMnJk0RCCf4grS8ibJc2HuayEMS0tJEvd9lpGHWE+2Njzo+T1ocWITbZVDt3
fWJ4gsOwOwG50eLMFSPJabOlESC88KquoqOMU1hJ28NzbQvMmCVGXnspPiXhPGpkbl5zs3OFMbbn
2LaWc9WchYPaOCUwAtnNfLGGkcVu5+h+HevX1eonP82vYtZiUsRHAiVG/qfVpC5roumXWMH0KgNZ
22rLYmCwkXJzyqI3eeIlOpIPeqY6HTBONatvKtL7mJZYR5yKDOBYvxQZq7w8684R6T6M6Pv1JHdP
yUouMy7X4kGPEtlbSqU+IRt5Ao2CFKjspGsiL8lFMrm02h9LFeMqkzTZzfNoDlj4HjJytwDHxfWO
pBbxMurEpYsuq48KtqMXYeesh2YAUesKDQtVzG6x6/alVN5XoXRBPPHy0EOWSWdd4BUbO8leNh+F
Bdeo0DKsm8b6ROywch7gKRwGuVbfUvVga8I8OcNauYo1G+dmSE+So3LzFUN5zrL1ElUjRoweyfCY
OKsvyDPjjcFT0CCXHRo91c44rY0A/9pZnmXd04xBe2k5v1zHMRZoPfFnRzNyTaFl7h1ckkEW18Ou
J2L4QLxqHRZ6ad/nsbs62XIfV6d7JlRm3reWJi5w9NFF+xlpSSeCaDJfRa/y0mnqB5c+Rlfp8EJC
na/FbGvKLTaJKqzcr3Pc8mlanC0U31lWSy5ed3sLGDLe4VHl8YeaV+M1oURknY2ZuewYxCncIa+L
0B6dBX4MF3xrj0p8c0tA6UP/Mhyom7uD1FvQ+NaYMdRsDC5IvC6AppR7a84iRe0XFOgNvy6viHSb
6+ENtS+Uu9hqXmQVNX45ksiMzYu3XmO/dKvFhBmQ32x1LxX8IrecZ67q7dr86rMGVJ0iYaM0CtUl
EYOAjLH+ssqO0MOF2YVZV4ZPONYL61S7UZKvbOquRl16KYEXD3qtogBfmsIjVgtUmW1a3D0aggYH
Gp3MFK9JmcthhM6KfAkcBPkqH0yudlymOhXZer9eUvGHVTGT0YlIipa1pjbkFMSjydnBcZWkxPEr
dHJh1L0tkQIoMgaXRekx+qNkaqFRLnogDYuHN4SwHmfNvbisCho8y37fgI1pwTRnWchC0+xui+li
hs+C80C0yvwAzf2T3xKdqta0Xcuqjc/RidWrloz9PnUgs9H37ddoVt4HekPC/x7jGdbbCnUwIBcR
eJws9yGhIpSOsQ7zw1puRVVNO6kCTeOsSenJDU5TMreUg1EMf2FoEDKWz7qrWSwMu3HySvwVIVZL
T+ftH66rdoFiOPgllC0qNQbNoJxuYxHdRWIYvHOkv1WjZaEpsUarwzgTzr4iTD1gArf6nGistlGI
u2U86YG9ELwBXvWiSss54/bZc7FncRhB0raTxasIxjkB9Wy9niOabrH0VF/XGBrluVHZhHV2H3KT
QBko6jSsDOMrmVbF7zPT2skOAxwR99YhHSfMeKKsL3Nh3lMxPBMKnAeM9Oz9PKJ/L0zQ6G0DylNV
a37zylsidgK8fu3RarW/BnDWQ6vKnUcCbHblckO90Sj9Y5fNIE4IVUPMyd6Iq+TAvjYDJqVZDfyH
Eg4eFYZnRvHDXNriIfrFCGLa5U7fBSVDjB27efAQpa6Fw2Ld056s9HkGZxKPLJQw2EuujmryrCL7
N1ibcGciu1XUSQjn6n3REkaqVvFSRfJV0kfORcIwk7UVvD45JnRyJB1eNdzF/G0EWXv1RBCdkaMi
tdDWoHetTxK+8b00ccufAJE7q56cRL5ykLHJSVku7pLFiZkpGGZkUJrN8GcVenvCv8ezr8zPLs5J
8tNHJs7VIDMUw2Az2ZMTKnBd4gy8aMfk/Z7PzS8lUReXOMyYqk8jowUR5kHK4mk/LmOC69/YZXmm
BSTeap7djHOAiJdV0VLe0mSE94uvxldMm5nsav8eFqc+GUgYXVGpJ8IAWZW3+USa9XTVq2E/Watz
J19WXMY6f5bKR1AkyRO4jPTS6spNxnp8bMb6kTRYGHBO3JuwAfXLjMmyzCj0SKc+14lJILbBsqoa
fads08My6PpJsr5lcIAnomAHOI8tryVTTrl+mqCAHHPUIye4jlh9ijgsibgLbXWi7VbjEyI30196
jZByW4DkQoszr80H/CzOIKQXnZX8GlVkBjkil0R96DcItVJ3FaxbmekwCS++Y+TEfm13XCsCn4fA
hKXlwmariMV9RqXs0lESNGynMPKwICem1bFPxodMbsxprO3hlBEloNQKBaLdPy/OMkJiBsdhFk7v
yWOi7lXZSHGowhsDshf0FjswVhgf3KrVfQk9ksn05MnY8sMEV31GFxgquvkSJ5U4sLtnh62insDw
qx7NlwLp6FxTubRF4c9gGnd5b5FlmyevZldQ1hS8n1SOt88tYNd8TXk83+fVKOFNjN/KPD4n8CMP
WW4E2tQa+yXV/7Sy88cgCfFQKuVvJDtdSIKuj3vUvNAMV7sWdtuu7Uz1VdNDFEzOi+pUnzl6jGB1
VopXpdkErIxUzPYyVFpHp92TXQSQGyimaD4TpX/iSLzrfTmFRD5QCiZ3pKUIKqkQVblATv/Q4rZ9
I+DXCHnPbVkievlYanbo1PESSlaG7Va8Ksw+9gra/NBI6qvBW/wkkQyJ/kqp9itg5jtcy13vqFiS
+uE3D97a5G7eNtZTkmkeSBafNBPqX6vjjB/BY3ZsNmfKpSsMD9XTMRv7+ONcVLoHYKLteZkYG0Zm
98u0StYDuR7vE03HRZWtj5WUPs0jpecCgeUg3heCmGjfhT91LGH4WrZn0AZOlOgMpIgFBncf4hLz
wQHBwzCk617K6yBRx8GF0lB5EYsLtwKXgUBIlC5YUWgYyme7lvX+huXrbZxqrjczaWeSULtArLLL
S748iMnWb1z6jVtRmiM6Fm6U0H7vcMLtkylbwlUl3IqOAaSma9JfajKGNFTFR7kQKGhBvhY4Yi+l
gy3VtvqcErGN3bVNYJ52TGL6WfRXRWb+YvNneWYSfbMkKty1M0tX7xYmqVKZhWM23Ct71W69pGlu
a0ulN2uMPWSnFzCm+KPNVJJZw6AezCslCTpOubZGoGGhItWaP8TPEckWw3DS+9HDO5nciE5B4VOQ
TywNcCBlJzUujqkA0FoEVBlb/SxW8JctuS0VWq2FG7ogSH5nV4BCVcz1ah6d00Ku8e+CutRE+WwA
WSahI/WF0J/SySa5dFBPXSr2o2M81+0aeYCOco5/mzyO20NiVh/wqcq7UXKC0vWZMfzAaYZ+MLJZ
Eb1ydSTPEsc+y0d3bqNlFye5O4JoAQ1OqHs+ASsAcdvXkCGknDep6ZRu12GarCXOsBrihYTcwXDa
N0XoD61YPomq/+hicegio99B+7p2kya8Bt3giqIhKUbthaM8blqPq6E2v+ZID8gaORRlel+5D1Ln
kDhf2WBhV5RMWv5lWDvunS+d4dwaO3k2VZa5aIeYPkOm/6unOEfrOiH2BklDQcVDop96BX7h5qpx
EJM4MbbuEPBvSkmZjXOavMTTckHH/kLwOpa/VHqpCtj/VYueSM1RVa1JwltO/NJgI4FPuZBAC685
xYtWQBfzWXQRwpaVb5NKYR03KDmYjUjUG8ZUAtgYz6IiuUSZ+SkSCn6p6S1JqBSa4p1z8kMvZXRN
lYaz2ux/ET6VHlQleiWU7Xc+5/ohl2Ri38UUcI8nV3TewSAk9Jvt/apizVcz5dFYGJwyo9iZ5jx5
ORxOazt59YTxivRoKW3DU9GsE8O3V0i9NfvDqmFCoAuvK4n6WBpnF9vZC6pwKOsFugQDY7GopdXT
OZCeAgZL9CSd1Mws646XT66yX4L5ILRiM6LE1BBV88eSO/C3kGz8lquHXJ6Cfd7bzRk6v5LjjMbK
IQKLDALMj+0XEKUvC29GUzE+AJFP7bTIQVcCUVGUfa/EpmcNcNRbpsnd3P4x0+hjNbG+dXPO61Q8
CNzs+3jWT9QMAPCOltMGim6cVB3wvg4fSMQqAoqlkl38jjdCZxj/dSBax2EKEEZDnqr7jyi375aC
Qkhe6d4x2J0W1iGKhRvTObZ4//Y1YxaaaaDhGbDwPj11TfM7xtNurmnqd+1YXRTr5Ezrl1yUksc0
xfHlDOHKlH7F+tSHOTAk5ne3TF6UUGltiAMptDjBNQqo5tnkW5pJTkwEOcrNm/5P1BrTdYUkXSrx
70nVx3cqFWLirOpipBY48OnVouZ2dSlOGHhT2dUah7ZrZnA/jWg/8ogMISFZ+XVYGDm0mLx9m78N
rjm6MYOJN45ozuwRyZiKTXJeawLdM70FwmWjFNHVBwId83PFvkPSxKvdEvg8hlYryg9Zk5DZS3+l
TEWqsHLGkeEUh0RD7iYpSz15KBcuVHPkrxUuL/arWOpH8UKC1Xxom/7mWBZDG7U4DxpsKLVAMVOP
VGYAnmw2r1r7TDR2OCsSd46KbrbmZ/SxVtycsCC0sHSfhAm+bTLYX5nZ0LfOIwhCYwXTBbrNnaOW
I8fIC9zODDwR0vPOKYeLrRlnB6s61R1qv5u0IjlUcXgSPswUppfLZNc6QDHMpA1RIrvVPFYPVbM8
mvPAZkBt3YXe06t6/W6SKVUTSwPPhG7bId4gxsWxS0An7lWJCXtbSzetflB6LrwgzZjn1td1Kh5X
GdVeNuW5mz2UHanSG6PSS0w7OfVZcoWnZoZwuj8iVf4SakNo1UyTRB/zxeVGGaL6gP9o2mkkOGNs
ADJ/IRh5u6kTHG/FRu32/QSuoG9jIhmJhHfMxDr0nH9ZERdwgYoqrKgPUG6AwZ7ekiXi5evj/SjW
LNQmOCUAxDjdK1RMXfQ3Ste/S67rd5x+Yudk8z2H6MbEjZvCNrXSTWCuVso1YBPMekYnPVvtx9xw
YzDW+D0xQJn3cMDb+a4sdrvvVfXT7GKS2VLpVuV9OMx1dixkZQCuw/4uarUHR22+OCNKgONj1DSk
p6zkQMpKfqkcKgoWSzGut+FlGtFuLGIdzlrRhNPgeBNkNJeJKRSBunvNnOHRbGuTTAiWcuUA3RIF
D21U8QknCIqukF+XGh7CTGCFJ9JF9cduMc9WQ1rtYL30razs8qge8HXVfdClKplY2YF7XXXQJOfL
IW/ivZA/6gSXmsY8IFjaSvibHCVYodRwaeqjoA2FOdHmTD4x4W9aWz5bzJwR2fbz2zShbVxZcUbo
K0v1Y6qRVzVr8qKMZGUigMmDzrJ6P03V+EMB82DOZYlsCoSVOu94IWzkuAmK/feRsvKSOZm7SMxg
V7MgaYyhWcQYYS3lsFGo8Bz0mmBLxL7V2BJO9ka+Vh+Jm87pD5XnLIq4HzXVMY7M45K0CjvdufMb
RMStzr/UiMV0ccn8qQxd+LX5PTXYEctGT7w6l2pGpJT+bXkVLUcMOrqGmD6dQVmU7JICUZMpYMzo
acZ15mk0Etsb8Tio8sfCkyP0DAWUbk2kGSdoKUp5uZuDdUfh4dstSC+9QwZomEAILWnqADqSorGc
5EQV90WtGVXh7Mv4/7o8NFm94qS3iXc3VsiR6iFm9+ZOcblgE0Rulo0oVybxRuyGvQMs1ffjAjzL
eh6JrVcH8UQI3D5teuR3JkD9qQzjUc5vzSjlt4yyEH+F8xQ3o3yydeZyiTk+GFxWyTKXruy+zOaC
cbA+jwM3WRmkmpVITMlUWmn0COR1ki7UQE7S896+zWV7o9QmGibRQluKlQcpB96VNtyryvQ1NzT1
XDI16YxIvvEepgBGELNyo0Eh31BdIKXRTIJnYJZG7Ai2eKFS4HdkVm40D3Y1XaeVrpsbK/as0Cza
+6jJ1IV6+y5+p/Cyg2o1P8ClpIdKLhdXFsXTohocN8B+On068k9s8YIxpF0zoiCu0JvxqU9oBVqC
zI/2CvmmzMhPMBb1jqzHz6oUoPqYs6Uox4NNPNzSB2bkPOf6LC4E1WD1FzLppxtOu2iOdi4BRdO4
J2ROQnYta/+s9YqG9Uib6C8xMEBualwzcu2UWZRe8nJeJTaibVazTbVmjyVkcRgULnWJsTUdDhm/
i19yWb8PpNzu+jQBYjW3lxW0vKcsKlcntgCsD6jhOTGT4StrFMWzEhgrM6SEVeEKXSuk9EzO19jE
LDLX5dmsOVFibZogdVQcHPUPYBGmmyvryUQyX43sL36WP9MWPo/gbj8XabMnyRGlaMNQz047mtgM
6vekWHcrtsIlRsSxMqF12lfma+Vx0IZXq1HG42wYAKaI+2nSUrs65brXpug7B/q+0ytDClvJIv9v
yj9FmaN4NR4VhetoP0XwgO3HOUKBt8Syem5ICVbNSaczRtKqdPXvVYCl0tY8Dkbs5pC0hkMzabwa
lLs9HDRAtfPnqJieMjYkZlufsyWYtxefjrIEsw2vBjEdys2akIFRaC04f3KWQJhrrqalBsLz7AEA
Hrg9CGjdeLXl6M4R9M0ouhmJ2h7GfAhGEXmEig67KAaAwfkLLGYZbtih2VwZ9kJR3bjCyVXWYVOo
rNrDstQg0GzxR0Ig3HBztggH6kztgUTXdC9WohutlJ2Ldmf2+w6+s48smste29tzKnlOYfKvGjig
h+R9Xrtpb47gKIeiY1FNV3+wKzl2Yev6Q9o8ZPP6LRGuvJOX6Zs/yNgstdIh6R6Jen907usaTy8s
vHzDtCFIDsaDwQpxyaFt2DoNrRFFj9irbIadEJ64Du0SHEwsJNsDp8/FbLsr29oW6EryqJDTZLdS
v1O0GUaWsSFbUcKUWbZXU2cD5fRvkW3v2XNMh1TwAq3UJGxancMwMsBOKiytybru6mg9lKbFIKOA
CLJYMY3/bO6ykqtrXfR7BcAKfhe+YpkbVaubAonIjWVR2+tYJ++s/Mx9mn7UOeJubExkSBr3VlHP
OIAfRQvgkAndxYiRMSgqsyBRxs/O/LssQcA2i4ouIypcpaADJGILTqpjVuRI836ruB3huhOD1ryT
mmiQL5n21K5kLIl+whsxAjSSls4nAWQ4dACqPa0VjZdYk3KY7YK+JjEjz7ImjE6JuYuSEa+AxIiB
bo+0xGR5723CoCtMk20pjnOMMK8YzGOcKgGhatNOn2ckKAVIaHPofZGSt6MoIE1Lh70B+yd3zpza
Tar+QyQ0T4mDRrJguRIRhx2hS8oJyuxswV1zdnZyUyEjt17Sab6QHnBtJedE47VntAfj9DXjmZsa
fhCSn8RkootHnJNM93noX2VWm2siPdfDOJ2LBiZQ0Ocld/KOPAFWFX3uVKHA4pD15qOTlvMzkV57
JdnSd9Qq89s28WO7HJEi1q3XxMDtzRH6h/Q/2DuP7caRbIt+EXrBBczwkaAnRUpKKVM5wVI6eG8D
X/82oKpSVnZ1V/e8J1wgCIKUCBNx7zn7tPiDYBV1K1uWIGFoBMxDYN1eenmRx9RcXnsLaFoWvFZM
rtdkzodUMjwQxgBtxv5x1BgkBa6pbkwViIpGcvoubWBna0RTbkoTSVOTBPVKAqblZ1PNDTAWBfI2
HO8k6C72QFHUj4AP6fqjQPaxoSZeQS7ML37YhPSLgOFGDLsyfCBIWtd5j0BqSIqraidAZ5jeD0E6
nXV/PJF2yWDBGbZOQAXbyIfXQdJ2FibFmMYZC6xuxYHat5cYzgbaRrk1FSyShpbvmzThPKv3GIVt
L3InzDsvfjJ+7Pw5Vy4G3+I7mD6s+piGncVd7hTkziWU7sjsKvR381m7Nu0WSRDi6U0c+9c2F69q
w88gImU1zZMGCSp0XYttQVj4Sqq9dag3SVJ3d5Z2Dms1O0RO/TpqmPCYr6eYdJL6pKvBtSNbmaCf
9LspgUCY6vgtLDmvmaoZpA3u0oA5slH23T0IuxKRFBxE6ZM9m+5jmjA92QrrtoBRaac+IerGsLEt
bAiWXNOZtB9UU6BEH6UXdhHOpqLsPagXOJJEe0XMGKHajRh8O9Jr62tOaAljkupRN+bSTYiwvUVt
azi7JqWp0I8h54leml6Rp/EmLvhmtq4kqHimx9hvqp1VPXVTLj1V2ivuvDGF3uaiNvLJzcRTrFMu
lHG7Q1Dg9TZFo7SX1aqxX91CD/f9l1ZanyTdh1VkIt8ZIu0hzWJrIyR1ETeyvoROqnkRMIJNV5DS
SGCwMjdv8xHulWDIXjEbsYvsqQEImMYAgDaVAy+wRQW979zpkEbWJp/9OlhYJvGaxKPcKNwkjjEd
r03YjkAMgvyC9J3pJeeTb6T5pyQp12Uef8vxbNag30+GRdfJZRA4crtqqIMSF5YcCoaLz7K6NISS
fRahGFA6qcgsQeemLsv4LEdRXCo1OZvU5KkwP+ZucW90enPWUZ77NX8AyOgER47B5NMdGybJtrMv
Og4nhl0Y1WRZvJLIWK2KWt8Irl4HJXJ3nfEjdmIMLV9z5qee2inECpYIN61MD9cREgQuAmi5En3a
BqGoz2GVMJTRfkSjH82Nzw+a6lM+sOxPndntItiJN03ptBvVOW3VBxSGDdrCtPbAk9GS21Ffrzfj
kCKB6cUnNeq3ND9UlVgyGebcpAbxkmnRcE31+9G9i9pc/8h9gr87tkaS7YKVFBOGNNfRN4GNmiqJ
CjIJWvTsqtwl0HfXZUItViNxbRPA7gdlyI0sjY3ntv+Mfh4NiIphVI7dPUdRtuvJaLcBnaVKzeCU
/MG4pdHUlDeyHq2NUwPvq5jfrZI6+miDK4b2/lSP2bWlTrzNB38LAKrehLTzwDu1m0jGRCRW1SPK
qJv0ZbV2U+TdWfogLefSV/lLazvp2sKLlgjwhW0y2/wrhsS6RTtKoohty5TkR8Pw/BLBFeF+0Pbq
r02c0p0Gp4B3QTSEDFpkvfVywkY0JgwhS5dmd4gHuzC2osXSYlppBPp0nhkAx8Ovha+3yMjp9CtA
4amXVnR5GAq5cyTwZcqQaxIqEHLmVRzYKtc9KfbSzqZDFs5pnDDHaDxzTe0RHK5bu/jSc8M/gvpb
pYobrbqY8q6p5x8TrovUtv0rapRiNaikAlI1aGrisMIq37+5ti3qGZbrMLCPD1qB9sVtr2rDOUF6
ZbeSlaC15mdblFdfsrCvdolu2Ks667ku8+82aspNOhP19WQrjQfJMkRAHNt3LgMoZwI7nqCn8qRT
UmAJOQWla17yuDwUtiu8oAfwGQnl0lTZdz+O+y0z6VF9qcOJ7tw0oqV9EJ3sT7Vdtwcl1fZ1ARld
ZJO15tq2iQxiPAOATPsUYYykgBv3xcyW1TyRT+veisVd2PaIGKmjcUtlApcjy+OwWxEhEG6yFkNt
0zEbaxm5TPTN5Bg/lDkmAqPxn/TmVZsBOoseOE0l3Oaosb0mogMK+ZGA6xI0dgm41StnzR/u+kNk
pt1GjbXvk8xA5hmzVHm2fkvqVJW0hoNStuKQ1eEd+jZri4AbLEqt1h9SV0+3ZHzqoBA4XpaGWo+A
MBj95KjOoUdkvHIHaSPghaSCCygQi4kBZVSxViqKc2P4bEaPtqZNdOT9BwNDxnaReM5gntRv9L1w
xorpoU5NfhZbcie4mhMSMpfYXMvQocPMxg7OsAulZ4orbfmh6WfLlGy1fag2yCeGK1k5eMR8CuCr
ph3UYy2IzAthyCxfx7dsapI89ZL4cagxbtPDMb3MhqT3pv4GbFke8Xk/UOyutspslVF0wjrU3if/
kLyFaW1Q00OMMPngYER33/ml3AHRNmSMsqMiIVF151Mz41e1ZEiEg+ZSEp+N7kFOMLajVFcTQcC2
UKOvpVPsh4GTw1JIK0/DCAemJMzadWG7QhiQxFlbmoWLMaIwiQtzSjgQmyx76LgPp6t2FpUWs+5W
sfPXQs106EChSAHGud4EG2gT+PJlVmLQprE/TGrnoDpEzbmGiGdCdi72XZhlm2ZSPmtUIGiv5Pet
5gtv6HJ7w2l7QYce0xbVP+cQYI70i3iohuIQQfEvQ2IrzYAxjKtP2hxcysALOqKlP+CKdzbwCGYL
FXP1+aFKwiMn3LibnFQehyT6ZOVIXjX1DljkaZDUtbuA6DCQf6PI6dWhOQlYtUHweIW8+zTZr4YT
9Kg6sEGlLqHxAk9kaYpDouk/AoWoujidyQaur63NNOZndpyYGlhlbiokTjPoh4Gkn7Qb5IOEQQlk
2/Czng1dM3YVFznX7vMD0eXO0U9854iJw9NzGxaQoWlralIzmCuU1pdU12cJY16twzlYrg0IQ9Hb
8pUp7kdn1PC5ZvaFG2C0MtVOwrGky+8Usbmt2uoB6fSwiTL7wWU6IJiRZEO7I8MSu21OVVPK9ETl
uULuxNmnMLV5xLj0PIUmILJC+WQ1o87c10dvnL4uyuHFg7UsSYqoOzN275k4MHiSryKZzQHtlJBJ
2l0V1w2OwIfzLrhDrZ0jymwrsuyKaxCQFFH6+bim0WwecxDsLj8ZstOtKjgTOm7RtLc0T3EpZZZC
1NvaSB+Xs0rzqYYMethsyFI9wVy8Gex7sxyWi+p5eZjwx1upfw1GbBCtcm9X+EyoiKvHopzpIo58
TnHnbRl0fBxssGLceoKtJKGTMxAFnt+pu6HJtGPno7uT6pnLNsLk+dvWII5ptXOkQP6OT6YMQjJR
qY2P1jDfHeRLqMGZUqqAXQgsL4v7bqFhDX51FeDlvarwP+WGcvGtONobXJMsQAQp/oStFkx4PdMZ
a1X2wXcXNMomrmPGGAicUY1m2x77rBnrCgSv+eiOzTeT34LXasPA3OuSyb5F82fApdiKwN9VmPsK
aWQHbF0ehTkS0mCzwtNsPXe/YNPqbvxGgZz7PtC6xYy4nICBwSVB0Qc6mQrF6igw10E/X+T05LHT
uo2hkK2R3HWa6NaNHBGGRcFDn9BQdfs0QP6xtRH7QJVsON3MAu2VDfpx/ZMd6q+wdr/wjmEdG4Sx
o/+kKqfhe5ndRz+5iwJ36JiYjzUK9fj7JExMygK+TG7RTJIhsXhxz/Grk0d1RHiiU0KhayatV5cy
3t9EpPGmP8MH+TImXEShgz5kKqKL+cv+9GXSsJeWUJtir6rIp21h1ttUZkiOEvWil9UjMxIgLTWo
U9RXlILCmoaHQaSJ5kzolovguSgeE06tsx0l+XlWQlNqfihxv95ZVMryHuKCKUOqT6O/GUIn92w9
VK4mw8nYTiiLR5FxbNOs9TAWNGfftBFRtnQ6tagFxg/7nPwKBk5DAgZbM5OHttVNhHF3pe9HP+jc
f1F71dlrOvmffYbUiFsOWZc5/Vg1w7XcKsRxkWiJJSCA2xKp90oZcXUfenFIE7oGomBsbwrGP0HK
bTMwa8KYY8yrZqq8FGh4jepQzFWUoVLu9JFmYRaOEeInNfo4uQwtrTTfIB3BoRIGh9hy+kNntgdf
La2rGZWf9HrIzkGoFCeYwhlX2PxBwQl6pAyBraDutbvc4Tgv64jLpBibTW/Md8zJMa7q3F/MR//s
xkrwTBElDeiZM+s2to6I7wbbpgrT0JVAcmvs0tRH0FbEzgGG60RXm8gFnUvphsJPu0P8oG0LRf2U
iil7UMBqm1U6XQqK0V5bmtBbo7K/cV2CE45wmMFG/SXx8+A0ovY9GnaerTQ9Vc5UDr9xq8BgL/ma
SUwRcdAy50Qezw686ngGA0wGiGxHMjFQagJev6pDVXwZQ4Ctzj13ifwVoUG0EmG4p2spXl1Ej56j
l8+RPyZnhS4lqjaT495PzqE5caOntEhMpf5BV/A5EcT2gu1kD84QZorZww6Gjfcxc4t6DQXsh1Hq
+k7NOJjwo0j000n97NrtZy3VBmqflMIGmaoX06qzg+lnt25+Flv9QLFjXsw5oC6G3gJHLgt15Tvw
Bzle7ImKIN1+deww5AW2Th7rvPnyniink9XJPHzbUCVc1bN6Kfe+RVUC+VkCQYZ4zA4vG8Z/nSGp
iDq6OsI4hJDeH5qxrvfkGAJ/aij5OKBa0A/kNKJDxzbJB7EnNLPpYyGL6lJALPXUJFY5K6mlToyk
UIEQXMw5mT82wwntUHZTM6BNpWVg3Hfk2XUHd5VaiMfC1jpYWlVvdaX+XikhGSd2wx2goIqB2ytf
6UVtPjDeRFXtX1Oof+uOdEoyY3RzGxQ+dij+sdd2ADfgDolzUes8ZiROBLGgWPiA/rxYZY4bH3yz
oeHt49rrc32tEaByTcSPKuiHJwcljdDaYNMkVOlQZopTFKvb1Mf4kjitxu0Qha9txdQCpf0FmH29
J/fDPPtB90gmSXkZe4s+pjZuo9IYtm1JFLvTQSGZCJrx+J9BYjcnWrkUchQ0FViJpo0/WitaHaDV
cuMuttThaBTFJk2K7hQb9VJjapkjZs0qKEKyacdhOBGlVns0p4GQ2WW0s63pCyXeeo3YL92pstg7
qQPcO6As8zc3ijlc5afwFa7NtrBM04GBSoSY/WtwWFJrOvkkarFHUbBm6FuvTS2Pjyo5ASSR6D4T
lOR7zXGMYyZFMuBEBfp3IuJdoUZnvVeuWsVEKc8xkdBr+UE18W++oj47Yf/pK7qWiYvXdAwyPv98
+3BqiyIfGqj9qMUGfMBagxFKAw+tl35SCbJadVkWf/e5lEOMrtbwzBmdCkO59cTiaOp9mlN6Dykf
rvvJgQ1Sj/bFQqwWEWyyRpekUeimX0XNsFw1DOgpdRb639wFtV8ws/yjHZW0WLLFTNUFxPsLE7dU
kNKrciyQjeXVxQzEDQPeymLy4QlN5JcmO5ZFfw64BlLDqnbRmJt0NBHkcfUZ0LeXT2YNwdodX2kn
oZorKgW9boYn7N8fEuYveTzLNzV11XF1zTbcf/p/Y0NU/MKvUcLDllvr0PO8plStve4MXh5UOGSa
4esY1PdV69SfWuvrKGnF21ZT79ocY4fjwwAHCeeRaajsisz9mFf2KcvleHYQcW/qhFu9qCtoIZGu
r0Y/Y8KSl+LYm3jIBA3QFYk8xq4nms1zswyeqOw/+tb4vZ+uBBeM92UZoIFOTag9roVbFqm/2lLe
SWyEEVT2I6pJ+1qlk7f8a/5nyP8bQ77mmozp/rUf///qaCryP9nx397yBxvb/YdqqkiwuCZCOjc5
xX9PXtVIZEUTDB+bECjisDgaf3fj2//AF6+S6euQv2PZLteu35JXDe0fhk7WIRZ6rGAApP4bM75m
Gb+MUAmpFLZBNRLBLu0f0/jl5MzABJLmYA1nx6BCs2A4lgcMi5jBIn1CIMzlA4tUT5KkiuRg5usu
ROG3pflpNKUf85aglGEhViweaR9R9XFZEjRAmiw8tgsVcoaWLEvLw8Ir6eZ1dja4hJ/O2ygkOe4g
sh3UMY65J0rkz30wrReLsJprQf1J1WmbkAC/XUAe7w+w6RWgLjPdI5tcFnsz+2jqk42YD4AKZav8
GNotEwJrwUIKZNJ0sBQ0xHOZZHnQqxZC8VKOMd8X9dT9ii+fyNfFq7+8/FaVWRZjzvJpnSax9OIe
0ADBSACFlv8YVjbCQZjFxo71O5X47eWhyk5NfhwRBmSwV5AzFMeWJi1GhN+fpmkInSlXwvgInnKB
vJJeJXCOzbzXYJh0Sr/z4vKguLNnb6xMpAl5p+K8JOuc4Kr8+P5AP5A/P9AcMCYLUlbMiFeStW3Y
kyCAwrnyZPdxqW7ITaIQIAKLLtOyetngfSsuU8+oLBVGBbjjZVU9EDkAl2gm5yxL2h9LUWfU2Ij+
/DKEah+EJQzSrTJqH3wkWmQ+lfyTlg2X5zqUaf6a95fe9/7TPnNj/tfKtqLOjvnO++XTy7eX509f
vtKyj7dPWhbfv+fyxgxrmwQGkyiJfuxTiCvLEl4v/WiIFK7UsrisXB6qKf3M3c/fvK9alrJ5B8uS
qBS5zwtoA/Oq9/Xvb6AfkVGQ2GWKBponnyk93PF5fFteVr8/2POx8vb6svIvn/+0q2Uxwvq9RV/z
4f0ty9Lbfn7dxU+f+0+LMdyIjFLcr5/w055SSwJX7HVI1ssf828+6T/75Pcv/dPf/dO+319flpaH
n17+aXF5KbIYSJupsbXRxK8Z3sFwn4//94d/ue7tvPj15QgGNUOFP+1HmRFcy6kj7Rnv/b7zZals
ilrdKNPEz2zWo7XTuaS9v+d96192u7xgTfdhVIqDM2NmF+rssqTNGKf3p7+sK0yfyvrS4/inxWXT
5aVlaXlYdrTs8v2pWAj2y/Ns2d2yKIaWPf/7T182XB6WjxFm+EEh9JqWCH8CUhGr/7Qs9nHYAxtr
Jm2nDqCQZ2CrJUCeymmmn8YzU2lZuTw4qU737u2lZatlbRsNYgK8XzWrpmI4DKIk7k/LS5MaWxNu
X/aqiiArrj/tRrcCQLKllngZblw6HvNWrYJ5JD7VdeRvaegJT6baxVVqCpfW+CWqzRd/wiYxx13S
XtXXY919SVJgm3ULC7BPv8kBQXYR0lshoQdWFhO2wYlOZVqgXB3R+1sxY3kKAcFXY0JbmXMLQimg
oWesK2oM79/y7c+QpgPvIYLatSCV6bPNuQczIuwP9PJfrUPQ/qdN5ncs273t5S+eukviwi+7/g92
Q+B7t2P2tV/27C432+WT3haXtctunOW+v3zAv/wmmUrsWiyL3c/fhsr0ttTlQ7ncydSZOvzOGl7Q
w+/rft3m/eX3bd7XlZUFDfX9+V/tVl8wYMu733fx333Mstv3T3nfzbKOvMWXLAGQIZkhH8f51oWj
rHlbWtYtT7mD3zRE9ttli2V9v5DqflpcXoqX++rynl/2uDzFi8kNdHn5bcvlTdP8scvS2+vvz9/2
GZqKh/w29QCD0TUplDscLXgZ1M+gibITorlzMag4m2h2rcZuGHeNinnFYES6TbSGfM1E9SYEuuvU
tEoQK+WXBHoK7n8EkNyf0SGHaPZB27m7OsvOjesWsKk1SHIqzZaEgGIT63UZHZPms6U4B0LPs8Pg
oIwpfPQBpv0gc4Pus4rBTGkqQlR70+sZYdAkBcESTLeg8ndNOTq091KNCShIN0jHhE43n9JI+Yp8
Bc+jhhy1mMRdMEDIibHHBuJj4+YQ7SIXhsBgr0US7oDCrTtICXRH0JJbrdxQPfyKnBrrAeAIA+Mb
MrlhE5rIj4lAQnKSMr+1ge0l1c1Xoh9Ee/sgeqiLxZZ1ZooQwiBxoVUkyatMHeotTpKfIkbkQKRI
CddJQTSSkY5KeVZlQ+OjIvvbsh9xnMUHUW3dsMbRVQA6yFwcLWZLLFQ/RA/kIyieFaTJ6rXPUWGF
OGr5JVXAfRQpz9EwfSrS6NVuJwPR0wtQrC4obxVx8kGFsxqcdmnP1zkR7og37Val7BlNRkSBE1hO
rc5HP2hP49q+N610T4OEo1cnX9uYxTydU3wuhpEozTaghFn4yHJC4143vmFCMo4ZYren1IbUjnLu
IWutM/D5FyF8SoIouDt5H2QBQePlKS7HHyVuTGYM9NthPnb8FmW71VrcW2koJzR9YYSxmFcTWV9y
mRyHlotqpRr51sQ3gc642TgZ0EO7cr/GWgEYqtGdM/0Rz7VIKhUuvmoI5C99eO/XiFnLKOroMNdz
TDh1X58c1EDYG2NNoZqxP6AAxHb8WdY0HMbBeclDPb72XTndd5+cx7m8ubMjYkRFo3xX4O9UyIbS
UH0u3KnAM1avUjyk62bCH4MGpci3pDbg/3JLopgFkigNP0hfhshpcJpQwR9wT5vGlhiS5lDF6CMi
GrZe5dS2F1a9p0SR7RGNvRlEVu3JSHgJku5HSUkCwWGLRyC59rhXNlI24iq0U0ipiCbmXWm01skJ
/LV0abuP5TfFCvzt4NKMzygWVYWKMKvTjm5T/sgr8yY6H6RvyeEwa02ajTlF5c5NblXc92tR60hK
MNlRlUbFbWRYzjOfkk5TcItGoB2sTIs0CzqsnDyT9lBOQwNs12I/PpHU8fDSTuO91Vr1pomw/nTY
cJZ3yDIMPdAal7xobrBwyhdHpPtIm06tbW8zzg/EhrVHexiQcHzfMdpflU2Ku1ILAYE72SpRu+xG
/O2xKqR20lG/YYNjsmYG2tcRdPvGp1WxFoEsbyPJjfS15L5OXQDWmIbGMe3uS84quqJY3ZHAh2uh
RdlNRvwSpuGaWAGcp2nAYa7WqG3LjvwV2wi0XSXMD3o3Vucqbh9rI8SWOxMwo5gWY13KNRQPJmQM
oelFojJzjlkYAr410ts4MP3rE1PSFhVPodLl23qS+x5h4WGEEt53eH3agEzz0mmhrfWvZk2bdBxA
yTWc+FgX62ILGDxr9XpDyWvXoXDFq0GrngP1iXQcas2tQTV4Fv258rPBYMQympzraZmuFciYK6tm
B1Ffi00QQMozq63mnDB9VQdBjQtYiycFlwSBbXUddulHBOxrYwB5VvLNPMNsLjS9UaSh0VmpIWD1
KdfQHmvjp7ZFNy7iATlgydnYh9+n3v+eF7PtZ9pb8fjo59Wt8UuxQ9Z4SpXK3paaUnkM0pQVxI0P
ha5wUPizQVVJw11rGI+9oZk0w9wDSZNwSJRR3oa4IU8nUhBnc9ENwzTZtplw6OxA7LVsjN++jukj
m3Z0rjYVOArfsD6Rn0qDn7xILFDo6PA2ejLXHyq7fObsizF8diUUdzX3Up61rr8tBpP5aBLlxJYG
pxg1+Fg3OjJrYubHLHiKOE2Rub1qBdX2oaUzoFV2saLw9Dj6LtqqniBI2Yaz8steaYqF1VD7oHWU
+FuXPGTx2U39fFciMnRbk/B5P8V5WWePhClPq6CGya/kCXIBNd1ZbiseU2AuvaOfuqtVVQooIqB1
VoMKIY4kHACkJBKZeJO5J11ixRc2SuzAgs0C5jTCsAkdvIG9Vin6YRQ3p8MFPiLVquyZUJ8g8wia
5JC0H2tGUWtujdDphlXbJp+ZIBRrnL448lx3W/gdx4dVJrD3DAqodRwRLGMeajXGeiGbW+IAbozN
+D4JBFYprIGTlOYpKkgO58TzusBWaRti9DKj+GJMu2JC5kqmAmRH28RS7D9PeLXW5ug+Sx1SHMbw
hGiCdE1o8WuNu6KHierR+qS+lVjfszrFDDziB+NMyfc+MwFka/pjPsINT/yo3qT2SbdCZHiVT4r5
6GrbFrkhalVUi4qlv1ROp63deqZGOqyqS1qnEr8nU/jihYpadph6RkQdHmZFWPRt5NbSsqd8QpvZ
Ovk+DfiFMYsOUCsmMoZNkIOi+ZB3Zk1va6KVZEChdBAU9lIkKEIjHztlDtoGGJkBmKN+UFt9vAP8
urVjKI4F54ad+AMUNav12v617yJ0OehK8a/dDBtfChM8wQGtopFpcyrU+iyPkfuoM5NdE0fPfhan
xykmh6Mzv5j9uA21KTiqDlGNBP8hqFPr7SShlaMX2ZlkWhaWPPvzfxpPxx3YSiZLJVe+AYd42Q6b
3KEDbDjRt1JDsitNBgpNNEdYQp3z6qLEqKy4CsG+5a4jXNihQNRxPT4SEr4NyUNBJhchXhV6tzGH
/K4LVWTXNCXXACAeG0YOVWXVXtu2N9eoajAixjpt9fIqLP1Zr9VT4e9GC0+VZSSMWOOy8Tp1BSzk
sUu0Mxvxsxn3o9BwyWfBmWjoLyWgXRNRxzZXE0mAICwzNGdnTQ8fzJEoKUS/2yEOvyXjszUkR6mP
P9IB8X81c+xIqz00+UCotpmA9DezbpPRL1iPPwzJBURFoT9Tmp4cl+anoYZ3fo+hL3Tw9lfgQFd5
HrurDmQBUNDcP1QModUaREs5Ic9QTSBa/Tq18cJjfz50YdqtuoQ8tXxYA9aK15GWIpOqDPVQ2eN2
mvmhXOMgWLj+xcrjB/hYXzs74gAg0Q4JN/h3whVi0IGMfLpTFVoWFV8LZPk+T2V0cA2Vbt0hEYN2
at0JZ75arVP8PdBoyC4vSmPH9GGtmxj7KuPagDRA/5QnO2scPfJOvoIt5mICcqlKfG8KnA+kw5RM
6wCYlTsUcagH3exhxMsGwrREqqo+oITBHaHmj8BbvwUNrGm1BNVvh5/S2C1p6Yb6WTGrjRrp3R4e
9GaqRi7NYRyeaAHeJZShxwkhlal9qqPQJee1sjZxUp65DzLcgiwUOiVcssJ10WZz3JooMk2jMXdV
Beoa/xwFBEw6gfq5b+VnRfTwUMlIxr7wMPtgd2mb+V5OTmCXQl9VEe1xzZts4AzxhDxAv8ZWfUsD
bsahARUoseMLhrw7EX2rHf2uHnTro5Hb6zQ6ljAnN1i9KT/H3+VkFOu2J0nFdAX2fgheXQIZTrFB
5jmpuWKIhp3AIbw1LLTOw2LFyYcfSIkQGOA+1YdiHfv6HYIIrHotxuQAJPwqBqm06mMf/RlgjXyI
YSuqySlqO9CL9bQZAnnx6xCtVpB+DLsp2OX1lCDYEnc69YqntjiZupmQQcAB5mqd8NKBcsfYTpg5
wtdORh9A11og1YYfequdbbfHAi77H1YA1yxLtkMjfwzZaDyLsOpQ9ZfzwHI0NljEJuicTXexvFjT
iaYw/ZMC0LNs+4noazXAWQftYvhCuza5UDnaoh8xj9rYXJoEIGU9BYeAqvCeGv2rKPDqDy1GpF49
gL6YdrbbfS8djESpvwmRQELwqVcVHd5V7kb4pQdgLmn7rc58d1uN48mRAjC5jozc4qZQ2u5XCzdG
QR6PUrsXYTc7s4ab6OLWafzg3qmT50L394PmPJlN72KnIAvdsOWH2q/4VbsnLUDaovk9UiA1uevV
5sxVOloTkHh06niT6sVzYeqvYTGclQLVbdGnxFYgkE6i6Q4UVLNK8B3se93Ud7XLT6Zo93WbKDc1
Fv6tnKr0VvknU3HRDS6rhrGHPpsmGIrndcQ2IdYtcHe+vyvQ/XCmqYbbct7T8kI/Ga/thMmwIifD
CKfHpnpsUnO4Ddqwa22kA0xUcRNPSU9qdxzzRYInBYkaJipGsXEF4qPv23E1RidhclZRIrjrtRFr
4vwggWXVw9rBKXayg0HclgfKkXDZ5cRItLB/W5dbstpNHRIy9Y913eSQBW9Cr4NUsqKR7V+z+aHj
YER0fOOk0Lnkt/V2RNRyw2Ss3yjNlntH2ojV5qcNecm3uLaj69AB8v1js2V9Y5kfI4a/x2U9mln9
Rl4x/uqhKTbv2xq6TwBBQDT3sslPLwBCNRi+vK8RegHhXhb5YfmA5QU/JL3GbQ2PyWnpLauWF6NE
zU/Cko/LKpGV0R0oRW8IwvieWmGBqOvWou68H6rxxxhV/mHQjIsKHxjGKDFfy4MDjGddtIA63tfR
Sc6hjxrpOlGVGBQiZZczruhjIhJxQ/cn3t7bYSOZCp9ktLBtoPM7IT8qyqjVJEoispbndTFhDitS
E+/I/HpYCp2R0YhV2LmC8Js2/VQNnDudeXPdRLmK6BTMT1Bn/vbA1Oqli8PpKNH0IxxE6eiNqBU2
79uNSe/u0wmB5bIjWy2sU5BFtwy3710Jf//tiJrAaa3HEPlymjXXgtHXPc6t4F6Pi8fSD8bTstny
gDUerp2Tl/vl6bKt5oAUFtWACWx+17JOlzo43iK5pN04rl01cKHGGe4N7hpZR0b3OfBr97as1+2s
v1oQdSGUqvwd82Z+Jw8lOrzLsgWzwJsaaQZlG46/QkYgcQLXulUgbG9lHlaY3RxIr+NkowDkBa2N
m4NaIqVeni4vkJQFXSat1kackO7WuhDommzmyESSkVsvzu/bhlVlr4iTs3epXsVbR6JGnhQ/vC+x
mXqjKXGF2WjP1nYL/cNwqb41VRXdd/OD2TbtgZoSqW8jYs3/qQgIt2/l36gIdE1oSD//tYzgEmGl
6uroZ6z/b2/6TUjgoCNwhWvausUglC7+byoCV/zDtl0dcY3Nyt/0AyRoW5qmWapuIxtSDQ1pwe/6
AQtpAYNy3AiAn+ZU7v9GQAD+X/2zRgkhgq1rJsVpxzFsAx7dnzVKtWZxua+C8Dhr+B0zwIuct7sl
X2SJ7JBJKnYA93bLs+UBnMUGy2u8V2VSHnrtG0UzEhznB6eQ4NuWRbV2GEe1010SZRRwqHhFbQrI
lOJhqzLmcYO8PmuT8EIj+241sPKjvL6otHuiHn67zNwRu0hNVRJBlz8GXjDqXm912tWHY4dAO6jO
ah4CER9KAnzI35HaDKDqpkcS7pJdOU2njubUykos9+ArqlhVNCs8rfCqJsTZZ2nCq7norGp9TK5J
srEG+whqf/qojoAF5YCbOz1jLT74uf+lKS3LQ993BnvVGFG3tXC+0oirGFFEiUEDUuaeo+kkD+Fl
hTEN9sj3y34zKlRa2sA19pQAas1fDRUgbIdUax2D3GomG0QNVaXUhevcB+MOXdt1DML/Z+9MdiNn
siz9Ko3eM0EajUaygdrQZ9es0LwhpFAE55k0Dk/fHz0q888sJBpV+94Q7lKE5HInaXbvPec7n1aS
YVttiVOYavOXLZ78zprJoysBKBrcBDqwE4FALRYsHqV4JQGo5GlxXGr9XEOG2fQhVjhPzHvAxKS7
ZIc0Sn8DinjMGiFOPUSiREvirm33Hg/ZPTurU2+l09ZUGE6yhsq76a4sQcfTW3adt8B6yanxd6Zb
CRj01VVTJhiHgfDfjEjx4OdGWD8b9x59pxWUPaJPbmN3raGyLWCAlNACXrG78H4AcHxacP8GCRSQ
cxKlxA8/ptawfHZiPzXjLzKRw1MRmoCUqXzHGdVil5vOLq/yH87o071DVVDBtWGPgy3YjyjrM7+i
eHCBKLMbI7ypJzI1McbpFBuUwNMDW7H4mNds9zJXPvlFixCG8D6pvZuihe7BW3PlNpV1FTk2ii1y
q+j2WdvR4uOF3YBjj5fp0Oaa8XjTdMVwneuj23Zq7w8uDudMp0ck2iVsTZPMNxKeybOakx1aRfz3
8D+qVMRPnuHuypn8INHguUYfyOCx7407U/BmZhlYIlO/TwNQFGhp3iZH8Ftaity9eStG+GyeJCs5
wop+0M0Uk8JVfif5wxznPq+A7MBlpIsUG86zrnxevXDOZjoWm8oGi6UnDGeC9qJtt49I6m0+NFpL
PdeZR9bjqXCc+bFWPT1++Z2HVvERd6euca4GWZzl7NFq0nglrQX1qfcULeW7VQ7Wll6wPBLUsOy7
6jGqofUA4Dv6dmkGjcFqKhTUL3s+pLBQ906c2YfC3freyKcXGxO9Ax1v/Zg5iwHRxooHEhgw+yV5
fVsRlYMNENvg3BkQhze6PVDS3NuT2gtH7ZVkKr8yeYO+lFzhIjZBeqVH1u+Jwcm8j2uzIfQtKzeg
6fc17Ws9MG0Wtn9y8ji7EVZyJ6Ya5sEGrf14W8zPPUmsB/JzClqlR1EY0Q+bf36Dj/UW2de7qz2y
CwdoeQaAzYI9W8GJXGDMv6qF82WCpGMEVB9Ux2d8jW6cMp7HAXG9PuUNJnw0zEPW4osvuoeQyq8n
6TCC37+zl4p8wZIEvXygHROSqB0Uzv2sl+VOd92boePXVGYhDdtq3uFDrE5t6O3X6rF2qq8WT9Pq
gt8vaL9FRIpgVCqqHd/8jCyguc0mLFZESki7qeuL3zE+ncGvv8NsDm8Fk/tghBgZsJeMA6SmsHNm
0PvCNLwgnKXaNG0vYenRZca+JCVMrb72WvoX401vJEdnSd29zC14derOTsL6UCkSh7Oh+5KFUe0p
0H8ljXwbmrQ9iRIPYUJjhxgYWszTgvlQmPXBHnH7SJlucbwBpEzUKaadsZ/n+ZMQEOh69XKEvNMd
zaLS9AziGzuyr0YNGp1N4XWVDGLTEGi897LiLFqNvR7QOpbk1g6PKZvQAx1sOgJzBI06mm8hC/fL
iztJgvw609p5i/c94gSr6CR1WIeu47G5b1zGZmmVfzc6+ZmS2X0V6ngIML9qEgNe3T7zdu1MnBxO
RB5gxZfO8tkmKHKtFrVWZyn/UBtMUumzOPSGc0j45vgbVW0FZ07ejJ0/75Pe3NKLgfhWLsaunFqs
FUn2YMofDZOCb3d8UUn+1rtZ9mNMfCfwHVZNOcKCYGj5q/cL/VCm+jGE8LH1/Inmk+1fdYsAwctE
N2mvRy+7ScsQ0Ou0nXp61LhRtwx+zhZicWzBK34w8reutYYL1LxLvdY/C+eVeV30w8RwX3Udd5Xi
dvaFfTAXzICTb77YHYMZJi3Q7qiTfNJHp4jZnf9leUtggfUgum3Uhzmxf5hVkd0KeMPUBBluqon+
JhxEOUUdl19j7YBEfBjzDDsmFxBWfQzQpgYmmoeVvYvV9Kzi5S2RNS4r5k/W6LRwSgZCpYW9q8z+
vVceTHpFvdNb7oiiOt13Ft1Ueyq5+FWHrH6JNlbM7GBOup7+R/JmuyKlZjO+Ha/Pdojzul2b2itI
0GX2BS79NpkNbO5RmNwwQWNGSbpk0dv3lbWClnBEBC4T66HEP4CVE89LLXYq6/TZgWC8Q4tX4hd2
1KFgs0FnlZWiM0PgP+md08SE9wL6RyUeo13PT8Zgj9spIiqzdltKJ6c7Nm2EDXfI1R6Czctg6jeb
KL9y7sqdibwlmOA5BVVm/ySbZqta59boagkvMjuUNX1Qobif16V7Auv9iAHnfuQ02jgd3PuOyzjp
jJ9QuGw5Gk++CRza1tHN0vW3oCbzfiEbB1EyYemMbrt5ectqLl4pKO0ghYO8L7s3Vh0w5gxpt5PH
YuY6jNBbk5Yd5kH63ohquG1GdxXS547JREh782y0cP/MyjqXPTN0E543XriaZgd0w6XCKDy7CRZc
61dCu6oJl/KYYgY+OLBiGhuu3tx55glVzbJzCnpijVcSjCkt4ADmQuHl5GQhAXxZ3IycFGGGtOnK
Zdf7HmXT6hjLUgOFEHuFTfxmWPYbr3KGJbSsLVfcRFBE5p3rMxtGzj2grFAtg+/aBWWTFU565vLK
g8TEK4yZ6ASiLtw4rNZb/LXcwTz7WjIfZQCesArWTJOHJGNHOoqMJoA4O5RnCIrRUBTWvlgwHrS+
UgeYz4z+nGPHtOtISXKb+gDczCnMybaQNBsRT6gO0pvDjmVwnjg/xQ59BsY4xeReVsXZ0IWHKXSw
TizenBk2xjER9TvPZ2yWMkDW+Cx9e4EAODRsYAzxK8rsjoay+pC9bLbMtqjjs/HURNM2KjVE61HO
+zqr9qw58XYyIgcoSQG/nfdzZi45ROutM2eWYJjdnV3Lj0lwriSyvULsBXYxcz5KiDi72e30U8+w
cCsGlsfLU0CUUBzWSV7fmKwgvn+fDmxOZ8c59Vwc2wEWMiDA6ofZyhI8VrJcE6zF/Tv3vU0ta6bx
wPm4C1aPje0EvcjyfaZ181JEaG1U7eycBrIb25H0yjTLG+gLhGKvAT1zs22aB8McayAdbkyuwEIm
BWVKp5r0SpXuvUWNsQlRie1sPvICfHNAPyfkJKxeiMlWN0uY3NnF8lobcg1XMuQVEV0RgaUelkFv
JGiJSBso1ymjmHBgN1yF6TV2yy9yrbDsxgzUoZ8WW0zyV9JCKMFG5M5f4fiWX0B68Zm5DvSKk6G5
UWi57zpY0+BxdxnjPunTmVOuJjxZda8EprOrLvIrlDdsCpilEEcY0prAbtaP5VVvVep6zBb4DBk+
X/xXPhMo4YnHSQzvHZNVEbvvM0ZdcCAxrqjKsYMVgJeO3EYnC/qEn9p7lAvbBfc/r/SmNZbs1rT4
Q+CpMWFfOM26brdEH3E9z2cCFNOQCobC4a31ZHroGEduRK8P3Bp/whWTD7lVXLVMZFfJzMnuJ9C8
danO0qmP5EZ0bniII/1zHWASioFsI4xJf5pl+AMl4DeobxDjTtJvE+NRR23/EjsKF2T83Rkosoem
JaN7SRkw09uazySMQm0Y3n2Hhg+ljInJ7sZtAMlog3ldsmLeW+1tmuVN86l9zil+/ykrf2MNTjXd
4moGEmUhbG+Wu7p3uaZjBD1CC7HPpyXZLj4wqB2nknNyTWJscWhFp1Ylx9rDXswHrkiR8H4KBad8
NIQMQsWdsdHdc1R36dGpt2i6Ab2ULc7xmfNo8R/deLguI4JAUoyBx8aFcimt+SC97tEwGcb6ky8/
i9TZVWm1S1Kj/BYp2ABtcWnXDbP8vNzw4XAlUwPvojG7nfCyRGSstb3In3pYVMz6+fsZwKP7nuhX
GyI85Ybt7FrYerSnwnIjuLq3i4lBb8mtimiHjYNY6a5W448hITqAcj86mKa+hlpkH7uCZXWu+rtp
XN7turifTDFca6nFPhE9+9lObvKqXDdWKBJCSQITa/IuQkwexN38ILQ9bqB+vhTuGm9PcQ/ZQe1b
Z+53patPk67VPpHOdIDmBRNNidfeTrJdTNoTMA0xBr71s/O8nOu0+J3CoY8ZTd9YWt8Jim12mZkB
TER0Jx3qJ7ya5FpIZh9xxho/2S4B7l1/XYqRzVjR5BDiQraWVXRTQ7mtlaF2VdzvnNz9kQy82Snx
ErvMswiNqekA+GXd3DTkHE9j+9K6UbLzuQ/sJ6nsvWVq68Zrg7Y3EYA04Lv6ErJ87sodECvyfRNm
7i30I0MCFzPFD7yI7B21C+bbHbcLkqo4NdhiwSQJIl7bOqL91SXWczcRkuASqdJGV4T2QURlEnUw
dwhGkFLkmptJ7Q/ApEX2KJnBCwkdbEwIW6EH0W9UOMcr7JkM66w7Q/g2A/hAFOcVUDojm1n5eiau
TvksquTXIvhxhY0oYLC5+Kf8i53vpxBOSsehv46A/wZlxdVmFr6FLLqWt37Ej2f/jVlRBSWbt8Yd
uBxc/oSSmVZQN+YrClod1xGb+7neOODmDI90pczZpZgHNkj47kslxLkxQfJzn3Jho67Pl6EidnV9
dDnUhAEP5XD2FAGQs/HQtFW69Y0YpdN6aByowNV6uDzl5m1tTGJ/NsBRxLleD3E+SpYjUCZKqfQA
A9Nh1+bfK7gOELz4bd36Ei6H2m66s3aZ1f79RZg9WhiQu2TVueHC9zhcHv27p93YBlVpkLa0vjaz
cMwzvCl4fdbp8uTy5UkgQc50+8vEfwfc0KT0JgnxfHnFl0e2Tu5ytvn7YQrt4s93jWTZcNqTn76+
NUU0/Of7Y6clGjRhZRuJ8fWs+kGzF7Hd9DzE9z1QEKKehVylhP1xaEt0M3ArYLN358sjn/7cn0ct
H9PlXzB2xB8NeTcBTUaUHbvZnnBPAgLtDj6bNiuC7QdNXt2Sjnil1/83IZ7sej4mGfpgPkkArcpG
n5c1nPFymC5GpL++qFlROEuIHqTWvTcw4uJhIrXw8shfn/71tZLd+rFEvK2mcMSPY/3ngViudo8o
5WlSa7vNtR6jBnU/3T9IMDHD13oNKxYTGJe/DlaOfPyiIW/8ftyCFgdYwZT2ZPkgMHsjq48zy/MZ
WQpRK+zROaGR+snWaPiEgGGw8Rr+PAUaYG19uvSkD9MhTAs1njOuxJOl3slDGs+mFZWHhkg0Umyg
2KyHy9e9KosQuq3BpJW3OEyGynUHPA/67F/oKDkB3JilCDhbincrvRmxgp6zycm7Y/2H8ALLZBzB
jXRR3WM7+fshB9FyztRMBP1UPly+zu9Pz76/Sc0FzXu00i8WFGXnujRjuniof+fZqg8REW42iJBN
Wsdolta00b8O5fpLO0nyBnd7vnPPnKo7W/gxzwxSOIHWF7Daw9lDr89bYx42Ze62qOWrp8rhvEsl
6gqDcWvkcpt0IUnbJmVSWZIk7kVIx+P+xR8Z+yc+WPnYkh96anriV0b6Iov6KRq6s25qn8YMMofu
TggqkRCHMwRxhDKBA2IbJkrTbbQTvntu9QC84aBN7eyH1PrR2P4rDqJxByPKSFLkDU16n8x6opRu
+pu4x6FVKPWdGj+kL5gOryGxeBdeZie6htmX7wd264Efj/6+mL+LZMoPHtcxce8kkYj8Njeks4cE
QnhcqbMtkzPvmMoQnoV3NrAw7yob8L03wWxlMpblxb4f/IH6ArWebHG6155NFFP/my3dcCJ64cBf
9JJk4NBVyv3SPOh8RnblcAqqtV3OZIDRcUgKjOcOd2nFj/VQAtKlrG7syShRdIzZnoBOFeQjZPle
Ifi2v0FIwKX0qScU9r5UGIR7cl5UiJS5tMqNHU7hVo+NzTRUfRr5S1fgxXdaZTDPo+ASHuoElRnI
6NxT56fO2Utb5Fh5q27csj0BJXrxS32j24pBWEV5JvnLAJE0wz2ItQ3s4ucGxm81sFkuRuOVJAc8
J9WCeHCtMkt9sAz4cRJN0eKAjnnXcNOZ2rv7/FyULaPgfDjTu6e3geDNtaz3wWZVdZVwd1U5kVky
vqT92D7RyQqUGA+ZvwxA1ca17MwfpggZZwfH0nFZ3xqfdADXGt6047Hda2hA9eqTgU3+pfTwXrqM
3Cw3/mL4jrVkMXyE43wYRjQAbRjLL97wVwGc0MvdvY+qCVBRdYi0+NaFJhIjCtbkwCgK75cQ6MM0
0Pf0LefQ+zRAaEsEk5qSQ+uihi4kfnzGG+xkKh9Fn7oriVswJxDK8KYONoPmg0/I46aN2viQT9Ev
O1NOAHcmYLawdtf0wwJjHzRIRuLIQGVnolO2qvwaTVeztTv/mQphAh1GiUk8iEq6D3oFH+MEfCJy
8JSOdBgZhbCUxEl1PzNoo8sBzNBGWCvm+Fm3JQFLbkujiv7qpivjq8K6bx8XwR+O1PSGLfj7YiOr
UfVsUZBqGqHNVk3VeGPbWbpzBFrp9oZLi7PLkbfpXAB/cJx3WSTFsRweq2JFodvTi2kVwBd0/xEa
A5Nfx4Qd4nKawaenc5Gy8amMfRyX74TJJ9ThIH+jWO7T3qRtQ8XYeempLYmnwgQKNalZh1BF+LTM
vNLQ8aq95aZpYDnxDRdXsI4ycnfodxJr6EYX7sm2c1TgCWQEtxjSR3lfF0m+xQ1E0jxvN70YG9iZ
9xl5lXkdElZPee7c1QLKvpOGmqTAhkBYkuKa9ANrkHFGHVsH1hyQJg4lMc6tB5TqbyrNPmhslyCI
USSM9an2LPDaQ7crq/7AJg7tdq92xkRpF6va2sY1zHXW3gP42pXn3T7FDFYoTb6NFakXxngr9GQ4
AavXtjNthS7J+OlIhKeuNn+3JPWMyEZfSA5Z9rFAzcre6AnrPyDWDHYNEDeStaWv9kU4YQ8liJh1
Ed4z+dBAMRGBq7io76Z1sD6fweg9jyRr3oOQhatfceaFdeOcKsIvkRGpz7KrnkuUoZnbg6huSI+N
vOaI0rpE4IkkOZlL+Mjc2EVOSl0ZQVKNWE6TkTv4EOu918/XwnZuuWGJIE0obgQM5CCnNUlxeRvn
L45OHEiqzYtYCDkziI5rfCKwOitZXkYQrVtEw3TWyENqBZrI2aZFK/a13c7H3EquZeK/ZDUprr2H
hIcYuYB+SHGY5+RGo+ql6CqwJMIxjOevyOiWQwqzJYDi98TG89VEPkYba0LIxPpfxS2pHuAf8yK6
SRLk3qYP83VON06Pk4V/8hKHNd1k94znhmKk9q2DO7s/0CMDNcG3IGY7SJnHUPA5NaVy9Vnl+rVh
ckCgdhaMrv4EXnnJaXrspqWkOwKdpFlhJVU0XmtzuOuK/BfNQKkVOLLVgybpizG3hIFXhckJOQ9+
638cktV+Vqypv2mUv9DXTPcxciSCRTk00H3ZAJ0Ljwy3gAiT6JgoeTvOZLP47WNRdOMhglrRjOdc
t8NBVewMLofQZLtyeTSHfWhuYnSx+y60tjUA9wb5US0YrQyGvppDiYaMwYS3wgATM9ol9CQZ04GJ
YvzZEMhNc1VWy9mV3XTMw+ymyFl4fL++iyeWcdTfK0B8bKdznctTZpozO3zggJOPEYN+kdjmqxub
RbJjh8ImVgH5F2lH0OX6dYzCJHaNLUU9sB7a97tlYDyZZI9j2Ku9aRf+2VY+G2vE4b2DIhCPwApM
pypllHVyVx80UCJ0u72DmNaoAMoAl9rN4PGvwBrlV4s1FFcSqjh3lXATzUB7glH1ftBElbPxFbMZ
JboUgwPbTuIem/Pl0eUwpjkl1eUhoLbqXJG2gTSwhLN6NWW2xXzY+lUPEiOmx7WdSzZwM5DVHd2y
78hMW5ySqjkjvWvPl6eUenWgyPRr55H+x/qRuTg6/nxarl5GkHHtdTO5DYgiZL9LmxLV67qk5IWo
GH2Kv02y/io5lfTOozJYeDtIzHswidM42JhAjuBfd8XMNvCvg12yVewEXILg8vDynVk1+1BQL2RZ
jDetR2Wpy+S2jOv3bD0nZ2j5K6+1vTHK0d3/09d61d1oa0m5UNdQmKWP9pPQDFQ5uy8h1pdHzKP7
01C+jKmy8fxOOJl0xJVAkvgqbfgLMHDJh14WmeVBvFLX7ILezFpF+Kv1/vLocnDSifCBsaq33UgE
D8iZQ1rSp07SFg/dymYg7qwMu+ic+C29PHtyN6JuPLrN67Ze9mGEtrjlHFu3+peDmwz+XkTubbGW
dX3i/apmuqQs6yeX0TyJBGzD2cKVCefOBaMH4c+lbJloG0TA8BjYrZZ0wizPQ+0Cal1d3sjoqXn+
cfA9Mz9amICmcoUX8L4SypoYv6XmxDHSmLTK9eD/45Hd+A6Bm5yjTh97+ykZbjM77OFVCy6goYEh
pOrjdo6XVfGP7OXYw73Ta41I7ARXm2NTz0T0cS8fBHZBDNELtMWga1219Rhf0/noR4b4bMnriqx0
ry2dq8ZGxcwIiAZlMRmHZfWQRulCP9Wvj38wEWRb4c6Y5fHCjyjgh4a+X+4vv2eEA8+15ay3vK4L
5T60x4d+Jbe57sBePaxo/MqeF6uJ+sRjNl4KIQO7mM6qtwtC1F5PDTMhNEb6LvrHlVyxLvDnZgWM
Xp5ifegPOLdOlzh4YtxJnLNNQNskVeJgWWtBP24SVo6BCqRbmAzFDJ48TVPYHr6UmB/TJe32Yi1F
3dVFnV+czZfnU6TpebYJ7wXh71du3iSnmrbCRYIzlVMM/2F9idV6frad3R6ZHmwvLz1u3mY4UqfL
K61ymsMbW/Q3bsdH+AfgeoGYNvmW4ay/h2VwhQsIIpc6Xn7kPFzoEutPvzw3M0Cx6+9mVNWcLweB
yRe+xT+ea22jSZTLgzFkH3FkHxTMu0OnZ04zsZ5dnCEYnOKFbKRpvbmsX2ulagKXKcT28hdLdyhz
hky8D6nRvS3SIt99goW+vj0xXsPMPuPVV+cef2A1Zvafa/PyEiF6Q0WdG+Z0a1neFt5XOFfP5E7S
0Gnm6KDWVsr6LJyTbz0VendhPYaMD8kmC7uN5WoulfVlXa6Xy9PLYVm/MQ7xsMUDyQ5o/SfTbDR7
2xbXfof3VOaoS/h0UxcXHQtkvKmJaEooAjXKZV0UK6yWS74YmIfX8xsrmIGPtMgPddY+GDj3mvqH
PXj20c+GW6u0KB+iMCipacj7IzKE2N8bnZC5slk9G9y5BCSybatzwbQ1mgldoX3dWDHXoHEWFe+q
qPXPmr5mUCHa92rxlvbqXeXebVNb/paKUuLULSXvtnOdp8tyqNOU5dzszw6g686t353BZt7hmDDz
ZBcULqoceGsm9qOPyMdoO2hR7EhM3ZQxLtqEzqK2vezQJPJ5mK/sJrypcspJ4Yxb5P+36Zh/VF3O
zVbeDFBUAjerftKO7x41vUqdT8ysMZWSknfs2Y95UdNv2BWS8mUQjAd9b9vm6oY2/b2XYkt1Hyw3
nIgCgGA9qeRuytkZJzVGGW+WO1tQGLNJZaPSj6d6DRpZZWqhwaZMJCHMf7ObqCHgCnsd8gemBeUV
6GgVjHZ5mknb+6rMe8cN5U8gkDOjiXXEU7FH1UW09UbzJZLGHZaLFotRRsrP2P+2cDxYTawfpqaz
N11l+PvLxUjTeTgSIs7wrQU1qrzD5S5CkHMK2Hy9oWRTJE7NDGM2R1EAufjOyhcDh3Dpn6fCNU//
X+v539J6SqYA/y+t5x3V7L/oPP/8h7/rPM2/ORYgMhOJpmOtC9c/pJ7eyotaxZbs0cA1XVSdfxd8
Wn/zXUco37ZoPDB6+yfBp/c323dNC1WXUJZref8jYpTkB/0Lks71YU4Jx0HDgRhRIh/9F6JpOBqR
jsmZPrG0c8HI+S70gflrh4u3iJwve5hZxL48bT3WfmVuYCVnW915b8TMlXtHSr3pEULsWqkZEdOT
bfm+b6cLnVV9n1eFs7HGKTxXTNmPpddgQ2ofaosAx1rjhEAwITZLKLKtDU+N4tY/Leltxdh2A5ID
dYb5nmUM2d0SsjXOueqQI0E6FhaTyKUTZ6sj6eGfPr37Pzi+/1ViAq7ATHb/8b/Fv3lLBMN28K6O
sJValb7/DHn1B68NLcysp8VwUTWIBDp5btxy05pJTjMOqhSCyVQdknRs35pRfBRL9mFYytmmxA1R
oC0oWWjRDCShLGl07dfADTp8XyKrqKg19Ri68DdmH/Wfi/Tn9H+iX9W/ee0WH99/+UA9G16uJVEV
m66npP1f9LthLPJaDUlzCqPwjeLOZlUpHopJ4Yrr/erAqIDW0GuZuEzlaqqphtvYSbbea5Ua4wGY
t01HKFf0h5Gno+xEBjsfB4QwakotgnecrcCzTd34pWsYU7YgGWzt09FB4ebo5CBZMGUX6YJwdXlI
LHonJejMwsk6sND9VZMn+bpnu5p19ArK6yaDSoo63XsTOnp26x5+Z8LAY8EtTCwJ2S3JlfLuo7jC
WVgPw54O7/NynetwORpagCwiziTxYOUbEBgkFF3bByNPn8Rc5BeM/Ybeh/45A0rBgYk2EFvKGN/h
yMN8HhkQehXeHtV/I0NCOcW9lKViPkU5G95YECIg1Ss2Pf4dPUhkNeTVGC9106uNFsbPfmB6yNbS
ucOrd3QFlY5Jx5HQdPZy0WBeNyNnC3OMla1JWpZUT8RVMYuZinrT80OMKmo2uDMfZFH+jNaJtkAb
5aZljlPb+szmpwlveECE/acXnyyPjLGw6TF4AJE1kfUs7bC2/7qrjJCkKE/f6Xbv/BC7OlxS1HmS
QQmNKCLCF3tPx4FSfBEHtyw/l2z26FEXYMUQ2w26fathGQbVmDCPwyhBAKQYAkkuW0unzl/QVfb4
a51U5ZskB7grQjIFLLG1Q+s6YidFUusPj9X8yKh759MYY5om6HZM58Ltv0La9c4a8tQvch8n5aeh
iLQr+hGegalLzIzLQ+QBa2du+l7oZwZKWBGb8qWe5Ufbd1/sZRkDDG+uN3kByXTf2FkfRNyygCYM
sLPe5H3Ur6qp3xmKAA8nEc+lIbcYTJO9YQs7+qpezDKYTPlG0NZuqgQRJwtw0lQcElDDhG4YxJVZ
+OZqqBLmQrxpVXkzprL5ZMbNfiFaI+v1HTD9A7XMdVxhdDbSjTeNJ3QUP13xYJMnN/jEulhEaEbm
9GlYzq4ZmL/Y6W6hgVt5dMsqci0mNrkT+rYAI9NHDE9qa8TDyQEVt8b/bqQpX0kAesqz5Ex+5DWD
FXNH0wK4RxqZDLTUZijmO50glFbdZyW6d/SbKJTyPY1SWNLx8NF7R5uclaBy1UgE8bGzrAFZdGjh
pE+3rh9yY1VPqz0ocPMvhuS/Q15LC1MfBsWn0WGcFD03dJe8gG7yUTw7bymfp0XOJw7qqwwJVt82
z9PcrAXOPfvCn6HDH1DKTzmP7YFU2i1q+Ucvrcl2NEg0WDM6DOcxl+2uJyEMTLJPdkSIhXSBXFpE
1q+SKy/waEwGWubPQ4apGiEcO1/63I65NvEWUAD2hKYI3Csd5erRBT/MjoqfgcCPuwYbrzq376pS
bSsafvzkh9n17pMpe0jVfOvTd8P+t7VqauvZQY5Bfc3tGijM2N3OVAyBiiq5sSssYeFwStu4Qwr5
JZzi2ijjH/4MoZUp2TMKQgHvBtFhOJr3f35vhnYgVNW+19ExWtLPfE1x4vqeuypFUhKjcElOIZZF
OzV31twGi4zeNdLkYNHTL5p/AOjD1RZq1zg678MarTjfSH33LSPrTE3+F1SxxwgeNvNiJEpUIbbn
fXiTfR15V2F2cjs/2sN6eFtOs0mkYrPOJuvwUOXIfRKfhlqDTW5EMRKYtTrgcaRPDd+ZxjKImUHF
T+HKtk+T4SQEt8y4V/6GMOO9Jcc7enensrdeUYTQ6ll7s+6tcqvXyG+vssR565ExQVZGOsYgxC2T
bZOgu0mIAS/9dkcXaoOR19u6YGAZsHoyGEiT6FoN4pmAGerw9DT6HptrlreNU+GIr+0XFEbHfAVS
T+gw9ra07/K6fQnj6R7BE3LS0n2xOiA7WfcdJy6DWCZV8C0wyVIaIogPmEYXgS50e/nW7DePtfSv
SzRjM1CNoIjtDzEBrajzcpu20Ra/PtIXaaydBOgYM8JFlS0G/g79e7KHB5X4mykqvpQ5meephW6R
APjxR3opUULkaGWTHCNm5y7qpdrNRXGq8uFpMqoRdhF1pcvaw9gUabX1s2hoUq757G6mPSZAzns2
dfYWp+9nbYSvbTzc2OGAz9mGHjMRPECXjF69eYP6DbO5cIxAtzP6o5nJvT/LGzTFh3H2fqTkzBue
+1aAXwoIiou3H2mdfM6IJAfl2J8OG5G0j/eo/kgxJNgSGA6lUNa6t9ITRbAMnIp1r+4XOi5H044Q
4GIKBQqBtr9v72WigtjsURgkIfAfEDN3SLZRGBU+iYJlYl4RXPm9eOZTM2nqqIF0j/WEJ+C43eAI
0YNJKL3jI2dU1a/ErHFvW7CS6P3RAEwPkeXTI2F8gLY2xC/91EdJdK3Dk4tNn3Ae996UdGkZa30v
CTV2I2jezuI5brvyAAUasTVmhsF1n0b8BllEUHOvbxnJYQinY4mgLWTO6XHfCpf+M1cKlT+nxM3e
IY+LMMnXBZwr9+ICWL24Hnv5I5+cLeLu/n196/qQUn39PEbHecPm+L0YXMRFbL4hkQscmo6Bku5r
ZBU/ClfFnOhEglfWG37beu9KIOQy/9alBj3DbrtPHEZxfnPl58b9OOgPEmuwjUsSqcPyWQH42egc
KXzTVC8e2eSjnd/GimjeWT0S4nCX1nBakuxpnQ8YA6l7ceIQNzdwa1p81Ano7hjPLZHzfPnrWB43
QIqBk8/5af21tpIgY/wfXqp+denEOT+5L7WbPGj+QiWhhGQ0vcJbuiV3ht/ywuW4jfONGzLB7lsv
2U++n98P+gsmRo3zZOgO7f9l78y2W8XaLPsq9QLkoG9uBeo7W5bbG4Z9jk3f9zx9TXDEr5PO+Ksq
6zpHRCgQQkiWBOz9fWvNVa0nTu5SzyeiVtVtidU2tnUPZb3tkntlgilyqifMdAk26bGrh9cRJRCw
f2kzpaXZSjyQ7aAB/Ui7wLDrMtj1eFURKQvhRtAZ+Vigb3IdfLk5Bks1T+p9ZnV3sSHLS9Ivg0WR
yuQ10W6TSj9YlknsaE2bHyI1vkq12a5CmRlMpCq/zDqU9rjYyYKi0DQGyaMMiYd+Do07XzWv4SSq
Tkf0rXWDvjUSHyQ0CmmQLl0tpJ/ocfhL3ZZxSbOBJPYZeKW7TEdIGWbIBx91XXAY5JHAv6rsFhyH
dNjdEv1dI17SFLGm5AX3RRIJNJwF7Lwpnfs2aSo7l+guVlsU8SAU4opQ0FJxcpNIqV5GJyfSfKSn
MQEhhH2savDCWmFEdUIkQOwmRyMpHnwfEXo5xrXT+v6+iWVhXWkcHkKRQP4Z9YzqvB9v6mBKaVIG
/HlZRRAIXfB8B7saqqIJBfN2d16SBoRyROyu5wc7IcJQkqZge25PUO7icuwZGVGJu+1iXhrEsV0Z
rXBXTN0HRMtTJKE4NehoXI06svep8NcC06H0noXIEL2BsTI/mPlm5mfOO5rv5r18l07BWsWEPOzb
EhbuvBiJLvMLN8dxYL72Uz049amEp2DFlgbqhW1OpGNSQpNDIfAXqtwoARkxgfN2XD4eDPJjmnBw
r6hQ+Vim3U+7mZfml0ClyavNK2EXpTu4FL1TuZyYPCEqks2gw3WXErQ++NgOQeWR+WYQbpl45SIn
2nNrlaK4d62GHhDGYUTe04xJoYOnCNXGDNRxz0/GxzYn+efe9KWVQNQe5wHk/uQRSWhyqvBEElW8
7DuiSnMPtQ4ys4eOciNB8rV8MTyPul/Y+FikEkZzMUIFr5vkIDrNCHTK2r2G72knJ5HkeCrehYHq
pW0kkrIMZHDP2SAcM6IdGLd3wMzIUjhHvkD+bPbGeCTbqgQcHwK/fKoToWeUiE4sJvdWSoqjWCvj
nZAweDAT1KwQB1eClGvgAnn9Suu9A9kir9QXfo1QKbZJwii1Kt0dHp+4IhQ9SOh8q0KuXnwJIdJA
QKhG8vFBrzg/pDmXijqhbV75Wvw2ckEyQ4WAuLwt98V0nlXNVlkWIN4TQkz3slQaS6krH1QJwXJH
eDKixKFCS5NKe51Sh494/Cz1+DDlVNsyx1eJsnfD+9pC/+JxyDDUSD/a+jBGgrXLVC5glZCk+1Ri
JBYWHuJdDOELn3gkRzLgA8K+i18MAyO6S6CcTIrjKgta79qN6ZdScP7uKkL+enLfsLYou6HtXoso
oSXckaDBTwTnjlzjVcPVs9HlljGmYe47Yqv25ARaWngZaohLU/QjVRime7k1nFW9vYuIPF1Hjfeh
ZfWwhYH1EfeGv4/cNlr2NBwdEtbCE/rM4EQKJ+Jjry+dRtZ3w1gMV0EXJGKliVtGunhBhY+3T6jS
rdA2GAdl1JtFpd/1AzBCM8ppkLQk0i3S0JQP+XTTiurd0BEl7FtStNTGWn4MDP0uyrsEElF/rAYh
hyTgnoiOiTemUld7r++ABMagqi0H6IRxZzppinailBTrEGAU9lH5+0xNLsNABTrEC7LrcvUl0EuU
o0lEqJ6mmFuf5Fzaox5de+xQ8HheXEYjDhcxZVtpobWNW6x92DtPKA1ojRIUSaJ4bweacoceWtwI
qIyYIsX1Jq4w73ZXCagdY3T9SCi7d5ZlA60tZI9139KnU9N05Sfu77qN8ovUi05IjOl6gAhJaKXG
ByaNr23ZR1SU16jQM/qJ0R7TBekA/HJLnKIkEz8mQbvzfcJNSISpViR4P7ujFF2MlJhit6z2HbH3
BQ1SGur8IKB5IFhOvL1HVQYygIQqpwbOctII+diaen8fDPA4QfFVgA0jbSOOzOMlLdecupKVBTQ1
Ye+q+7o1h2VTkhbjNc1nGNf+uenNVzdRnlqLkQwR00hjhvK+5JfrFx6J817mjM2obPFLrXIcb9Dw
RgZH6NSoQwRvSpC1l8LzlkId7cok9e7DIQezRtuEWlzKBCShl4MQJhX2uTnw1yko29TxiTB4a2XB
XF8H0KmollJ6qY2eggLRIkO9V7uo2RNRlZb3GjQ+jKWWBENc7df6gGfJbBT0Dn0q7n1hODOeDldZ
mZqYvNdj1FhnGuot12pyiD1jOLnRKO/KKcRNTGRrHdSWftLQlS/UMh3Qrbs7tdHTR2TwL3Uricfy
uSiF4NoQGk0WWnPnIvOQewaMiahdRE+BOOLFKlmt0pI2L15iRud1mZUMsjs8RUolL3vNJfa3N397
STKsx64p9n08OoY2YjqsNcLl2lXumZTWdPURYFK9aTW8gfTJkIOH1iYXm4lGmB7K6JEOwNFoIUB6
ZMrsBss263yfZHmxG+NqL2eVeE/NcgHTWoU0M9CaIJrdsnYAMa3dvBQEBwTWtG4Lov4W5bTYlwem
wC5XR1/YediWsTzSibfyYemK1JKwZ9HSjQWaZAMdSjsRcoF2bvGVChJY1EkAHVIvxm1qkTqAfZT8
o0kD/b0YTM1zBjSIQYqtmXaie5bjWCFWkLREnXEJ9cVw1U0RBao1YfaSkCaRZgyYPlQytBscIW6H
9XlaNd8MlfXUN5Q6ojqjGQw9ZtJWy+1fi1FG21OcyFKThnqYbuYlWeuxOpFC8tf9eogD8t3ixJnV
ASrAx928lDIPnzIRaTzrvYdVn+Ha/AAsUNPOeoy15TRwKfSp/RfqliNmZfS9zp2HLreHda79pAxE
b5zmdcCyFsGi/3ruvIP55se6213ICglt6TIkM9NjDnp7SmEwnsVvOP7coWSKPGXe8HtRyinZar6X
OLdn/7HRvNIU9BYfHRaHn3/B/PDtDc13LVPCiYFI1p4f8Av8LLWMYuH2Aj+e8U97uW0i9Ry5OF6x
lvF75EQIJgsc29LNAmW0hUnmUsEAW84PFyrdXrmb2eHlJQAcSMDM3/KhWZBC8RQp87zSnB7pITpB
GYizJcpxJm96kuCNbBuuooPwEKfmVbfgBsrTL4Dj6pdFyWepkR+FsXIC+NPW4IGZ3++WyI1NOX6w
6hG4bV+sBSXxh31clRQFaCxQAqAHHqriW5+O27LtfvtJBt4BDKXnHhs5RwmOioiBBRdIcsE4ZSgB
oiIdhzvjdK19JP0nWJRR/gDt9cvPMIFpheMBnskk713PEG0i8zpRif0q0QC3wV3R00ntG9iwuR5s
mXa/tAHaM1oFtpQoHzoWqKngUy/EUnhvcNjqJBXa4ZhvhKL/FSWJQu0DpBv0UdU2PJNXr4ejkglf
rs4A2JIe0k59RE199aFJLhvZvJs7CKkbUOGNu18KGkovY2aky/lzqX6iVIYGabbnRGzxzG9bkQqQ
WHah4/v1p4rPxVf6veFHe/z0a1ny3uTpbxZoV9AHlYGPoq91GSASL97MmWuXsOlXPT40rPHpA+mi
+66HoZsgyIGPk2rqWdaaJzIwFZ9ielw8wVS8oFyaSBjqug6E35Wpio5VBWe56B9QjD1GWdtvJBVo
SGllh7pEHo/tCbWIEwGk2OUIbjaJNVxyT29PrfuF54thURHRj0cSPbhgMytdORaeEgNgrBl3xgrN
cRdLjzrC04JkDE3ssVdMb1GgmDT3JYMtAqNNy7GoQ2Adw8DOOYnMR4b/nlBc6uJxiAZAa0xNaaRF
pvI2CN2q6N0tiNBToXUbq7WOdVpwmlSm4flJNMMrWWgivG7rAchXOByRSNpp3R4LU9voweBY9Vvb
VSrlTeFXZxWHCK3NOvPUpzx8yuXwuXd90Ipuo6zNPJwEpAk2JcTCFBEupiy70Knzj0xJeMuVtWw5
kayVUDHsoVGCVVcApuLX0y06uZDYjTU4Ls2kqeVlNzlNiESBw6zmWr9RJI5C05yw1AzkvWkio2eZ
6xTJ7xIyhz3KpPxWGyXGy+gLhBsTTOcuxpAPMO9S6k8Dc0Fm6juztezhYgmBaOc49BEanlUD46mM
BNV28XSCZrnHhJIvkhRiKiXFq6noeHg19zHIjHUqVk9MyrbMJfRF0vLdqSICfU+FnQUKDKmhBgOq
HPeZH39mwYrYywciAr/o4hdLgul3aPDxIIxovlxLfpu0sgsEGs6IH9pWqajaMl670UBUEYrwOQ3q
9/JzFgPtyxKDQlAc0JGooDGgUstRMWTRJoJGgUd40atAV6G/7TuDz83yoheQ7tsGshyFogn4FmLf
FjSkAW8xF7mVPB1ruZ4wadnl2ISn/9wQxF3M0JUCp7KMaq6vglZe+cFzptHJ7bZKVA1RY8LopGRX
xFQZypGLY0Z4gYqowu5FBalxqNuZP06B4pkTdLi165GAWqyMp4RWAVczw2CEgMehw3RspY44CPIy
9rhyx11Kofi1otyzr7LIX41g1Phry97JosqifUu+oBm9kH+Kuz8pUYyVxQPWQnL11PgcVSPlJuEl
6dGIjR3HlW5QsNPf5Mxyeb98kFLY0v/SkhOzFbpa7kOrDm+VZv0qqYfwbUhv5tore4KME3cRjv1n
TR+yjKJLYGVLo0tN2wVhODWk6XZBd6j9em3q8bqEyLPUE3LiobO1Nkja3nYn5LSEuQLtSwLntAu3
iukHTpokkAYnV8RQG4FjFozUS4zHvQWuq3CZMavMB3tF5wU1BB6aeFcLQrds9QJPil+tQ3nwloW4
rWiklXHCT1BW6fmpX63JbBjSikYyXT8V7OvpiEybbRpnpK/CdbNT11/4lvBL9sNDFGe/yqmeTsBO
SPejzPZH0/JsrbUI71aEKYtvY/V1vnXl4ReyR7Ok7CxI0lMbULqph+DVhUAnYLaLUgWSd3mC3+go
mHqR8S9GkdKpqH9FlAxWeU7rgIoMOAWChDTM+MycUBEzmUFVZuKMHX24kBBBqJ0E2msg0TUOo18w
HKAlxDAx9TA3ID5192Np/oo4h+bwafDm75ORo0GW5LOQtP2ykdT3umqCBcc3IuuK9xRnfOgCiBA3
1c9hlDS2nlbWwuxrh6OdT18nrZcRRFjMX4V6pbGWE0FcJpyoBn4QqItXwPMvJocl/u0a+E1L/G3q
WtC4UbTXwiYWPkuEs9QN6Ozgh+25iHocA33xFMXnGLS7M4yTkNqzFVC1x6YpYCPmBmgTiDBpscyb
YZkqDcA4jJRqyCCpGBkcIFPfzGKF/8lx+78Q2GhxyESb/XsC22P97v+pyvnrCX/GuME2M01Rl1B5
qP85xk2koWhpkqiibFXJavtblSP/h4h5Xjd10SJqXVLR8vyNYTPAsImiImr8lA2UNNp/C8OmmT9E
KATFWYoiKirlcRUanPIjxy0rssDPBnM46hLFyW+B5x9az3lRn5WP7WQ3/F78uYEaryf/ZwOhFSeg
nRnjHS0+hDQW9pDUYPqud9ZTm2kApTN16uEH63QQ7nxD6jacTA4lF2U8maq5pJDx1WdCcIcZgrRh
HA5rcuamebaAhmEa7TBPgnhMWCuCRq4OTHJ3nR+++sL4QuXOoH/a4X1X0dZGQI9leBPgGwDqW6pU
caqECZY0EULB75ifSc5JHynNzvMfxRDcHB/mRcwocbs3sRg4rVtXDBNycEnzQ8EkLP3+KP7YzfzQ
H5/SvNW8EpzWOphCiSBXkk80SzslaMLty7fKc4oyUsk04tpCXepfNzMMb47k/qd1ajflJs2PxHOa
0ryozhlL8zPn+/PTb3fndbeXSecnzvf/y+L/+dXnHd32y0xE25Ir1G//KMtPBfq5rD+vuz0w1+lv
d+cl0iqQKcyLt6fcavm30j7KcBQ3AeLNf9pY0nT0Iz/3+L123pvmGbzOvBgYZEbAwZnv/HhPt9eb
9/Xjpea7SPArLk4qquZpJjmvy/tJnD/f911Tpm7cclEcJkV5Ot8Ss5nuutnsMi/Gk4GAIQDBW2WG
NoRHvzdMpwdum3zvY976e6Pp4dvdPx6O5uAlKOxUGObFeasfu5vv/vuH55f44116kyPAB/CBmyRO
GWlO/Yc5A3DesphTmqxOyJ2ylpjpzvfnzsW80bz5fHec8gi7y7x2XnHb08i8BqPntOe5vTEv3Z6Z
znFPt+eYQqNTnJQZTZJbruTYnmspLdE33xYbNy13SPjI/JpW9ik9iVxjAoMYkQELeD2nbQzV6QSh
dSL1Hgidtp0j/ebYwDSAs0yTa2XUZPCNBIEDT8eMaoKb2n0vShJpfxqfZgRTCK3s9+K8lrriXg09
fz3fm2/mJ87b3e7+sct55fzwvOHtefM6tIvAwcLUXxUedh16dtkHyiWwKC7Am6kGJqawvXUNB6gb
12/mfGabbpRZDI+XG0k8CtF8J1GWRm8EKGU2hHcWPiTVcPUNbcSp9HhCVYEbOkb4Pne45sApXTuU
STVAReOvN6e/e1663czrUl2heyVTqRemz2MslWluVYSc2EvlGYMnMw+SSzd+WShryHP9zvW4iXWp
WAWjdA0SuDQYrStx57buFUXrfRW4CAZK7Bp1MMlQGDQ7890EEZla81dg12SkPFX1QrlDJhCYUmZH
bciQbSqQ5JMFAaaVtfasZoUhsWOK+6Qp7btC7sIqqbxiH6RNvreqEuuQVXOFEBV31Usj0wSka3kj
bm4UAk3AojXzCCqzVJHiNTbRvVxFplQ1bWrCDZPLZQ7Aq/LJ9TIv3lYGrXhWOn8keovDfb7xJ+fJ
7e68hNRCWimJemqnZuB8A8ayQlInbbHfIz3ydVHcCd65EGvUoqWeOwI2CJRGCUEuuocNAfKbk5bN
nWy1SC6nL02Zbm4/v9s6ZjoD5ks1dmJD3BM7jnF8Mo3lk0NKK60uJqf47/vzUiFPFjOSvgY6K4jK
DARbUW5M3zDQz0WaUkUL5vu+yUN94fKtdDIVctWo1SWCp8IZxBQbndkJ4DAg5ey+F+tiYzWVvEXF
t3K7Ut3Rn6LNmePB97C2mpP0PMoksremm6LZqh3CMH0CS1BcMXeVMqpINVMoF7VCfRX9bOVA8AK9
5fdLhQN50vMv2mAjDfdVuBoeUOsp/rZ66N9Mf027n2AEKrHjU7wRvjJ/7SlUDgB2oC2xo98BxCOa
j+vce6FNlfdOKW6G5mX5S8lPBTb5aiP7BLoT0yXbUNiCJW0GzfNpdqJMtkGye+Id1exC/d247y2l
0sQOS1shM4BOa+/UT53vlMJS9N8T5cCkJI13Zr9vTHI+yGtyQsvRsxd/2CbjJ/KDUAOj4++CbqV5
W/yUomBHJtoZu6XYTzFNVzeqhqdvjwzW+EQKPCDNQIHWLEtpU4bHTH/yCXGJDy5ZAfIiGfZqdEj9
Yyluc3FDtENVLwmLUIloQteB6zBX1hUfJ55O2O7oNjcxlBv0L9ZWMO2phvrV5wi9sAt3zQuzcMQD
7NHFCYlclzaWaAvNYTAvabzummeCDUF53eX1b71dlzvqcZHD1Mxs17gYQ3IzeieNt2BFbdPcqM2u
xmpFyypeUEB0xZPX7nQ6ueQdIkF871BAoN0Wcd5HWzk6JMB2CjLhT1AS4LL4fL7KNVCe8PeRteSt
UX1U1hpxX/1F0pT4Uj7hge6xkn9RJJUYr52lY1Ihh9jgFdT9ZeDiWFnHCAaewn2P//3sAQN8rI+B
oxB2U9sRuT0K0k1c1dteWef+FumhVn7WsFriPcgDM7KlYJO5K308mPJHODKO5DRJbs54EK37THAy
fW2Wa4DhpXFHNyoMdu3IcYFamo5FGH1l3pNaHT1+R3uAH3ze4QjgCYffEgiI8EVYE5NgzmHgIxa9
v5vabsyD+QLb9ZjvtS+OWVX77ZO3Badfdsx6J31l5X0abXOMWOL0gfE5Ab1b4KTj1ykbm8LchsIy
IYGrsHWUHGjx3zB9abQzaTOnq6G2EWdrlp2GR0ydqWV3VHfNPSwXNAriIb9owlJSrxY4XHGj+k61
pfXkls7Uhcz28Bq6kqHDwUB3WKEsAAVBjBe972Gx7N96hFaLcCNZtGrua3nb+QjR2oNGcnC46unk
LTwSd4jvauptN0JQW0ifIal+vFWK0dVaFoHRXrqEwPWVeJUFRxVeIbIFxjl40Xpqa7ivdpLOCNxO
XsmRqzgUvDXIgJzoIDG4jD0SNZWCiXhXhlsR1bLnO5K6UpvF5DdNnK7byyButQV61zLasSwNtK9s
Ko+1cAjLjzoBbE0vWbo25nmyRoWUexcjxtbfFM+tR5N8v6VyQrtFocXg2mxREtz5LgaiVfdK1UQ3
1jAPCezKkzXTouyFMrvFiTPHW+WINNnxTWPyBG4dO3zm5G3YxtE6KftkPcEz6ZMS5wOiegEQGmPR
wiOCDJkT1WRhoWTYwR+ZOCnUPvfNi6a8FCjM4yXdsov826WqV254a8aItlNdYNIq8zXvya3WZoLt
Hf/oAkrbY/5cEQgU4Djcx3uxoVq3yghBcm300hanYgnnd3fQxZX/0QSn0XKaZiughksXRY0WD6lQ
cGrRWYEZgq7ymD4nRzQ5Z/UqLOvx4gcwFRdy8aYoZ3Kcmgw/XcoYDkia0xZrJT4CYRXUY+mSGEC5
5XHIVoW5RKtkxfetD6vSTu7RZkrqRhDxyy8GdEh31jNlfetX9mQgadr0G3VZPlClz9Wtd48chqqf
tOyfrco2adhOkU9LlJMJx7LghC+igqWXhrO8AEpZkQxJ+SewUT9GIzyNBbZu/5ALV0B8zXhVSSwY
7jsmpdW7JdID4MKAQpXOCV+yzeYaieUlYbQLNXu4Nv51GHemCVgQnxmMpBii3zptHgBpd8Mr9Gw0
ycjw/OeE3kBbH2Xv3Pq9LXJHXCmtTWZXbF5o2E0R4u5B7zctZxZs4aITFO9dfpCEfYUdzlzS1CdY
aaIZgHums0D7awIMwfZGJLlof5vvvMuzD/t0z96jPRMaHxcxNV1EmVfYvOvuAo2RqiIcPnovJAml
zLMdpVhSrKo/JJSNaxA3UeNciWTQbX0n2/gLV4bNof4LuEn+TLQKoo0lfM97JVqNKzAh++GO0D7l
zd3UoU112VjyS6Pw1dnib/Sb4ZN3BYImPhhIO5YTqJoOwMJ/7hF1uBsL6cSjemf+hud39I6f5TPi
bO0Ukr3jIdG1AYsJ/GK5IywFG7vABaSE7W4Sm8904dvSAizj5dfik57Qr2qlO1tfXMh3yomc5ruB
kwIDgEe1m46Y9Dl8FhV0V4vyWbu0LnbkRaI6fb50r1jY+b8fH9m0g2PZbkGKRzBSHPfOxcsrP5KZ
ZKJsr4j3tKF9acbC622Q1AyhQEKQF9Qtt6SyJf7GJ9PxrVrnZ+wE1PLFtVddmC4hhsFm4pWrYYl6
3yHTiW8C2IG6atMTmROGTaj5h7Uo7HETyvTTVtLzVm2c7s2lpngA1LwhM646Cb/EJyBXLaTUd4/D
AOHZvbZJ7sVHbxcdwbT66SLRbTc8tfUie8zWk+tiHdybr5ReeUx6TiJ8HPb4ARjSWxKRBXvWz7bQ
9RFiE+0GaIPf7CJ0gns6ZRq0Vj72Z5EjjDIRs6dH6Uqdt32Qn6pT6qSr9k47YLdGYLTXbcrE42LV
gLfiQ7O1g3KoTu1duXXXb0K2GA9knp2UlVnY3gYR/sHyl0cOb2AiWIHGQ4+G9woamerramSAMKQP
bIHwfcFM56Ct/Nd6iwqieh+W5s7dvVXv/SE59Q46WXPN6OMAwuwAnhrIOJ9jZAvL2LEWhJUuwqNr
Jws2cbJjvMIgb4d39VYHEHqNTvlVeAkuZI++h1fYS1djIX4VT9jIt9piAq4viNR8hiOjOdYVMr1O
dmLocAtFqHSkFVeNZ85k/HT4hOHywdtlgDgJgadzeHc3XsqDiZV3G52EDWrhg3bNHSwudrq27lI7
WBmv8BVxp8KOKe3xtbGJXV0INmcoEWjmQn8VlE1mm1xcXhP+qrW3ZlCyjff8HJ7Ca33ovqKTuW4P
xXvMqIfK14v49ZKcggtSjS//Nf2dbEQ+Cc4x9A721KChMKDyeEgfmiMx1avmTXwM7tF80priZ8VB
FSyu4ieoQsEWe3t4BJPTL67WB/YRmW822hf3ycZ8Vx/L1+HEiZATpPpevoa/VLs7kUXSP0T7aC8/
Yoi6K+7Vx2gp2nyoa/nIrT06Ai/wAbKZs88Kt7dDrVA7GBsaSzv/ZfrRbYRnuFac3kgt4AxXvCF9
bY60oFlJif5e2qRnLom74pPfKu7sdLEd93CcH8e9xzmmfs6iZXbk6hR9zr/7+jk8+3RGuLpwFDn9
PuH7gk0O+VTfof4MMjsXiZK1OZ6DT+wa9TOPcTDRktOlvckchY+GtiUXLD4mKGtcMz7Gj/BBcO2Q
9mJH+x1640Id1ppI0h+HifAhHjkvo+9Y9VuInhwtd/rO2/Tbni9kOPW/y1eIO9UCZmq7SK+oWZRf
nr6AZPUknMeVtPI2GVekUNpU8JGfOuUlWotbbxts+yXX4hbz0VLZCUflWGfB0rgknwNDuwqnwu+I
bDq6Eyj2rf4uejbpqZKtdz9cxLVxHg8E7EbHkkynhdZHHCviK6DQZbtx7z6De2SqDXIeeltIyhkq
78JzcD8+9/MJcD5LuIxuuRChLXzMPtGoclIRF9oH3gD+hZyWcf7gMvjRHXGJqE/1NnX6LbEW5nt9
BgrxkcRLQbC7C4ZI852l8tV/0Q7tmTYi73o8eFiLLi0JA6U9SZ4fjGfxsTwDIonGdXI/jQ/epI/i
jbcY5k6gOcVnOxzGZy6ISM35GulEgU8ypxMbQ4TuiADAGZbCQi4Xw25YfrQbRnjMNS/KyXRosnOu
8G1vWZ45l3KZfBuTYzesq8f4zCkvPndHPtdoI9rFUtjTlJfOICA5QhkC2dKbuI2hgh2spbnlwFdz
VubLwkk39H8cfY3UbC2esg24Iu3qPZer3MFKxaWL09iTt/nwnXxJ6KvPNY342wNtJy544Zn33RMb
xElStPsVs7FnFA3eh/F7fK07W/stvWpnk2t3uLJO6XO+17f1HmKxdZHDZWcsiTrhkibfMRykDsOP
9pFGO6fnctvZpSPspQdzXawZobLn9Z3paBfGFN0nJpvizdu1+2w9bprPlvPEJtmgGbTx/qzCh+A+
utf2sDEuK5KepWcwnhytveDIjzAiq3uOWfeJ2iJfoPqp0JUjCeQJKv97fldeo0tygprKWdD4ZZ39
q/EgnUu8eFt3B/f8ZN6Ly9AJXz9CR7gQ6cThrGymf3SgryRNYa96kt/jOwHcJ/mrRE7T/2xt4QUS
CVqZiCGUDQb3xfSPXGnEp8o9wA1jXLzTd9EyWE89zy3zhftwJZ0YZvKrlR+hj8YYaHA4bvurt1O3
9PEgucnmcjQ+RfrlpncP/JBvcQQecK2vCEEIquR3RKLcNbtYz7yJD2/NAH/SmjdztbVlYAU7jvY/
vluoJFThhKkQmXXSXzff65AxKKasUyuAukK0wl+VKGkqUc3rvqtRpkRGbRfeMwuhCKVO5eT5Zq5E
3e7OSx4wOdyiCuiUqRQ1vx9QLZA7Ubx2hvSAX4ywE6/DUAYcTMk7W6orYyt1jAXbYF8Jb/hnfQkl
Pi2VZdHKwYbUTW9nclRPbz8Quo0EcWEjiihfqcmvy9hjAjzdMHXRRUHf3piZ81JVTUgRkPXyxM2s
wqmqPzMzKQAhSZsXcWqCR54ImzoKBZznEGcCpLuh+eiZJWwZkPOrLk0vWD3Q6KYTOmZmhQ5KcVeq
1AYBSTU7KaTF1E+IUN+XKoLXog+p1qm+QDYkeR5bTe/RoCKnlUF5YvdRfBxynWFQgYuAqhYdATEU
Jw0Dcu/azYN1P2YnWVE44RbCmULtBlhezImT90SoBBCV7LlvgeTgSQRwbU2eCAKUqW1Piw0gbpzL
as7ZdCrpzoXeua47Lxlzs64rin3igggLgU3s5psZFyqXFMJv63KhCTal7628dAA23yBZ39WFVu7a
6Wa+O9+I5LVhpWEGNtdB55tcIOLum9Oqu+593SRoS6cy7XetFgsKbJUi4LbzdWEDTipfiAaYmn6q
DA//WsIWSe1zWjff/Lg7bzc/LSLvERRjOrxJZkahu/qMxOpT7E2b3iongIhAFqjqXCukbC/VYIqs
EiJbzt9FnmKJglUsd4Wk9OswG1GVbLvGC9E3QIaZZX6z4K+v6OzNS2in9mOKgAVBx10m6qm0dAuq
jAkhhe1eUpozpG9p1U7cqhF60q6gqs63oT8Zstlsv+/ND1iiiTPTo2b/x8r5ed/350VECFZq5KC4
qLFqnPC/FYKzELCCG09vbF6eV883s1wwpmG5u929PVpULhXXNl7Pm93Wf+9FacpytG8P6V16bzZG
vSL4F88UsXN2O4jaMbAmJJ9cDRFVBkiXvTrlW1BOJw8Uh4za4r+W+tcs1sp1Bsng9ti85E1cKnMc
qYHPT1D0ohIxm7KD+abA+oQmrSLLNstbGTUX289PonqNeV2a7UDT5j1knRGk+LSr29rv+/MT5qfO
OyUIg8vwvHjb3/eW88rb02/P+d79z817zSMivWwffjxlfsHOKEu7K6lp33Zz2+7nO/vj/j++s9tL
F1oUr2UrpPP8rz/2j3f/x1/3vTg/EyPD35/xH6/0vThv8P0HguJ2bT2mant7z//2M5n/GKOaWEvz
1n+88u3v/PHHzBv+l3dwe4nxbazVR9p0r9V0JUmnk/9Mz5pvfqz7cfefNqH8T13rx26kuWl123xe
um0z7zYrCBlH04XD6v/jZean/Njt91sxlPFS029bzdgvc27AEleSrYsqhHFHc7OZrrfzoz/uGnOH
k/Nz+r2hOXdR582/F+ftM2pNsqk163/axbzFfHPbzferTJ/297v5t8/78cb+7W7m7W6vNO/vtq6f
umD/oz36fyICGbqOXujfa48ufvb7839tq/g9/f2nBkn+fuJfGiRD+g9JFmUJbY+lyyZG2H+RgXjI
tFQEp/Bd/nMQJAokWZJUUzclHW0QMqO/FUgqu1M1cUYM/ffUR7rxIwNSRRdlKiJBpqrK+1KMHwQc
8oUaYjhIl6GlysDZ89/Qc+ridTBreS262V1ZieS3KGULcZHGLmnPOv0GmLmWJK2a2DgRv+0ld2bR
Xs1s3Aey9mKSEg7k8GBWzKA1agxR9J7A4yTCaNUJxBOFR1Ty2yo7KRpG2HQqIFqA/9EKteRiWBYF
LnjQ5hprI/MXsNhSfl93Knk5DAZQAzGFRa7tJbC0xbZ2ajPDpqPgOCoiaJtxQ1LSeMQ/xewesbxd
CCpIjhhTaUjlQUQn1UraV12I+1R4Q67aU3IVn4RQP1lpPS6KEdh4TThNCIAia5GAp3L4FQ49xvfK
OOVxi3e1l+6imPq1avxuB4MQH+y1QdXJNmZF0u8SysG0osDpK5B2irK51iqvHVaOZSSf3TBchKJc
whj5xBppKMytXY05ftNhsBceDP1/s3cmy20kWZd+l153lMXgMS16Q4wECBCCKIjKTRhFJWOeJ/d4
+v4c+fevSmV2pfW+yyxRZCrFARHhfv3ec75Dryyyp1Me1ceYsMcHn7NYVU2fZrM4kaV5qiuxHyua
FThVBZJSY1aXFDM/IuljaiJlDs1LGJk3hnZgQdQlgmcz29uutG6d0RN4A5SgV7vUK07dkH5Y2CoR
WH+NenVNg/HFTtzXMY/pQfZRv/Hr4OxTtJUyP3l59ma5y1HN/Jo5YE9ruiZm9EjgSZgPW0E6prDz
E6vRRWTqmHnzDkb/AYHDocsYGi2MpwK6X1Z6aqyVKHKcwSgCBFEutb+3ixlecY48IjzPNnA433tt
MW36hrqYi3ca1FezQKUaiuTDKbkPYq8+Sjd5JFDlGLUConq8URnuJEPggICDtR/5znUf0YaX1jod
8MAO9Fum4i12CwIrNphbLk3i7pshOWSV7qLHB7MjHJArbEXzjSH4Q77k3zlDfDBB/mgHedVvIykb
t5ZQNV8sL1a763LzXZn4CUndKky5U5A4u8AiXyh/bPORASBtkYo2V1fPx8VrIsS/9PkdAG7WfJGL
tx9VesCbkVvuudZ57QnvYCOPViKI21LHNCk+gpjmlQm8IZUAfkR+ctzlpu9JDk8c3MyVYGAbufId
nt8pCDYyly8ezDxtnkycnHwFa4Uu4NS12dv9eyjacFI5l55WQjwbxWps44+oDzjhVnIXy+LNN+VR
IwEEVyUh3hIFTCW4/wZ1mVBCpyYDvDH76PKeRWJA5pcdTFWcDJEfHJ7zUqX7qM7XdaduoCRBMgVr
EpAu6ZJj1h62bca9anSfcyZgmdx17XQV0DM6ozxNejkIvstkuYFlv85kEsXyanNJOq9466dvoFmQ
fC03yIo3fQVHUx0NHZielG/6jdH3oxXPVz8lhaJebj0uxAmw9oScV/9KkTOuJapfxxd71+bSGO1y
mXtU26DgazICJQlvTsfX69ag0A64uTZZQBjc7L72pFiEi7tPRfAdf+KSsCZEYvw8krmi7+08l+BJ
ES/ErGXzNLyklmRKbO+yjCCqVDdAE+ak7oh2iGd9LEdEMMWHFGKTpq+zjoFK5YttEVbBzYRNfMsx
7hYNqMHL28A75Uz+q2xg7+fmcjOxLhvh57jpycrJQLRqKgnNhWq5+J28JK58wcC4BvjRlPJijOrm
Z/MODCarTJ2+Udt8ncL401Mv3bPozPcEcVIaMU+145R5tHd2fPkeYqfATE/0YPYxVOpojxYpm/PR
IOhmUAeoCGe8b41xieb6yamxXM3WVtnDvl3yQxF4Z+FOL0trXiBZAQnhQ3fvOssRy1KWfzJrirNO
AzuLE+c7zvI8HirhluCd9pAadr/Rbngex+UYNsNL3y80MvwHINtHjvcn/Y+Rkj0KoBYTOpuGjxbD
OrYu06NIXiT3Ju2El9bmEctEs4uYvne+u9eLFaE/DNssEBBDXBwsf3rRC7bAJR3X2XPIzjZky83K
yrehbb/Y0W0s5QskLEIshUSR/7vO0CKc66wfSb0mmKF/Blq71Q9Rb/OMWWCrVlMcvI5j0z5YFTtN
KJjxujStTbqb5nD1BM88C9VDPl2SIXsb+B4FsTwyHE8JgZwPs+PxqJVvWTjzfCRPpNTo71Xa/vn+
xFnybNnI1CND/IbvAEpoVG5MIwEbxRDdy1APJcr5sthuio7Hzg7SGHAIK2dPREC0Mt3ha5C1byoc
pr2bWe8ZI/1HfOeMiaLmyRnR7Nizd8hYYp/yRDFsVcqEFEewgM9AMR4YpS1qn8GGLxPCNYoxx9Eh
L2Gdq6Oqy+Ng9b85sEIB4ATkleQGm141Q7LJ0sGA0wAFSoC5oNv6cm/13Js+v7R/1AKZby6BNfve
pzTJ7O2ikc0k7gn6Rnx0fzEEgqX7R4IWz8p+MKsSwZjWTt37EKEff8VAIteTg+JhTIjFDCNg8UYR
oS5OoACG3UJOkH5B1mQRACeGLSETXy1EUNCYowNR9FsAt1+TFGUR4swZ+1cTP5YYUceCDr4y0xtI
x+RRlfMmSBaWEC1hAxRuBcZmqSa83TlGYmMz4/dgD3iojdeg/0BDts3xQqrKXWVqWJMSDGAbY8NG
DfaT0ZAUC+WZgf1o9MeGrK0/XkZcykd+uGW/+P3ZTzq5pSjCN1YxKyaTtzCSS1WLekP9dQuQkLpv
ixvuE3aBTZsEb11lBaDLpuCADO+3lI5OBeiZLDpoQhlyxtGT7MaFuHnSR36EQQtfsJez3JB6MTBL
jAm/wrxlvxdGfpgq9xyIBjjCZK7yLtjXjXodGxAMC4951rF48AhUarzCmrvGxC/ysG0UZDB0McG3
wiyHZzPDl4YbEelEwPIn7RaIbO6/+gYW7nJ+sTv1kov6XHhQr6IAAnT6RhKxMXdH4eWHfyvq/w62
aKL3/xM8MwhCX4e4Bzy7phDuL3VyhXdb1sTC7K2COrkqEYISZUuuOU9359OTIeLnWBdgIKxkHnR8
zQ7cA4wC47Mdroq1WKZzx2I0sYCNwjuPAo3ccCNCEr+Iy4R9uU3TpS/lNTHipx6wQhtk38IBclY1
aGPZOXPSryrI37TAEmkXy+OMQ0jAy68pTyuXYGHbfcxaNqqJ9YX3rLLyw9jJ6xi5Z0iVt3aZ3usI
xbTZHzFZv/uCurxI33ynPomG76QIoBGoIXySyNkCqTEjQ17DYLpa47geXQYW9W96KaW/Q3KP3IF7
2DZs4b0z7kp3uurazWvkrU3MC8uQRIPkUNJVCU9PPhHjbnCnuOdq2MYWCVBdfy2n+V2NEi9Cu3F7
vbE6r2EmUbTwT+RD2yH61uU3HuP8FDjRp4ZCcgi+565x5Q4b1v/5Qv8FqUkaJjc1/4M1wfnrl8s8
x61fDPOEyymo1n2IkrAhO8ifZ7QcbIODvAiPhI74+J+/LfnFf72/AsCwwnEti+ZBoM9p72/XtIrh
llr/sxWOcmwxVvshcW9lh2AhK04BWpJi3MwmF6MoT9E8rHWVR3AOGHGx75wOizPlAXW4TZno9KR5
LPa6GimsqJpziu/OJAS15Xp63zVDSYDTqzwQSpTzvrzoPbjKg9cp7LFMZQddcMzpaQR92k8eTlp+
dZ7aInT3UalgVnrnxHbWmh+WMSlpm+IEVPJW1vkh46bLYAbEsLC60t2Afu+z8qTCcd3l8zUW1Z5q
ljixd9sf137F1czEkzcvSJ/yU4U6FI7oVRbqWPoU9oLKIHbyN/07O4t5Wyzzli3mqR25Lvl3w6fD
L1ic+Lt5OmwSKGu2B7a+Kw6xp46k8RwHbvue9RUh6tgW56FbB270StXKEzsFr3ofjSdmukmyHhxx
bhZSsdm0Eco+V+DrftTIladSnqyhJm34oyNPeJjLk6dBZGpZ3ktz40Sd3sjwpTGikmfgJ6xggKEX
F+amycl3Vs9xgl0eehlijNYiRhHqM4tylhekFoiHJDBPTcF5IfPPo8zfRuWf9dkKT9JK10SqRTML
sFqXiq7gjMEvHTrTi51bl9ZID6ZPzZeNV4s3NeXZgLBzjiN10Z83tkIFBvy/OHRjeoLx8jZJ75Qw
2kP7LEGIQUmPEoUKTezbND/p+q/25xcB9xIC332pVeNLoOZ3q84+L5QQ1mh+Ng66YBk5yplRdrI5
4BKw8CbS7EQi/EsUJG+CUNTOcF9Nwq2w3CLFizI4QPERef+rrgdLQn8ZVKwr030tBOdEBKxmOV2b
5HPWek+xy9cq1E0U4hUB/6YmmgVH5jsckqtTu/up0nm32SEJqXbDbmvrFHX/kAbxVleEw1BQBAMZ
rvcBhXvTqOP9hudobozzLrURms28n6xegr0LsstG7xlF45+hwaypdFd2iUSdZ6oSw1UfyaYeGXf8
bt49ktxw+oyQNYJ7eiBBoO0OIUkJPmgOIJXTrVjoQ+Cl3Uwti/8y7aaWsxHLsa5mlyb6/T8vH5aD
U+3X7SmwfRfnhIuLzDF/QQEXyslaW7jMdH31XvW8kcv86ERfqMbYlkeBDkNO12Asnyi26STM+IGR
gXBC0jdWn4TQlAa23yHkIFPPxbXI3fuyff8Cvv29zdT71KUfdajes0BLTeXZtNPPYQ4Pw8OzTYhA
90TVMm96WC42MWJEOcsUWoiY2HOqzhAbs0B7IUe1d9oGJes4XqDGEyjHFM90m+4RtO+pqtNXS9c6
3sJjIr2y22IfeWs6VH1xhpiD0PCXjkCWh6GmAjcZdT6cK1jQK49YdgmtZ86Qb3EWywZ1CyECT9OH
2TlIOnnA9fqSQLWpM1LxGhjXrOqeGI4bm8VJrzmfY8M8my2y9S55M4Mc9/l8c0x5lZnYw196IK1x
0sAX9vCCANrIIf4XTRme/6NeAsOxOIXckfr56/3ws+V8njh9F5l50V9tSNJTbMsdiLhD/myAqKo5
ueq7IvfFWX+RkFNpxyGoKsarwaE3t+VhaMhD6KcXKyd/oVbvquQH4HRZKgQHobXdd81wDevxaj6l
rW+ifZ13E5kOXtVs4rb/KIbxxfHkRT/Qg08f6x9uv782EUPbh9QJKtLDE2n94mDEOS7GbGZ4PPr5
R5s/zlyiinUkCuS5g9RqqGNLl4momH8AeFt/U5bZIb1VwjhM0h68X7ZNeJBEryu/2kexdVFOUyEq
RUG19kpOX7SB0qwHqxM9GIB/9Jb4D784veBfHzvN4Pb5CbCR+uYv3372felkUVPv7YFSipOYrnQM
bunQZNWYr56TvjH2HuA0ueQdC858tP2STO3+4QfRz/cffPPHH//rf7i0cfGQsgJ4tLRC/f9/Lh9i
pwqToI+qvS6N9aPu0rcpjGPgm8+qoW1SDFcfAlDQuqsRGra+u3TJpUvEoqCdF4p9WglKv6//+Sfz
aVP/9SfDJGT6voVjVvyyMjV5PC8ZkRvaTlJxEDs6ifPJ6FOm9DNlneN6WBPG7/finwi5Y1qod/pU
L3F/qd3szQzlu5NwPLo3zwJ3uYAQ8YyvTbHcBg72Dv4ET9GkofPlAVzStY5u0HghcX6Zu084Huge
pjlwjijktcT9FpTs0A6PHddijgNin9AJJRPUkQ6J/GsRmNuW1gAONPS+atcF/bVV857YJvCRER0+
rfKJtrqOIhN001KGyTK+GbF6zxfzqyfFOUR77jvdBY3HNWrKjzYc+fLZW1e3oKfJwhY+UTPcNYgK
IzqGOq2qRr0wztNLQt78Pzyhf3d7CMu0XcuzTNe2f7lP7SKFeGNTgiV2D4/DvIz4AMri+73vKG/W
0P0Tnd75u+suLEfPNAKqWrIL/lTQhrMV0LnnydTlWF9kn7Ny62XOLavna09bYMvO/KYke86Chs4c
pxeGAYdWlDgFuXUnbIDL5wQQXVWfgDpfw3AkybJ6djAsP6AjqB6KSV2cOaLNaj/39jElvgdBuuJN
5GA9V3gX/NeRRpX+unPQbEGpuZO3F7TndM8UeDHhO5DObHkMybXUJ6SJnnPpdhvyjVaq/M3DxKUL
BqYfO12PV+m0TfvvQUIFaKGmDj2/WUu417bf7FNle2AZA85glovDoQFo9lDGNgLmrhi5i6JTFETj
A5OQd2tAQEyfyW6bTTnGz1Uub7MfvaQknU80qOlPOq92Qe+QCKjCdb51NOtrjmq6pad3g8wtztAM
v3Yj27JNs6pKGWgk15ZNNGWOgA2J91iXUblZnpJAvNqUTfN0KIV6kkb2YdjN3o7ddRCPW9UUb1YR
HXybQvgiGxhYyt0rVm1gKa/eZF10M5x+zhGxHY+ri/lbd5Frb2+PC8tucmirT5LUPP17GDO7oBef
Z6cmModS35qOc2C+w3A7+9Y/bj5/c2JzhM/p3ELDYf/l4LT4Rt0Kw6n2urmtG96Sy27d/Kj5qn/l
ivSp6h9W279b9V2ThlxAnBnhEfrP/+2shu899SlaWWxz2tU9bXvOP/952eSH/+u66XuWLYR+DWFv
//mbQEPNhwLCxB6sJTYut2fEVSwvncQyEEP9ZFD2KTfb67LQOQk4+VjmsU/yD92D7EKKEdIgUyfc
AD/Qc6h9aNgkc43byYaIz0LoY2nLEv5O3UHvyb4HHt+mnTiW0e8SKJ30Qgye8jbG9m3KWKq7LieU
bOHIWZ56L3yQPsU413+M8jc7VFTdEHkrfkwOkQzhb0kozjklsnRoWPbVyfWvyyz3Lm1g/UO6VNxI
AM7K8V4QlnLLbKag+dIwfwlw5qToW53sFM7ji+W7r3Epj4GXnarOOSU22MEeChfFmy6ozMVf5y5Y
O9s9LvFzEHHC65mm2B3HMWafD3Kqv1qjT0YgtqpR0piidP1w2S4MRceWk88kMQ3Z4UPBlQwKZ69L
f/3tzI6FZsrc18obX8qe016LCLsiw50TUCgBh/OzRNH8oldwXT/eb4P/z/z4B+YHRxWPUu//Pnd/
7n6P6+pPE/c//sr/oX5Y3r+E5zHRBuHxC/XDFv9yPddlFm55ngl44Cf1w/uX7fFn1FLAPV0n/En9
YOZOU0j4vkOZSz/PDP9fqB9WqGUE/14XmS6bIsWy7Zo2uyOZQX9+vvOeNNOZ4eSlin4LdLR6pZPW
Pbj9K7oGe4XRNKpHfKFtdFhC7Gmiy78EMiWrET1wAPFxFWoj8c+XQAv4osx5kp7L4FE6JIfgab6/
dE5+HFoMxf+VQKZFqXJo/K0ljdM99ez+Umv+4lJmbAScccKJbFrPsurNkHCOz8Cm7zyJdLqME3/b
5xNOir7M96MzHelHvWeFEV3asRi2gxPeqgAN2OICCYz8C9TELmZGTQQ6WuOgfIwGcbZkEDzZfXly
x7x7rCbne+rhlowW4xiL2XtoyU3etnd90V3pc1fU3D+6K148W96amQD5tvaenalqdm7hnvOJ1EsY
BxVK2f4HEdXvJKF4B1lAQK0brWDX4esikBZzOcBKXTTSKJ3dY6Nfwgl8pVO8zfB4CYGOzXUHKnQV
89sY2R9Zd442tN+Du9z//ghpL/vOkHPJuAZVjNiSc9bDBCD1mC/9AEpVkZQxWeufIqjQ87y9WuBP
5+DaV/dfzuS7AeBsis00Dyn9i+JldrIn1uniqJQ9rlWNP9jucv9A6q27Hk37ORV4VQwBZZlkU8vA
T2vGNiHIfYINfDInRtqT10NYsOih1t0hRTgbRwHxk66GNdDdatbu6NkPEj3dMVoIdfMB33GRg61d
xv6OQsV6dEJQAlqrdX/rf7kSP69OneYCzsD44YhqZzYqopHF9IlakDhbeOn0bnmRkkiQoHZ/N8Hs
oXmde5p2WbcbteTV0w/D/aOfL9JI+oNd1NFOKHfr8O0P95f7L/TLpzDd2kO3RAJ0GSz8P5gx9xzC
Pz5cpH2Zi5xgG8v+dk/2XCT65Z8Zn/dPLf3vFr9jGyiL1f1K33MU7x/9fLnfDPdPFyXbteVicb4/
kfeH0b/DKhIdDHn/l/e7Y2Y3ccrUQYCBIuz+1v18+fnvnATSJW32e1zlv8ViOlon/jO5tFhmkH3N
DDZVq83vOJj7yz3n846VKcmI1ESUhMLQh4xvT9BMO0eTRpl1Atf8+TlyDE8Nn0Tf05e9IzAS+BRM
SpFL5Fi6h6lGU2MEWHXIPmHCby0gfHm5f3p/QTeJcZg58EPpfsuscm9Z0a6ZqnwfN4OzDmSN1MQO
sH9LRQhogAoWVW6lql3FCKubo69BDQ2sxjJM4qlxIAQLMdIC0otA+f8if4jNgCby8Hegjp9whTtX
ISSFAQGKubN8LoLSTyfAPnJ8s/TEBrEmdMh6zIe4Pnol5jvDNCgtHEKEE50kbBqGgqM7Y3wV8jUt
uxCdfJIcxPKFdzaHxy4Ia40cXqYkHEF6062N0M40/RAfGQu9gCgvt/c3stVXOylN3COeXSI84Fm6
/8GUZmX76pshOeBz61lna85elBqIVbPMHifrpz5sgfXNgpPE1J8RQ38f6KatUBbND+b0RPwARhV2
uhX4xh9paBWPkNWsbVsOazvqPnOeTfeENCATAOoQzDA3q/CtbCx3vczlJ8LsQ7rmaWk+zUSXb6uW
/6JNh31MKsV6RJpFMVWcGs5yu0DKb3Je1pbMv5G1HD46MsMZWHLykg3hq4xvD8x8n50ur1a0ir9F
yoo2tUXymxzHc2ojq6gz+mB2BTsmndIeEyU9uiFu8P0qL14TTg9vvnoqaMezREwEbxMxhuq9dOPy
pJGgpt0gM+OEJXORPtIphHwA4zPhrDa7EUJ/UFMPc0ZYnBrZ39xAEiOO5kZbCJpAB/PIpD+GOYKU
LqlWKjMYDCTVj5y+6oMMxnfDjJkeN5a/cQLMRhKtwaqdPkWBkWygeHxJlzYnDVM9G1kwPOLM4FAo
kYs1hZqxkCXPDsDMo9+75SOzleEhc6CIL8kKfqC3caOcQAaCHDJbDPiR66PRkXFfV+20cmXf7vox
pzXaR8PGTUd7Hc/PdYxt1BXEXToiX8mOnJxALtlqctNqPTqjsSoylEYuABpcp45D7OgIrL3Mf1fW
gks1VC9joZ4LEhxeCqIGN4tjbIfa8UnFGtAR4fNTHpQS+mzj3qadtW0bvqjqi8vAIOOBCy8Z2OYG
CRYJfzn+wfTfOxMXX6zbqKFJEmFDYj5KDzOztlYtfquzJt7Oi3GonHsm2xBfVIGyfqC1sqBRMIzO
OI8eDLB4DnrCrXDuT24uP89ZhzpNjGodlxxygMOcggaNW2kRcgrFuP1eeMS+aeD6Q+qMBaRdNHdI
HL/isktGrXsDYFjZj3UyMStLf+QxXeG5RP+V+MZpxLtqqVahZQzYoulAPUxV8q0vpwYXJfFkEykL
j8S5kJhahBs794wTP8wPX2A5nmwLhAJgR7H8sCrn4pfRp6rxT3nBe+qZ9W9D2H8LWmz5MjzNdQnQ
h+c2txkOJJk+DycBAjd/T3FprZKcpzMhrePBjcanvrTcL4sfGVtVR6SgxMYjvdsvucoeYRLqIa61
9YQxrgsTE1OWtes5mVc1ff1b7YXvhZ2xnZixtQ5M12AMtRnLOtv5yuOZtEpSddENblztTh/VeAkX
29hMoQtfg+lrjJ7rIS+ibL8QkboaCPm1viKDsteNIb5JD1iWH6KYkl+GFJC5NMRH3vnup6p76RT2
+jCWGz8e8scOQ9WauhSvbj3x42bRvndwcEVuXm4aHDaGLS86d4Yf9JKm8bjqjbk9ZZo9quLHvvR+
z5TzujQxKsrWfHLMKNgIc+oQz2EHTMQZmvGwnTzOaUOJnbwrTeNURjO5MkV6NJ32o6nZIrrJTLZ1
gZkzs9CYOFp2UNrtpuv879DZnzMjbLfSbE+w5TO4KolH38B6GkZ5dlSfruD2f7L9/NqZBU7WaXjB
rO30yXMB/OiYeNjM/RLPnlvLxzmfLBR7/cKtkuL5DmYXVgv8SAI0QMQ3HRWY7L+Sr8w07jlFCbPy
PCyASihr7/Uw+/LROAU6oMn9jTSW6NhFNAjdBNuwyVM/tDT4yzy/YPEKOcqiKbWovKv++zTmxdZf
jLeFSVoyVq9JnFKJLyJdF4nDfxV+TQKwpmOKC2URUG6TedyPDVwhGiTMRxCz5Ub7o1pIp+aN4CSb
PTcMw0K4yJclKFHDrBI/c0+Fl668pWE7MsC1kXOCobCWiiCKODzcGbNOgzeNHfuoGBqyPI1n9tJ4
1YwXmEHjyopSjIT4kWnGkcfo0bkozbTe+2nGMcec4B/U20gniiezQ4iXq+uR++f3j+KcP7l/Outo
OmVQkunjy/2F2hTs039/ypaIibGvbhLp5MNUVtmGF/fBnDOgPfo0dH+ZNR3ql0/rUbqIuA6VTb3n
sJus20V9dpyO2OKMuUI3k+Puj36wblrUkne2FglZBaekHIukR4B3IuIvsiq+OGRlb42why+UU3m1
VtOhlE7eYwuOU6pfFp0mfn8hvpoKOKAMYtQYrcsWoZIvsKGTvAkJKCFF/W6KK7QzznKnfJcm6VMn
cDvhF3vLY0NtHKDb6TzB7tH/urNSZqH2tC9ND7JIqw5evKgDZwx1SFF5rV2Us9xe+LGCwP6hioXO
eCVGqkFNEJzMfzOd/XSj2XHp62Pd6c7z+gn1KrUtLbyT0LXXzrk75YSLMizWn4dFpLZ56WuLXUOV
yInmD7ecoyO7Mw1xvP+Jpc2U0Vboyn7OB1DPd5scaxesIpPCkC5sITGNKUYEiL2sz65T36Iin/bs
IkAypAlmYmoRApbiRaBnIxvmYpQ1N3dtGc9omH6MSGB37Vz7R9WPYN0biFMRWsozeVDyTNTD70vh
EbXtkjxgzEz3rY7z0ZKM4bwuJsvYJZH5W1ppZLn3nsaw0YUiOqdMfXfl6luE9OB2p+bSe7YmtY8q
6gUMj2/wNt2nlsSFIknjc0Wq9moqHVTFBlZVz5v7bd/Zb5Ijlz/39fWJraH5bEByKI3uqzVk8YsX
GP7D0OCI5jRuoJGq3C9TRP/Ms8kbEtOHKqL6NOC4gwfVwH7Q50UTPQm9WnrI9E6752SMu+fZg7ZD
Ngnt6Mw9cucFrKssmV4KuA8H/OIBN3dj8DyJPNHT+ySL/oSD7MyFCPd4zLKLsH53gLSdRfuYVQuR
ZUnjrZ0KLdTMFo943iuRsvqwNkKlM+VS9ZxhAN1aXrSacoupKDbNT+XogPOQLSrfkvM/N8yDOyOe
alpbx7jJjWkuJdLSsnuU5KBEleiYqaT9eawBFjUpGXOJRHCANj7YmnP3u6toGoRxtIOpg4D/NAAg
20slkDYHNTm1IO0yg5NM2fOju068EkSu7uOQ0Afqe0j0iOZZFYgAIsOOUQDIqMK2iRrof7T2UhAe
xnjTmKOtMSXA1Vt40IppgBFa6jKT1+gH4pKM0npUCCuM2XU/ZTJJtkEu37ow/s2oUFkPqp3OFa5R
goWMkwvgbheO4kc6LMWOfCGBvs0cPzFsZj8kz6+katlRPpwnqyqOlTtRz6HLM4d6Q54wPWGH8bCV
s1JlPFyr0bHa53IVe376PKTDk6tGcc5sAwlIrvZClu+DA5ta6dSNJMiysx0UMZDpguyVNq72pKzT
TSk3nJrVky/tg0lFscH00a+WzrIeu+JVBRnHk5rrWrgSvP+o6Q1zZK+THmfDwG+Et6P3ubmaaZck
tHHLlp8mpYKvWGZ2/cJYzMxBGCko/JucA6tN02E/ttnX2uMgu+TDk/fQGHn0ScTmFRq3tefLkjEV
QyAISGwUzMx3VZ2DsWlnNCEyf7ZTImTSCFt4JB0CGMXBt9AgmHJ+6phCP90/4ohir3IjM9ee11W7
ghM1mLKs4dxDEvCswj2nvpORkJ6liuuUAbuwIjM7oos2UY9nwConYR1qNTE/S0FtZC1af8+ftxkw
jmyeNmYL0ML2woMoW+8zXtjkasXy4WuLkiIc6vciKMxdrs84Rpw9E1Ujh9k8mdb0JZGReTWrb+PA
80Ue7LadSvM8eTX0qQpaWdV9t0wSfoTXDdsqNP0EecpCnJTGwCMoXEsG7s99EZfPQZPk56L/Pptx
sZKD0z0mgx+/NEt8MAoYYm3Hlyiy+sdsEasMFiCuEgA1AOK3Gn+KgtndZZOCvtO1dPOH4c0vLOcp
HImiD8dOrJltcVWLqNnQ6xhRIxg/xsZX21H40Nsq75Z3NfphkX0eB8y/VuIShCSsl/tC2y/9NXbp
axixO58RVHO8V/lO4vM5DFWH4KlUB2EW3AjI49dDYF1EOsen0bW3Tt2Xl8QxyUXovvWR1R2qQH5i
MGSd0po7cGC0NjZEh7gDilsl6EIQDWegB5BEMPrhFxaa4pH8wUeOwO/EHyMgi0mPHjxfbqNi8HeP
SwjPO/ObYF3P9sEOknFbBFD4SyZPXNnU4o55zQWH3Q7eU9rb1nOah9YuyydnTdfYg/cPMBJdbLkO
E3hqjd09y2Uer7qbKvcFUtr3AVHe0HvkA1s9SaIt3uyamIq0r3dx9V3MpsnjMO3jGqGJtL5TYsz7
vFIY812XqO2EnHGw52j8+nZb5YQGITzbVW29Dwv/94yy/Yuguh9JFlslhuGdLJdUvbLdq0q9YdF3
AeHzKHkTIZM4kogvauzoC9PnkLkldqDzlNfuJ8prYPhdDj1yHiI83RJMjR1+9GScox+EiNVBxF/5
oE5XsREF2AgosEeremkBMqlFGSuGpJi/pB1sh9ITG5kS19FrU9TiUc3fzfLt3DnbubPP91LMHMCb
VS7CnrHubwPDnTWTcFTYrvOlZZ0WJLcBBBp9Wg2ac4AgdM1W9jTppFB3lkTSKpoxFOsDOcWPbhTU
a29xTwjeLZo+BjnhS7mLx+Jddipcl2q6+oN9I9Z3ODqGOIbZOBBlYAPVWLoHH5T8Y0AuyctojoSl
zG9iXpLjDL0anawF3itPy+dpwU8Uh+IUloqi3g6oOXGLmGjVCDc7Vmbdnaz+3Ey1T+EbTVtiUtTn
2PF3eU/OKq0o8YCuZNog/CdpJC2Sc+FSe2Mqyrchx9c2hZRmJdBiEBF0ZhYTuBvOb27XXNO8KTdu
m+M786IBKn70sqjcoa1pwMaCRH8KfZ+GA6izMV2ijekbyeNC+bNK05BTq/2Zk9THtJjyye9RenJi
RA5Y2x/hAKKKmQokv2pDyEO6jnOSD5KgtjY41WgjI2/dNCIFiEl0X9h15LBbQfWlM035PDrRswfK
P8v+N3vnsePKlm3Xf1E/hPCmoU5YeibJZLoOkTa89/x6jWA9VBUKehDUF26B4MlTh0kyduy9zFxz
9K+ogjjZ7viodGb7baZZJNnskgehi6hEFRqWI+3sM544nOpGZD5PK0x2GPUWMKC2tNAbyp+tdC44
6MI6t3bhEL3OmUWMWDPFMAo8GLcSnwWGKNpBxSaEc0bckxxxHk4QgCI5wgSkzwQkheJgJ/jLrnJp
XFWSSqVrWbBKA6dTnTwaxdNetfDwS4vqTazNZoc5R7Q1ePeTYJROr+eyC+9UWmX322ceVhjccSPG
g8kmq1nTWaiBiVZCeEnQ4YzAKdy8oP8hJcjU7q1ZBhrDA7HVYf2Vj6qbkdp6uRhqTsdB40WwhmhZ
QOBJx0FZjVYxbKMmZeJSGQX31inyPl5+S0vlFq+1OwdpSTBvAtpI82Sguq5Jz0qML6I+taNj0qwh
faj7TZycS72wPOybVcccWhnCFRFqWpcHMzxMWaNtm7S52V2dZesuzU6SgJGpNXIBDAtg2Ygizh56
iwOAFBsbPqFfo6B0ohBbNQoTwahawmqo5XarjCi7EaphjQy9nFaQIa07vfyWNYIiaTC74CZocGUt
ShJZLYUroiJfGUO+kXsbe/EdwbMqD9hzlcivk7JpmPa8D64xCoobFUIRPL5oKUodRZLmg8BMgK7c
xK1REQeTng2cRPci9nE5Nlednu9usdGcEMYg9qvYbkeNUteHoFq1U5jls5gl95UWKsImCUGQM6y0
L/PxfcjuErtsSOliUqko5oiqfWJlCqRt+qbWE/Dg/K7sbnluBfWcYy6ZYuQ0WwbAHgY0pbqgc6IU
u1gnuICF3KCYbpJtiQOdBE2N0resqOvUqMS1JtJ0YsqIMzncmt0t2+u56llCWh46sfMVPllQTTGJ
oRaeb9Q294XINzW+xUU87syUAQH9htGfinxzkxkWSVopnLUkMbaPB7MZGKQQmsRBfJ4ftaoC1jHi
dcWQLv3+3GyCGBnbXo71Ys/HNvtYOKqJ/q5puMnelj91RvI+sR62JPUDBXz2AmaRXnNDKA41XGcm
E2S4SVODUSrGPTM5q2ekk4f8eDwXy8NktV5W9GdrIFMFgNsca3hEhtVvVa3EUilpGG0B7O7cawCM
aZbU23ssJevSSkesZ9GfRMJ0Ee8Rax1qOFO9dyWA2QCPigvnRG1lQJFNMPYVVb/SaFgOMAqD2CR2
tdi7nLq/JZs0vx+nlvu3LKcvdajjlcxFPRRh7QjMKe6tsDfx2JWwDkr673HS1FPCMkQbJF4G6EJR
Jh6EsJQO5Lzru2iQ1Okpnq53gvNsrZZae7QkM/ObyhAxYOyPFAgB+4TxTH1bxUSvIGzUKNxmiOL3
ZuPWgsJhsIzXZIA9CyQM6ypnE84ZI9mjJ4bYHTdPZsciUoYmJczc9U1Rw/llWlYbZTerlOdRk7dV
U5uBkITxOjTB8cm4ebowANMjTJsj9K9hk1EObFMGalSrjCGvFtRphtkeVahDuErYrTSDze5Sy57Z
PCGh0+Lp5CT2pLJQPE0vB/YPi/t60P/ipPkVE70OrML8imBQj+2QH8ouqym7t70DCqf3tOZ+aJQS
8acFBiuiOG1X9IeDeZq6QM046hPSJn/Mwbv0RV35sVAFZm1ILuqO/gUR1q4XdGWtGPSb77NRBXMu
xbaYjdFWQ8womn3lDGXHe50I0yuzf65ulrmjgPscSpwl2Q1SUhxjWav3xtrA2a2tq7U+g94k52Zx
9GRvMy4OuUZtV7oj+e3lHCvK2jx1E+WpUUuBIQqC6s4QlG3cyZnFktpfJZzKbVEbXihq5SrG9FcR
OWTavn0t9PJdZCbLuc3jZ98T2ZpT4j0+R2/WWqDcjdcxKljAaPJXo9RfseXuvQhrMNpux/uN8So1
xNCmvrMFoipGl43NM42nTdmpz1W6lVRxekOYFLtjowLh0frNo8f36Pb9R9/vXz8D9/Uc1fBLqeZS
7M2XWlK1NGL7tvT6G0WYMlKduzngu7lUygRUzOwECTDeAeskqRBzJzMWDcLjzwm25jStwjXFQ5CL
FqMNChPrDElEhO+qOm2SzmI+UI0H2xTDU9hbOCZGSew+mscP4wpiKAynGky6+xhpgphjtG32lGWF
ldUckwapQkjreDMulTKQoQbYWryWW10aN6Fc4NjNAKadJN24eTxEWXK4dV0cCJRqNu2sDp46sbhz
uljbW9qQKWvyiZulsQe9ftHuTMP3ahxVwEqqkvkDCXJYDjRRtEzKGLpUVduZOwRs3bzOFg5mqNxL
J5GTZmMI2BhZd05e+Y4FMHXQq5QIgNCTvF2GM3BrqVsa7VGIBXOKuvHxSR4P1vJPs6XI96+fCYqc
+OlcXv+jD31TiJJSshFtYrzw8ckfz8qqmP7tj4+/MKo5cRuFThLpIVEwIzcY5PPM/Oezxx8ZcBk3
pSw/37v6ENW54uQVbtRs7AwYagxCjsuDBdzbzpjVdAe16TePB43Ta32HSm8atDvvJvmerS9Pq4zO
5+Ph8ce7TDCaJPgnq/m0G0yGP9vwLhIH8GUs7+i+1DSp5y8yjPQhUkjZnamq0zSmW0HAmyCcVWNc
4NtKZBZAEbxoKZqCz2036aNeSgzCPKehvfQoNf2GzvImZwJy83iGYp5Avsg0v+2S4+NHNBJxRzNe
uuXjlHHyXw84U0XuOGSKPSwV4YdSJtRN9HzY08I9RYam11+DSdGs0MPBzrpZ3vzrYVDKXQ9nOhii
FNWIhnWr/qgI0xyUPEtJ0pUw6JQRKWrGk/qkmqn0DwX6/xeI/V8EYpJqSIzQ/fcCsfXPZ1T+uz7s
v/7FP/Vh0v9E+cd/EtMyur7wncbftvtf/wMMmvE/ZUWRNBUYE+rlf6nDrAX8xG2yjIKqFuKRf3dk
sZgO1Rctl2ZRwVD+X9RhjA8sc4b/pucXl5cQeV+WqRDHKP85DphKnKEaPJCDNCcD+X/pjBSP1/3D
0q2KMwWkxXIfPR4qwi5fD6MzrPB2wy3U0o9cnj4eklYxMBxvTcwdkNc8HoDAMAq9PDz+COSW0a4i
i/xsxBjw/ySo+befCQVpNMQTYItU8x/Kmngp5D+eyQ/SidpQkLwZN/wlFx1N9Q9vwOXpjQl8Z1yc
9dTy9V7juBgtnntg2zMwoOYK8vbTTbUmz2KDIurE3zGizGWy3zjtw4HvIdTRrXD0OxNpM3Z/xeL7
J1k5xpJdL7pMhIh2ZRlrPNO+rIITFGAOzoEMqWzmxUNQGLCuIV95Eug0bx6KJFUwsB8M6+o8hzgS
CgbvKcSksJ+ttSEjVagBeivynW5fq8WutnQzpvsCpX08bZvF8VBeehoKdvspPoKrx/sUFvu1x7MY
fxNUb369OCo+Hog5okAc4+M0tAQSzbwKly4IqUSdTuGmDm/xapIHD7NJLGjBfXefONJsIzJ+phmM
tYzJY7W4PYaUQ/h+prUaqpc8j2s3BdHwL9cpafGNFJCm09RGPPSvB4qgtGz++bN58cVCoZacpsWb
8l9aov8gWD3+QmYWaAX16h9yp8c7fzwY/xQlCuA28dBgNjphitX+h19VgptmmAYy5L0LMSCdmxQI
Lc7+iVOflB3mjhIOtFdZuxiEdj+NSOoE4MQpqXyKPhxLYECSS1Mj829BhKVqXpGSfnbYTAiXWi7s
vj/zzOoDi7PtBU0zA7Gw12fx2A14gLf+DUalsU2lPaW34i39k1zqea/lHmVUAgKA/n665ljAgMJp
70dluqjVT6lRyV81jNE1yP7nGdqHK3HIDPbowPcenVa0ewJv7FTnYX3/Eq8EFouvHiHoWaSxgyoM
j27Rzo2tjqwL23Tdt2QX6ck93Rnw2Ap3YCC68OiBPzF0f6uJ4hcn3g6/WOyIsHRWEl9/0XvcNpev
rcbzOXXuKmUOeu4bhqxBqtt0/iNrRYeWzjVexePiHgBJ+lBZX9VP7mFHPByHZyyhXwTGSEOv23WX
YQCxaRtuiFF3H6i1I1tU5vczyEzVjrflafFzPvPz6n3C/v0zXcOc3AqHnAKialfvfekppZ1BoSXa
m1x5xl/DET3Gz0IwFwQqyK+DOX6qMISm8/2L8GdsvpPcQabD79TTNeM392/RdNLujL0k3+7Sx6J6
YTniJxjSxSc689rDFNHgZAYE5xw4RDbi82lbPMlX5TUHU4ePATbo6GpCt6WHstidVxda3+uh8Wgg
KKadhr7OvXlGioDdERIcerMi6AgstC/6Dk+F7rX4Mq7FC5SLY4IpNxOw/dZq3i2qTKuZIJ2r2Dv3
GyUtuzdckx1p+DZkUswrcLk9I4ji01y7ZGeF5ZrPyk540yOHD8OyVT/V3+k5Bhi91TfVulubEExi
T6CkRB73U7Y+tujJLUi+saKmjxInLh5SCjvFSn1Jtwyc4EHen9LyMuzqF3QUH2a+at4aqmAkwJU9
7MzqwEXt//QMfZqDpTxJNwtKQyNzx5OClbClWLCU/D+arQczXffKZz1GD+sYzmS6UG6k3JM85H8Q
rf6sTUY5ypZ9ZgsMh1bjn/UdPSvb9lf9UTbaZ/xjndh3ZtxZLqFXVTZw6/x+vWUrzN7lEUj6tnpq
lWBCsvB6c8HbWxtt9sbcYXRAPTKxtx6O8+JIQ2WUkjHm7/JnXnpltsJFHr1fFXvRDy4GY4NX+8+w
70GF7SsMW1/VHbXnOveHPRgeDzFd6ympSzx6e4MOk3jZfqwcbNzrLaDQ53rfoRez2DPwcV2Zf8Xd
n1/Eu1d0VDPfWuWdveM201xCmPej5m5mnLXI40mzE5O1/IlmgdCQW4ojl5ebSt6s17zjjK2skp8u
DHRwMthIl2eJudPWaz/vz1gRf5W/FluoLZirWfdHvEbYohoneZuv2g6FCNviGISeuh7Jysi6He0a
v+OQNPplwG45fgyJf19XTwkwEdzzUb4WXtSCVjiIUIGebxtklUW3wjf5u6ZlShtB8Lj03HtIkYlq
uRPRAWBWv+tfbne6qK5IiXrE+t03+Rw4KTc0izGq2Gr40qergoOOfUfaZM8JixLvG8ELP+kNR5Yt
MbNY2koXiAkoC0/H0Tk95fvkK0oc6zs8d7eNdjRUNhDl15ShFGuorRjefSuHa1LvUySYNLSRDvm8
zK1ywILNws4QPlrcXyT4Ne2u+ZYu3dttb0m2MT9BnUHXHb6MYpCXL0yK2FWzwrogVf0yDzrpBXSt
KJ7a6WiIf1HPx3eBO7F5xLl3U7d65uXZb56sULUpki2fpjcKhFj187GNC0ix4UNuf1s2We7eGsaa
4SvcQuSC4GWTgvQvf+I1VIqCIqq2Ho8LEsFlywhxcwopI8Ms4sq42e0jGl7hD+bJ5jbZ5V+25r/B
pqM0eXww9n8xIDbbIP6Ysd8HpKKewowm0l5mWAr7EOe+H9fO7a3Z5NgJcfRtxRq3FgSBqyn8HvRd
kjkpRTMqPujU+Wrz1V305dKToqey2QpUaDqa6AFvD516iwArX0vlPjXs+5E3K/VrZpMRftvXulij
s0nYxly1PVGgs6Vqm75bG2WTnPUtLeKDcrwfb1dzw4oG07IV3ozOq9liUgm+kVO98RZaErX2SE8g
kvxCOVQtsLLEk26rIT4UMl4nrqptpMK5nTNvfC59zVV8YNt03go/rrwifom7QzrtRnU/Q4zbFl7q
v3TolDIX8/PoW438m7yaYOIgiixdtXHMhvCLMb9QZChoq58pYsXt9oat31dHO0TAeoHanLCamM4s
V0kSoLxiHl2GipI837EB1fbSsBpU16S2Si+rcBjJCzNoS17YI8JwGlbXmY3ourwUdgVHWEcm0a1t
ratfypPNVXhS60DSnYyjV3e4ShTZkt8YmRjcdCBwpIdz0KVUPLdy64w4mfRuqgeUjtIae2YPOaiV
vhg0fGSH2c4QDsO3+lrtrffctIsTP52b4LaNtpNwMIk0HPO1rlze0lneonRgYi8wv9TXEo5Tdp5b
d1620+5PwHfwEFpr3W8CugpDILtWoHjFR3cSguF098InQdr06/Y4bpX3enWC0VT8Nh/ToUPdfax4
DRBUW0wOAr2km+8m4z530zdxFd8YsXeQKZpbviMUaTNz98AdLguy/ebKhKsWucK6ML0hfVGeaqbD
QgfJbZG6VIOaQPyy3sVXSmLMiDTXIXWHU+5nqdteKAdQHf1tAmJ2bQ56PaB3k20YrtSd5KRus9P8
Or42V75/flncb6uTgJXegYMDg2YHhcbz+EzpmhVbuffK7yDJZ4diY7xI1/vvwpaLVzml7OsySWCP
FRwupr288Lt/qj5Vv2k5WnFxZw25Ihqcm22kq+jcr8OL8Gz8sHCaQLqK3asVO9qLRJl5Itp2SCJ0
8RUubUdQwjthXtKWXkBkxUheulUznMco0GjxwOfaGoovWcBW/Ntg71AvQqsZ2OFxu/pITh3uZze/
7T1gWeCZek8EUq6j7AaBZbfI3HMfkyjlM6NvRdHq02vrY/nDOU31dc595aWx5Sgof+6eEHQHeFsD
sOnblayqPnZX8St379ab6ceinxa+ROjJPBEaHiSJdz9H2d0+Defm3Mh7ZGIDZhq4x6zT93i08S40
t/XTjE7P8usLQ6og6RT4avyCWeeOcXBSrJ+AB6L0pYEt8O+NAzJ9XEh6CDLHO241BOq6R4m9OKvd
OjOcIvNM0WXBJx9z69wO6fH2yjvq55Gb2SlAJpXBQKsHp77Jtf40wnNhw2ep1FOKeU18MaqvKV/1
P7RUyvENMjjE0B6RjU80IR1HyqRBXgEqGxe+YPFADUYLdbBZ+IOkZeZGozGwURY6YdWvEzyCN48H
YyEYCrRK0d59/EvCf+/7/xLzP372eHio/C0sztGu0evMuhLrrR4mTnej6NbKI9D3tCbaZxxlEy1D
QY9n4+Ka/XiWCwKxcLL8Taa2SZBCNZ5o74re468njbYqYL3/5l+rVYVXiY5rYYdfHF2OOhXeMG4d
PLkgUtRaBniExba7X36hbGJQHyt81Rbq+lwCSjFk3Uq9zy7+ANQti5pj//H0gWSds3x05CdwEiVO
quVr+Fv+xvI25fbfk6K1bI9ODP69CTAYpxOBsR8y0B7PMn4rdzJNJPpBv+a62DYruloDo0mMOn3p
km3uyHggPgnIShbIiviucVI4srErZb9NXBPTM9BGg2iXE/JT39IDXnQxx9ozHO/IF/2i7GeJiYGt
YPoajX80Y4aX/xav8xNIMmJRsC78DuLPVxNy2w7ax75/l5k7sZFzAZ+AOQEJzOlWum2d5sjFnfS9
39cfZJ14f2IQi8wEl9ccoTF9fUY9X2sIQO9YgD5JH/ql+xJQov8urpuKrb6XAXofOXW59g8NFKpf
W/4dflDFTcj/z9oXxdoTRjDDfZVGZ40Zc2gyhV+sCTwwBq123U6diZKclgFsp3tLV/Nv5EsfCXHf
u3FSXeAeEMDmQ/JDUEymNwJ8em9/y48a0XzrJB2a3EDa8uVByCHf4Z+F1D6GJZmSXxr6VC59owgA
LLvrTvmSOf9OUOIquyMe3uceyvbMjXwuN1Ow8xOtD8aYT90m3I/AtA4of9rEKyDRYdky2+IPg0X0
AUDuqscuWU1bfpuesOW56LdmtLakSYp9P9du+3bzK0hzQLPkRayIWxweUfbohztWZZU4xVcCOXz0
hteIrxPh/avgfU/OxD4W727PyBKcdK3TWLPT/c1vZq/1440Cm9xWyOqD7gv6mPrDq9aKA7cPpyxo
sY71hSBBuHSRl/PvV/zgLJyRUjKNC5nP4Hw/kz8rW+oo0lZiY7kkx1C1B8nR7m45eonJdW3hmp3F
0WGtGDm/pFplrw39DE413AnJHGU/4yC/wjyQXFCoW9ULT8XNxX8Xc98z9KEq9llGpmrzI310FCwD
aJI61l5cw0eeVv01OWqla7zWG6hDU5Ady4/oktYIdF3GCxzldBs8sEbhFblNODKVYsPt+Zog3HCV
XxksEZ90Rrd+wFBVZFTMfLCCVSTw6Dbs20VeN6vplatBV86vjmCLzHeZjt61krx8T/aC5qcPV/GH
WqEroY3KHlz6grKWzgTnJ5QkLbM3hl2VbgaMAZXQKmVcTLOZ21KZLYGChwffjC/Buaf8xMEJFYPs
QTr1vXO7lJGXfBp70oHcxMSU0aQ9zUyB3P2b4I/0VA+q9VIsk/AmABfNLII70oOnYkCNIHZIyP7M
HNIVeaRII+bjvrsNnxHehSpqFadoeRPBwtwgLOUobf3+U/vKVwa0OIoeDAPCspO9W3gpsmft1Rdf
pjVye8pMTDxIqwlAFABKxI4M+HCPUwd7Ld4ZCwjvQQ+PWnTvtTd9SWh5trRBl3oLWqWPZRV9mL9U
EVQKMCwMkFTchhSAuOD9iaqA8EbyrX2xSKI3TKMnAcqOcne1r3Y+5RkWoEjt7OQN4I5oR+9VDXLM
pbHV9dvhCeAbmEXBHV4reYV6VjjwvihOrPXTqLtUuZKn8QMTMEoZOlQ2QjDtNa2oTNqI1MTfrPHa
j7nye760cQ8QCdSWGUJbdsy/lvoXwwFIej7MjRg5ah4IlH1CbDD2Fsm04bZfN2SzLPW9giHFC2Ne
QXI06Nv09v01/7DOs3aAJjf2riQ5WXbK0mca4MVrWDK44gxNEAJfmpYyC1uonhymG2cvxaFwxwiL
fBGZ+k3sM5N+S+JA0YE6AdKXGpbT8FRu4FFdZrfjckKOA9vD/EXncXWbn/TETRIqF0Pj4NzfoQSZ
PlP6ebSxEHUgZ3fbq4zBFA32fAUnaL6CDIvY2KrxhaoXJ9FNe4osQgWPI6f5MjwDhwCqWMor924H
43JfHfWn+Yn2FM4jcMCKXUuwUNrQwnzFZTUtL3eKqzPXEUr1fF12Cth7F648t5zw2u8z8xQnyQLD
wgy4+uLUwJwjgV2kSA4Ww2W6LRHUjU/GB8Zz2H+Frvg7YdfNLcdk8levuSlTV9FqjjZ55TOHBIJw
Mhjwsyfr6UYUY9jsXdQRS+H38X1zYfDOOg1sAuY7U01O1AUMBGpb8mxmK49t5WPyABydzYdGqUEQ
Uq6QeDSYpi2DOK3LEIA4B5SwzF+OWnNEYEyj9E1PtpxQ7KIsrHjcGzhF5Hb3PJ7lXxrrw4XbTdcd
5JSUxKndJYxxyP5Nc+XR4xeqqisZCwNV4EaRbTb76ECLkNxfpxvObW0Xn1FuV3QC3kBy52/zx7jn
TmPDhliX9LyqHUv7LLmigckUJ1s3a8WtZui5LKdyTYbKdyUoV6IF0Ff3FXetAP8wUIXzsGz0Cvkt
753vW72044r7Qi93WIwxaPahMZRUuBma5vuaGZQULBaWqPkRRKX5A1QNlKCWYg/tMZukS8/67KFD
njXOPa/pHXEEbFYtHNKEnaX2qHWyHLEtxsPPy1faV0acgpGt5NyGfQTiEk5wvJmxcW/JKjm2F/a2
DUIO/pw6OpnsMWm+LBRkdJbfZSeEKS12SP2459hoag9pP7Q6vYD6xfZrj57+MrBrEUPJWxwDue/G
X6m9WCYIS7LLg3jlUKQoiPvo8FOe2nAND9KPtScuivKqXmm6X9UfNM7GYcDFhdLmBP+PqC1cWUdG
iSzkzd/JU7htEZ2V6zwNuEeZf2ThlQF1kcWy8AozbUooxfGvx19ir5pBTZpDDjhQ66yGTnOUvubB
ozB5/5r4KgjnTt3zwmx8gYU5uvfQvZ1aNpKlHJ2SLZbrpHKBjLVXfZN/pmfsgz9qVJqRT3LfPAr6
PbZ7r5o//lkNA6iO5EcObZ1iLUzf2GwxLgqekO1XZVleOSTvqi9e+GJvGGnz9f4Siw+JA50RB+u8
2gufHOnpBun0xtxXb0h7wj/dINv27+a16/A0YFBSDKjYMJ5sOLdNSiGMH6lLYVWkZNlT08kP5Pwf
hkHHjWiPIfymcmska9fRC19y7gACvJGDz1/cYTUn3xZMy/1F7MD4ifAymk2NlEgNsgGEhc20k//Y
dUUcVqAlHcMtq6y7FD+qh99dAZCZlWBXu/nUGd7tl6FtdnC9cirqQMnmTvNj/FXceYO87hyuWK3f
vMlbTa97R7G0qo5cZOal1iqhW6DhY0/a/mG+1Ac0uNsYLmOxgK5t5k8W2yWn/+NYtnCgepavhF7a
NiUp2WQ76YjV1jyjReL/pCw4ujN7VKOsZMnPaJDBWtSWMOMmbUNzF1XkPX63WFbuSO2GL+uLm1Ng
+u2VxSL/yEDWDNtu9+PLbVMcuXvb6/SKZIEbCtJo8fORPd93zaW9sili3IjeRn6OCRM8ea2+37+s
V6YH5msaQgjkXNLUY9Yfovmbg4bw/7YDUlu7kb41v4lOBEZtC2YQ1tEZ6Vf8rJ2g1ZqXVOYtY/Di
6jv5GclT9jqAwqP3T1J2TPfTSXzDDL5cZ3c73xVblfHYG70Tu0QjDcwIJBjB/rryrH34xGBdtJo8
9VgWROCA614QqHvcO7vYU1aWXzxZ22k1ncc3KTB3DVsSydIBO2eWbofwf8EORz5XowHzQCDlEV1E
pi19MdY6XNgj22XfsLMvCR7xsCJ8DwEGLjVnE4NJsjF2PqJJPBXqgBWOF0i8Y8ogoEwwPkNcW5Df
nUdRXzFd8+6bVHh7p5y2M66cXmoFubkuM9+89NDhsMbENgsZt4142BjczHLlI6CnVW9s8Auv2FgR
py3Vhk1PiCyvMiYbNViImIJumk33MT4PzOyCgXubHN3lohMxQ7nFGbrAnMImMD0zmSx9gG9fw63d
oGJ6Bf1FSfVasxPtswOM9sXhXbcRXpNqtO8ilVY2fTiZJLmdK3zeVuPb9Cfy8RjS39dvIOn67+7l
JtsWxmwnZqNxb0evpb2YW/GLwpWG/udV2DRSEJ3x1mo8WOWULsofkMWYpyzVfJ2ETFx1CghpH4A7
o1QU4qkPwdwE79dHmNnbLW28wq7wEN/B0F5w49OHFjn4LHJCX+b7TvGMwLzUbyEVJVpQBOPGvGDa
Gefuzmr6MfCJ4jVyzfGiqb6FEypLh9r8jkr696oFCXnC+z2mJmQ7Q0bhzcall2numRI528iKQSTh
p3OMP+WFpscNJEcYaLTYpFX8pNwxSXVbloXDMG1tXts+AAFwZ+WTBmcoj1fg0IyZA9oVAnWFIF/E
Nq1wZ1qrgfld2TgYvGXUxxB/UZmGr4ujdeOmpT2dpdmNbkQaNncBOfz9zAT5oWPEgRvmyfweQf9x
S3BDoZHKvHTPrp2R7ZDv/cy+yk1Nb/GpPoRbA6a5J/tM/3HzECpzkIR7TKb98rN/0b66XTLYee6G
nyKlZKYgFSf9K2c7/+veTRDroUuvTw/aTbuN9vRYwz/lOQms53YzOgMJ//yh/k0xV8+5x0tvNHL6
aKWZPnfasE7PN+HpTtpfLz3O+23T4Px3P/CKES4kb7diO8k2DUmsH9iskz4QbhvcCTDl1tQdSjma
dAwwZ4Mj3X0am/FyZl2lL4iUhYmzSUDTUgHaa6DodgU8yNs3FdzHnaabQ5sI4TjD8fgVLnEEPVET
EwSsROz6rBKUa8tvtd4UNFrMeuGLMLm4FXMstJNrfhIcI5SemTSxtfW4ISCgX0ji5w7cAN/FOwT0
QnDZLQvrpGlBnL3gZ3iRLH82CWDs5DsqmGEg109XYAuonjd2Jrop3eDsSINjtChK0/1ckbjUCEuJ
ExKEq7a4Dz9k9jGie0+GYLvi6hEBp6cY8A5EOvoV2P+cZI8vB/ltlPscZx6EgmOi7aFrG17DgWg4
KAnDgC37wMclMk7eiJbzaldM9IhKnBRt69O4oj4rXtKfkKE0eoe7FFSt+U4lwABFT+pFmQko7C48
0D7tnpPBgeFnYcn8TA5PQ9F6b0ZWBi/OiNWBWxp1dVN5wu/4bb5zyMkALziQhpVFsPFxvy3HNydc
rjOBSGw7HtTf/FQT4qyN7xKzIaYmwVWsmSPrSA4CTFrQv5MJYn7iSKlPr3+a/bjw8JEuZp9Fu+zV
XHzC3me3bny6yfTLDJzZ7O6bA1Rxkp/5WpqeABgdU919DsHvZfSmIx71mLC4Cp4QCXYBluIlgm0o
7mK3wZ3Guhbs6Br77SWFNyx5abvFPzP6yCqnfqquJaPTwormAh0HCdZx6VvDWkqe5vHFSrxbSezM
RkGwwVvx+6+UOk+gU95xaQuy1lWv3c/7AgS2sKJ0xFogsqvc4Upddo7dioDpYjwtg1TgcDke1RfF
b/z2VSn9SliVrTNcZclpEuq2u5iiMSbSjB/AGrhfwpc7hrd2r3zEjP3wBmlD0MpaIeunMWd0TqI5
MRBXOlUGJkQRXhDeiCAl+tAPuoe4j28qcZq3GLFBcmXSBhrKJyZrN+fG/5TVrAZ4PtIwp2E09r5u
uJQsCTeg/nrqjubp/YXKhUcb662nTXmVnoR1fqyfsTO+2xYmKVvBTQLlh4ZRQj4K+mVNwyF22Isv
onrEbOeodza/K/u9vYqvM7kvgfe6fi8CvNFdqMz8k0+K3d0H9f9qs1CccV3ZNh+Fd/OEdXeNL3wc
1b1J2DHw6tE6RmDAdq050T48TvsikPOln4Ivo2HHGB9wDFUEX1B0acI/s8jY8OTa1y7Km8nGfYQ0
L60trD/k3YC4mBLGi04xpgvGyZsKH+dwMXFAMtDurn4LhVEOz6QmRK+MI5rvnnAHU+h5FZFfdfRc
/PnmaWwvIyZP/mLbbq6Nai+FbmSs+yqIQAyrwR1nfwZ4ZS+HR56y+u3bo/8wyYHZO1nhWelrVhHK
GNsB0Mieg6WZN7S++PaMRz8u0VyRSRaDfrStvDe/8SX/mgqn+KUhfOLlWTHLRdi0i7k+W50Tv7bb
5rcRWSIc6baxS64VpLAzrCg+nYL8nM4Spa3apgU4YMZB1e+Zq8NnxBnkThj2Km8xm9zrR2RCjrg1
z/QOoUoYP1riufh/iI1j0ChUbS3Z6tvhE3dDiXvQTv7oc6y7QzPZHfDvJBjHl7A/SIrHoE2Elegp
fBtqu6Sya+xxw6I3IhLbqjQ6A2wdsGv+33Sdx3LrSpKGX2gqAt5sSYBelvIbhMwRvPd4+vkKt3vO
RMfMhiEaURQIVGXm7yg3cjC7jm52M3/FrzQVQb6H2wwTogU88SFpc51C6flyzlW4jR6qZ7y54p04
sjooOz3ZN+XFLXfLeJCqUp/LoIbgTA1s3Id/1McZvPnbybbdFlrEc/ZHML0tGUt42it/jwDdV42Z
1U37qhz0ZyBF4ZVX8W49Tu9hclCPmrnvttp3S4nyg4XIC4M781mEx27r7sEWn+0ZRe22veJTMm2M
1/DKomApkohm4gjcyybl1rkZD+AMlbV1kw3Xf72L75H+fKf3HeCbuO+VDWd89ay/G4A88TUzvOrZ
+Zq7jcnw59w/AZ5IK5jUb/ZOvJmfeI/uoXlQvoxzegdvWcOGEoBz5aNML8tHs0ekDdTaMmhgLnoF
ZDbxSvFhv2lvmpdfow9Ou/CqMGzeOjj2I8vz8svnJ211yoThMO3x2e3+2OOme64ZCm0j/hCfMb4a
LHjX5Hm5wg0oqGpZwUv4/UeBeIWr88vld9zLb8YBdS/w0LeIqhC6RWCj1zzwgJUBbuFN+dmf+Wrt
oof2LCvkiY0XIsAGCskzA8tzd5vfWbfC4ytNPiourHO8ax6rB/do3qdefT/tjS8dwJC8hG1y1g7m
veP63Vv8yqUbnZB4PmS3owe6OE9nND/wXhjLU3Y+eOqx2MeYCCNg2Mz2AR4eYxYG8486i0cl/4n+
tfsYbi3+W+DbHzmyDfmqQSkXLzoLVFAcZ9r1aFM8G4fsEe/Ni/lbR2euLxxyS2Z1R77nH2YxkfTa
3PfmBnoHRDdOX4g3TB0AEe3T8qCjkb+jxEzrJ/eknHOWT7ae+sJ5Sdj1cxl79qf1xWO9utH/sERw
oqjvCXQaKvvX5kbzVCq2mIrIq/Fl6/wEpGbeFDCsclJ4NvyHRrjHZL2qt4ydRwQDdMRPzQO8TwHk
RkedMy3/pHpHDDNQJC2+qu0RqpFcpHzXF94JsqyDXK7fNi/j1YL5woVAqiy2MWfjHBDY9Ym351Ny
5vwEvC77jWCyDRHz2t2IU/rUH2FRkfcNyk/X+Khdotkb8UzZVCx9fER2TBrE6OC8AmHXyLVv1Hfm
un8mqqoLzoH4km5Z1Z3pI5iP7l39GR25tBbmqW9wQsBtELL0m+wi2O6hz/mVe0dyUw0f7qV5a2nB
R89AlR7401sNust06hTiyroRF+uBqUDHAP6Dne4pxbr0AWLZAzTXh+69fsW8kDo621WfrNhiA1lh
0Dl99Dt2EHYa6wRryKihoTEI31JoqvVNWG/nB6ps+16dt4TXl5THzcP81F7N+/Hc7LP0GMPjp7J9
afYsMHe9sRNn9ykLj9atAoGEnZnxx/It4n3oQYo5JxOSmo3YwXlkzELVO0db3dkTve6xErw1tje9
gHU3L8mL+0xT2qHiYrN5DmmDKL/80OtPb1lwU0SeTV3LxJhHXSxyMNXazL+xu3Xfkicaho4vMtxn
NE1+fd/cov/mk1ITYP6NPhznqvyn+6RTjYd9cut+BFfMPVgSlebY5V5ENhPNJYq/8VxUt4lysL6t
71RDNbKJOIgX2/bM9ACMHr/RU/Vvxgwc4lsAV8odevww32LS86N0h/KaHAqMhDZ0cPanuGeny/W7
PHyv4bDonFwG/dR4UOZLN6KBfYyzh1E/BIj+gVopTP/U4H+v1BAx++uHigsI0yZmK8/h95T6WsCY
Y8vlw9mYOX6OTKnya2l8vO+bV4xo2CbZmmqpGoYte+Asa0qmy+CuDK/AmnDRghB1U567/Tb74L3I
/5p5nKVl8C3rZL/nql/tx6+4OCLzgZB9Nq1tNMmGWi+AEuSCvAhZ0YS5n7NZo7wNN+F1PnR/pj02
3FxBg8QWzKf2NYWiGpIyhTXDFrFqZHiljo3IDSIPaFSsfAJYHxIfOetIj76JHr3gjhIvsoSlu2Fu
GW7b2o/Yq2qIMglD8/Fl6u7sowNsOhx0HRrqhX0aWHoXsuCEh3F+DBdPn041JAhyyfodFQkfOM/e
1ADKaIWmi0J0OPakurCpAEZIW3R5+GvNT++q8ZiL8zA9dCUS6zstv8krvCEgsm8hGS4Cf+vjONwX
OOqAdoFBlgATp2m40bOv2cJYFLLYy+wwrsGSupA0RGohigSDr5dhCCU7ZbeGueKOtZKvAznjOF1c
sQ8g1c1bDeMYovPQvjM8fDMe3XvoST1Rot22A7DGg0RsKIyKCp+1z5Dcv+liygSgFxbm2DoOz9bX
cL8C+71E+//i/OtdVWdVx+lQ/MMFWF8XOaGcjjTw4fiFycLoEUOIgCBOLTquj+HNb+zszr4fgtw9
Oo6CZzmDsaTlSsCrA9SJEMNTHGKwt/5kV0jLxlk1sZu4OMKgV1wfWp/UFsRbbcdoe31MXaQiDU+c
/rTedxtj59Qk73SGNAxKSFdTML1VR8m1Xx9r5BN1CtV+vcGmjuB3effvE+vr/vkVh0wlVvN46NAy
AW+tL8ozR2fFk2+0vhT/RxoTLF5Og5k1d+FwnCq6cWOGqNIHB/IHsPqInT0eUDhVhd1+hgOkJdgg
TCOeZ1bhx89pP980IY45AXavIbIrzCB0884q4rssiz6JhH3UDfGpEVi7MzLD2LrAGzHislgkfsP1
2gd3UzHp+6hUE6a9bwEOUhs7yaZdBp8uDYdpv3RtuMuTkiaPCYJbADVm0GJnHVsTW6i0NI5Nm9zD
E830hDDY9C0fyvE4xNSnKE7Y+iz2TauPAa7afjrkFsh2PH6WCu5dRgAtqg0Ps2MQUGdIe59tg2p+
16oOwVKY42Tjfd5p6hlLBtAN2/xxFLB4R99VREvMaes5zfyBKqTdoMIP9/2AWVoAJU2EFEZZDGSJ
O+XGhG3R4pTpzz20xnZkI0xbhs2jMh2zMnobEu1Uwk6dUJcEwAO9W1W4X3QM5pJ+xwEptmYZ4i9p
1hAvXZJtzRiS12IkkOmG4Sa0tD8tskIQPhj+rbpbFvBy/M8wlVrsnyQ3PwuXeUYWk/NTmqln2jAT
JgfuS8P4JoFNgeE8LQYac5x1fRY8oVTOxpLmYktzl0eQ7SAEzsWPM+EwNqKGnOJH5KFdC1usGWgD
kjn0JmMZPbOWvx65GQGuL3EzFI/EoUJ4ijRk6Wwcpm7ithOV2J/mBNsqbUbmrvk1zQezEFiEsQbO
JcpJDrnfTlDcVUz4/Djv3wIlqtAL/yoJzIeggbBuT9m4WVLz5IIFDIgeYpWZQ9PFyW3S5X7fybUm
Kz7jGrWFeptUaF7H0oG0sHR05Kn9Edl2t9cC68uNlptZyxhKOSrMY8XcYU4HzMd/FBrMNrXImm5z
kxgETHkPZuRQ9HKpHW29x1Fvmg7dvMDmjlzmwWCKulW+1JyJvjqqzCHrI4ooyJEpi1niZL/NGDVI
eOe7ZWEm4sQzC3TB9RGMuH+ZiwHIk1G72h8sgdWvkYc/idUwWsvY21KVERX2+T4y6Z1Wi+GyOPPJ
XnSukoRqACOYd+GwF1RM0OoOgKgxLOFrvcVioGWfZp0z6mqSNzvWKOQwlvHt6qqktASDKJgrD6Cq
CnPDMGFrS3T32hshY78qNb2GpSypcvMOk1OhjfcBJ5IXILg3tNDx6opkVFKsrF3xO4q0v6gpK7dB
fpqLw8tGifN4byFiPPWUNEkQTvtgKdNtDemWrA54hkoBex7ToGUbmGyo5ZCVu9m0sKoNf4aa6WHe
c5oNC1PwcIywxdOg+C8NKvGYQoWYSN8tqvRhDD/jdjqpBrwvBZIBS2x4QEO8nQ1giDgdf/JsACKN
w7eoBFIusfzZlFq6n3XU3HGTLnutN4pd68xcJjBVw6Fg+N/gNUgDnL42y/JipORGAE110kM1nSE/
k/JkRo2zyQRDrBLgM3aFl6ez8mAbxDuWGi1MOn0rtvI+TXzXpenOPnb8PrTsr7aktz8FSMFlQOmd
YzByJLiysFT26pUCNAO4JApkWzz+ODzN45TjVpkybtR0sEqbWXAYYWpkiNNIEaFNFhtO63SEI8Yf
We/gbJPpZ2wdbViRC6j1AEA6YYMVBLBE4rl+cFVMVTAwOZc6MHFSUzl0qq54Q102u0LMd1o3kzln
h17qIHkNGv2a9RnODyYzQ3vCZ0Wd4mXXLw3yGzu6K9RQIzKrf2u0/rlsuE76BWd11Ovwz6U/adhG
WAvQgJqA9oupbAwlZdhON2fjXsH7sr5pIngUQQhOUZOzCRex7sxzZFJfJC4guXsJWCJL501JGVMG
ObJaC4WCSpLooZ1GX1jZsztJuYLVf3ROFBwVm3J4tLBVzf/MneXuzWkctpbCDD73I4tIkDSAWqJp
eeQhf1Pv+hKqObGcqecY9Ev9yEhLC639EvYPcdVGvhu5L0TMZEyamVNwmSElbieIIs7ihZzlMP22
LaHmkhUyFglpTc5uCOEbFkpbbNmNXpT+cR7bF7zw5Ec8BXbESRVZYq/PpO8kusl5kr3Erh7tokKa
+8RgNE0x48W1wPFQSSj28PSLCPaZu53bU0wXAB+DJXoo0MoWswNBZHMY7IbBvEsDqlHbJBuVvNdj
r0aVjzPnQ57n86EA5sGgdm8b2uIp0QKxYRkR0OdzANE+Y8Zo40eep9g6Amuw/g6w5Tw1b+7IdTTY
vUmNm+WYuqUQN2K+U1fpcmQJcFdEpW4sHAa31TI4WzEz+9ICBRCiM18zhaFB7lyWTiy+UcOeKMe2
g7m0HKqK3LtyQklpYj5ZFpSQbo60LyGEdlNhJrsZAmLwArowDDtjEDRaGIgnI5SF0GFqqM8NoevN
g65WCKtNBZBworFPDKYe2FiC2bLDbqQDXmS7MwrEDAxTwMWGOVLPw7CprZbMtgIKH/5PtzPmJPBa
3XkAi+3B92PbwJ4MF7OoQSiTirL1QttMDsS+Q6bOdiSP4sUaaa94Zej4aM65j9PJpkyIqUU4+exm
LYZ/Tg7IiZtq3Rn5VSuSF1GHB3ViQQ77dmQOTzOiFJrXh4heijZBt8Rmkjf2a5ua2ktukCvSmGzk
FZF/DDBnBddTpyt/OOK07I77ajnm+Db3zneQ5ddJ65ZbTK9a/DowtQYPwO9rPJtaCNPcpakfcqZQ
DQYTbpF/mkEQkQACil8m91Pk2Cd96Z9x2Bo5WSlrqO6qsd2jbGX0CtKYBAoma9Re8LgWtDfgT3hi
veU5QJaAxJbYAY1vzAxLV7IMNpr6o6fmS9nUqjdVij+N8yUOIH0O9C8elo6Zh4HRvkihLkTt42Lb
R5zEPDWG1KCpNT4a+GzlOLJ4emh96O1Y0311fhZPDLFwbakQtFvNgmAM8KDKtZ0r8MjEnnX0OjNs
bsu5uQ1E9D5PTnSwRqYx3pzkxoPRKYdwZpqUa+6yr/GtGoiaoWgB2ca2bT9NbXIM4uVktON9nZXx
vtCjfRQzvcLDCuwwqZEhxXh5JrIFEk3mR9QC7cA2Hbu34ajOR7tn+tIkpZeKwd0pFSA9SU1eYdxY
Ik+2Vgi8aloIGRX11xy7b0fpeFl4Dw2aWGGSYKaqeg7yBa+7izt1xnXRLHS32HPnSNIWipM90TRJ
bOBxZSwHVz1VMWCOQV4A7uXmZYxInkpqgTc+XCFbI1DJZEo/tRhTWst9FeYIbmekpK2JP3U3w63N
cTlZbHhX483kskuMYD9tbalbd4YNOfYvuq4nxyzL7yEiTFqD4BJCfa3yVccdloWKIJANte9msGv7
ONv12cAG5LEiqTHUoi2OT3D7dMPaGXX3YbvVeMldl8g22hXXrPbD9FGYN1oVX1qkwr6wMT4r5pg+
2n6NVPPaZVOOp6bTcZgS2IQEUFFApk9z6HzF5mAeiJ6VoaTdo9oN4SU3WMqI0Xo3U/En7TigJnNS
1xyOkVm9NxiZUtO1b7kWg2vg/hMHtQkJeDqNXLlebjWbues4CtKi3RYYqNf6VckVD9POOyw85o1K
gBE+4E45bN2Oyqkulgu2Ez82Nt2oHL+ClMlOkM6mTzG2K7pqJn8e151IGBvRwVLYGWoF5RjnaS5/
JCIFA8cHxQVR6eKy3VeS2ZvU/dG1a7ENdfhfCDbNZWCIEVJ7tihEanN+MaYcsaITE0mctPg1mPW5
VnK/bJ33UmMfHrGrSVVmR2WRwhRqGb7Ns7hvkBY8KYBmY9y+51PSbglHgTc5pvbehJiP0c+g0UJr
w5n4Pw5EpCEyKXJ+muHOKaHeYOkCP80kNw6DmslrYnzdh29lwRtIdAX/6cMaND8iKYvUOfQtE3Eo
aSXQFOcw2QUBrd6ip9cgsrB77sFq+TZwKDNTf8iU1ldzECO6aOb5TorZTDMcdWHdq3bNvItcYAWD
W3gTUw485ABS6HSpUJjzxWfTwmdgPHIlu49tdWmyXTT3cuIGV5CLB45TtZobHvVSwxC3AVaeo+6B
mcKzyFR0G7k46AFfoFAbZiBT/0HQaLolOtKnmhfbtlMuwQxaq5g5LEjGjTNkadN6sOiGTqr5MCoA
Ysn8koT9wU2JkLEjNdvloeCAcbFrjp+MryaBJ9soUKHVulIvi1/ggAOgVsG3uiPO1T0TrH2oM6OH
EWtGe8IvH4aBXCqjoZgJdNI/h9q51S1mr6EIb5ZAFssqJyd1KYSc9obzPCcczQXfdb+cpm+YRiVn
VQz3Sajd8I8vG6elYRNji4Z9qG9tJflI9XR19889/NdjArRhCWIkrk2wxwe9g1oyc3wV+b0H8El1
NThrgZu9KlbAmFF0hHZJnWI+gEDOmAPntdiTOgjWp4C7TC6zab5KowPYwCAvu5nknK+tBCGbX9hX
n5q5S8+u03J2OAawThOi8oHS6tBWhFitJcOC2nbU7WOEKVwGjSGMuu9IgVOBVxOsfpoeF1x9Mgia
ttH2FyNHt2I4swsJguDyAvAWJc0F/uxoueepObALIIDGyDEnvYLHrfEmKu1d5ZqjHGWg8dYgxcVa
0PvWpENYXbTi2Dfw63pjKei2je2owyZXgsrZ93BcGoiPZmlYiKqa35ml13Sj+ZL32cJp0ViQGGEf
ja4ZeAbBW7fkmhyGYblZFC09Fw68v2mpzm7ftV7VBHAHg9jHxvEhbSBfi0U76xLeMQ0WJiNvX6zM
BoLDFXZ8XcJQOWEI8jIYOmSuobU3fChrY7LAHwyxwIoh7NcvSPLUix6hVAd3esb9dczFTjfRNcwv
Og7SXqgQ4oQh9Nlp2Q5CzvpxKZXdVESBRxf8CjWjUhrte6mvkRarvlz1bb5QBKbbNr7V4hhtsB4/
lBA7Kg2GYTXXhzYlbUEVwZXoQxyxwIX5xzI1e80sfTcsR71FWyH0+ExZ+MDEZIFsQfK6ov2yUP5E
S11v7YLuruhHlSsg9/CexEK/04HXNBJu8MPzLWIivcRxn4rZ5CK0OFFtwMKRHv5OY7FBnGV/L5hX
bQaI732r0O1Y4zsKqo4vsWkuWAjhGg+jusajaCfqBJwDs8eH2fpysK8b/IqZ1CZ0e9e3R+1D6QBT
RokezW/2SOeSWe0HUavtttq1gfEWlGhLkWCdlA6eR9ZHn53CUCjBMyApcdHSRsqqBJCyres3LjkG
TIGKXkQx3hu9HzeqDvFUsQoNmrvypVvjdWnANDrrFpdaqACtA50PHyqyi38iOy7uF6j6ZJTAlJZ9
LOam2G03h2oMLwLhhDMyApky9RIssXM1GwCREfCK+NlNqMfqrV2qXmkio2oHqJppNRXXRVe+nEqN
vuhtfsyAS1q1ngrXZKqpk06lNu+5xezF7EKqrLuy7psD40xzCqddWMfvmELDyzr2IxsqpudIOXvG
aiwNlxyGCyZFk9NpXqzn9d4MKWJsvBoafdyxdQFNGOXJHjMso9XhK9CSaqvBFC8DqpM5aAJU18Mh
MjJ1R+iJ5LSon1ngPhcEpWz1bF2sAJ+C6TaesndHbTG3tPL2Uk+GA94lVM+KlRJCTv05jMZethnb
sjEXf7YMUozdASoHdUu5NMVuUIMbFrrkjIessQmrguGGoz5Vbk1vmE8CqieiOLN/Y/MiHmzq5q3p
uFfHDl0/WAJY/3X77BSFZ8214U1ljSy11K9Gx/pXqEbjZWG1x5VLYCUMnIb8KXCynH2OGc/E2ldM
SoPryGDt8sY4Ea9qHWyYB3pm9zhSUoQ6KDn1oGAVygnYsKiSCChAJ0+rN0SsKE5nHIXRx1sRVtu0
SNyDTm1xCkvjO86Fexcn1f2iIOocNX3aYW9JCImD4iUvKOQNy7dIPw9qZTcQ64PzeNHd6l8jxJOc
hX9LR1jD7U293G5BHYJXnTxyZ8HJdR7AMyJSY6vSvncYR9M1zBtrsF9cyHc5Uj80L8bsm5X4xcF/
PxKGR+cm7uy++QkZvPkl9o+IYPVl78LEWEjjxZ6PsltO7UslL3ehrcs0+NA+jMF8S76PvglsMFIz
mCnkaooDG6+tTSDgIMwaK4bK/CpcME2Nokls7b5/D0NBqqtteljpAi9XxZs2L/lBM9NzELQEq47I
DwmKlN15h+8uOn4xspCWKsNmvb1vhIMVQ5gz5wgjc9d+9KI/N+0MmrSMiDqsBr+Ctm/ZrETrDSpa
HqVYWo/4G7D9hXHExA63TVQ3OySaYvu1xlEVk/Jt9eaj3pJD5Qo4Vk5SfSTW9Kl04lZrrAt77f3I
N/tSBeZpUvRsGxUtjBUsYrM8M3ZJ8TbRFR+CBh8ZAZuhuKQjQv4E6ns+svh3yLLYSKYN/Qj7s1V/
Z2FBQbom1pUy7+n//jGam4exk4IqGQI1uSb+n+vLw9p2ZoBq2UQM4+zR+Benf14kX/n3Lg7jeCKs
9//5cf31//P5v7++DA2057/3bQeEcdyrYvzlT0ZoJIjIiuXN+tN6s8ZcNAPK1L9315/Wx9Zn/774
Px77j7vr6wLcZqrhW20Cf06RCrv5RO5DWvHfzPJf/OfH9dH1/qJPPCWIxdhpbnmlPykJIeOGswvF
7d/7Ygn+fd+QOlt0NPGbnS/mIV3EFtu9VpMJisspk8FlsSO6oxEQclLNzgHbeNxyHNDTfKjNU6RE
Ji51gePhFA5lRd4lU+BfT6TyJbZlgDwI/fD3F9aXrXcFQ6G9hU/l+lBsGsYJG2yUbL2SGuiX8e1Z
X7c+s96UOXlZUNLEYxLrCLetAkFXIv/u+nSnmeax1L4xmDYhDLsD6lYLrkCMi9iZwgGXLelWZNeA
+UHGXlxXoL9G0l27BIBmaOZma2EneVpvNGzhoSuUzQK/cYEhguuMXXY/E2FniE9Npp8JXropG7jR
gJhFbQtcKMQW+2btEIu6OCXSKKpYT3B5d30sz0eo271NkEkTdl6pDsgb1meGELtiP6iKP9nIVP7v
72VtxIY699YJC8Zsn67vsL53FQrpPCKGM/9OvP/79/75K+vb/vOa9ampA0lRxwJV6P98KMJt/vXJ
1levT/yv9/5/n/77DpWTtHtSy49/X/u//mYZO4c4bc6ZSgGMZxbLn5NjpGC6BCOE7nU0IC5qKjo7
e+4uKaNn7KRwzxicAjBMxIwuP1NDrQ92HYAKlNHRTufiaEVJcyFzGlQpBcfvwsMQDX7SZXjmw1up
S6y8sFjxAld8Do3yaxlEWA81QHyTUeo3VC50nCZdNk4FwiIEKQez1AI6T7fQJxxg8CAa3HYfgH0I
i1FA2zUM3twnCrDyNh1Z0txagTqrEOHSpQQHEauCWAmwfigaiJ8OvYgxYWrQ4uFR5H/wXxd+U8GB
ohbwyJq47xnRecjlYRdZ5VNnASDUEc4gKkyKgSmZR9EN3t2hV4wzIzzWk3rV7OKO8rbdTjIRyCIa
KJMZQYNMC+pkbpBKX6bIJKHaQc9V9veZzBiqZdrQROyQKvOHVJlE1Es2+JpNJFOKAplXlMjkInPN
MEIgGcpUI3w/ZoiSTkXaET7amyC5i2QKEjknUGjU7scMU8dfktr2NFc9lzI9aSagp5N5SqFMVlJs
9zWFVtnJzKUwJH0p7GH0EMdkEcvUy3ympmi/FHuXZlkH0GiC6BPl1MpMp8Ss4FBH6HVl3hOB0gFW
yB9E0n5qMhHKJBpqkhlRpkyLimRuVHk3yBQpO6tfURnkG1cmTDUya6qWqVOqzJ9KZBLVIDOphEE6
VW3TO4RgsATqNGd7FLfgBA2BVrVMtlLpTDsZdSUzrwCDb0dCsEbdMeGP9YnfOeWN6PR6R6jendCM
L3IBmdvycQSnMMMRTWxE0mMZWCCMSYPi1yaEKwtI48JRWdxEBTM0tjM8hWLBMcm02xCXEV0hz6tp
GQfUUGDmiqyvIlXflE7/Y6XiUISIK/jVG8YBXDDRcp8L6zpYzXTP7FELKdZSEwYYwQMuAVL9rmYY
chKGQh5VkKZH1aELKlxxtoNragzmQ5dpv6aGij/OnkMKFBT1Bbxd430gKsFzu+U1OohQpU1YtORg
pJLXa3XfgIGy8RuF79T0el2JiE/vM79KWNX0XF0AV6hZ9QJIGwpsW5AlCYyl+WVqf4dDQy4b460g
cCuiA+JdPWLcFjDX3QV5cCI64Mgw81mrjeBYc4SESyKfUpXms1p2lyx34cA5LKJGTqZ5YJiHQSc7
rquCmzaKm5MhIxGHMj8xErhREGFN7fBeZ82HUvEJ8goSLNF0Vanet9FE68fxHgh8MykF9X7+UVNS
7ZoYnYDWMsITEa7fETysNIYGnpjBWxRDql4KBU+dKKfoRAPcRcEN6UDMerk+cI8Q37RrMCqUI3kk
9Lg4ecOwGxH2tA2WSizn+LrjxleJPIRTm9dfucXYoMUh0dMtzPcM+G0qoz3IL2lLkJkxXvOugWWY
QJTh2EJg7iJxS02PgZ8K6XYuzp0dh/d2z54cAgsZRhzuJl39cBJXgQ1TwL/U0ufZiHusrmnD1cg2
b4co+O4YofUqxvOpBr1r6vlcdZ/cx12FfeCio54Neq7uaRigxcwbd2AyZYaQpgbyfrCu1/zK7san
viSLURuf6rYlyGWI/mg6OYs1w4JdZ8L5nVRNpYbnTUGJ4bj0Uok4uu62QTOdtXmH3wmZbmK44yNq
niYzHpue0YcxkfuI5S4njMyCnAiFLMKxwzoPNilEjv0ihOmPCaIK3IDyFKaxJdMlNR1jIZPASZxF
8diWGZS4PA5kqZFL2YXKXb3ACwOseu6XDFHT8DDKLEtNplrOFfmWgUy6HJ3+O8EplUFb8TMlWBKO
MhezGpQXodQtR50AX2HilFl381mReZoTwZqDTNh0Sp0Bj25LG9ACsQVBnFOnwQcnmTNi/rvIrM4O
ck0m0zslyYwz15apnqnM92zy/MKc9E4oKwE9JlgJX3HaDrvZ9x38/3Fa0tPc8EW7S3trhDHmNNVA
LI6Y3u0UDkhG2GgqU0dH4kcbmUOqTSSSEuHqHhVCSkcIrzahpZkFmK5YyU2/CPjRM1ILS0PCpDT6
NjShwuP1jLl6kp3qHQleD1mlsqYSk1oVLcP8Domv1bykDkmqnMhXC1CrwKJ+V1vszLmwfyx5qVoa
EE6aX5qRC4iZHdXeMn0FSn07KnOFaQ7/fYLiXSXXtXZyJMh19KS6ralC1SX/FV6OjIKNcQHl7fLT
aGFuB8yMDEo+tj6xyCzcmmjZsiVj1iVsNs5wNkwa4nl7GUI7yht1TGU8bfEcybzaSCbXzkTYkoCM
rKTQ55Mqo205r+ZTI8zQN2X6bSJzcFOZiFu7i6fJ6aHMyp1kaq5i0xfU9JFOS6KuIk0+1xvtf35a
7/7zEeUvtDEJvYW/PjCs0b2T/OTOqD6JNMPkxx4Vz0FbDi/yNZ+6cyUzgCkfiQMeZ5kMvIYEA6SX
G/IrdE91BQYkjUvYTXbIm3c9hPuvyrThtaRfbwyZRazJm/VuJJOKIxo2z+gwfk6Dj3CNM14/lN7K
kONubh8ieYanBvtBl6TLxuJqobmkiag1rEvW2Of1p/94bHDwI+8tBEaNRjxSIjsnISpK2lDvYV+m
5m3Y9zR0a+b335s147mPzXCrgDhvjRqw87AmOq8WqWEa0rMUyn71b1+NqRPbhMq03o9lyvNSM41x
M/1grX7siwxBtGUIYt48DqQmHS0bY+5/jLoziLyCbI/tqIzSqQqz2FNfoTprSvMmsksWCEvTTjPp
saf1p0YR2qkarZJhBqPYUHrE1rouazGTloN762dYf7JodT3LgMJFKGFl1uqpax31BI99iKzgaNa4
mWgppN+wIlmHcaUxHyP9cU3NLlSn3keJgylb+76M1Hn0evkW2KDmKywVLwgFkh271U+VpuqnVk8a
r2cP3RApgt2jxlIprZPxunTtArcAHG+yADeFCkJpBVo3t4ZGcAK9DDjmfRUE8V7NbRk/TctLgrT4
XbO115tedjTqGECmX3QGQ/+2ybWL2PGajIFI0zjFmQR35EuCDQ1XL+zokymJYThzw3z1WHaLup/A
R0+LvFmP/3pXZ6SY5QxzONwhBnryO6By+9eNO+Gh4sAVICtBwMDNaIi0SGbWj/uSiJpDTcHrSiPh
vyfgendO0JSX8xLgq+8QVTm+VxWaumGRXMlkSQgGVaYvHXk86759HKfq/F+5MbSR0YnpVsOMcHGP
DHcw3wzZeZlZYz6Z7svUT30bdZjysfxENBAJY0IfejV+jr77VH+JJyz1sUWDpApTW9aCeC4nFMRb
FE32JXpe3rEX+5nuQCyC5+gph+tBGC0Op9v8FxNFeVFOe8aeIIgVuiSgAPJ2DR8QRJNgOTPWXfdW
SMMxLEh2LOrLFT/pZsToddcre1wdo+GgPC533XfJXQz6y40BGQKLIzDAd43LV/Ug5nRv/CkLLA76
FwEtj4jRAAlz1OAQb6xL/KXSxSBPdfmlBToDemNBltCmS3wq52baowjRjF1kfkOGwaymwmj0SX1/
wMDKj++JtLA2yIwhWjwJJqVih+w8kUZTzn+zd2bLjStXl34Vh68bJzAkEsiOdke0OFPUrFKVdIMo
VakwzzOevj9Ax4eyfBz+fe+LYgAEiaJIDJl7r/Wt0/jDvzVPqNMAF2zwx0IkSGi9/iy4nSUr+SB/
2tfmg/ZiHb0H6vGM9WrsWERL8o0FJ8YMXFbM5+jreOP9HPCGf+1hYDc7/2SEB4GBv131XLQlE8mt
KNcaXSzk5Cfgs1PBpPsi/8ZxgAN+ojtB1+iUXEavOC5JHvQ2htj6BNLAUUrQW2DsBfDQahdlSAtr
hTwOUFR/y0iM6waSeHV3Qm2xG1798sK+f1PNthmRyp9GfN5uyc1wL4hych60ZPcB1377zjr/S9am
t3lIhODf/mq68NwZF45+nh1+/u2vCE90W2c4YTsu0lTDtiXbf3y/D5HO/O2vxv8qyqGPEsvAqKkf
Cw3Jyib+pV3m+/i1Pfr3UE4TdAtb3bsNnfWY7igrOif3avrBEcK4Fo1eMrNdRrk2tsQbpfwUycxJ
jfxd4B687BZmZ1/AUF1b2k5TJj12xg07E8nfN4gmKAOfpl/Q/bbkWT5D4bjCA7ovnrq76D59LJ4a
Kg4rc129RUeItd+S7wKDy667To7c+9Fh6hywGOv31m6kI7Fz7riYoTXYI5vBTo18Gt++hbFp3Jn9
ioyR7RyYu0ZZOgncUc2TcwWGeaCafZLdRrXbt6r7KR/TEzje4BfGBAwNzi8cUPa0kpfM0tYA056j
V8SQ+k/q1shf+wcaC48lPzpWG1jFbOGshtdAONseKdkBw6x3IqhSApa7CO4Rm5VfkVi41/n2GqME
Xl1qwwnf3xFJ1LMTMsjeJ69o9bfanfUEBXOrNv7b9Coxdlu78DGZOY3mN9fahKf2oO+DnbjGFype
6mKFfWqD9b65AwOI4Dn9mkMWwfWCsmmD3BlzJOepgxvgNdqswgOZvVQnOcPGmxkB8GjpqzfAZKGz
YXSwblbheg/MEtgnHewAA+FlOxsvLvEpgFPfGPc0K42Akc6JEjl08ZnewGGLjO96XDPKWGvlHiLD
gT/R31q3xs80PZT74TtTcD4qN/CdfSyfx0v1zLxyx8hty9h8r+EYWs+ghetn+wUlIQrRzTHauZt/
c+Trf3bgS1M3hHSkUqb4xwMfkH2NosvsSejsrvEsBev5GsPh9cVR38xZYXoRQut6wTaDsgmj0Rcc
SfVM/J61yv/mwxCE8E9noSEEimddkH3w+Sy0o2aQler669CkVsi/Rj8E2WbkKwLRhsOG+8can10E
HYM+2E3R3Pg0cLFZfsE/Et4sH+e/eRf/Ju/CRGvufPjl1t+b7395y5qwGa+/p29/++v1W/+X41tV
v40fQy9+f9vvoReO9ZvSUaQqwZzUVpZDtsXvoReO/Rv1JyFcU5iM2T6EXhi/WdJwHNe0lek4luBg
rPO2Cf72V8v9TbE3rtHK1IWhG/I/Cb0wTGc+rj9c8Dm8bA4w11DkTjvCcOfz4sMF3yzRU1utXSFV
HZg0j9oVhgeOKYURLaoqKPs+wpGssqASp8GjVkmkSGGKYB7keht75aOvmvvWp3wZMZI/ZTUccAIs
0QxVNPgG2vGriCSsbY1WGW2vfCGixiNOWr+u8sHeGuPE/diWB+ZnYByULHbWt6hPK0CDGMzyFEVE
nrbgVZou3YqWSb5ljpD6QnK8yu+eEb1Wbh7dMe6MN6J2rpH096e8ip/MnDjnntz5y6RGP1WjC1gl
kcZFsdfErk2KWzdrmmu3Sx7dAuW93dW7avDrg4+CHXnCk6KGtQlAejLNx/QGJqiDt0sGJjeIAQOO
JnCyoPsg6AxG0kAyZaiIrszED62PXkpL5btcd7vbkjZjUWLlaEh/5WYA8n+Mj06M5lk3w2h1VUEw
ySksXEUVkOdarzB11MinyGhPt2Pua4dKZI/RRAx9KWgwImK68EQ5rZUf4Xn2+y9jW6X7rN+53iwN
7tlzIbkf+mkIeISWJtQ3/dhp/jefEsBFXanHigkIYtPHvIyw2vXhKQ0ostIb1rIAiTzp6WkrHEYj
UHULvAqbqPMebcNBQ9uXMKXbufIJrUKrgN4EuPY7pXiaL5FqJ3RBunIdvTTzRYTzMBXlaDtG+6YH
m9OW3KDqBg8lLeBVjomicYZ06xTsPPFisGTyuVFttrOsVd5jCct1PMla2lEUoJK6QbiMjASgopzf
0UtH20QeSkc3wkOtIp5LB2oFjV3fNgycdJOvo1JzkBW5ratO+OupetK1gR8lOMAPgwph5e56UGI/
tdNTFmCxsicgupEDZnN0qocGiXsfelfG5Mg5/+/U9wYWtBHk/mjjs7UMILwx8U8mEXza4GS7sePr
7Sg3OsM9YZ1yG40FTR5Goq5KsP0ZzWbqOTVQvOxIpz91TN03FgDIqXTXrU022PRkDhxqlUgYKMFR
MxMTHgNc5Mk9NmnUbPypPFjch6NBuTuf/vcW4+WYUUwlxwcpPpo63Jt0oXpLuxmxJWXTTS5c5zIp
wdY5TXJtUWdDd8XYczDqi1jBDySXm2O+61+l/FbgynloNYRfeFj4UZGYtho/KqLwqIrc00CGNpET
wbe2jrSj1U9keoy+PAgrZ7Bh5kw0TSwoFHocpOe7Iezhq+f8BLLM6K0Z1YPPoYBNkWGb3rhbw4uq
O+TYOOEMyMxpc4di36Rpwr13AOELJ7SZrpIEb0Mg8dlWpNd5CN6UNZAGgAos93Jrp8CL9AUHT7oR
HfJDjUrVvoKDonnk3nQBQ1RrABCQVuGmaSU6aoQFFB+ka74YjX1XWVxIwip5GPsJYWZlkLZ7O6Za
uyrcrH5wLf8CkZeilE98l9eOSBb4SdcIEd4Ij1ZIeSiV9zYvw/dib2MNfb/HCGcaehy78FBCap4X
HhpiplpIQAdAqDTusl0hirvBgbU0ZAh9ujSBMoBXNB2jn7kfRyvhl49xTTSmRxbfCuUDsa0Vkkh+
BVoUKLCR40P7t5mMaka7F798Nw+3Xs/v7KqJUqtxnJwKK1ioktPYUGIrCFrb4l57SEhio+hZ0Mio
hIWE333SJL7wiarOXYzxpEeVqsdf/Gl0cWehbEzh29Gk1MHW7vwyf3Nh5xdeBh5Rp3wfhK/aQDQK
ZrB9ExfY1WtKXWYev1bgdkiX3iKstJC7aVhyGrxfdsEJRCX5Jm/KkDxIgnk7lJJru3WZLw10JB2Q
gfOLBp8O0pBlgOpSks/LRCFiMdZuhifQ7iOxifYd3ZAX08L37gftXNotQU/56aPbEkPRW+NJWRwK
WQ48JPMQbZYh6prKKVtCE9S1m2L46nso0yIvvG2bwfTMw54Eybyu133ovxE7t2/b+aIa/sTvcuUX
VJE1jRmyRgomjp1mk2kpVXYJCKAexK7pUBTFPkAaoWXeKsv961iHgiFJ493icfwVOpp5krnZ7aZM
PteFLk+lUWMTJPEWzrWnXw9hubPQzlG+ZX4wylkQFeLbakm+26ZmU97Sz1rVWaLt/aq4ix1R3Did
Fp6yhKlXnVpQnPFIqsm5G1q9O/RsPLl+eUyNKr5Dz+hgs0IjkmvlTpAufdcxCCJNrby0nTDeUpGh
V20dfc30rsaGSkLZmr/o3tgEsvJHZCbQVTMs66uyzqrjFHNpajg9MxNYgB2G1qZ028s6H551X43b
eLLnw2CPq08Hd8hEsUOvKub7VuvCY4yoO4/wSTWP140l1zqHKh+wtiCX14EEjmwNOgy64JW7fbeK
5t0NafcwVN87vaJPE0/+hduhqZ70Mt621WAQzhLeq6nBwNNeYeECra0Ef3AYfKnLKsAYnLYrX9eY
18wn4wRkpyvQeVU9DIAcepjt+psiRr0uOqpe0cAUcDCeExO5qkzUteNBKlLVk1lrxE4rnRE6/vS8
4lKjs1uOYtyS4XDdZvq0N6T3wxUgMTLSjFdW786qT/rUBsoXxfd5kTq44a0uvG80dy2t9sEZnJ2g
n0dzIyQSUtnfJ9N95DbUzQB2aB9uT9JjOwzwtTNMkTF9lbjU2nWZ9bQMauMXN2ZhkN8btaO2rWR7
ncIzG2tkCWHT4Lmfq7tWw4HB1Tb2ilNtxDDFiLIF/Gy8ol+H5qrMEyaM5VZmBVA8zHDAUjNT+3t6
tgN3c2cW2Du6iQlBEpcSgLXom2yNoBcGaKhtw+i5DnV4pNFAtbYNHpWoMe6HwbZXI38YX+4q9uC1
TTn9w6QgsUGb1VQaGbWhiyRjcG+qqamucgN7ZGAe9QCxPhc5xiZUCbkwEMZkAvovsDtSJSVQORj1
S+6FEIekj6yTmt5JGwklstt+QKgIbl+4qj9wU0RXnYf5DXR5wFXTCJHXxeswiQdZeN2tYUPrqiP3
Ps0e8gZaljTJxIgNLCs9XB7V2qece3PKvfE+mywqmnGj9pWeWDu/IRsgUhdp6IS3hSippcQTV1Qf
6iVgS1N6/WPlWuoUl9ZPkqynhxim41DrD+2ANsrvHpeHHkDTOIzRde/U3aMYQF9ww8VM75PVRE7e
RLXP03cFTg6qgphWJHtqRJHdaRo3+lwgq5e2wTWQ1nxRZtbBK6hCjLnOTdv2Hrkl5tcIfPUtmd8Q
AOzBedR90znEwklWbkTbLJsa52B5pn2FOudZDrbaGNmIXxeF6z1jZXxRqf2o26P9SGt4q2dGfff+
lML3mPV6djmO5BYFRKvGPidHXebdPiemC1Nyae5GuiMbKwFl2AbN8MXQOH2NBEmxnfInBIP4YY9B
TPmBH9dssOWXP2pkz0DozIyU5gLoWiHDa5WaR8ppUedMyECOIUYBTldwGL0OSd5HG92V4GL1g+vk
hDrwu12cSjdw7w2DmqSQ3ZckScADW9WI6xS1pinuRidG49eTZjJp1OpJd8584rRrW46rqW8eLWWv
FH3KJzmEIN/gqmeqo5ZKMXBqC2/tkcOS+GO1Fyao2lQroVmiWN/2PdbPMDe+9vivkSeU8DSYAXht
/k3GHrJBi1tJ0Jn7xtxVEyQPH2pS1Ja7nLB7RKgDd62DobIvkB3g71CiofC/twn5QOZKt4bhwj7D
/3jNhOMu89ttatDmL0nNXrfc7GaOii5c9C4FHcYgdBHhIaNBDOc8pkOWbPuwclZTkyN3xe1bhWqk
R2O8Jlwo1qnA5JNaNWEzUly2nDdNRvnXzwgJgUklXL4RNKojLguCbAA+Vnk7zBfWcuOHtJkHiSN2
aJt1RPsJ5wJY/5daTukdYxEHU52+c+PqZFuPSHzqSwdL27qZRyhIA0+V6TySj1zScc12dmC/Mjhv
NmJSOj81jSfVv9ZxYd1xubmsSmCwsQkdXroAg5XhVydmU4MBrSexTGvfadQgU8m80ol/pQH28kFy
CsgSSFlk7kx7PLiMTcCjQKDzLffNlpwbOrPJtB4IuyuLvUtegpb2d0MI4m8wOXWx9IUBVBLxzbfF
leWTDdFJ9BhNXR0Mf6R5yihubWfRgx0Y31y6v5h1Y7npKIRbLqR5r/Ovsgk9qNclD17enbTKe3El
k5VwqB+6zKvW2MB++tx3p95xVw1OEQJCKAeWTFBR+PmbaSjGizoI4n3YOS9jQchUN5gkFHU+yETh
30qN+qeaAyncJga6K5lF6HPuuslAgr/OB21rRu0pJBPe7zUSHt1t4vvWfcnYhNsgVVHcmsB2wl+F
j+qpnrodCiGKuGBfCxxGTg8KK8nzVeKawz6SogNwWJI5KLl1ezF6nLQBKIsIiWkayqqNnTvOplc9
LKLWgz8L36+Lq8Mw2eDb4l5dVhCSVRsUjCi18bGbXDgeVrImQtQA5AH8rVC4EXyquAau5z4Xzy45
BjIMzGuR584+zv0bLIIasJXmytNbvLdydIBL40xplJPe9JO8KQcmfXhuvzM8+BE7pE7QLSMbek93
dNo7+B10p37047DH7uLSwBfA1ZIYbIhv48CYhPZkZ7a26zm5LoaSy0VoorDIUjQJopKMWtASRTGU
Q/gDpBL6FBOzAn6+EafYNoxgtig2ztVkmlf1FMYnu3qVTttciqC9skr3GEZQSzNTBmRAoV1jdAg/
KuT60JYY8dqekEJKS/2KRFDwqyUYQZNRXtzg6SsJXiRnjSPS4wg1rrAYAF4k7rJFO4e6u4f3rxWc
o636YgiLDoetvWVR8TppQ3zgAiwhcaCVDTpGYX0zKwSImyQ8UH+0yx9uRWCCN7XZPi3B7092yiCB
D0ei5S6vZbXr6L1JJjJi0jiZJv3ZzAyFJpc2od1b5jYOuJX7LaNGHILWZSbqW98E+ldWyTMWn2KU
kGqqPN9K0Fvu/djWdER0J98kldsSE0mrSw/QReYeIcMTHt5GMM6efEgruCFK5NxjfZnEXMoZhRk6
ZUKqp2a1Dru+WZeCCR6ZZLtJgeFCFAqNuDau4jIx7q5ngTQT1yfuXL+6kT9BxequtCQdDh1QUs3J
7fktJSrQKesBgGSdQ5ps+lQHZyEeQLz4K0cwJJ/0gE7G8DUJdB3ZxbAzDCpoFZE0lT69CRPoeijD
F48BeKZlasdw5HtHBg7sCm7sd1HuvdhdjFk+o7dpJUwm7NrlqjGJHx3z8DZqq40lixph16swUvBD
7qABVGOI5uZDsrHqcDs1DA2Z+m1yMri3XXtjO+1DU+VEuQ0g7BgKrREGNZvUsG+nATdEFKPCDsro
KayZy7QMDQD1xuTQxeDGc+dlcvTqOb7JBIhoL4fFl8i22U7aj6ChLFX7L4bFDhTj/F0GzNroC5/E
5unWyToXmy19sY7ZqzRBRYR+BEK5BMsfUc7aVKPaZAMwX2aUNWBYBk0WKvce/SwhSdHrFDBlNnVK
MYA7LjOJDjNtkRpTX6OMVniPI0QLSJvp12UWh1Fx7jtde9zMMNETIAAoKRF8z8tUwq099sqIMSi/
NJU+bAELqE3vD8dguutNyjZa3mKrmyU9+MzTGvmEH5UZDeW82omGVJt53F9EE0dRid+sKbEiNJy+
8AWtuYamT/SpUko1qZMVe4z74YXPrR9PDY1JmcruUDfiNdI6pve9fhQBc+TMRIHopgcnedAM+1s1
EmEPSUCt0GZQCzPX/lyqHNHBrQbd9/dTKh9UE2vruMfr6yelsQcj8jji8Lhso/TWGxFUJkFJEnkN
7yosvJuEidNVRxA3WcP+jx7zD5ru5EHgfrk0I6jJsj+1XWCeqhr4MWILY0OVZLrIBoouKg7G+9QK
v7aANiitj9dJXVzW4eBe5hLU1JiX/bY12qPnQVALUkIfRDE8hJO76TlG6khlJ39ETusa9uV/OxhL
H+LfdzAsUq7/dWL33MG4ehvCH/8Q200HY37b32O7dYsMbiFtkux1KYVOT/jvsd068dy25dBFYLrq
mJJNWV4tjQpnfhOCY97lzM0F99zDoL2Bfle6lqGYChrC/U96GK4iAvxjC0NXxIAZ9KyFbRtS2eJT
C6OMRDL1fhadam50fik9YjOLdiLxazhFruTGhBUBzqaJxnolFfW2gNQNTcP5HISQzkq0BgKn88Zi
BtdXA4BU2b8/WCIcjt5MuqGg85IaJrE3BVqZ90CvZTFz8QZslsUF97UsLQ/xnMWtxcq7qGf3xKJp
KqzytkxbqBmzcml5MND6U1CY12GWZNBrf2LTzo5qVnktD84fS8tqm1pwnAwNU+2sUJtsPByL0omc
NcwmyyIC6YKxhkPky6zJX6Q27azTP68uSzjx8PSO036RFi26o7MQZ1myWxHsWmFfLgnUix7qLIrq
NVvbTmF9Wp7C0wPO2OfCWXYzgqHLAh7f9VJdnt8nRk3gRGcBBxOdgKaxLDqt2aMkureLisK7VRMa
V4ri94dlNQqjbGOgHcK11PaXPuKGi6kGmz/aWjRczt77BOsI/ikPLUb3s0mJKmutnrEHiSC1Sq+a
oL2pIt3fjnW3w9QGZEDD/VG1YbNLhu7RQ1dseJW+N9z0sQ24NBUB8YdGbO9AA2z0IvJvSYQom+py
yjAgiHmpTX2C9AzjOzPdjWMRC1r1otviR0alHSO1zHskoBYpLUmdH5ag7uW3QW75JZma0puuqI89
Lb+fP00YApBoV82tyAkjMmSDG6NvKY55YhQYx+Rbk0O5kV7YHjme2+OypP5YOj9nFT18t/P68prz
6vl9y3O6wu3JaL3jLttC7vhjh/9mN583L7uFnYB5dVl83x5fVlNELOT8qZfPgcCbD3deP/9///lz
FVN/rIFwxpf3Lg/pLMo8r56f65Jo2mk2QUXOdnn2/LW8fwXn9U+bl1WoYwhMWoqoy2rQG8WuomWW
zLq1cJayLQ/ZH6vx4rQ5ry+bqwy1I+lOvGfZ8v6i8ztFOO3GBmdNwKABJNI/7/bTc+f/vhhHZJCf
Ni+r59ecP03WlACV8SWtl5csG/7sdef9AZRT2ypWp/NT57eenzv/befn4tq8qZhjcYTP7iMa3F/y
KvO3wSywW2IUizqvdATjaD8rUyPF/fMivsviqI3+TdQaBg7okt4DCmb0vxqp48s+znv7tLrsK3Zm
sMGyRXGy4caa//PRi8S+8RApzf/1n71vee79zctrlg/yvofz+vndn57L08GEPKvnh54azrHwXgRx
3BkMRIl+lE7MoL+vh4mkpLxs+rBojwhMQRlyGf28qWj3DLZ2zWK+cuaLxTj3jcIwExf1fM2npZiR
xTHfEj68yF9eumzT5xvH+aXLaiuFsR1R0UYtnmjYWuXRtUE2Lg+1EXKFxp3dbickvMtzy+uWJbue
4YHn9eXN59Xzbvqw/X2vATIHxIymTQGNbydFjn9clpYHO1dQW1yAnh82NDWC2JgCMYCh5sgV+uPD
nz2HnSo9Iv1q5+9kmE+oZcmcT8FlKZ7m82bZ4hvDvhAdgtImpk0bSgT4owvIzsjC688vfn/f8qy2
HNZ0ZrfY+oN9lDJ+WB7azuPT4+bCzOGURznf3JaH0JwvivPqssHA7oYJJv+qV0N30LWgPi4PpqOD
vsoiCBy28r8N81dl1fR9itrCCq2X/QaFRThrcokE6bk42S2Xv15wezg/LM8Fuf2qZ4OxETD3jgP0
s2M3P9CyN3ZZVx9qv0BfVWNZXJYi0FYdLbADuCb72M8PBibxnUQpG+hprxPDZeLwFtN9BRrzYowg
8y+/+fL7jvOPnHgTB8zyZLscO0Ah0mNyOSVU/wgXgD8eZ6BHvKYHDLx8E8sX4wmX8EFai96kiyPk
AnFclgIbK/myNMo238QtOUH4vXGqWYrLgzmJmJlYyXmtDxXrQU55QgB7c8ey3psDxbYZEPnAF4Ww
19JomRaOs7Jt8DIbVUU+jB5KEnEwB/loKOEovKhjkrZMSF1aQ4PrgHSGbs1kmozleVQnltHb2Z67
uGPfn1y2n526GUpjUq/p46+sfKB0s6yfty9L708uO1nWqVLJrWk2V++7nBgZrpWH/n7SrAfXILh4
0JppmieCxREP++8PtAtXXgHj2Ej30vDtgzlvXx6seeS1LCHuRrO8rC/vPL+m0XS2fHr5+TWVpKNq
TjrhabNif3mYWrwH1NhY5yhDOV/MOv4/3T7CgyMkwY3Wn16zvPp/8Nzykvf/ZXmLF/Y/fQVR9/zf
LUvnP7UbesTWY0qRYP4ilm/r/Od+Wl3+0Fjb2dNdM98Vzg/GfBM6r9JqwPQ8pwAbjbe1qkFywM63
lny5m51fuCwNiMyBv/zxnvPm993CRiRf9Y//cHnSmR0dF5/+2+U1//I5iVsAloS1lToiTLPiSF8e
Gr9iV58Xl/WMvvX7iz5vru3ZBPGvt3/Y6eeXflh/X/yw78EcOOu0Vr7v+p+2Ly+dwpzgcePnh//j
zxf//H86f+h4NB7pP0bbD59gWTy/5MMuli2f15cnP7z9ffuHj2MlO1HjHoq02PzwAIjz99UUTYwo
tXG/vOL8/PkNjtAxWU3Jy/kpTzTm0bQThOXL4rKlTXB7LEtg/LIjQNORketxeRhGRfd9fogjge56
WVyeXDYnTcFs+PzKZSlIAqKvkqxEI/3HZtnOk+Vl+4fdmVlaH03AmIjW58Vl+/v/tKxH1fQ4FeSg
1m2rqA3Nn2t5+7L0YZ/nj3TezM99rxlZszWgkyBEMZ+Wc+V8Riyrwp95pO/nhewiQH3nV+nYMNde
yChkcY/3C3shWEZA/TzWOT+g/JtZzi3y56EU3IqU0RBR3vz+oHXTbIqY1wEE2wSkzIvqrWrtkDp1
x10GGAsX/3l4htAFCPofq+mwjaKj7bqIwKB4HGs3eGHsQwVhtJDGIBOCVfiTDiqCkrl5l/tr23jw
Aekc87b7hoE7vQxrErgbQ7wEo1CbZW4dsxsafqpB14Rb5/eJ/DKHP0/pp5CYX+Qb0BvaLLrUcTxW
sc8AN4ito7S4mcvGWcUzIkjTQZcI+SXhb7Ht4bIWoOp0BmEcO0aVon6TLQh3G41RfHOeuy6liGUW
mw42PjJJtVz1nXH8b8Huf1KwA5OKFvxf1+v+XxV/z+rv9Ue98ft7fi/Wueo3KWzh4MRCjcGhfZYb
K/GbpD4mpSkcm3KZQgr892Kd/A3rB4U4Q/0hUv674JjinwFrXLl/1PH+7//5MfxvIulv33XE9af1
fzCYYL/9x2qdgWbZ0C3ddgzsJcKWn4T2ZViaojBbcbATF6RzKtTaT8mZC+2nRDjhoTVDf9NL8cOa
tg7pRhZtKamqZ05UJohMXPa+HB9cmT7XKgko8bj4sXIK64bmf1GGdZWjZj3ABoUwbRFGEIR0Bonm
0wEkR2barSMPHlLXOl/9MYLijzEiIK23AD2AP4ysDtuZrtaBG8HSSvGt4uWzGYFZiAI9JHOx8eoO
BOLq9UnPwo46to7cBroB5Xyydcvc+RV3lnyo6Qv28LbNNgpuEtvbJ3VDwi6y4xU8RsKzBt3epYhE
+VmIcNSlvnHG4JYehEku46aK05dDVQRfgIoRsVm6I3l6fU07S1ynbj7dUhMz1iDc0U3cUa5sTppL
e113sH7neaz2eXJE8xkdwjwKb2nfoclG/5yb0XBj5zcKeM+2iUAOKD2lESWkQlLrDYBe87fMdt48
hztaWeXf1Gim6IOz7LKfLunjE5OTZzod4s67uDa6uj/kLXVLz7wMqpo0OnB0ZoT1Bppgn5oPkASs
dZYGX9VURhumVWKLlpKIBqshD7b/5SXDTVN5t0kE9aLUgauKDvtb2BVoW9J0H7ehuJQ97a1SVzeo
7DHs1fCBWwLzOoH1PY+RcWbkTHmxR0xAiLRJluQlQ00sNTS6yBx2eW9f2YZLP8nfRco9djmIBcyR
CAkT6msM3Hy6rugK9ayUzBWCkR6ueizo316UVVXtwp6EbFlE+6nPXnI9vs/p4Dt18UK/kWjBVE2g
Wx0HUbM+rSdVhYdR1dcm8jpFz4zucgBgVs9eaMIqCOVf6mjnwHcFdPsjmmM0g+EewXzmopBuM3pp
kT28BNgxVwlA0z4l1TnVjZu+9Q+jLIx9I4FNVzbotqqLN40yfmpl+EXV+M6KxypxQZAlFLfpNH0X
Q/QsXKSBsuXXLe38O7JVgj57ePieSxptqGnOPgWvmOYkVJIW4V0yX6JlRu5JLGedMK0+7pHPehG+
TWaFNzoP6e8UYtvT8G4EabVQjsFMdQD4wUz3qf+9M5lyxN6tFvkDuKHxW2SZezOVO/h9676ksU6o
grp30m5vaW/2FOj39WD/6CCT7OLM30cZnLYg6NcxoEu+UPOu7t2HJOiszVMeuWhL+NRIBYkT1xOm
Za0kscNa9SSG1Cpcaw69uDKOLjvRk+IW4VfyApLHaoJgmFnyS6J/Ma0XERFT1nk91VUlt0ZBWJkR
5+vKBguLXh9S9n0ue6TIUydpWodPAaDpTNLdHjihAzN5KnTxnCfOKqgaytLcCgvUJVR0oNLyN+U9
EZ2hex9xxsE6Otmhee1VDkpJuyOXTcEEHzrSzJK+2pkxDnpXO3SJcyc0xV28X40QE/YDcjFsyHRw
J/iNzLx/mB1OqzFNb0tqOZsxCR99LUCcYfZXviKsJ82QvqUlfHejizEtZv0vzZpQ6iXlM6UAwLn0
K7QqOroaNrEkCK5FVR2851IOPVyvQB5F1K6sJmz34YAsB1X0L69FdW0mODf8e7eg8Y3zQ3sQ5tEx
nZ9JFhHEHCG+hc/NqdMgfKSdudF9IM4KtWnqJUds+kyqKWIs81ruARzmwgVT34GMDifnGZTQ/TAg
VOWk7A8FEOio96yryNUy/hoUURYHqNUNV77ZICmaZYfmRBACQQ5okCYAL7IjxcOkZYPQbnjpRyJY
dZvCgua8ivCqssm6t3uSxWKkmASfrHOCH7ZQsQ18sReDmlDSttGNRaufEhg0KOnX1Tr1Im3vxti+
al2Rz0EjiVOFtHE/vKgwFJyaaUTNEKPdT8DKJD/zwYH8iY47991bM8TGPCXALlVsutg/ARcVLUF8
UrmXbe/fmw1QxBru8jYilVi3112hXY064iCLqd8ccsGU0cChnBakUgBJ3zHuopc6nFKvviJHxtyg
JSjWbgJRaLAiIoPBYxrYjjigAUMaQY4ZA9jctinTJ8/OdG5mxEMF9ew3QBA1IEnCFxmhDYTKOwbQ
Z83U1L4PRmLuhyznFotrdKOa7KYbiucwdOBx9831UOYlQ9Phm9Ym+mHAv9lkNRof+IQ56oUAXBz5
H8jtbdgn6HZucGCLSy4GXJQznB2h2e9sWLYriBvxBYbZCm4GsFHF0J+qdGIRK5z7T7gNnE3ZoeOM
kJ+tDRuNcOTlxTYc4e7F7TV8GWvXg2NAbw3F2vTj70XYf4lgbT1N7r4WCkOFFRJHAKjXIljZj9o9
HT2xbTIir/H8uiOaNDGUN1mHocFWR9+qy7XIQLpQ0vJbGR4919pXGQ9xEe77EK3tYKinTpIYSjy8
b2PtQOavYwGDbtSdqgivoNH6/LIT0eymRch1wGXXodOy62zaFR3jf+5A6APLJ1hCJEZ6CuzTxAuL
CQVxF6PZ8MxjFo8PcWYSkcln1LiQXMTIaNFyCTRwyGBpSSE68sa7MZUvPi0ljsn+ACVDwSTtwTYq
ou51jNIVJzI6g51RtMGVF2HEHtPmVNtUJvV8X2ReiLa9/D6mpOmZl5nn4AgoxC9lQZAxxm0eBPWX
oKyOaLy45g4AZnpFTEyoUBFCQzGnLrkyLuvM5+SzB+vKmyg+ha08uIya3JwvNGzVXp887MwYXm2x
quwc30cf7wN4qN6QpAfj/7N3ZsltM+uWnUpNACcSbQKvJMGeVN++IGxJRqLv29HXAv9zr0/Vw40a
QL0wJFuWJZJIfM3eayPJAaU93dt3+CrUJtGrT1IR8CQN3KAHUGmSw4yOZEl/y0Ze/STaGbzhhgC5
C/6d3zUX4iYV3XsPAn89pSXjSsy087sU7SeYruwsAve+oHo7pdnUbAeY3yc78T6hj5fbCrcOV27y
jEvMW8vlrt2FQXVwhfDgryW8flbvY2YJNiY0bkZwYqes8iL1MeYrnysANaRw/RhV0nAztHcFY1W0
yb8wbRWbpuROmifMvjQIB6smauK9FPPBtbwHw/AQ6KZUgpE1vU0RkivZtITfzYyFAcJoaFXRdnOF
YbJujQNGMd4eqLXWgYI2bSgdXU01HubBjgCXoZS3igBx6xyti3leIAecXVSBBBW4B4jA/TqZNN6i
JobfPiMcpY+6c8m0E9eUnm2A5yAnCbx952GLz8ySnDpT/UoR660TkjjS2b1yX8JlXyBODdFd8o7k
DZrmwZthrZy5e+5HlClBM4gLsF/Wq8BrcgDzVmi823IxkDm4jV0yKm41F6kJG2SEPNVxw7s2YC1B
qkFZrHQ7Zc/hOufSlPFhcLgFToLsNZIkQA8B9dV1rPmxbUYb0QFvCwgjDtQdLSmo53biR6pgFqQl
O576UUXEW9qzTnBDM6OM5wBvWjRv5lvTtRMEehI/4hzJrTBRmOkDluUeXfvQeT3xyTaOAXvRlCOD
zkbH8yczTA/oJfBAvafULrs+jluUyHV/kbP81AEwdUizSawJf0dz5xt90BClwWBgTNhLE6p0mroQ
KxItxxokzx/YnLDD8qZgm8yhPA3SYWaklrLNotyk1Ays8YNIH/M6/BnM8tcEHhg63SUzUK5GKflJ
GF7eK3RnXUIUMDTCI3TuhsMNaWoVuceq8NaI/Zs6BvY7lPJg6OAs0OMJJMbzo6zGcZNmNQRnyYC8
GZ+THoP8WCKWtlsLHdbomnQdFWYdwSTJAWfWFBzv7OGfIKIwLcBxt/JaSvDMiH9FQtyB6aPcRM+X
SLZTqScR/TJayg/yGyWSb4sOlreWc50Qgu4O4uCk/anIvmdFfKLdI1l0XPdE54pObzhA40BDnJP8
XDRf1EqfVHr56FY0PVbne45LYiA0UjbZjd+OhLoZoY63kmBDACbVWmn2kjIBGdzpSWFAWJv1BHDT
tmxkNCE/EsCxO+fSMdUF2h18zQ6G/WnxpcjcRA2YOWD5tmnrahs9gIBhIlbs5dbVTRIxFSjvLG3v
LAtuwxIwUtukTiTwLRIuwAPOsjvV2YT4xe2bqxSMuD7+zBogGFiKLuaMKwmyKCHXNp5EFPUn/N3e
A77JC2FW3WFEDgpiYfgQ3YBrpMbWVpp/UjN9Ih6nXDv6xUUdB2gQMGpceH6aiLuw2YqIfCkraM5s
WmhjahO9FfEM/VRjIQoOWiIiwivM11CWiHa7ocDPAjeDe+hMF7aSIPWNux4OLPYYgx3D6KBAJ10C
rO4mtLUvs9iJllI2b3qg0ElW3iCzW3wEm5oUU+JFfscD0A9mAeEqKLjD2SY1Cc2O7ndSqa0hwiOs
E5r5lmx1N2WZBFu6X1HUcj/XCYJTFGKksRF/01RLlDPUBCsjCpDb6R/XlVfVyG2sKw+MSjmuy8n7
iCzjTRdB++RJ7VHkbE3icp9anrWOwxeZ88olZKJsQ1r2fKI3qR4tshLW3kyaqXQCZxMimzZE+UtP
SINwosTbOg1VVjyTI2Z1FsO75NmT/RkPX70vOutZ8xTY9nrClbKyOvEcxybmLyTg8KWLLZISxnER
uv+MMFE4gq8w+BnFTm2JEt7+rTX2SxnHvOzGu2dn4CzjmvseZZSpb1CHLx48Esn0spi2VeJs+tQ5
JglMka6Z0DOhjDQTpDzEVbeNRsJaRIScMXwOkSpOBUdBlLvujgC0J2jD61RY5bOV7XrkkX7kOOiu
xT1+QrnpZ2JOuoT4CVjBHuFI2HO/4AO+xW5ln1FlXWZtIs3qUx/1P55Wf4ZdcHRbsYXxTwQKkxds
ZoNvZKaxhgp+9hZzhIZu21GDxT0EoEJnuAQwAs5mBBEcwuY+Tz6HdkrPxgCyYh5ikCjDd5f/McC4
bZDQLKoL4lbtBcA/DDaLuQpxvpVv5mDoN/hRtrnDWjMLSRRpiqt0huAh0AZEXiNjcANXG4xLBqLu
RUSjT/em+ZlmcIW67mMKk3uPLmqdtXSVbiVoT6du2MNH3RRpe0Y4TEhUx4yqUfkWXMOzgdPpQJLh
Wya3hZYEsNA5XAB8XxJi+vY4Sg9OTEJ8D8B9U4c4u2q3vAZLXRIG9E1mSlStjQG9dSed81S84mp8
qU2uNKd9dVh3b03H+BqKkD8A0jFZ1RlaHHJb8hsvDlMt8nGIx8yee5igA/D4legRo4ZZ/DQqku1z
xVgGy334lLLrphebsOowGoL7h9RLCANzUvSeGKJ5RGMOGy0ffs32bmjikiQ5893BTXtpvRZhpnqe
TZeU6IYDLLLQxi8Lz6bjtf4PCHCcfSedWxy0qI33FdFJZc2s/PaABHDncM3hSOKP0oWiVTHg37lW
cG+IFg+uFIdA5d7RSGdtG3QCC71Ar5ABXc8s/RAswjcbjxxpbMuHgNV3LbO3ncLgHNZJt781kwjO
PTwJEIWV0/QPWGjA2Q1/chOigNKd2keVdN9I47Vr6nBTun2+N2nv9L5fEmw7+2vQ7h1ld+DBywOO
UghDjZ2fGj4CDO3UjDhgYpsRErOsw43Brp7nM6y/HDkClSRtNbbhlKNb9XmmkaplqDF03KzL5Ypn
ICFk7YmoDQI4xHBvBvKiDWAU6Ge7TRSWB9HiGmBBTkuH669pp8dAKwg1bPxepO2jhqaeo2jxnTgX
yyUkeUg/nWG4QgYYNoUmMBuFV3Lo6sh6GUw32c1Rx4ZV4asseWuXLqlinsGSWHxGOkc7mUusNFIX
j6JrPKaeC4RNlh/cHk66aI9VzH45i2e4czb+zhJBiaMl1q4udQ8WqntNWufDK4330stIhClB1oCX
7kaPaLLiFBWI3S1H73ZxFWI96aEpgLZnAFYiyHY2CW9acd959UUHtQ6YUOLe5RLCA1Bi52quchLm
3k7h+Gs+JdlDb2tYu1usTK3s3zMT3BVhJ+hhsuQ4DN0hjWJ4rCbgVyw+N2ibW83BLkyTE+OEq2Ua
ZyJkqq29LL4Hz2xXY6cIkP/vjfhtEXxb+v5dGNsqgJljEnvpLoy3AXepb7jaV5mlBoGr4V3DW2l3
+yyospcmI9YHOuO6asjjmVOCAm4Xy20NbQnX4JBBeb9QxoqIXUz7j0Ah9/BspcOSBla9m3A6j8ON
I0YNWR57NP+bxoLNePvJtXEedtFM7zdLHcHD8tu0N5mlHJS7i0Jshn3yWVjzQx1T8v/V22Skg5LG
/d8yHp0XSsSOWjxA/yZ7T7eV/e3z2CCLvDIPBZ1Ra5JwV4Wbetnlx7dkmH50JGin+hI2C4Dvhi6n
26wOrft2uxhNyUTL6LG5LVqA27fUw5At8j8f8n+bScSAFB93d8JscUq1PNvdfmP8B0hDb8/D7fNc
efVWGtOjbXa/vd44dYrxydDw6tpdvQtUFWXca8fhOM4W5RT9GHoPhLQ0Y4DeLKjCQ5S0pKcgp739
pLdT5PZpgeRj7S5901+ZRm2m7xV3q0X70Ryxka4hDVrENlrtPg8K35Ucv6rDHRMY3UNLWgY0eTax
qzHLSN+5SYg0z8u3Ve493iRW/WTtVVn0O2owzgQipMq9iom1W9aRE3vOnek0QFaiWJxEFFgnvV6M
xyNWAK+GJyHCNgOkJIGO3VRKakEB3v4f3Cz0Mumsc3CggZKabI62BjBDawwQhRZkJ4aLU7lfKozb
+ZsgKUS43Fzb6fYSQmCzKvSTYaKqYxDzcPvo9nB7xwkUt7MYM3+66XiNkAGzK9L9P5fKf2tNDGfi
wFx0NNMiq+lKF50BgT3k0/GPV27YyA1xXx3vfBPze5M7iMRMCr3It5LiQM4KlLvS/snCzjhmqX11
mRRsxULzuz2Ysi58u+WSlwth0Swrl4AiEwVB7NXMjYImZN7NabMw5htKdZorcpnSYJcskEDi0Urg
MXQ9f9UhfzUmKiJrpAUFp9X5sgldZEQ3AdHtYV4ukK+OxTXe7AXWGJajeeycF5HH7eH2Otx0ZP+8
IkxzXEP70sgzxucX/a6wNJ9p9eYzy9VmZYcxMZ5ifhkNW8K6zO4mzTUvYnmoMEB3mjFtm0a9CpuW
bnSnf/8dcMadHTvuAeOZfU4Do0f8I3wXCyrk28A6Oy6TrjRydrcvyIexORlOi7WEv9Oz4dw4wZ/B
IgTDJNrIqodpJxLwDcYQ9gSDZHW/M7nQkELl2ZUYnn2fes0eT8tW7+uCAyqw1aWymUHYIxkyQ7L8
VgWM5bR/YrbABLemSDKWH1rU7LhKDV9fRqFxUSNtKbt06AjW/NubOm6PZndupXXqmxzWSXbpvJTx
Ra7nl2D6A3hRnR2jYYbEwG01qyk5RHW8d0NHbNGjAXsZJtxbvMX1C0emcenrDla4y0IB5ddZEU+w
7wjpXBtQEcixVMCwtY8qlHRTENe0Iju5AaE7q64Oqk052g/Cgyuij9lnOTHtsUX6jntu8O2SN4M+
uF9Rnd1nCTIzhOPxrquoscU5ghdETmd01m2jPBHjwJM5lfbG0ZuY9kQtUbUAdNfCMLPT3wc5wreG
nalv8uBs9NLZKtd7YHArgJpNVXrKwP8RUNpSg6AYxP9GLm8LBGMyjKPbQAi9fUR0kK/phrMXIiUV
aXbTfx6ky5DTsynOOvkzTqSxKjvzI69YIrBC44iRTz/ePqqWT28f/f0L1ZTGcSTBcp2wMV3f/kIo
CMVGaWebv193+y63L7b06LVhvr6tBATN3jIgaBYx7Kjbh3gxNeDteMA0ezjWYn37078P9VDIf/5R
TkjUqrBJy9Z7kxJtlEe4TGLlzsudhDn5MQyES1iIkWwx0u3rADAAFeHU8OYcKkEwUt3+Zrhi8Q2A
imdgWodAnUpyDUevNH1uBbwuHI8hmknBjfNQcqreeLfk1y5MxsFZyzAZTvqEMyEeiCHPKCb1YDhY
8LnWrZYUW5tTYGXa+petBJd38xa16Q/TlTUhD+9mQRCGSdpfVzTPUUKPm7je20BILbQZQK1cVYxb
u2seqG+gBtA2ZaoAP5Ss3mrfaDLnNsM8mkn6qQ+XmFBIO2GS1js1RjUj/RpFVfkmT1laN1+eZOft
tr43ms+x946uLQQSS1Zma00v3LKNlfRagwwYJl1F/SQRnaxcJ2Zy0i6RzZJYY4t0gOhZCQK+GGaQ
3NK5YC6wxzVE3ZkGk0ez4ybLiYezetXAB1m3NuO2PL53G1xhKbTqKlHPffYZZT38IXFnTlqxdkUG
r1sjeTALXoJ2udgLX8AJ5RwEyZCPTIegtrZIWPUYhHWN/+3qMtbWa4erPoDgaqTtaRnLLlW/aZZ/
5BLaagCJreJ7c7Lw+ktupXPa/ubOMGxd4y7VxiN7/PuxGHdDrN6riR2blz63LE55Y7HOApI45M+1
DBbPDDE8c8E7gJNy53mjAxxmrNYmaQQz34yQZyZKQERIDN01ZcHEGGhP7YvGOkkORaitNnHDq5mI
xAy4+T59bkD941807kFbEzrQBX5Ng7s2qsVaP4sLvPyPloysOKr8ospgWMCeyqJfJMfCNFLbIq+u
+BIvSrvXDGwx7EkcL32oAtCUsAHaIL86WIr1iAy50fvuZX6tYCVBM4p+Idzwx86/0YWd6CEgUmWd
NKbvFaTilLp50ryaoFuiqbELDvBAiJ3q3H6nM/IrYm1lQe2yLePMIBDerisuQ9DvuoHy0xTEGmRn
xueWMV7TP5rR7wlieCH4+WsEmObmKdbC8NQY4Wvt6E866VfE09fmNclwFjL/exqBFNPcwHUbCaKa
tIW64ZhkIvWmfuJq10+3j24PnRkap8nlLAXy/1nOOun2C/8a5IraIkJ4M2yMXbGT5kz64Wt75McT
s0EmKNEHXOMQSN0mfuggo7pUbzeFmVhEapAU0VDfPofIO2+igqp7MFoPvlq3ZMaxSR4AqsY2J+8Q
JuaHovZYpe1k0Aqxh1v6TGYVvJgt01Ik9TwY+D9wEEwxV2dDtGAo0YeTjmbiEOtCtFxY3zBjOLnL
QIE+/PYgpXxosrneli2j49XNcjW5oA4gk/12ZgFjKKOJuVGl+x6iQECojSqDRU6AVdMiW52kqUVy
dgetMgXnhJYVDlV5JOYOi0AmeiAGjJrXGaa4jUEcaRxzreTKmFaVhatJ5lzDiY7HTXMELzwLuhUq
hyUiN1txBMOdUvZgMAeLgFiNImeji5Y9XB4yWp6j+DSXerudtSc35zfJteWWd/uiOmNhoJwc6wra
dkK+gQuZqkmhD/DhGJfBYax9PSHBuXHDN2No+XWyaFGl2rdf6p/qcQnHW1xPWkqu/QncEzPALmMU
v1SoNzsYqnT6mb+f57p9EEPY7rybjPzvfx8vPwiLPTbdnC2Av49ZApLCqQKAwfiOjrc/u310e9CM
4lxw6VMfeXBXzE7uR6n8IJ0/TIzQdK75K2r56MS9QGcEx5CpyCVLusJEzt1176IhLtTsl2Uh5a+z
SPEZBUJ7kRi0p8hmCeTo3I2Wh3Dujw4Jmzsk3+J4e7CV9N0A4np7+w2bucg3KSUPk4AY8k+oMcbS
42gbleZLCvVc98d0JHFPFvWmrAXndNeTrrDU2vRetBsRAIim4UTlQ/4wXcT9Q+s9/X+x3v+LWM/U
gQP8T2q9p4XZ+b/Wv+qCGKBf/6nZ+/c//S9GqPsvm28lHccRuu0YfzV7rvkvExazY/3bQ6vDa/4v
zZ79L0PY+F4N03QsWob/MNga/wIqgcQOfjMlqAk/9P/S6P2Pmj3Muf+nZs/ypA0m1JJ8U/R2dNH8
/X9AQrvISHJ22sWeGG02sUEvz1HVPWcWkgY5vtVD39DvknaJewVOOG7dczydCD4NVp3NEPBOZh5r
fzfIrrJ6CKQWQCIjzbrQ9COc9nED8S3wycKb6rLe98L7imPwO9qcxBtngTaaFqd9hFkX3OPIEgNK
Wxo/eQkesDo3XyAxuBtKNm2rz12wGeHA2FNi7lok8Bs7RGcIGSJkSM1GsdH72b/p5Ow8j/dGkXrb
cvS2Mg/tEwu+lcP2hngL3df5QSmZ1BJSX+aHIog4R1iQ1UD9Wb8A/oLX4SdIdDH3M8EKB+faYACl
WkqfAGGxzUEJuK8S3LVkuW9gaQINYX5oVoN7yCIWxIYaXzzFEjZPlwgqe9eRjXwqaRTQXg/NBxOo
kW0do52YSYyWRtY1aDlwA94vR2fIv2vyq0DZtdOmL9CxNElnc0aM1FOOTdhR1LyDtDpPvaZe2zTf
x3FEBGNULZhE72Dwrjp1DOCOhIT9rpsoWbNgyWHTHGSk28/QjEgHiapDbtTWFhVfdg5H5uWBEdJN
sGEN/Iy8p19z35wz84X1qHcytQKsSTA8miLO93NqqZUDTuYi+1XY05N4TvYYtBG2Ta2x7mjnskPj
cTNMFPV7EEpxsjvGzc6UHhURSte490ZfeOULYot2a3YLbj1S9MG30aryUyxW56CpUeQEw8oFiMkg
0KofZoBKeTlXZ1HLV/gN6MBsxq0TqfCPQ4K+BIXAOqi66UBA2wBOpo9hGbBsddpiPUeB/Rp0gEOM
wDwQyvFosZPfVimg7qpUfpXl94KZ/sl0sJyPRpRsWMWij0xmeH0tEEkSHh95QjcawBhAn8NzqXnp
uvEwFmmpmldpHyNLKAd3lSTkHBENaUKI/9b5dal1HXlvJfDCCvOjzHT2vIjY6Px7QF49cy6LhSW0
xN55QzW7H1Aa7PNSoGeS6Z100gmGeYmqPGSV6FbTJVNSuwcYhu2mhNadPbq54Udd+4SCeD5OSMZd
FdIvUcB5TWASLTfY+0qa8iEom31pZCGFe7jvrKo+RyM3HLO1zIOa9UOcVh2hVS4QPxLNVtLuiK7R
5geYXsl+9pLqNH/H0LVIUSECG/TNkzO2VyONpociDL4z+FNU80LwupKvC1Mi36oKvzxr1ohyF6UP
PNKVS/0Jbj8f9hriYtKbiYT+lBOpCFFd3aEbzeLK3vFCKVxqmwkyqeaxhCLqUltRCnrHpE5eRGax
iPK8M06HO0g0WBrN7g4jSnoH7eIqpQOlYoxPo+milQ0JYqPPPnY6sRqehmncU+WwtQv8PmPZkUQU
Kx/wU303zCOJ6tXWM3P1XBuvdLNEH1Dg50KPrmEIaYCGjJwiTd6zVH7mCJL3jK3/qIbGUOaMmZmY
EwOcTQ6KYur0npbV69gnKKAMjLVqZtBJka91p7qOYUQOQusFu3Txo00RoqKu7TTWAt1jVlbYDiNH
bdyBmNoh7Exfiytzs2jleH7gm0qLzWWVIFVS3XfjJNuQrcxOY1a+j01a99aqfyS0D38kmGzTCk35
Q+xm95upT9zTUGsvCGaNbQTajr1CEaGGZPNbEO3Djla7n1U8QZwiPE+Z7h/LC15rE45RqTOVizSH
xNo3PBHRdXKJUItpi/i5xzue2rVCjvRY5T+sz7uXGklAMVosWj17LxAj+hYhPnCRMOAN1EFxf6h1
I0PpAZVpsMW46XsSQdkOodtm0yCnH7YWdG+VZIuiq3nbNtVbjBAN7lvtbARf4+X5e52wY0WEUKwr
a3whTqzYQJ1ExmsHZwV/E1pc/jW7VPSFzoQwH74yPcwQkiEaqWOUQJOK10UKTWdhumSpvtOZ9qw6
k9CDiAi8QCeCog2nrTFFXJSKXR9Qv3VhJsDk54ScF9qFLT/6no7mULmJPFuWNt67utJWw0y57Ihj
JwtuDzMHh4mC0R/DIeOYH4HAWxkweO2NSK6XqRlJ3C49cxEeszQcfttjhqzcdGlxnSZDD199GOH8
G4VA8IDa0xmt/rEhJQGv74MrrOg+jHSdbDbgqRbJuZup4JdorOihVhFH3MSlWcOdIAxG8/MEmlkw
kmmYS2+rJ+ESuwBRw0wwS+qttcKb0PhzCiFciIvb24SGyDhHyJiLvZuD65lt5HqsQVczvhhOugWU
jQyimo4hm7drhoICmFlGRgqSC/8WkSPRztOrxLaPPrtlB1P5gbSmvZdYyXo26zezddTeaCN9hVs3
9+MhRx/TrsfWI5MDFw8KkJnhgT3yLuENllYGB6xsvENR3jsOsoAx0/bZWPloi2bmn9b3JKW6zLEy
YcTZHD7tnylz9ee82Ysie9flUD4SMPPG7OcrZyXlzy3vmWyKNnZhN3eoAVLNPMTRzgs07ah39Yfr
JNWe4d6w8Up214Edx2vZSGfnyTl70o0W0TSBBxHn97ayA+M+4BcwAeI8YOvw41yL3hmJxmMT7F0D
PaMhSWmD9xkc0Va0b0lvPbnR+NDkunrvDeYYdmUQcN7Zz7QVLxxLpJqr9g1t37eyeswVScK+LUI8
51HBrMO2EPsE++wmYfDwZC2yd8aTMLEEZ56o0LjEUMLfR2f6NCbY6QTdWxsvPjuhYUFeDWl25RCc
Wke/ulUkTki4xYqmQ/6ylfselMEvJebhIKzMes47lIVFmJJdU8/Wcy/rt95imNfqYb91keo/2g6N
eo1OZj9PUKoID7LWpRyTY2ePj1bW9xezr/ONMcPjdcI97Ev1U2mswG2njp9AJ3a73tXZInemfRcP
PB+2VThAWg21N0F/l8lg/SnCmKMxPQ/G9KOg3kkl2QGzSV/ZQt/OqPV3gyIKMon0YFdPOnFTBKvK
qWvPTv6YZDVxkqo8enjunr2WNzEZAP3XiHyodKrHyIVSVQWiYc0R+EDwnniq8NU1UXnoWrMDRDFn
ZzOtGXdV6KWQ0sGFczteFHtT1Hq1scdIPTvx/VJn9TC+jTRg0K/o2b2seuHeu3XqMDnIKuo2nbAf
u7K5h6cCfsv9dKGnUe/OHtosRkKqmPNLRLnKWc02IIWIZUXBj8HNf20tMuQyN2ckbzxRSe3GPtY0
Gk6ZEeOZm38Q5tkbsJ3OPsvFvcs0aW7erAFRtdl5H4FRRu8CCMuanRM3OMYPQH6HrYmXwgmL1xFh
3yYPSyTOGhLFJkMLOCL8/wjuczO6BHIYf0L2z8pS88fUmE+atH83Xl485mZ/mKzuwnnECeIioE2R
RDiDG93pvC1Z5g4tyb/v9jLtzGyq0oLgJr+Y9fonaHkd8Qo6d25vnWaVab7Q/phBp06I5LpNLCCl
MpXCRd84jU86J/YUzSJLhukErNMgul9ChwlbfXU760gdpzaDW4q7ItDUgby379JNEsil+rQvgvGt
Khq/Kskl8qbZ+0j6+hJU/PixlGJvQ+0cI+uVCV27Bov0Z8gQeFL3tFDamRGYUZJvaRO+UVitEsfo
TgiqjBW2i2xlGNHrbZ9I64HJp4BxaC//5vYPbz5/RWzlqsj4Wir0JzI02UJjA1rRY8XpfGqEes1F
IddWP36zLumwQhXgCitYZdCHXx2hCXZ4JJTdNqe3B87ngxLlg9YajArTOcZKhaSUd5wRO1coyQvn
sb4AkwwJGp4ReC2TodvD4IFNgqb3oRcVaqiILau5oB7wpLElrP3eKYZjEjreOu2NbD2HiHzyKWQv
KklN45pnYBQMcY4PBWp+VcZvxETAcW6rq9ZIIsVsFvMKZyMqcgADQ9OdQklYua2sho4TE48puulI
6OJ0HKgtfTMblrLZ+d1WeEtR+cu1l84RhNH2uRqZ4sEHpqebw21ooA3LJuBCiNEeKpstjR127oHy
ZK7kY9F3vlS/naRPzu236r2Q/iG+y2zyEFosVuhUmhOAvfAQEN94HvvjlEckV7aOdwhLS1105Knb
PMFKZLvxnSsFQlAV+8h3JHpY6V3QoL8WqqhWI4GOj0g9djpwtb7zKJBVEj8Sp7Yj9e3HE0o8aUjh
VwMraD/NMcMkQUzo6tx/aKiPULoi9gef+Z5D5macPVg7z2bWySXZxAzxY3Jl28Fsn+YYla8Wuh/x
WOynuld7kbMIS+UHk/NdW+pnJAa/le3l6ySz3rT6oiwy4lu2okGF2MiIuWn1wXyHivYDcsYWrOkK
cAUM7kojuR4StLucbEow/ccOQmNC1HV8tNJrSjJykBWnCgSmZYtpN9AV16rv9/noDXt2ouRKucHx
pkcnWZxylx5wVSexw6aPQA/laNtwFHeWw94osM99NlhHs6t+9TFz0C6yH7UGBaoncArbQZacIvWa
DO4vZzTvuXbv8y55C1BfHb02A3AhruQDdRsK+9s3KuZR31dlsq8CJokNXF2zNHUyPBExyvnNCDPj
FBRcx6p2aQt7oveGoiQgann7ETM60AUxPlBeegoIHTqAmOIqzabdlJn7tELEVw8eKdyJdtdDo27t
3Dp4U1b5chmhh9jkjw0M4xVejH6D1YCI56l74uB5iDpycOOMIjILjGjT17QjPhkMAcKYu8iCURVi
BZruyjHWD2XD5qurwvBU2yGSz/Yb7/2wrj3JqLjrNJrA+uqOE5FtiRwJ9hpbZOE8kRlJAnQ9kMYX
/gckUPuILsg+euiMdzbfrywZqFqhna6FTjoZSy5yM7vhyZoz8j/bOwPC1robYIUWGnUUtcyzXhVk
lXhy2AqII0Dcwy+qoZq6PmSNq+ydMOyXYQwWVbr2CC8fRe6j7uok5LUD0UsyI5cgvYq5ncnAKFGB
iuZVOMguNUddQpl+Zy5bE1Re1lYTO01QKxtJ2tEfgKCWVlIek27cWYu4VYjgRSKS3HT69DPkH001
Zk+G8ePM3ms2EoFqYHsaehIBkg7uvoleapequ2xiKAvFCKm6Vhw6JD+BGvVTLNvfOpjFXFEyzYbc
tYZ7H4f6J9PihsQUUuTER8sM8Fi47cqeZrlqOyxeLDFmVAxoPsmKNvVfHhMJDI8tcJ/J9kM4dgRr
VFgTjB/gc97l2k2e90mUag94t+qybjswGQvd8OQ0jMu9ZsKIarTbwp7ESk2htQmBSXWJOdy1I7x0
2K8G+bsukRxZfDYo9dctREdfpAyO+6Y8FpZvZ7wYE4q3yda/h5FtZVovPQCTEd6XzinQ0KpHMdzo
wtSru4Gvwp3yIkpy/GYHIXFmzxuIQPZ6SHokp+xDfM0K1Z1sMkyv5pBs+s4goBkxEBJpYvi0aGqA
AaHl4m29r9NxgSHcJznbwrH4qeh18aaF+0girNawjZYvCmHzwOouU/Wrp0HzB5R0jyu48Zvo01gg
ssJOGYPPCehq+aJaDrSCUchsXLmul0iWYzZmP2XL28Ewq5MVVNParvHuaf3IdYUO1pg2MyKrlVXm
vwSKm6pynioRw69M200SLLEKFgZgknp/oaHa90RAkUeC95N7CYss0rgd24fQcoFdzX2hoGZhFYDQ
YRVZ326svpkbQkZ/GkOgv4lp8gLV74lDiK6zMBgPVs0rp+NNsST72MB+wPfAmLVPfxVKv/TjYhtF
ZEME+AZq7kG2wT4U+bdbVwe2obmPbeEY4MsSMflh8HZLlkSwh3sCxawWyj9NFX5P7b4s4MyVzV1Y
x8+Yb59cVS4eSG8bU99QHD1yjbRh+YDl+ccxiEhudOct7Mdr4fDkMKLAUfDIgOkYGdpvjNIO2ZDW
tkzio3DRIloc82Eb7gNBWlqVbTnUtBX5x/d168COHjlxe0tRtb7hnv2aB+sHCdtLZjn+jM8jdofX
JnD2Xj5+RYTLb/R6uvxv9s6jO3LgzLK/CDowARPb9IaZZCZNkdzgsGjggYAJuF/fN9maUat70Wf2
sxAlVbFoMoHAZ967z0gcQkbqx3koln2afPWmdfXnYWXKfj9n5VufW4hbK+ZHLl5XrfOP0VAmsILx
y8LbGdodtw/vA43KWdiMTWkT4Cdj13Mj69nx3P2ksn3EQkeSzNCo7q2q3aeBLmAgzSq/2bSrbNf2
YungGp9jY1uwpYpZd/PL7uJFZTi8oYR1ZgpXomE6X0EsV0xHkY768Pd1l7+4HkjXNGyvPl2I2df8
VWDUq9xuV1Og/jIGfoj3ovhCj0fQUnNyGizgpkkI3jxM3FRiOgEl/9vZ4hi60x6fM2OVsXwZXVxa
nSUJ9aEu60zmnlX+PYl9aYRc4UBfUT8XyDO2oxV8NeHwJhAtLVKL+rEqg7WnSqjq6mg4DzmKAaN+
Kfndq6x7kFxTyFuKOlmFWM/QyvDGZqENe3GDt4dfwGGOa/d64bbwmz3fJ5RBsEDHwNnCW6S2jl3j
kY0k0I1UvGTOc4bxXrrMPyr+OaDrZQeXhWHo+KMEoGmVIY82UP0QNP0WBwX2iNCZ906KhBV1N29o
/IPq69y5PuGZTLV1oNd2h1OXiAp27xW8DX6QUq3R0zjbUgfGztPXei7E3iTlkxnHks3ntMYrzDui
r60c82Ue9OG+k1jlQNbRled4nsJybSTJfQHTi5vN5DVJsCEaHL2Wa6HsIX+r6U1nb8V9s5xD4juz
+L2skV0k8dGPk2JJF54vkWRhfmgO2HH1MWc1Ee/AXfao8WGF1WG0QquSbI2GsZRQ3HWGtkEbp3ox
S554QUuP2cSwqZJJM6oKq4lkI3Nt5wRHJVC20xzgfusrsQcKZiNN1BSeBUFdZfrhxdGwR0qCSAb3
rMGlv3DHzIRbjILKTlwPudrWGYPFbBsGA/OCAb8PYSagBsJ9pHv3OUKjVA9nYiQ+yvyzBuH5HMRs
CBo0JmQ3pUfQJdizfHfYp1VUIss2c47rZmPpntSyxKbGsJhLEj0bl1RaZZ86m9ZOrnOqK8blottH
NcPPOunp1CPCqDCCLxpX7RrEXmf3ftafpnLEcpirgKfcRNkYAwQkXnw19P3TZJtyYRjXWTk1LwMj
CdOX8TpOSZsuWfmjc1hkeRUtEpWNBHPUAi6YNlaiy9qVdH2FEKR8mZjC4Vd9gmVDSmea/Mk6fMTu
IO57Di1pkVSB4fPBrMWThUoNunacnDysxIRE5g7qePeq2rQBlS5oW7L+bxNHT52H/ES0EedOxFy1
sm+iEhKlEOBwGkh/5a9uDmKayX03od4ImAAtUsUTQjGo3zQzd2eAvHTRCpNaBNEeuIh244JlI2ym
5koJzbsGC8s6womQdSU1ShD8lKkkt4OzykNTse5rbxfX1bRO0j8NkPcHgDqIb7gMuzJaa9xia7Mg
0a0nQkSaLxS4uOKVnx1sZiJUIPmnrgwbS9Uzhq56n0maMFcWzr0Zze+tW3hc10517mMC5PL6uQj9
duO4ABbdiUC6ciABtAg/1C3ue7DIf+0dScbvlG/tnC+b9fTbdf/CtF/ju/tO2+kwOsXX0N2cMay0
Z8N7E155P0fR2qvUtu4dRCH9/Fq25Op6snwciSuR5gUUNycPU/3GHaiH321/QLHACAPirblWLgMF
2P1LA4flhq6izmvE8iNaFz3wUkcIF5vJRL2SbFJR5jtrbHcW8uRVxhJedJO1mMJl2xDKUD0mIwe3
n9LAmShsC+wnRug/tk54T1nA6H8msRXsJ5prIPvc47IlfdaZsfPIjIECe4jr1IhshWQOW6iZf8R8
Mqj1n2L6cqfm5JuhjfOHtR8Z3lcsOwSwU3yLLdFgZ1U0783QccXmby7lrjeOd0mMNHhk7m5gYnI9
H9yC0z9kt94Azh3lzKkr/ngjm0NI/tRcZv09I16VcUGXwrjL2Wamvtjj8Ift4rpoHQTgBDBJjRwY
7IYrvoMxb1am4qsMERI2zL3OhxO2ICOKr8JajZG8VBP0CItEBV8Od7bpsX0NYcn33qVxV91M2oGM
wOZ6EeLX9r31s3VTtS9UeWKT6OCsR1wSXorLg651YVr5U6+7VxRTh9vXatzsVFbiSMW67XA8onFi
Y0GzNR5QSVFbDdswKY9RcV/75au0p4fB9K5SkwoY3nAOr7bt3/FOogxa2eDO3ZSASGxKIuH0cRA8
W1ubI3IxUpk0lbvOOaSa7tafQG5fVDOtjppOjuKoTArrMZjmJ6THryODDjTzqxFjWOGpozNUz7l4
4lWD8TTuE7NZa/YhwOHv3QHePu+XNhjoFuk93/JsZkuz8i5h174PiqnWnPb9wtP02iMhGSj70eLu
wmHYEZgERCJveLQUPBkFs3XlNNiipvri5fpPHTS83C1PAPtqe8HCIOUn9eYHL23WjVNtWGe/pa6D
MDStL628lJZ3rqd43wTTBtfztqQsRlrpviQE8XiueQh1eaobTaxkZjyNkBx45S5pyqTK8CXLmrhJ
t3mevozG+MVWER1T2y1VFz04OruaAZJvlfe7sYOcnLM3aA2xirNQLFQv7ms72qQ6/qpyFq5xrUjL
SF6YPcechE2/8G2kjJ6JBf4cincGW8d86u0VEr217NOdKaMtEVe7ii65mFcDx6PQD5GHWZprxLCm
UyKsbZLGe0A8T3ZK4W04RB9M26xVu5AAcTcDHuOxdVHlIVTkN4YWaBTk5rmrH0OGwAS3Lzh2t6Oo
2NtIklGqZE2y5uPtwu+M9KPKmXrwTKv68zBVyx73duP4r9ilj40hz3nmrtsueGbR/jrAF4HucqTD
5riqzT+IjN2FOWFWwhY3Fu1l4pZfWKAnIGMMxnKwyiOlx12NbNU2m21BLtdChE820wdF/VIVNuFw
yZl0jg/W12/tGOystMN2ZBdbf/gsMcqVrD2FQdwMhYvBiRp0xt/Zar90IZ4nO3huY+buDCO+ys57
mgigMQwbUlj9wh7zfaZW1OG76YYXMbc/WR0/l2W2ydzsws55PxTzzUvO7CrayDK9N3vsFvWTF+sV
S6oNhNu/NgE8s+c8lhFuQ1d/MobZzd1q0tlHY5jXJm/fCu56o1R3Ok5fbTW8DR0MhOgW9JMR1wLq
ZGYF61TsviOYozVR3OxMl0EhD7GfrnjG7AMverYd66HiPXGC4IuflTBLOMpts62KZ5NNmsfzs7aK
h3R8Yr/0HU7BuY7sc5tn7zkBXpGf7vI4IuhmPAcemhOjPM2OOOLN+076DJNVf8RB/+pwU3kIqbwJ
p3zCzjQzL3mbvJWFjTqXPOaUBldzmHCD/XENF+wL5nSGjcqvAc6rc+yTONmzTDG74d6Z1f1gNyjq
nLNRwN41eF4G0aENszttDU8Mlx4bnimLmY1IZYE3neZ1V3Fpc3q6lomFi9uzsB+0on+6lu6ATwo3
IKNIT3dHr7p1X02zzg/m7N8jIK85wIFEyZKkmNvFEtpEQUQP0M/BMaOTS5hfcc4YjEraJl+GOLMb
XDlhgdN/CtWmahqcaPeiz3cwQZ4sEYDVmIjXc50FIVHrzlT3aCfX2n90Ugzbk4M4gQl/hPEfI/W2
GBkB+dMjeAW+xaCZpDX3cy8QPdsP0qj/OmN8yzDcxsV8F7JFbecZoW37TgjwtSqe0H6CNvL9P1Pw
HsppP7rjZ2UoNimWfe7a7Bpi2RqfB6v+GPSmb9q7oW1fYzG9+RqXaCZf4oBbDlNbjqbvc7KT0y2x
g7XIVpkVW0ybcsppqv1I+l9iRLvM9wtWY2w20MUkCCUGySyuYBmdVac0nrdhRo3EibH2kAHOgyoW
PiYpTO2xDdEaNxBl1rIUjxYy3FXvW89st06yJJODWEN6nF0i8heBH5udb8RXn48m4wfltLvSarj8
GDy54oGa93vi70MrWEsyFEfr3quLpyrHVOJcxjn50w7No0cY440rxHaAcTn2XSAj1JAb0hMZUJPW
5lkEg/J9s8m7mI48xnV8ikHMLRobqc7tG2K8fPQLN1klsbwbI32VcYn9gCslTp7twt50ffVCwJk1
n1wrxtI9CvqQuN/mbnDEqN4ub580FvUf7Ue0e8m33cYdQmfviQSii4434M2B8+dV+RggKRF6XmWF
/Gu3Id4wx72a88yTXK5mGjgM45BpBJnxxIK9QHXbpm67UfjK2wQlp2AoYjQMuSl2OkwoDJhh6ZwG
i0TlDIbOMA67xu/vZegxJhRABlpcN/5pipx9FHfEvTh78dprhti3ICmwLsm0CwJ9L5K36DbKHKrv
dMDbx2zAK9mBkuBEiuDfWj6zotlFYf4diuAUxmG6nLwbKaT9mEPvGhbpetDxPiiZ4GgHjxarHKPN
V9PMEamKbMsIb6kn/71km7Zy2ZDnORjZbOClzLRYzzy1ln7pG4Qp0m+nIJU4gzA4DwjvhcMEYCzs
t9uRGYHg8QowCGx/vKXR3pNw5ixlataHrNpJm+MR1cSJ2LxdRz1xKI3Fr6bx/8fD/y/hKpaHHPL3
pfpPHOL/iIc/khWvP7N/C4f/5z/6p/AzsP4hqY9sVzIG/Dfdp/yHCzkL9abjekK4DhTF/6P7lP+w
BPEppgmFxLMtE7FmW3EvEw7v/QOakSRoEGUqY2T3/ykc/hb58l9zVcilNy0P8xRMSOlZtv3fVJ+O
57DVmMPoMDCCK9lWLLJaWSuNIhPNRHgKZXRgC9Iccl88FSonlCMo2R2Nl8TIIdQO477sqOBkk4Yb
0w8hFclqBAIoib4dGnph6I+rTuEXzm+ijIylPZXqGrMtecoeGr0QZxS7xHA/1MN3g+7I0jM62//L
z/wnofLfiJTC/J+/J68U/EvTBo2JQgch7X9Vt44taZXAuTwedLO1rNxuMyZZsQtr9O6/CnGso7gw
JTayX5l4ZKEkj6pALH1i7IhMIl/RYhyEdG52TYXb3S0WSFeTY9qwa/ewg0hHHyDiPiOFIL5KV4+l
Yf7Fsioefj/kRYzbX5IFAAVqI4g1G9nhJ0axyX2FEoYUMkQwfQGKZMamZOTVfpoN8Gwzq6IJzsGC
FnE4yjaL+NnFR4ZJEvIroVmo3J8CI7YO3u2DZJR3KCaQT6V5+P3Q3uKlpqzy97Nx+dcfS79JF3MR
sWLqnFXL+GHnJIgFfz/ECVqREJToMrvlA/x+gB+EOj8ML2NSWeAXOwojyyvSDRlsb/ClfPu7r+Js
OYkIs9cNBxBN9WtlJnINlaI74MLHkCP9kG2haR4UoQ7b0pPnpLqhcsbb9omlHmZVLK+f1k351FWX
PEMMQlQAI6Uiv8KNCQ+qKsKD8By8DRkmgfL2f+cOfNO/Pvz+mQEpuBWTv1M4LraJ0z6Mt89qufxa
vCTMhGKIYzk5A1VOMFlms7X2LT55UWVTRKKDvww1WHpiUxiw3/4XbEzr0P7JjLoH3YuxxHPDbhOV
qKjyeqcidlYQfQDsUrT0h5bbYTUYiIGDhGNbOLNchF39YWcUKWYd8YpYDoBlx7qYHX80mzbzlAii
huc3Czvu1fr3g/LoAZyoSo49ugrEvO24yZR++f2j3w9RNPKXBXwF6ToXWHEA7vPbzu/3gwp+rAoo
al4yLI7EO77HnjnynedyUdXm6LNOZt8Xq7lZIfawFhn+J7uZj4kjNcMk59hUzR1s0wpIik025Zup
22w9gn8jQhAfDoPv9qASshMrx3ipDKIW1OCl+04JFHOJXS1UuXRL1AVNf/x1yUS/1CqUO0TTyxfp
pcUmLFPzcEtZ64rZ27cAro7IBbyNI2Efpo2zzMFELccHXVjJoUmyU67BYteSldpYBztbugOP1WiH
CA1FC54JoBmSb514hqRNoRk0uvwuN41mSZ4Dq6gG1FAZvmuh0QCFwYRXp+eZHWHscaAvY0aMECTW
Nk/dsboYN6Y7o0LmKYhJmEsxWRv8PW+XfZgRlTK+vBnHa4R+HevtLnYFbnpu0aIHbmNWyN7QAQY6
FRsBByz0iBWuEVfaqntpku7Dm3PjMOrdSB77PgQ/W2qoPCzy822c1I+gauhMnBXNNIXeUD7XxRys
lDJngKRsxTwfFFRBgkQ0yIWXqzeHEc/GhqfhY+vdhlHcLGPDqXCCkxo3W5JlmMWJZ9XlCx0hEQNZ
Pu/76JORjn+obx9yeeXgmPaZOyuUFLDWfg9KHpj1ToBKCGu33s5jcWl9DLqFmZFsK9CJFJjwcgbm
bQzyqqsmOGQB2M1uHF04gb2xcVR+b7TOxIbUZh0TPcc3xzXmwaPXZT9MjBC9ktuBTG6d2f13Wpkb
iuYUFyDxX9YQo5GXr7EvlqVFTIwZ5S9ONVQogxUsdDy/SCxuiN8YRUJiUDCm3kfXUmD/+ufi2rCR
X2VPQ0Rade08E2sOvzyAqajrc6XrFmlv+D35jyIq38OOwxed9e9ljqr4kCdNu/WC4r00TW+NzG8+
RFL0i6ZkUQw1jku48V4NDz8bXrp16oMV6CZNXHmbhysdYxlqI7Q+XrsBrvAS3qzpnBNX33lpLcAl
GI7ajawQvHBBXBHk8rlsFWd7IuyhK9aoK+N1ZyOTNGjMZaN3aZwBnkTyvppr7Z6tGDJHgcwzRQsE
8n018uYMbubuEoV/VbvkZhuOB5l0tpcNWKTab1hBEnV/LJ1rPgpUzZ6Jntx5YygHrWiDju2bzftZ
BIa1ilo07c1ICqlVuifPVQBeNEP4TivIXpCBFf/CId3obDkIi52EFWqYEV5hNw0IHbNdO7YFhWf0
/QU9Vb01J/l3TCt2LFl4AXigF0SpYx1x+3vlR0fHxFhoIzfBFLj+tZBBMiBy0yZEc9oMAG9IYqER
sCTJhiE+c6wMf+BJAROWERHyk2QzQ/nCuuav39yUlhEpKgZrQgBBabdO8n7eZ4a3SyOoDc4wrYFb
0iOhHkXtNZ9GtBvA1LNm5dar1un9paMQYcywA3N3zrfYHNBwSBAsuaxvFgOx6eeCH2Mynv0EMswM
xvbiQR/K5U1RxfzAxgsYGPnK8D7DMOK/lccyB4w0m8IJECuSSb+nRbkR9HR22++6NqHrjD+1H+TL
oS7fEpPKbLiO3MwLD9DxMg7Ch8Gz60dP5SfWyJC2cvhtJI8zCzQ2t6Ns43QVWniveC413y7740lJ
tedBukhsl0DipnmYK6wXVUYEJqGUYAxPSC+Qe1oF97m+mGaTbw2Ngk/3727H5PCWSRqJjDFIwmVp
CYIowYTlS3Xz/UQN/ENCa6tbdglwCGeddJ6Gm0FRaEq0RVObEcht2uR13rsxjhFGJQMKpboEydrO
LMtpl3FObNAVvOYSoK8oDaarrSO29hQA8Qr819SWSNP0zalZeNbDRM7uA9nOW9iIr6zjgq1Sw1M9
pKwKe/GTY9isJrLssgDagKQio6a5bU6JjmanBovFL719qjBbtz8GfL2jRqwAlmCLgdra39T2JXnc
rDBF9VG1cKfYWoDl81K5GzEjsIcOa7A0TL4LgxJYh4pcoqi782XNI+RJ0DbvPFXcWWN9CmxemCQF
tDcz2xosFhByWLZmNLxP5kkMwQQdtdgHI70i+v9V45GBi4N11XvKP/qQVyyZf7WBWhbtXL4KF2aJ
yuDviOrU5ZYgeKMt6TJhRQeZM62lH3sf/qJhW+nDM6pscSjt28Y2Q3ei2TEqP2Q1mOAM1zfbpssH
QzXFyU+Xdadfq6b4G8gAYAG1e9p+8aY/Vk5/yVy2dzIvHgRxhTn2VnZ9bG57KW62gOf2t86LGLzl
bA2msuNWmP4CYYOflMXb0sV0UxMzE4mLP9v3c+lbN/kpAtUM7ErGHD0Ky101O+tew+DMmcLQNSMQ
AQLzPaq1VUfeZR4Db6VL+2TQByPBbjZVx8Kri+XGDvX7mAfUUtkrtFCm2SxJuxZQFg4XAKubjh95
lXmMRoDUP1hVWN64Ge4qDzRcMkWIQmjsS83kokps1kmo5UkPhqBmN9WfbvqaSg3+sPTOEzuKbV+y
8Up1/QyC92Uc/ddShY8ViUAgE/u/HajbDULwZifHF0X6kT+KgFl/uE2A75XMyIFvcmU3e9TZsBQd
YgxtZpBOy3gEavG8GITLsB84FrdTt2HYxxQCTRsCju7cKyTSvMubMsjLTTa3q6iWax3C9XLdFoRE
/lLX6kxk9JpZHTNpi4Bw0Sd3Av7bcizt8miJeRnL4LvSH0NrP/O82ToSdIHn6h9l9/t6JvV2Tgbv
NrNr9tScP77OoewVJasQBKpQj0+yio5Gdpkps68t5Vjl4Mgok/lqsQROMRHjF4PHErufc/mmdMeM
NaQM6rHEaQrTyFXXGHiXkZssFzPi25mxmDZaQxOZaI0JtvL6gSFNMO/LtCcVLcQo3xXNRpuzvahB
g8UMf3prPvLcV5cwO6NzraMMFbty/hIodm08uK4F3AZ0lgwuJ5YibuY92J0Y1sNQcw7XLNZj6ifE
7Khkov2YlvVu9iRCLJ/B6VyzWmZjjo7XrTQ2kJvMfxgWHQJaO6vlYiKMl4khewLHtCoYYP3a6yEj
2VF6C++lkIyC9JkA9YvjDsO+sR6GjHq84Xd22SxsYROfZQOH3Kvco6Hsr7kmSj26dVVurw8jNseQ
uPMt7gYHQfAaDhY+9hngoorbV5/485E0nBDNT11QxIB7vTZjITZmxVkIwz5fy1y+C0fZpxZYwjzY
rJ/kvMoxS431C44woBuuMS6bCNQF/U3OE/NbA/xwZIaMnC2iZnVVqs6C/83+qpTGNUY1uRnrKdiC
JCg2s08UQtOIp6y+vaSchR7BoW3IylKOaKLLlm19VmhWtN49YhpMKFgZ4R2iVNQ5+z4NC9ZO7I+o
7FE+WvY9q1zKtsw61ob7nHsOOJrgM4yGi5+Cr/ByTgmR2/k6yz5Ty4e0nbhvrjC4cuIio7CC+n9L
Xyqpd8kTSJDP7jSeyQhobK3MlHmxV23ozRZGJPozh+McUTlGVrAKku6clxitjEktjfFHT8kb5KmB
bYX1IhtmIFN70PHwqToIc4QASUdgCxngP4C7X647vLXHcLgVJZYQC0S/n7qN72QhPys0A46mRawQ
LawqvdeAIJfMydnbcvzZlnP0dbq3qp8hb6cnw6DmMG1rlbTEu3dU3AWB601esXUhrwVf5QPOfxQK
pru2WmS7sUsWgjV7LI5niLyc75NGT6pCJNmNTsSiCYN4laREathJioSX0TRpOeygXECBQUYJ/6tV
xV2JFxalXdcxV+3HkSAI2VwM1jII/JlgooNts+yqSvXtePrbphcRRWOvMbD403s/tjhFUp+bfnjP
dfCYNDcsbHa2UyBFTc7OwalkiFj/3aeCNwcoEuXom0u8Na95i19H0DjkPsPRpn7kC1M2pRxgbZC9
mpgBVdbKpTU248oMKPJYoMSbrhsx/XVvST6U+yKaDtZkQFNHRECrSw0d3XnM/tdlOPkURdFZ08st
0wHPAfzQlYpR+KUpRl0TTk9VM2wXnO5GT3OJBxPwUTSUS5MK25WAZlnDpqtqREUzz+rJRBCw8Qp7
HVupS/4Dghey8s63/xT7HKboQo9Q6uNSZZvOfWOCyOUKCr6bYLRqCpJJz4jz41dcETxfjQohUR0s
MBLnilgLdJcZFQO3A2UBKLocc4gqfG7/2wuZKftPcNermRfDBy8HknLp2hgRzQw1rduOHAEI+Axp
v4sZDlKYEU8+VJhcBrPmS8ifPM4eVXKL0Pg2mAXUUNAWqWOHWL/dB9eU1aLsEbV47gxttzD31PYv
aeXDEwyfpeNNEDyCJ7aI2AKaEDxOhWSi5kE2hkinaYuW3OEI0IKv0CAncL5KWNI6tQ7hVFFuDCVY
xpR1aZm1twALQPOIDeWi25k2spWWwSMPx8/ESsJVZTts9X0iFNrMppfnORHh4d6FHq9bOJjcbFUA
pzpEuA1airlbTUeu2LcTae5uZu0kG5E6/nJw42gbtnKtnAIVoaf+Sptf2IiTKxv5dBn1bbEmZOwY
oyPcTmHM+MTmgZS+qEi85ICJtgAS73BmfA4Dtuqwe09iYCTK31VdTziBYI164gzptfHoQjtGelI8
kXeqPLEeiy5dhL3k04adrcNzM4YM7IZNCHLvHYWm02/mbBp+KC1io766qUZ77xIoGtbzDa5uLmqA
RKvWcOhDjg0Sl+m2b6bKfx6xNLUwVhYBD0qeekTTeLx3TeTkq45DFGUyjjQ6AXyjMC6ryQJV9ENd
1Z9LOV1rwGw7CPTZAbjdqjaag26gh8nqzhZU83nVjztpzc9OPT6GbXLfBcJcxV78rYTYelWLgXNy
r25ev4hYXNIW1Zl+qVxx35reQsMnHakp/DE/Cj97RFsBq4SqPy7sawEvOkRuWcIdWeEcP8qRrnUm
LDTlwZCHbyHdDW5TRlXj0SWSIIm7b6sZ6FrAty2cYq8rvZNGd2/e7jUHjXFT/ql8eokZ86nbd58z
gAJUkXa3pCt/6HSr1r3snprSfg6tRwytEZx14wdi5ymIgoRrUYslV88Nol3w5G3GTxzhO2jgEdtD
iGINuQqGyTKsRVMAJfcvBRs8TFaGuo1eaw/Si058mmi2tl2fPLR65aXej91nZ79i6aOs6CN25ENI
x8mi9t4rxQ9B5o/V7Xc2hu4ZM8qqQMwaBCYOat+C9c07tfTJSOc1gb9aBidbQjzDJ9+L7ssS4z7n
VTwr84S52EZXqfYEDsTLsglCrPTS2vjmGGHX9zY5wQqbEbQJ1deBDgQpR7yYZqRZU8IIMQ1wk1NJ
1uB2XGta2wmqrTjrjH1kyMeEXsGp4YHP6QsSi3mXU3Jgg7VoOsJ+if8ZwnUzY1Fs1SYiCeg+KtUS
tb8H9RyKQ0eYepBMuO2jpZ9TMpPJwV1aNPy97mByz9ZbNSGM61VWbzPEHBVspR3oCqbp8P5DwsCx
gPKGZjNGXsygcM+zdVDBclIDvblXBA0jAlhRrUlPdx5E/ZIRopEgx+gsG462eAlcKhqjh7w7qvyM
kbpEJjD/zRWuoonLaJHgOiAvIWeMAVg8SWqxkXP2By0gHK/2Woe5s/KKOH8czQMHkbfOW0IrbtOn
XV1V72CpnmVTwYueqi9sFVQTl9zDNaTgX0xlA9Ot68e7IG6+ujiS+PcQt1TTiL7WyfxTSJFPrTV/
jIUc9+CCxFnMXAh1MD0Us5iPcojQ39npSbHk75oI+/3EM4QTtOiC+zjOaDFYNS18x/S3lfKSde4Q
RBPOGNyaXY5q5ZzMHbM0C+i0BksZdObOHMTJ1pnaWvmPE1cFLuISm/nEoLKjtOT3dhjakg+kMaNQ
TzNulrPAXV092Sa4jlnkpO8YkN2LPn2YDAkKJBqfBlxgq8pCOc50fB2y/1hzxqH5LPl3ahhWUYmY
biZHeTWmclwVgfso7SI+gkJdovc8kMUzHamSOb6I3Nu2fvM3KcYvxVjm4JfuwVf5Q15CJodQqDYq
NN2t73nDOkz9v41br1sfZxyhH2c/0n9HZj/HuiLrhb1YuxmRWUj0EejIe81x76SLAEoPWrZ06QEv
xTLefqTZRIYu8tIljSMUyKD4htWQr0OHqZQd0BGIMIC9pvJLa1ji5CHFFYyvN1lqIYjk6u3GXF0H
0CtA85190qO8xZP/EuIEPgRq/OjSur4jmIS6N1KKPTmsPjwAC8eAvB8P034ab8NKobHngG2wEXdC
rlqQGwXPOO1dAOTOfYJGblva8CZcyx932sc0XMREEA0QUEn1ma5TdQ94olqmGC4vSXmjrth7HhPY
U819XAoX/e8PYt0B8kL4NdSp2qbVzDJDGuzsjDvf7JOjH7yiqg8xr1Pi+0Y9n3SL0cd2iCNT59Jh
zU/jvJHgl0zWCUWU9YhkWTUF4AYPY99wh97D/uygz4Wc36iVGc3e1DKIoVuz/gJccCXT7YrH+dTN
3qvJ0yMT+jUzRndbD7yjPj2o7Eb8osl33RXiomz9TLuMvyz4gX2+yMdULFyVAIekpR9NEKwROcDr
KcGLbsz6KqrogdHRsOUoJPWgCx7L3gg37hw8hRJ2l11VA2FVyTduzh0yYGMl8cPukH29YDNi4MUt
iS7/A4R9sL1tC1fJMLrrxJSvWA+erK7s7iFMtODHePw5U/RKAAkdSiYuSP7JTUviniUYaMAwSf4o
tgSbaPoTzdkRHjXqE+W/acu5tmm8iqWDxyLHdzxo1zlRQeiA2jAq0cknZX1JHXOgB8LnY/n9LRFn
2vfDnd8xx8yh2i5VMIgFGOSDn2XxurHRC/lWfBqHaefC1AFA2tawK2a8h34YrKxi3lWZu1HdDRic
D+fBnrkn67N7MARSyjSsGy5Bek6QinfqlLGWuLZIRzChUTHfusk4G1czLkmUzz4eg7j9FgY/Z4x+
pepRaHqmOAF+IPommD9hv2HKCnDkhdWxlPWrGBy8WsBDdOFtQLOT3ea0aOu19+Aiy2O5JIhcs1KP
RZ5lYB6gKo/LDC8SBtTKXfgwZAoz/Akrq1j77OwsLaYbRvqMR/uT5ireEuuz8f+DvTNZbhxpu/Ot
OLzPLxJAYlp4wwmcJFKUSqrSBlFDF+YxMV+9H+j7f4fD9sLee9GM7q6qbkkEM9/hnOc4/s+pNi22
M5XJKBEXcZSkJ7f9Jx8HcHAJkH9p+miIhHKf7fAONkFdZYNZPKPBy2ZEQnz0bp7ff0ZTuh30jCFc
eB9NMWDqGeNrxrYbVz3bThTPB6ROmBqblr0H0kjRSfyWbXXLaJv3jQ4DL3bkzgJON1jdfKpBlGwG
uNq8edOba39m8fKcFCo/sH7rz4atMJzEG3hOzcEl22/15TrHqGAtbRFsIcBLAGckGwu+zmsvkvca
Gr6vCCxksJjvhppDoGA8k/br3H4BLpfrWB2ykHW9M5XZ7kfFqPojHhR/Wvf7Vg4+rJkiei5kPV46
ogjSFjp2PCJLrUcYDll1LYwRu3JS6VPcNMbOTEYQPZFzyt66PFv2KR5iZwSlGvKQHDrQJRxUwnyZ
U+RMM0ochFzHKWnNXbPqc3ACBKYp2dzI5Ddlw7LrvKQi+Nl6yZpQ7xLGzRtgF8uxHvABpG7xyNaA
odD2G1wFPXr3BjNMW2V/IlUCUejEo8s7l5+LG93dLB/33gDhPyfzsc1f8JE4tyXB2V4u7sMuuA38
ZHlWNIQc2v12IKzzrFzzdzmuVqrJI4zONCMcBbe2/xtSm78sZuk/a9D5UCQ6vmx8m5kst9jjeNxe
Knd6teDDEmHDWG4knOrWS+NXMYNpSTCOAn3rt1T8V7hPjPnyLn5aHatOU+6kIl6qdZatEeVmMJbG
rcyzoEX7nA/wtHr/nyz+ObrZqZB8mmqF9DnCJ+tW6hiN1IC9MSoy+8oWlSEULi/Fe2zE9h5Xg7/r
SOLbKaXzi4dItv9Il/pv2faUyB3+mdb64dtV+cdyijMY2n5uV7GcmyJB7wN3MZoAUw8ExZY0eBTj
tZjiw2K7NEUhpTf2Sn5SHh8AGPYoaLZikYReVCDr20RsgOI94D6jjCBHPbJhqswanQTxPr/cOcVB
NJCAV6fLE5ApxvCznxEXNlyBZMSHdCqufZ9BRKVxYL0xtbs5Eqe87oeLkS1B39soL6fvban1SVIb
gX9N9pMTyyspTtG2IAJgU1c9QQLK6y4jMj9aUpd3ahafjIzBBBTLizNmILnG5RfVBhCx9ifod/is
uLnDrnTOkSQskL573JkTkYeghnYKOekLBtNN43ToOXSb7OsxdZ8dxuXhzIWXDlZ+m8IFLtrQBY1a
8xnJm6h/p21HYlCLyywNiacH0UQ2zRKRMkI8n1anEdE6Q4MU3VyZPxK93BekZLdeMKRQLm9n2iy/
WFc+uXae/rOQyUCPx2UWQVrhu6DA0Y95jq+yJibVtt1fqUYE0HvZyZFV9IzJgbtvwaMaYY1OM+sg
GRU9cWts2LV1N8cBQLoYfKSz5qlFuK4IgXS09PD+oEsvzL66mzGjExdl9h4bU3IcQqTZeKT4rUy1
4ZsUzHn0jnToH35aEmC6xmmZLcsXsFiTkb268rwkU379ehEiLa62G9JZIBSPa54FjYaDIlazlczy
ncIEuC1XImJLWAEKfjwVvfaqy+KGW5OIvoNbO59JBbOsjRf8PrLh1GSviGqATYRu5KWb7O9RV16I
oCVaJo5upZ0WH0W+AuNYvpdOAu+ss9GRrJtOg30VuC7zG6R2a761rAjPvkfBNftexsmsicEC2Hrp
SX3yk+YNi7u717Uvdkzqit4/Qz0gWc42gwZ+6nYcqo48VwG5eHDRwmbTPSPewZo6zH3VhAIwr5C3
i8PiW+O+oQykiPtnKhf2lswxx54AQstne+DUyMw9x672tbGE+3imQFnlvcoYwe8mS+CD5o/MIX2O
hPfIJFGx4TIIymSfwR0sEESPHeqeaRgxbTAkA5Sta7x0vWOeYIk1z18v0k33SWLvB9tKTqrGsVBZ
QJTriWOWmRxKXD9tYZkxtp+HMpAhU5wGtzhwjPC5l9q6T3lvXmPwElhkadUHTMxl2I3AmxZizSz/
ahW0AmXZ3qMBU9tEzIJD7TR1bEDmCOZQaR4M9AQwJi5gR9+jhmQLM06igE17voGD/NOzVbMv8pr8
OC+ad+HsmztzTD8qFpszUUq4+83rNHEwVXVzEu+pQrtRi2I4MHceIeNyuZt4YA71MsRBbkxs3urw
DpvAgAw4eKyhh+VhYfbaGot1jfrMffWL5beHX95U77VFWVuLrSzrkZzHvrimnQdqnvcHrBJuswKO
ceLeI3qE1vSavW8VzZYkEnG0p/ovmQp/3EZ6h0YCMqndFgd3MuMyLRQfgQWn1MLTVJn2r7zwEdoU
+AlL5GdSuFfdIkUpI2JtMudHiZegRaL31BdL9JqyeExLpM6p4mTMvzWGHp8Rf5lptTft6MYmhI6u
9E70/twyHPysYVf68Qp7WoeFxBVVLnmTAF8gyfGma7oF6Hcs1JKWP9JH4EQm59At0b1nQcb4btYi
0A3ywBKbMbfYczs62BlAy0WLeQgZFqJuHmJC6pih1F0L6NYgLhJnvphdwisxc/e5YvpWzCfWgCyr
KQ8Em91DWz2iJFwOfpIoEBe9sRNz+cPx3iyD1ZAE6VHh+diEJdMN5upwo2yrLD6J/KDbZgbkk8xC
y48xNGUbY/gIHFpCO+uwbR9kA9Er6ZVtQa5eiikZzP95rHxG8awj6JF76ls535Y498l+e6l0Sac0
xecYOV/gK4sJ96gHtqA0vQ56P7T4i2NgzEvlvDPy7oeTYV0lHGAX9om4NfYIPMHm3F0KxmbSc/YV
ftG3wRndrVcvL4imk70Fp+tE/JXAkaAp3Rb/go4eaDUj76mGTZV06o8/09vnfnkcxsoIoCeeEavN
8EGM98xI8wMN/Hz215evv1Mr3ALYFozsRQ56MxHzx2xd77I19OHr5UuNgTSBNK1cTiyhYzRGrZUW
TKFQKZ3pOFj4JBUFa0w/hTqsBPyyZRrNXohf+vr1rxc9NUSXCu8bXzor35R39IwJmdGnoe/x+k9f
/ypiHN0MEEPSVdqWKIRDuQtyNAfPtyroGcRn3YGqc79UPtSGWJ+X9QVNIQKQ1Jb0YRYdH+TnMxNu
Iq3Xl/e845uGWAagV6Rvbtt3h3Rwln//Kx8r4fb/a6n/b1C6puUYSJz/h3D3f9NSP6MJ/T+jdP/j
j/6Hotq1/6VsyBuKW8tlKIsE+r+soIT/9l+Fp/6FfshRUhoK6bay0Pn+p6ba+Zft8ZEmA4fahD/G
n/pPTbX1L34rmEcTWbXECGH9v7B0WTv+r2pjH/U2gmoXvbcH7MGF6Ps/q425rJsCDVx6TKTNBHyq
v9keK34JT7BkHEFb7sYvUTqey4IhkOwiY2fV0nqUfVFvMtLjKKfrbcYS5LHCQPYLdcmBXKDyOs64
mMaFFQzZ7MyDhrtDAxGxanqtROtt8mQsrrqv6w+rfWKFB9NMLp9Y+1aH2Ng8m11Zk1RISxylmh1Z
YrgvDZze7Yxj69WFnkpTFm1nI7QeHobrQ2ca5sWuEv/iDF1/MBpCrcy4YQYwcXRXQAl/d74gpJj8
taxwmOGXTn5cKOeCwZhHMszbHTuB6QeBGoRqob2lHcCUUdBBzjOryIa8n5PF2HoiHObbNBMgGLNi
feq7pfumC6/fVHVn72qvRj4tDZxpaKYK4lfyYikubMGe5+WFXYw6DV7zEyk+4X1ZFhjNRNRzYntX
TJFx0PbiMLIirDrj2bKSD7+OSTYFowkjgIC/4jqw5rxoTLghP6x32bV0x4zjUn95q5wC4589tDvH
Uf+I0dtXFf87qdFXZEvj4jVnl9QMuzIGHlQu4wM3uL93zdfRNeGMquKAnIXGW+kK49w11b3/Li/p
i/Tt8h7Rh4QIJw7FhD93LlLUj22PqyMAvI/6bgTZidjuOE2DcVfT8CjbwXgGbzVtnCKPAxYyi+lc
hYeLnak4mum1nWkl6IeO5gCUFotG1aawbmnlkqW8C4+LVzUGRZ1iOeA0xywt1NGdHXlL/DDfhZX1
pjMRIofW+4nR3M1Dt7R17bA+sedEUmebU1Cb3QQ3qEZA48eBkvNwcHzZnvKpIaouzcizLdAfirTp
j12GqE7UdnwxRvG30vJXLeR8xNFuvUhxjgbIrgYd8tXu/RqqCfuZPIQt0UknOlsmG1XYXYwmrIR1
TwhLsnM8wPeDb92tGqysPxTIU638s0UwSI4sL+7SXcJsSI4xFMKLzHKe+3hLFox1RlPCdNgnM9Y1
n4Apmk9YkoqdzjFoJwqHwsp84Mk6ewhDdrB3z6TZpffEEnDlPedlsmbUDDHrJkfDBm4LVIt8GSgq
yHfaRw1pnxTAE1igotgVgtkA6wTe/lXoULH6idH101rP78RSit3Aj3zrJksTpOH6no6ESITpwmwY
27s1O3QqNNxsB/rN2ziV8PLb+BdDhPzUNgskEweKnZfmu0oieALGFSxu2x7n5TEm3QW5j3t3JZVz
gdhqK2d6sNKq2uPEcHbX0d0G3fqw1ggZyfTGma+NOtvPKE8vyZh9EA/T3v3KfHWi7AzzxXoyI+89
FszjCBzfaY2KawD+972gqnBbTVIrJ/ATn50PGy81J5fhHox8QaBlzifpEupOe0j2dB0fLGEBbSgr
Mnl6gId9l9W7lPnBWvpBwJtBvaLo5IOmOCZaNhW7MZ/MZzLTm6fUYlLXlp+YPFkgeBUMGlSo0zcI
zHsiQXD+rzZgkFfeye9TLBIWantWSyzql/dyKuubqypmnZXc6hGCm1z8755PGgjyM/pAu/hhkG1a
OSo8NJ6ofqzzpFm6h76x6qeo6Ejr8Kfpgei92OLfiK/uzB68IdpiqzwDJUppo/gXRX/r3NZ8Uay6
zIZ4dW90XwCVim1bIS0g9Gh4XmHIzFDdX+MAXqyyQXmk79GIsMEj1m8P8pnM4dOsgTIRA5acBtfV
hNe4hL+2CcVdjBwtMUkUSGvxy4aG8wq+90aVe1Cx1T85EgRfmpOvxT1UXZ3Weinn/kPOnPzGPyQW
mreap38fy0Q+a58tf+m5gg06O49oFQlHPQBOwsjDcwv6VDXuTwps/91iYPGsWuPcwpwi3CuE5JaK
bjOmxXR1CmEeZnCAB2dJDwXbRbjBXvWZrngN1xLfEFRcWOv1GKb32lwZlobrrZPb4SC7/m+aoLMS
0uw3ma7iq70SVgT+2iPhDjNcx+x7nhivUTIJwp5i/Dl59tbOv+shvKGx9r6lQnwv3B50GdbhJXNi
QkJHjadi5azY/Gjh+HDTLk37bMYFPpVh3RjOn4ssP2eH3zkUZLb0LaiZyC79bRTNMH2TLjn6PPEA
BpC9+OIE3ehPVMX+e0OzeVxkdE88FE995sWv6Zyx/pqTBxuGJihb/ipTsQqrV4p9COyBHk1pOKVJ
U34PY5vBJMOnc03Y8JbhdxFMi0gDxiQQRNvUDJzYhFhrV299jtuwJL4ocIzKv3nsFaXhIitsIaDb
gy2vflN3wIk6L/AWll3uVCynqGQV4MHtB3pRRs8jGJanrHI+cZ/tjHVuMRoVQMfUuMMgITFPOfZD
8QxF43hwIEGeu5Ao8t427YCbut6ZOb6KsTH/mvP8s+gz4302MLWW/jsQkAeF0c+FIJItKl+2TJn+
Fg0woFdOkb4ujUCs4/3EsDueKzF+rzXEVcvfOQ2zZ+3X2ZOpjMu/LxKGfSfcvNyKKeIW1bSkQ2nu
xL7v4LQVnbGD8FwzrtTF3c8B8i/mTxON4Es2SuOUQ7S9mhkKD7ZoLiFNLFqULr1j27F+b424emMd
vOx9j2u9N1sLEdzaKVm6urSmlZ6qgnDpPpvPRAR5Rz7umzIcfzs5sbJLiComTIPOIJS7bTLjkeUR
q7kBQn5TBcPYYjayCZJxrVvUK/mApjvpOrqQqnVu54pcvKxjAkJ29MDM72DETAJsXWtwDeHF5wC6
4qxaW0q8pLrVznUo47PTkKqKQtlFg5r/0ywNVYFgK9WPL03Bk824Z3pEsn8lJNh+aw0WXh1BgaXR
yINHsoNwq+5apJ+5hYHAQ75KqAgCC+DA+5jFd5x46RNOYxRFzAxWQXNUBrNE4jh4xO3xPm8GrLif
o3Lo6iXKbiTbQIZN+ZzkPPtV3ZbHeJ7kgXfa2nvRD8+PNEdjRVq31YnoNKJR3C4oVRj19rfB6Ske
0/EazlD1whEmg0Yos1Or1onZHmFxdvVPjxjmUMFzc2K2IFqp8qRHr71bQnyMkCkuqnntXFG9psFX
GZHB2Ngyj0yLEodI02S7MevL70OzZ7AbTWK5G3b2200pOxQgrkbV7pNHXbiro7oN4oVthOv/KO2H
iNV4U6H6aau4D1h/SQ+HiDRS/WKYzgY2m3vx8vzQ0PxcV7KxymE5DPNfy7biK7oZd1NGC5eCm2DY
xVRHFi+Ays6od7To855A1JhqLe3uBaXWpMZoH6X9nZq1uBb8FLeOOy34aqIcd0JGiyvimS1QZBxy
13kvVvm2yBZ5LCqbXY3LQmwaZHfJgDVCzUkQTVXREXXrN6X7JEC+9eaKNjl2DYHgdjreYmq3Tdmi
o637cLt0fOY7viLHFG+MTs3Qa7/jQ+C/sKuHtLnV5MMjFnjxoY2egCwafVodWVxi2DBmebaJnFsr
7CZ1jB2FDDgKMCToVIfpUaj6PUbBRXpFffKGgruzXh4ZEVAyiWGcIcGYUEsAd2ArYiXGSU/os8UE
m9/xhp0lKMIJlNP7QWfyEOfln7Lkyg1RjV6zEnxfMiOJjTtXPXceBFdncgi3nUN4SoKuv4kRXmtv
Ybe13ig6Gz6KNoWWthZDfL2M+ycoB139immhXrsApOhAz8Nx8a9uxh6/RxrDXqV+dacw2qI8Sw9N
nL9AS02f+PVz7njGzsGRSNIDwFu0pSQhjYPFbArzzldRNrrjdGWSvEp3gTTUXepf5Fh8pmhCNq0o
82vTp81pKAl6cEWSXe2x3JOn5qDdn+u95zSo+E3fOiKEZ242ZIz1scUzFbdfW8trdjhI/L3kttzb
7IRNNAnjw/Jn47l16Z7WX0wGIKbGiLyjqOegxGM1kUX+iHz4BRXHMZvG7lRFfrWdB1SQZJD5hx7v
HiVGk1NV+idhUfj2CTW1wJXnJUV1nAqeykagd40t8+h23lPpk3jKf1nvDElk5uyV+6r/HEC3Y+av
bXbBcp+q6a/r1R7eU+7UvMt+K1PygbRY2ro1KpcU3CFQBeiBkUbcPC4tglofBQ/X/bBtRIFHbTiZ
6AG2ie7M5woKH+DFJg6PljB5BGIT0F6Ufk8zD5MI3EyuWI4B3rq9zt9Tp1lugCJXVJGH4B5k2hJH
KR0U+B2nNRg6ogj1x7J8M2oIQy0VcDX4rM2mgZ0OZ32IKueipum1kM4QVJ30gjwkbl5RrnQTDYvM
EQYwjHuDhcRGPiMl3mYAtul9zNDua+3ofosfiFM06wsucKelmg7bwBUC1kI6f7AiNoiDcdm2afiP
/vpYruIsY4TjXGTZUz3XH0AcHB4/Vq4eOtxLXc4/dMFYblCsxNMqdA6exqEIOJY3NMm+wxlm1+s7
yS7rF30YPOfJNgUp3GPFByWs3EMOK/+spuxSmqo5GY39x/DaYU92JLnzkUMcTcJQeorCkXsVdtQ8
VBlv0u6r4U68OVvNaq/znPETH4y/FfXLnjiNdB9Hw+/ZXgfwTEjtRnnXjuYTgovimyvwcfZO4l/l
yEctKSQ811lEh7ZxCRuEJoxYfPB2IGIs0uLgouJdP2pdl0dl+AiYXQlIpjYp7AznKTOS6kko6+y4
VCtA0OXBwJ4Yk/zwG7UgZsaG+fYYmSh7uvYIn9/QUQBwmjA+zu1DqJqfjj3/1supo+88Lnryn+oB
fWRVlj55f+JUT5k+thPIr961JswNDLlRGIyXuda05R2HcE02Wmku4dMUDp90rvyG1cK8eN2H5w7O
qTbt7t5W9zIZA25xhCHcR4FilLNran4uDK2C3kLXn/vXZUS20Tl8Fm27yw+yJb5DRpOPDnz5x0vJ
HJ0aDDITZtsynb1rbgqDQBjHIswUq1qy2swzelNujxKlfnuybLODSUFW6tBFMbZG+GReoU9t+Tzh
Drqao5ufEuJLGgw3SNgMVwOonhco6j6XX6Ux4BYhA2YB8YlKHeXNbK+Mqw6PKmqtrojDd0I2gl6i
cY5Sv98ZFtVOVWrQ9suVHOwgyWp0j5bogt5H8FfDEtyTCkkQ/ey1W8eCIYlgadkgSZTX0E+/OW03
XWtjDT4GBja3d3jE84X09u0CZfONNUKhLejrsW8/0XcEaVd6926Sj38nNfjveIERlzuwAPoorKiJ
MJr7sUFcSJo1H2weasKvtlyXS9CE2CUr2NJblAfD0aXNxEo+nsTivRhQmu6V9zkARezlWN1rozgY
uvPB0hf2TnAdnAzL2ra9uihcgMe5nMdtYTqreZshlasEGs0RNajxhE0sfsJL8D3vhH5v0FiKofzV
IfR/VXnyPUyH4hKF8efXjZUi8Al16e4NzLsHOGXfBgYxi+G0r/GaYWq11hOrQqjAfTcEHHJwnlD9
RvULZoH8PQYquJvd3biau6uW6GhsT0GRDOYNqfS4rXQYBRUPeXcYZdyc0e8ePd8w3hYYiDQiEjkt
DzV39bO5freTwEmzlFDV/HTsiBl2m1My42ui3ovgHB7HkA2wiijnmtRk1mREf53Fne95TrythWAS
BcWTOT8Ku69/pII4ii5ldmTBOQBBx2xKVUh707+pauUTSaVgi+OGrbGJPM1AiYkkeKUoy/jZ2Ssf
jDuw941mE89uMsAKKE46QTuVTBYLq8zHrz81LmS5ShxJYXglKZKvv83kacCVRdJaGQyxHzJEJL5A
zTAf85GlbJ2jko/mCe7/pNSvHvlNQ8isPervBi4WZTDV3HCS31QB24gEHUp8QrG9SvhPsvrjIUjD
LzFvWyhhu1j6P2KkvIHHfGZLsYdindvtrgsDMg6QQ6unm6GyGe/Np6eW6jCCfgM4Vp5VGCKmKYT9
iOMYF55Eh9NZn5H4DuesRwcNuNtwwpNj4p5NvfzMNzPeHCQCDHLbQKWePOYJ5zy3uNgJ9uiXspAv
IkXmWycudDODMIMc6SPqtey17JvAX0rEdzbYtCHkma3WYS1rrIedtAwzvQH4UEmq4ZKuVnlVcljI
8l1nL0SILIxSnN+mFY/nQbjlTamKaeT4lgCWvKnxFDFDv/rcy6YxhkdsCcVWO6w0XV+RvuqA4BuK
KWVP5oXMG3umWCX2D+IOMECFhCNFeKa2+AvFMRHU1mU/R4D3SaioB1RiZqejg10PLGfXicWw9OWm
GN0iwECjgD7M3X6IAHA0bZsdajJDA5eP+prIyBAovldifrDEHra5o2AV9sM7ASDLifsZ3bD3e7Ar
/xUVp/9aKyYEE7MJT+HCJRoC7Zm/jpzTA6m/J9HLCBBr2LzGdrcRFHdPRJB+6Jy2l+My2RbMGV6Y
j6yggWw/LtMaH8uaLMKCVVUrXCsbsQlL6zwbpLwKq2Cz2hSBN5o/8GkxL+wdsJ5d8uG4JIpm7Xtj
/x4G3D1MOLzdIOVfJ/PJwF7HH15E5RxP/sl1subMnvvZcUYKW13mL+lEeMnSET5QR2jGZ/VMqROd
UGrHR5hc6QZkqL6GOeDYvMKUHDamg4XSxLnRG2eAxC2zYHb94ZC2R4GywnNL6iPuitRkF6FL/Wuo
8TmNNdzuYTbuU2EVB0+UPz2B227JogBaxJkbB/y/4Eg2cf6du8mdUZKTWp1zHzmkj5L2PQYpeayu
bPQZEu/US1JQUsbGWf4QCxD6Nd3TWF/kn4nYBw3992iua0dy6V4lI5RDF4afokHUrSqOyd4gGne1
ZjstE1fBbwKmK89eH5PqzN63xUO80YO8UYFYh688DnQ3yNV7gBJai+po983e6bi+XN2vfh0JKDZF
brY4/a2PqKonICZ2Cs4MY9h+glnw7yCOlRLo8WNjdttmKBTjO23Frm1sEcDOeZaRbx8k3nHdO1kw
Ls2LCs2VsbjmoxZRtf/6OoGqLny/Nj12zoZeWvz8/eqb26PIUpGxxemyywdvOlJSc7giEtiiuiZl
cTU2/e44tM+OnptzOi8jzFFM982iz18vEeU68BgUQw3DwXHM9L6I9kPdIYkdslU78aeucO2hGLoW
Gmjel+rGsvO/LkHn+z7qNW2x5zKnKfF8dhnRi7MbAHX/PSEN0iyOUHJe4ej8WPBsp2FxNhdXHSsi
tG3hok1dX6IMTksUz+bOWoPdpEAmxgisR1DMI/L1wsgXZiX7l51Y8SvKrrIg7IdrZqbteYa2s0d6
+QtLcEsCCHoi6qAt5Z5GIL3uJVR1UtLbRmUBtywa6AgNg3e6zB4lEoCNk5T2TiewwXrnzHSwOgwr
KmQpCiTKEzjVHHFOxMNLChhN1mYys3GfEHoL9ND/FTX5H+CeBG24b0sKUUwKnJjICHBAEfs2Hx2e
ldO8rqsNCwUbMop3mA7D2VQtUsFh/rRjhpQ1xLRxyAM9gbifIIXMKElItDYY3BREPMgJaUOEVg6C
R4cR5BskerXrpUQfD0jt7E13WGVcgZX9BAWlPDsK9IrS4aUCZUZcd70ABs14eKLofVCD+a1aOqz1
EBptDoGT27j9gQyf8LDU8zc/t6zd145k0VV7scr1//V8NZJZPguvz354FSpSQfVhY4Y514b9hp4D
l4VwrbMs53dzxB0hk05sJqQ5rDGiYJVpHuw+Ut9nx4zpHs+REaqdRWL9hokVOlpMeWtymkMmRYwE
Vxd1tCcsBv1hFREkw5x+5RSN6wuKQRTltnz8+7mE+scJasGOVs43leDImt23wv9j4z1O4oeYoQ4u
xIogRhyZXPjIZ/CleoW0t0uf/Z3QaCj0ITtHYCgVPuYlU3knxsJio3UHJD8D+NNVBMHj7DbPq6k1
NuEHKM177JSdu17GWwtJBGJxE3e9YoZ4cHr69t+UKb5j7X2tVzGJuo65ejBx3OY9+CXE1T89s/6U
CSKPsrwMGQWw8zrp+xJNn8rHdiTcmgZnHL7Di/vQv734uTCcHtDpVWKSxAazNtXmt1bqV+UCcB4Z
y8zDo/b6XUH0YsyVsA2ZBTl9v5PkmG2aAtUtuZEhuoyY33p2Y2M/Wml2tP0ErX5Yj8dxIYp4eo6a
xjqx3ejPxcp5mnEsMaQjUI+Q8W2xMCFrmiBGZjaxZN46XYLg6Tp2tIONMYMenasXL5sMkPIObhUb
Ku+OhlVucOxiwIyY3UGVqpLoATCEaURpkGiis2eFEHLhCp+T14jxE+ULnGqfayciI2UXWwOr4zV3
mZGGPLurBWh2ir3uJ1IsWACWx5oMD69tGRmIku8+Ru45YxlrF3WMW9sPIhoiw+lWFm+OgTNSR2M9
e4hTrM4yVQhL6okpmimOrrBWbvYBDsSqsOHerpuGNsny/xAQATM5WqiZC3OkyWf0xXwAl2tKU+n7
T4njfqcgxsEUNjdYbNW5r701CMM2jlEbyQCWuj7n4fyDzQQtRoqF2p4jPhsrip0dCvnPlQT5WYzq
7NcNtutZXgfIuxP1JDM8UtMjqzovKxGnaFZ8mIupzZmmjwK9Gt6K+b1e/1gYga+BF8/BKl6oEHom
zOFNcv58XXdfL3A8ejRqsMpS27ujxb5MZsz3F1aodlXdnLWVvyK844gNLQpiEix2gyJ2pBoaehWT
vjAfziRddutX24T83Eni46NdFjdUC+R8hBR9KG+fSQyNVvpcrfob3McscDI+6Fk1//TGeh8l7NG6
sqVpXm/p9Sv/+rsx/zkkINVdjVFwqgR5Zez5yIh/n14sOF0OP9gaUwMM1vRSU84wnoUnYZY6yNHf
16B8EEA/uK/Gfds1D78C2ERTupztVRElDbibS+E++RPivyEdPky3+NlHmIaTeVyA4FP+Fqap6JCt
X2hKqfBQ8XE8W3AeN54iHYLyFGqj4ZF3NJSnlS+jcHgH6LDfbZs7g+O8IismYx7vw1Rqc+T8RY0W
OPc8rLt5Gu1yP+TqgpG8jcWw5jGafxtF9IzNHHNarODr3maA1Z+E/mlJ8aaS6RavT4pnhZcoIrDY
wJhBpDX4APSwdYcE3+EM2LrDfOt1PgVhCjUGYrRfOwGZQO/zkEY83u1z1k0X0mDsiwL5Mlutelgt
KkWi3zmKnenKO9khBBjfomG8Udm+0K3hnrfh0xa+I7CzlX9hGzJN0N0OcIC9dZf8A6NT0PSYhsJh
fhpVfSTpUPbmadEYs8vR4p2LBtJN5D96bKieqkQDDajBZgwM88YwfG1pATeZp9sbE9E2xCJPKjrk
W1JFfbx75xHNYJ43nILrYM4CkHDI3ppU9Nsyjl84J0LGiowx7NVnzWS7NjgZjUgTAzqSZp/hme1c
j1i9qrijKJZ8gEXQWk0Y2JnOjxFMcmR8M8EYQhz6AtOU9MjDjTTjgsLDgI6WWhoUMe58I1JMX9rE
Y5qA4qZPyOwBM7qlMCGA52eYlr8kb/HG8WbEvgZEc/Qb1mYcms/SMT9Fus2tzr7IGvOPTH+VBhKW
aibwxPLECCw3WxUjht6WqzehJNZHDI8K2CAdj8EtuUkJ6DqoxDLRH7Pb9bNJcBkQh0bl/O6PBG4a
/R9piKM2zPBk1f+dvTNZbh3JtuyvlOW4kIbO4cDgTdg3oqSrXprAdDs4+r79+lrOyJcRcTNeZtW8
zCJ4SYmUKJB0+Dln77XRwiDcwyYq7pOEg9fJtNmTUQb1pEYxx8D2QMzoIR1C6zSKHzAnDCZt0VFQ
S64bL+vWQfmzKcPsDWHlqiKq1G5V+hHs6yCL1gk7yMPokuS0OOJHULWkYLYtsUkzXI88JMwLa5wH
4GU9xNXRaa1yyx8Q7Uw4OmtXQP/wC9j5UuIJCCTC5omwntD1XngTrN1F60rbyqY+QhgQJRuhJ/Nh
QIAW4WUHu3swB6Q7BvE2cxqzwXMjPlTrwow+HTasepzyzQuwQhBCzmxbgv6J5j0KXxbcsKfVaDbe
DgwAH/D8GAhvZEJkkbMzjxGdpsemSQAKm1gKUTK0t30y3EekJVQp9ruAOKU6Evd+L3NKKfxsJNAO
UWXsx5h2Xd/SdIfGYVFgi9zzNi28RBao5OCXlVhTSr+R+1Fl5vewwY0bOVOyj4MATZKJFDgUxT6k
McRqpeOLsLIsF9/CDx9IQm2X+TxNOBvBMujQmXY9uai2HBfZmI0Rt9QUceFjKiFxpTvYjvwxXJbt
FNP/g94C6sIFXVt6CcPyZTMBM4RKFybuh908OdJpAFigUYhRFOv5Fcof1B9bs/V0wO/4VjrIXNLi
C+IKf4fXpmGgjIQh9w+pa3A6Src0H6mgBOFuTGUo44nwGbp5ZN4IsyEt3POEf6axUeiU8T6RGaFY
ZvkGkXmTez3KW28la7BM7KkVVYft0LNg0TBchk1tmn8NRmxgpn5ixOnCC5/nG7sIXfTdxNvHyiZa
6eBhADCIINxGKn3Kqto6z+RcObVBfTekcMcNNsmc5iSSGeRguGcgNiRJQ9pJVD9Q5XGSNrMa8NUC
GGvegGeYj26GDqhpra0wgCbnsCOge37JaRRsnHj4KhvxuHTNgBEClkOVHENk/k5O05SxEX1HwEn9
0WzUzndxn5atjTXKTPGHFJjjM3tHJDvTQ0Hmo+tgX005dpE1PhAzE6wV744qFScGoxkJNJg3XcPa
h1ZxFJNJgINtp5tI2vMqaq1vjH6dtVdJsKAJOMzFnu7NJMk3E8gxah4RL9hQbKgJ/vJBiMuwKgkK
oukFpbi8RHhmmd+4XwmcB8Y3SnPXx3zO83J4R/xDHE8ncfBlwZlBsLHPmnzr85Bd5k8PTYGRtoyx
5rf6p4y4AXd1SdKYi8qpKzNJK+iYOEb1xSOePck6oJ/AyzZuOP8sTTUdnMK7OD4BAZQQLRvHduPY
JHT5aenubJLJ8N2twrBzccDaj3k23ESFj2vWHepVwbu1qivSpQhw2sFFg3ZHEERDIwUXW76NjOi9
sb8UXbE8VxDReEe5I1vr0QY6ESdltW4l5yKRm/R6JaG4kwmSP2Q6wEx82ubIz4fCeyuyuV/7GLp2
5vRIJCTFvcCGhZCb6W6u3w2tZAqf2WsRorQbyQMyzeSp96xXn/FR7pK9HCIT9a1S8Zl7ztAh7pBo
UKZrBt0+cdovjvLVmTHVZUR4qKn/8S6wrbPvha8qKMNN38ldopmhHjrwNBfqoLv4Hfjtbd7jrE7Y
/y9Gs1ksJkYE4ZWsDyrdosu6r4E3hnJqdxbJrGufwA/EfbWxq/P4lDejum2q+T25hVn2zcn4uM5V
8Vx1RN5gEvyIyY3YKSBIuONnZHCWbkPmZB9QWmAU4jOBGmxYdRRvp8hJtlV97hjFxzbn5YBRGPv5
+CUUHoYPB0RARs6hZ4ruNBb6kzixh2btA4Ye6x16bfZDd668Z1/K7niNg5d6d329+O2mpHDyZtfb
iBiamjHXKU0OskbzPMqwbtFYuF5Y/7z2f/u1nC7GqqPwXIKMGAyfxm1YDsVpSEy5NifqTOwf1s5v
/EeTkjAtwxm1UbcPG9zISdKNp+s19c9r15t/9bXrXX5/xF/dxXUnigVSGaDhWnBE4prIobZRdypI
/G1kIZ83yw5l3oyPUkdd4SdNtoVqnt3R/R71UXMHGwjPPKiclVv75wI/6goqbbFzkSOvPe7lDshM
OxxY7JXQEFUn3x5oCM6azdfRLRyH5IZ33p4lFm78zJ6kD9R0Nxo1xCwI0YWOMURRyqSSNodgVLty
wXpEfH9W6I7Rsaz75UCzLfz4sFIruLiACOJhWpcmy1zfEqLokaYo8H0BTPuMEmIWZx24WGgPt5Ww
SkKJGakJab4Tzhja7z5LxzEETDY5H5Ud3s9RCI+NEl4PsY1+/GpXnnUO425jdQxBdRRkpkMhU3XX
BIlDzxCf0qCDIwH/4HhmR+mFxkuf/zTbIH8crfeOxEmaq2qzkEEZ6SBeOHx7p+2IX0xTzNoTupoF
Kj+oRnAWACrCkcp+nMrvy5xc2LtwGoSrgx6avrQOw5z97JbtwtanIlopi0QdeNkPOXkI5GiiInI2
/FHPY+PtqdJj7gHlyrbjby0NilUyx9NuCob8YDeweQzsV52O7bR0gCf1MkEV+btPsicsGtxqAr7z
mAcZmh5XB4BGZ1/BvbnCgh0dEzpoZLNLcmimI0R7XdGRSE/AS0rAqJyIGp2a5vbKIK51DGnYE0ga
dt9rHVCKhTw6g1A0TuWU0Mj6EtGBrSXxMbjbbB1yyqJJannGiYYoBkJQ5zIotgrg7EI+Koy6lvE6
kamNDk/FFytPng5U9WdoZwTMu8eEcUsa0069xq/qIFbazYdCR7MGZLQGOqyVvL7sPMOt6nSQ69X1
Muhw10rHvEYNWolAR79aESGwrk6DLUCCdYG1jYJRHXAFnSp8uMVChOz177eaO8cj8syczFum5XQy
Z4/KO3/FKnkvyKMlaeBTqRdXx9T6wAWRJdBYpin90OswW5v20/UHBeLG0XG3xkjLWRGA29EzIHHL
O6DbmFfZQi+WMKkINR/RuR0ZurkO060VsboDAGJHB+1WJO4GJO+mADac7DYhj7fMe34v+bwmgIaI
wF6DuCWpI3wX9sNoXKn+wa2yyXtvFLWgK1vUqSPZCRXbN2jcqyS++MJ6xR0JGCUIP9vKunESMoTJ
El7IFJ4awoXjqTwQE//uEJvAFDvpHwdHrczFVDDSoJMLRmYuHM8kJJSr7cM3q+7NnXRIOarj+T2t
qpmJP/2oISH4OEyIQPZ1GHIp6h8mDmWYI8lDrwOTTZKTEzy3Y0qUcqFDlckdewENGlyMjP065cNW
MpFiNO0T4kwqs6njmY3SVZek84LjpMObg5yuy+jelFNgHPq4YeLYEPSM0QGNt7qzenJBxKdnZ+lN
sXwW6IvmWj5MtHIiJo4Voo4d8IAvma6iRh1LZpMz3fhMHpg7JlDGxydfh1FnOpaaBFpjW1bBV0y5
TLh0eLWlzViQUuZTp6Otg5bDHhVLCzqgPysbHjCsV7hDOhQ7ZJ+xD4v2VkUecyuQiElFhHagw7Rx
U9SnReqE7VyHbRObxPpnefk6idAB9x5Th3mC+BLI9TIHASWNiFj+OcuqYXwfdKi3ozO+rxeBjvyG
EBJtIeRcCh0HDlvh1ncQBWUEAurA8LCzTcYI1ZcBxiL5vuPpeqFxN/RMDCLHIaxM6QRszCfMihTC
fuuQUJ7rqHI/QOpc98uZLZOOMu+ctNu4dvRUXGPOdeD5QMP65PUmbSd9sVyD0Tsmi30bFyfLjl8W
HZ+et6RvJB6R6jaJVQA2v9vgOWiu8hgUABRWek0jY+pnoMPZR0A/bjOtYt4ah+Aa4E6Su4++6b2q
mOBVCM0K0t4bPcEudQC8OabfkUup4+BX5t3Qon6X5MVnOjgevWKug+QRGXfrSYfLm5KY+bHFpxl6
RM+TxlsC2yDwjnacOgPNnOnXU0m4Z9jA3l2gQ+zx7jY//GpbwOYg4t4dLc4qztvYMyg2obKsxOjH
d6lb39A/J8CLZhP7sv6SEz/fBEX5EErxdWqdx8hVy7tRludAjtOP3Ikvwf0oFvXe5My0FyDyTHCA
GYx+0m6Y2r3YxIUniwAXldDBn7EMLIohamBX8ZvdB+/OKJrvc/sq4cNkhXkfYQumWhrFxi2cn6FE
jEoQpLGCgJRsw8GmNiw0jRIvyob4GKJg4vBHurjoqDvwouTwrKJyKS6zRCJKyEzwKLUEPCgb/8MC
TlG198ALH7wapp1oovTYkkjv5/UzPSoGV5l2C+TLDmXcp0ju3SlWT0Vj0UaPxSZmqM8ng5VN1smn
nTXRWQD3uOk6p9+xy66OIkJUQhzxY4lGDiQQSAq/NSln64cR2agbOMM3v/NxHjPvfapUdUrY2a5E
8eDNfXcD12pbzxDVkpig2AH7/HquqwgHjIUpitfRU7I6Rj49WHv+ETjZTREl+zId3Z92TVxMg+Sb
4t3bxSMHKugdcdf7lnVkKez3LgqLRzxf1Ll4mn6I6GAtRnVY2OGCF1/6c6QEjpneum8EUu2pYawI
0OjG7sv9XI71ZVDOct97vdqntqIFTLsNHq75pUMujXy5LS5RnTJdTWimDo3ps6b31ntrLzG54CQA
Sj2muF7k1ISn9HVUXXUhzL665E3sQYShu/rbTRr5+7ZzoSWxVwG8Mt77nXpTMx6vHAQ7C6r9kPih
2BD/iJ6KJFXQ47W2iQTGOlXdOjSEZL2bCLkiNm6tASPHTgIvlUsKBFYf84rOjZta7k2dGs+it4Mt
fYBi26mflvT0KXJ+YRw0UKMu6CFd1NKCcXAfMm5iy1pppzoi12w5tUqEtwN6ACcbTwhO03v/cfRS
JESiKEDe9QgkAkJhm8LatiNyTMwbbIltl14SpmYic5f2YOQE514DXv/gc/yLgBKhY1botkVlcfz+
X39jU2q5MA99G9ugLTEP/hJP0qswi6FIJAfPbjHxLK19Ib6ZoOUu+MLh2vX0pk4p/uEOZkaz9VwY
bL7J5H8pMKWwlULMns1xhqIleRlanw0ujuZTnMYGNmBBkJXv5WD4KucfVignU/a6bGS2iar24E1x
cprZwuvcVA8iS9Di/eits5Oiwy8t26SRYBIr2aFtsavwHRDqeGmDOjnavXMHSDS6/H7h50V7IBjh
KbJq5lou+6QBBZw5S3hsSw9grzKth16C+vz3h9EV/3oYfeipHE3pOxxK98++y1FhiFhsMqi7UX6v
hsh675uE/AEn8QlrMTw6HEP8trxVc4vmR8Jpo43vPKB2BClMONOxdzPngflreyfdZYdmAQOLCx06
ptn9yAcXM04vn0zs6wSQNiv0JdH9lILE59i329LzvmVW054QB6svNjZEJBfqI2syNEXTkr9Y8QR3
tATqyxIt18g/w1tp9SC+5xq0ITo1G5+e29bHjrkz+7PWevFd5uf//jg52G5/fbsFjs8W0PawyUqp
/avfPh9iutH/9TfrfxdOH5YKXcChB285FYQ5eGG7r3Cy0+K3Z7aSIgHbWXfnwUTKqoYdgERzD9Yl
hjQy34YFCYlQ/7ZyzprD1cCWiK4+iIj0sZx54/q7gKF+52/raZmf8ym+ncx8IgkALaMR5u8GwQKP
xuie0fD8+7+N3/uXf5zHH+ghF7bcXyKNihkXazEAOJ+9LDsiL6V9uhtLJ/5QVYsFMirJs3F5IZhe
uTunbiEMGLHx1a8tzl0lm+Amqw5uAsStACpxZn4K5njuzeeGjJGNbHJa3bytAGCXiFeY2N5FDlCC
368BRL+VttPdzr2mWNtp921gifTMuXj1urDZ+XvEP9MJV651uwAJ2ESRKd/DKj/mLtO4YjJfzC55
j+0hfmZ30+8zHDAHV/b2Q4YQfIUWCSHmOAMlioxXuj7eI1YJEi6S2N021BzrEigByBoHyXbmHT1n
Y2FLO9vqvoE6D87a8h856Z2QlvckCmTqpgo8dUsxy4IQ4qVskik8t3XxOrTe8GNg2BW63UfZz2Bj
PKSgtnjoBnQMqRQ6GrtzH8lGoT2dT+TIUVDDccFImtfI+WQ/eG/1VN5ZzSJ+sLQe6H6GZ8+DyuPF
Ybjqej96SkI3I0lPQFE3kYYxBTxguow5T9CDVDvO281uISm6G3ftUrXv2N4QjrdHPrv4d8egu7GB
6BRE7K2dsaneCukFqwCRAloskliUyA+d08x70SHFHBJboqzqQNGwzVDQwN7//bvQ+deVSEhpCekE
tmlK69dPGAMeQDd4cg8BDVM4FLDsaG1e5PCaDfZ9DGgfSWTjbWkm2ufMSktafiSzIKGn4vfHbtvo
mWNs2l9zQZ/XZXa3lyZzcnMWTHrnebME2DvsFqdAr1X1CzxX2bX5msDgrWgbfwtLmf59qN4RtiHa
oDtKMMhyMTvumfmjOOTMKv/Dn63PU38+j6GmwPXmOa50LNP6ZWExRA1Az5bqsMjyLk5n+86e4wgu
txHfRqI/54WdH4qoeCrtAJn8YPZPVDR3xthTYDZtf9+6eCwHaTP9EdHFCDOo/h196HrBs1wNqL+j
fEA5qIWQy/Rp4f5bETTC2CRJnvkQVcR3rYiiaW89R53sUhxoR6e7DH7FqpE1UH87F7ta7FvmX5uF
cdZ/OASW968vPUQCVwQefg+6jxacgT8urnIwKxzBtToMdjXczVnkX/rGYV5mv3my6wg58dSpjuJv
0kW74cbV6wjEuJHRtPOkSUMuD6r3LL0DcPWYzSkq5tx2nnIZwTshpNPnJHIWdTO8BvF7iEzhfhiH
r/Vkmge7BoCSGK754iREX3Uen7Q2wa8C27FzQuT7jLFVmZFqH2TwzJpXI+ridRymyak1mv4xkKcw
LKqnno7Qps6n6tADbsoqc7xrGCGTFDl/+GY7IDPNd201ow4X3ks7J+Kus133jvXyLXNjc+PZFm/T
Lu4e0A8BwknaW5t0GkrDHHvIaFwAUFYg+VywiCPpqC2jmk0325ertoQ1+0hcDhJBk/BlMdfLQyWs
B/8aPVI3D47T+TdwadEMD/mGsBEUx+gl4fyMZ6OEYAViMd77Pdz6YfH3PUCUzqwZFYxmzJLnfxFW
n+4NrzPXqovc7WggSMWmGFUuCnRZ+Te2aA1ES8hfJqRlO/of3+UcwAeqCBDBAlasxz4L77PcuqPj
kO2TIWu2wBQ1+yZqtjHl+9a08noz+RLxnWUAJ4PHd2/G/QHJKfK9mLo8JJGb4py0tEWNyRlNd7vy
DJrmQpE0atUW7MGOzOzshc0V+7+Mjp6hMD63X4VV0flaZqRcy/BuSqfdLwoRCs5I9n5AlZAgQVIY
EuqGZlE/a2JR0G1eLCRbd2NOc9TFYUpIKYYPyq77JusB7UnhbKeZhks8w7KGc4sWUKK2mGPzCZ85
aWwKQPno8UgVeuzVF/8FpdjKkdR9KEy9m7yfGfBUofH871cWyyby8NelRdrShYbjWq4XuL9skZVl
0BgapLFnmjrB8EusO5iU4RpFtw2g2P0OtVk9FBUMydlqs20l3eI0KutjKGQEPYHGnZHAlSiDYLpv
DVsdCesD4KSCJxHAI2tAFuwGOVoHx/Feu8IE/zvnF1GK9q6bDaR79UAEh8q6W3j060D4JQXe/QRP
916P+76wIcVbYdlyGxeofiFT07Kyk70/dN0q7wYeF9FOmWSRcRZy0otXIn4YCAnfjFilL2AbGZuX
lsVkuPxkbE6n2i8vvVIV6n7ejzHo1ls762rwtHEL6Ib8vtnCup3P3Ws+2pIECWhAuM20T2+Xq1Nu
9O03ObfHOEB9axn3tv2V9sUAKolpeZnsFjYRt5IdLmeSEcAVHArg+NCzWZC348BviWzSicw8JBzQ
i+5JKURyQwnGaI5kMODQm6sPXsgzEECG3GG1HHI6NqvMG4MXbLSXdK6hU7hfigXNFRtv56REgB2w
kyTmxUyk8yggtAEbNpkahXOXkjgCLTC4QYe5toyKzQZGryZDGTNiTTp7RUScQOJrUZtWQiCuRu8i
nhKcN3S+/HwzALMH/VkuB8hr9W2MHmQBW7F1I8x4qCSTKMm/BcQkrILEhtcd2mdb4lW8vmP/f2Tq
f4hMZWU3Oe3/z5ifS9y2+r+qiv/2v4hPjUGWUgT/43H/nZrq/90yXcvy2UgwWQk8loN/MH4C6++e
6wo+SZx5/xvuI/6us1IlNT+/HQuk/B3uY/7dknTC6eYzXWQJ8/9f4D7Mbv9ljyME1Ceemec4gctw
9s/n91jGtUirNj1mQwkPYOw+ete7DfIOIRcYQ7BiNN2NYaGKSv1DEhfHaMIQJzqFc91GjOBWmDcx
wKSN052DYCG5uCuPnlF9Zuj/15HV/5jg3a/KaAG1lZPoNEbjz6G0i5t2Jnhb0kuUUbrsWrRvK4dU
YhQps2z6LWqwWyd5M+dyl9o2rb6Jgsekyt+PCsVV5/xs7GzZTQIP+phnZ3HfR0SNm1X7kdeatN7X
cjcz12IYgH3oW6RQh0Pzf/SKCSVPDB+F4jjdcOLCHMSakA/YWvoq3QN+oUfi0264MgmSlMncYhTF
LlFwHdnH3aaGSO8ngeHRXYZ2H0+wwJfMJJEjj74ZjRWc3LxznmjTaXty+K6cJL4NyoFSKoziTWeZ
MTOlcL5J5II2byChjB7x0YW8G28LrfBpoD5soQfQSJSReUgnyPpNLHlydau2+LEPftiDb5+z7mKn
+WUOunYt0uFCaFgD17jCzIbjJlPLo++h1tMF/KNvfp2G8jioYvjRkPGztOE7nDdznYPDXFPlwILF
o7kB51tDU6TQRLoUTyxDhEeTF+trdN2sDaRMndqGH6Q9llDs1mU44DISw9kfR/AYkhe0ctS8LxFu
HBdmV2IxspuAGXlJhB26GIMEtbL5BL+Om5h7z526FShcz1PMBBBEK5bFEwsmMxF+YJIzu/BNsnrG
MG43c5CgD6uM4DDjYw0DvEC+wx9JBX2iRFSgu6OIQL3426BEcia/MjmbeldyvWipTv5w8/rd6/2u
3/2rm9dvhG5iIvp1b663DI9TST5MJdUl+0oGv3/6HdefB+WG71yvLrkb7MigeLg++HpxfRqs/Ujd
lv61dtocRfWffsj1Z6L9QEjY1c7m+qj/8eldH3v9rpuCNfUxopMTxN/8+zeuN6MkQih6vfqH5/fb
PY3lRXg6zAmDAkytf97xD1evd7z+moXelxFC/J/snIrPL+mi6IvWApeaYQpllo52F3eQLo6QQeNx
7E4iECCioeUXOWk1EAx/vzBmF9KRnkp5Rk24Z+Y2wMj52jS61s4J97IeYQrymOtXe3+ZEQnadPIi
9yTG9rUxs3Jb43NuNk5StwcIusqoL4zvGLUGvJUsMzduwHAaN9drjiJkdAlNel+o6c+ZRFgZjMsR
g++47WqdGlgSvGodvBwAJqMWBzIVF4GI7RsU/pHtVJu2z16FNJ399ft2Z3sH2Q43oTTmc2EIDrVn
R7tBz+PQqrrE2HCty9AOtvNMUMxKcwpx/vPGWuxEoOExiMYyOYa/f00qxky92ZwmfQ8MHN+agI5B
ljrsckbvXOWFd1YjgzVL4Zp09XFfJuWUm6TymxtG40WQoK/B+VG1sBWWjIb+9V7XC9PLrN9uOr5C
WTWmb7bnkN2cZJ9jiDfLyYMUsR1BposkatgPxLm1+X8264P2L3ZW5OAxLr6lIb0Ap8aGgVaHJrtM
X8jU8vYYjqixaqRMM6mRW7OnLnCWcrqRSOpu5kT5DC3Lp7yYp5tSX0yJ3eJZaYKt0Pewm/txWKDs
sNKjylS36j4G2kH7DUOHOcAZIsb5qOZC3ST6YsDHfGo1IwrhOQNCAw0+3ISC9vN2iHEmeXFaXpzi
w3NMILzQ7EZU5E2L8mYsjOXGmK3lxiRe+wbNWHpcqpAYSb50/foyRvXKdP1kd72Z6Df99drX2j05
AVtpasnR8NUujpjhOzUvAby6vtNBRneFy8C66nIigfxmZ8WDWg9Dk2EH5plEUHIotVeF6B6ZFWJ5
y92beVqQFOiJftl51UYEKcGNFdoNx4jEvnLEy/WN1TjAxj2FoZYglOxSu2V+WVq2+cRGN7vrTddo
293skpszmJQD+LRKPeDtkU22jIbBlcRJ9CWL8vsGB962JE+CBE0kcWnUkjaaVNkRegwCSwOXKA4V
606KfF86TvZKqhGayzC5sz1lHa5WtwkoP7oObU+Y5uUfvibA0Dgdm5H8nxHBQN05qJOuFoax7crT
9dpvX/z9NlUrA6qrGOr6/V/ufr1p8/LsSC2/u/5qaXcSCwXuvF8e8Icf/dvVIs+eIeUpIhb/+Uyu
v+/66zFE8fTQTFfryGP+/Ycn8Yf7Q97G7xERjBaZIGUhAxLEfr3wDT60v9+8mrd++dr1u/3gQp1z
Ff71PUZ3YoFCk+BDTIGEiG+NOZu2ZUhRPXtf6yL6iqW/3ph5/dVb5AdA4uHSo5raAIijel/ehGti
yYuyYzZ5fIDcFGlxIGxSR9w98vzh0ISp3FQoTNPBLtcGnJctlJxq12bZfMwr65XAO0y3iNXahdpa
j26VFZF0VT0MHkScYn7orJFh0shoNzLUHQm0dCHcTQoweVOVFgi5ISdQDF4TLhgLjBig5c5akmOe
iRtBQCL81hVq/XJjkfKetCObNL8+0lrbmO6APLjjx5cebA16K1uGnG9jwbjXUImEwLXNm9y8SAw0
ZHm2T6SDpgVqwAEeDufl7uCVzrwZ3Xoi4M2/RZO9IxGCjMzc+MirnFyXWGiTq4/CJIW1LcikLNsl
3vikwt/0OadaFsKVCa9vY5XIvhPzCMQAB9XQBseSy3WgM79FGR7TTuktClPosJ6OCqL72o6xPNqw
JcnnpSYrfeeoxDCvAH1ONEIofssFSYPfMsOvg4lgpHZ8zbRyLczExIBHfjF4HZq4TQ6hLGKsQ5HJ
Z0RHTynFQcAXUg3tMUUZAwOiRYf1Hfuj2uXmo2cBTYjc6jJrJ7udt29e1BJEEboDfRASSJFJwG3O
m2PVABaPDbJ/jSF9qmw5raeF4AqCSD5ow0RnZTbtDk0bw7nQu58FhOcibT6KF9nTyFyyaj8a5GgD
tnhrvRDawgT1TZrN1p6IT+7Am1QeoS0wxsh20OD40WBTMenWL65Jv60+bBNJc3CR/nhPo4oQnT7I
jhYZD8uYYjxKKzwIOOn87nVZwh+qD4AWtPVGhs6a3pN3DBbnwBFzLk0RTSvzbC1Ddul4O3ZxYFL2
BxQN2YTtGEZNJirUXWbzrGg2BDlwo/KndBs0R1iKzrPi7sVnWYSo5s3y0AjcKLAYbnQbCLWCuhRm
htCKI4iQad0VXgr3fIDh2MDHigfAS4wDa8v5YEQ0f/EcGrQqbS4wejeAjsMDLjzohh1vUC24aIzh
Me9PzO8slOEe2+eF9h4SWV4pLJKbMXgOlNFva/Jx0GEDRwUHuY8zGu8OdzRp16xUkhvIswtkotFE
BAe89cQL9krwb+DvLDt6tmr54iZkMJlEnjEfdw79aB8UVJKTLA1C7OUlmosa48qpsbtsW1rlnZx5
jmI4tIWIVrSv3F0eJf2hd8aDhWjWwQ1hZq6/cUwGD+H8Eoju2XPiz0kPUqaM7Krcs5191t/WjotM
pmNZEXHKDsTHkubRPN/Ms5Bb0wiekXe8JCnOmaHKaFhCHdvjQfASju1SNGt2YXtRQJ0Ic2pAppPu
OUnvPCsFwMXAZB2bxEBV8HsmdygpjoBKB9Fb2GfmcWynt7Eu6y3Th1sVS5+AhOrdh1koTN8kULpD
RDoiIvCQSH1Oqsl2RQydGtv/JkdDu0qq1lkLdMD4fLD9JcrciSh9EZk0trbSw4oKY4UdcHwYI6Hg
TYx9AMJwZ5qKiBw/slHctBe9xcnwU3giQ+MioSqUCJNPMfL6MoqyNS7MZdNXxmVB6wGZu0mNYWdp
pUk3Rg+hF/jnkuZVBeJ/rQxcoqjhaEhb8mr1uje05Wui+zV94oQv6Lf6AVk3lHKJHbORQnJmmWzl
C7s6Ie8Ljr750w5leIglYXQzpN2Vm9b87X2CMwMMCyi6Wtkgtdss382SWBWDVyMRI8GHcfU9EkDe
v/oObm138lJScKcPKtZpJQfCHIqFtcqn6ae3duFhqQIsKyFGg8TBnSqTtZ3kZCK4Hj+1NZ2L1WOh
CLzh2AUAPsZ0fFCLfC8GojBj1/dXDItSXOrYkLs6ebOKpkM/Cemc/dOC7oP9t6vwQXSQZfIMF4zv
bAUm/d1gaKHvCfdh+EgbGrXZfe4V4TmcI381R+5PRQsDIwbtaydhYqi8EyvVyKzq3WmaY5MpynQD
/4fRICQA09ebiqW5fm8KTkpu1/3EnIlrkwONNUcnNuhyVNnjRRmEKyxZ/NSAjdqyebh3BgSRsZl/
Cy3OgIFj0qIDbVQL8PJjMaxL39/KRHwBWXV0UgcD+Njs56HflAHmPEJIoES0jNitwrzlXXDj+Pmd
GfsPZLNcIvMhGvsLackZknRDwd1ounORsZyY7jsOzhfyWg+LR2BYMGFpz6IXsQzevsAOQLLzQ0Xl
WYswZrdZEQ+KCS1KfYbjlrseZYgsvfA+wLx2a82JSizQMIH6Bki/3PQu0rCgjs+hZHqAQDiGf7eu
U5Ieeu++bYd1Dw4VXY6Pxnq2qt195Zfw8xjtFr75JS34+NH7Hzdp0X7PiuiAR8jdI8L8Bt7YfHCN
H34+HEgYDB6mWmBS1AEcZGI5UPUqMbw1CRsLIuJGO2Lnn0efRc/by0gxxOUKQBIlTgkKxq7cHYcd
h4/d5Btmzz/G2n33OvomLCJEo1ZhCumDu4fhOSvpa+GG5UU0JM1WI1xxYiw23sCyW4nyswNwj66K
5NMyUe8yFp9OEYcrZ6KxZTvFkypo2kS4KZbvagE7C9wTHbHnvy1eRY6FMvDvLXclAXH47qx1RNkA
V2366PCoo0qdkwOq5k5ND3HdkX9TfAOOtGlouaPHeq7QFILz7Goj3YiO2QjDffiWze3gk3TbqoHo
qpRsqtqdl9shJGnYTMsPsuePhZk+oDL6MEQFwrurwFvNzb6bGx3NEz0TkTOvr1suO0U/hYwwQhZJ
dZrp2nchYmgXBz6iWjRhlr8rRvF/2DuzLTeZbFu/ynkBatAGcKsGtdnZ6XRzw0h39D0EzdOfL0jX
L//etXedOtf7wgxApIRkCSLWmvObdyigdAymWhX4jgwaAdyDDnHgZyHXDyTafkXlvu2Wj8iM6o0U
TIEmvdvmfe0/QO8jftmxLtLNjomVoVAbMQc2rb8cJkkuZteGkC+nB7JBHasnf7mAAD32CBC9pQGe
UsQfBwz1mAhteC76yxzTjvSwLPXpQEOosi6RdXYsfTwRM4ru2hctH3NLc8L2LuY0lnh8nQLPV/PJ
V8LDwnF/aH31gwRxxl+CqMk6TgAQdBV8r8Ksgjy8r3y4iXOhwg2R+dDpYPYJf/eEX96u0TJ4yFk3
oQeujQFvf22f0m6Bz491YAePCgXbAsavGbuNS64hBppFXJo6/nC09OpLLfbRksMGHGEyA7fY6yQh
AlFRU3bXOVSUOjYFtD5gVz2mTn7QJobnhxFYQVZDdoI7+z4ZUOMVutxMCTk3Zj+jGS0TnFep3l0Z
11WZ8TVm0DSEqNOI2nCCtHHpmzMpDTaJPRFsp2AD/PoJIuioO/DW53Q6jIP7MQt9RtcmEYgD0LB9
Zl2NPFPRhc65WhC109hITpDq73SN4OQKYgHRchiNyJnZuQJxjDO/72WXcKdt9L3jt58phiPiINuh
D+zM/DZQmcEmvySn3jJfRrRDdAL9nQECENPZQ27YoI+NkrvucPHTgZuiFt31UY3+DXkEAEgG1k5l
7626uZqeA7eXXmu0+Lt5omc4VjNSUwR/G9k8SjN+p/t2sfNSk9vV1D+ryGSjBK/RIVfvJhxDpmqj
mRpGXn9ACoyvcWuDt4MVNOEcHz52IU74flT/FcxwsO/cux2VwLFOH0Sh46jMOzgcziMyuYtT9HcG
ggzq4whbUelu3PABIaMZiN77OE+ds5uq7qX2x3dZbb801sCIt/dhr2vZu9zAkBnXWEHyvZEAAEJ7
NcLvSWCu7bK0OVTCDyltHOZpfJekIU1SLb6jnetelgERF9Tugk64dwDdS8BRV55wiY0ByQED5CsS
5A1ScoahvM+7CdMjVwtk6szmrNA6kgpCutUozU8+pliwkUW8ry3zfipxoyIStRhKE6jna+b3Wmju
hUkQ+AeK/+DwISw5hCHWp3bi6dy4vmgZrYMiBHmPoupFUrv+KNBhnifLI0+F2w+l9e847Qe0nJTk
I+/Qe9m7BL3ufm5db19wc4Bl+qMg2u2KOnAEjbQd0lqlQRcOIk6PyVebJ/sRogH/i2URVGUCx5Gb
IlwCRkWqhNUfPerke2Y9YpsxJrYLm8A94fdQVKtj2OG0Elw6wkZmWBNMydDlIXLBCqeexBhZ4K6Z
xmcTz2vrdR4JV6pf52vPLvbnHY5NJtMdrEkM2svA6Kg/jWlxXOL54lVxj/A7LJTu7Lrkwt1oHeEq
c0dieDiaDsN8SqSRt7gHppUnu49+hrrMj0np7riSK57AIBBhM9ywF/+MwpycKcE1WHIv3PsD1KjG
79GQV/0zZmMw+TGTngJK0aWQ7YleA20KHVtmBNkBgVLQzOmzISCI+U3/bnITMK0SJihMHmpxBnY8
zlW6XrkDOga/FNLH0JWBCwklcMCabHBn6oZFTLBZNhuIPvPeTexiP481t8AaFQr5C1upcNsDd8sm
z3WEHs4PVzfhOY4R/PGj1yuBfGynQTw4X/q84vqRS6YYIT5h132dozrfejlkeTCjx6Gd733qzVAZ
U3urMrV1O/eRlrpMbSxBx3w8ykk84/RFoz0AmKx73QwcLv21XnyOlDuQ0J+XKGwHPmMy8kxfo/M8
MHnWS4TBQ60EF/ETqVInxm80j3Qd2FHzBQn/2ehe2hxtAdrF6m5JNKyv/adshhIatdrXliKFoU8W
dW8CDpmRuDWstwJDhZbj56b6jmR/qikDziFlCPuHv0Qvc9cD04+njHaSSfizNb4i9SiCWE9fluY+
SvvorsU/+JjkGQkzjM33ZftSWlQN0ITuJlfLg95uAifXuX9MJRnBBeF2DdasA3nuz1YUDvupZ1hq
6uXHzqIGrFzLS7Z8Zyq4OKa+L2kaIXp5ivkfo8adcp9/tEaG0L1ODWLCTzz44slu0p/ZZD/IQj63
2ujuXUHLw+hrksBzO2XCJffWaxdOcMgaoSmwULRbLBLU7Dl5zpmZnZC4vhsW81y60yHxzLtWBzNN
/w9bnc5cNXmhaFQENCdfqIpWOGn6d736kVKP3KF6xL6eE1EHf/8ykk7xdZF4bOfRJgV0nGnTWaEf
4CzH5kng3xDbB4DIRwS1MJ81dw78nm+mT0v1oLtjMKb2yygitNAOEUAiXn4uo9Xte1R1YQMYq/kW
RhLs3/jek0Byo+k7vu3pEM/aufWaT+EUDfsSswsGM5/6Vej/LAZ3CurG+bJYuQErGo1kR/QmDhX5
wNeiR88A1g/PJOHKBeaBTt0dvVl71GnMbvzmaw5pqvXqZ0vqqNZDBJwDrrkW5Jyu28+EBPD16pDC
ke/wsUF2E6R2CRbS2Lt6xBx4+WrYlbGfmvYSt77BiI2pYtSi/Qn1cp/bIr3OMfATAy/yOFYPNV8R
ftc4ZvIRTGZt5Z9aywI5XhvWlptttzFMqrbUWEhrK30f4GtNtHsRniMX2FfrMrTWSRC1v4OzekZp
85BrJoLjbHol1bfcGDNRX0S+uWlPeB0/UC0CKEHit+xwCMXjpbGsL0QO7HEXAKRJoItZeqefxPSd
MSb6LkG30RnkZfFQMEtcLXzcTMrHvcT7lDkOk7ZkYPhMFWzT57JTXdEfC7ZmFx3bvYkbGxVsR+Wl
fDR9Gs+xreHObUEEGVyxa096975VGUcn5e3nuvU9i4YygHj4nVwPAjYaAp5dR9BkHGAD2AwvNy4X
z82kDUTKc0Hbab1GXTIq0SKhmc2Qi+tibk9Vy/jQGL1DrchPEz67dBzOPjqnkxaXgZfYyRHVE1+N
Zv4w9x2gFtPIg5lUhz5p0jMwBPxtNj2oyoMwNHDGcLBRnkHVu9raHcpduipt8WCn3XUuKR62blYd
XErHZ0tSfeksgJ+js59Kh/6DaO/Bz3GFoD0+aPa218ZHjYScI78YqgZ99kSWBPfMEZYJphz8tAXG
59QYSa/2+0Nl+I99rn9GIim3kOUDKStS68SHPPFx7HVqepSS+FXqA85qeSj08pWZ1d2in8xF8x7G
xr+f5hqW9qR96WtqYZJKwWH2Cmtr5d2dJuJoO2GD3s8OjLoqxtvtlPey/A76OsEdpLAaALEsH4wL
pD/p298SMRS7uHpv5Y/jADyrDVF31WHU72tySWDH2eG2cQgdhgVpa9o7zzqOHfCFFgkVg8BiRxGI
urn+6FEtxXKEAzNzRgb1uXWX2OLZdduD4/XDoUUJDiN8cfHv5foR1RIz6KuAC7SVA6A5qzaeSm++
OGkOqWly5SnJpztC7spdbVN6dIhvxeRENVoyRJ/QMSXl05KZr/SmwPmczGqegqK1QR9nCVXokVzB
RP/axn70jmvzTzcmC5LKabxPU1MGORMlnEXoAt38MSmqKyaGTdZH5bUconOHvPhkLHDOTEs+0vkH
jwaXfZOmBqOGUFDIySlUS7jxWgTsV5/kx7jhQ1v6jA+YSGJlhRBU0uMXRiLkBPOlRgi8jZs8gVlD
SZWg0BDQR9jZ8pM7i4Omy/Ex6WzS80SvBRD1ibmXUbINW3c4VF68nEcNhx/tgeHAXZzyZze9unwT
aEgcez2WfD8gp9g2KAVhXh1rBGs5Vx8G1SfqFcttNcQ5xUjj8ba9rrXq4du+9U+8SCPZd/2bdXtd
++OYhC72dnESnZ8Cz1CiRydFHn5doHnm+9+e5u1V/+VTejmpdzgmzN3bQW+2vb6mCX178be/dNPy
0lcjoRc1CTpxGB4l4G4GvOot3s7v7XnKHuC+r/vBb0/btqTjNKDt/3zmdfvtwPWddJ7zGo+hJLOW
p44pPfFR/PUqt5daP7h1Mwb8CwU5nLfr5u0TRQFcHhLLuCSt9iGUDsUGpPTbJK2/5GarwXoV1Q5x
TUvxjkBemWvMXDBSWpMJINImpLY3DWj5kkkxY+YnhMuEPXuT6QO6SA8QMOBQ9FTC5mX4QKTfJu0J
kjWib0z5I/SCUBG4xY77VMxc5gvoBSDFQOJutHAABj13jObL8oM/NMfZQs/ipO9y+VVi40NgUhAY
MmT3uq5aJhgnNjOUVmJprkY5X2STflMtjHbW1Fihvqut5TXr0CAPjXMdTfvgoyXZMMRwHSCH2r1V
TFzvFzR9VhqNu072RF9zPxmL8FEnKnubEl9JqHvCt34k/YYk8y0/2HLxH0TEJRJbLfRV59Kk/hkB
dbFPLJsQVMx+9OI3gIzupmSRWyEKGt0YsvESfF1aPt6KFpdVu/tIn0AfWd2HviQ5Nspo17h8afE+
TydubEet9g4U0gAaivnVopY3j9ondDrkVZnTFWnOlgwI5r2enm+h2wJM6cZ9HFuB082fkeUwc+iD
0IMq4MN2tacO2MHY0jK365ciF9+r0Zp2spm/A5ntmSDaXLitCqRYxD3QGPpiL5dPcWQ+VznD25or
2U5KYOjVR9AaqLUW+HvGnmBrQqVAkEIJHMJ9aaT+xmtpoKcJXOzC9w6NXvN82SUME2PXzlQGbAu4
2QBnYyeJNt0MrmHgIcJnuWjDp2bEwOXa2fMYMq4QsARo9nxewG1TSHNpR7Vf51005F9nbmp7DYlH
gEtiYyRivLpEbie2876hxNlMbRQglUTOuhCA1Gt7f0K84PTwYFMoIhuByFpfwqeasCJ6ZEu1nzrx
MlrwQ7xSbHGsNkE/BzxKmwmWLrGoKNMX/6Vb6rOT9a84hR4hHwBejofP+gTW1jHI+QSA7war5gko
zb9zQ/3XtD5HmI5lqbhAhkro+v4u6ItDe4bOQ3EKXj0CUUlwr5vRWUiM/DHXUXckdvjs1ARn4/8z
6c/EYeABCD0UQ0VqtXXqWhPQaG6QdBoNF6PQfII5CZGN3eIh44tQud17LgXR5jfZ5OObreL/EPn3
WCVlr4xZ/8XpxInjWMbl5DmWoO7/9xNfkrIFsVxzxxmBi2kCK05JOQ+JMZ2zIe0pDWJ8q5M8fnDS
ODnPll/9u3NQase/OT4cQf2Df0oK6THK+/s5JE2Siiku8IUN/fwAcOBEnGgM81jibV1c7VjlowfW
4r2nNQwZBv2MaSku6//YcMN52K7t2xjC8F2IP+ThcAFnu83c6DTUsFRir7VPAxj6TuciOHbpJwxh
1aHC3Gh4UXPnZcZ0TCi2yBqIN27RO9TjDVh5a9OW3ngXIZjhfpVzRzfiEeUwl2kUocZdCFU7tJ2z
14/dXa0RiIUjwNy1Gj3pEsvCvkqMV/JK5HGqmkPmV+51XSRqrc+XT//zV+BffHdd8j5s6GaGpwOy
+UOMOui9F/cyjk7CIHNk7GoFRyOc2YjcoHbMbWwv7VU2I3NLuUA3r084tOjv5wvDdqBSRSSPhT5C
tnQKeQptKKsyiuEO1SEBFEtsYhEc32MXtIL1zP9XHv1v5NEG/xH/Ywrq5bXsXrvfldG//uSXMtq3
yTH1XZeuq2OjaDZuymhDN/+hO7apCw83n9JI/yWQtnUlkMaKRjke1TIF45tAWvzD9/nNYEawlGXJ
Nv4TgbTBlPrvlwSdF7B0l1+DcNASCvGHAbMJew9I5SQuJFidrDRH0Eg/8OqiTyH4YkHxwy29nOuD
MQ8NXiJFuLWJW8wZR0BeHFwPHNSiAI7QOk/rvkwds64hN8G++ddmxbde9q1zXB8swy9JaNenUQ3l
VmrTurZSm9phsBjRH2+7b4+t+/Jl5mZ2e7ivOprrVnZpEVhCLfAaAtBBmTpNvi+05LMk8jAgxUSG
jUZAuVOcMz1D8iVa3NZdzHOtI8W3QXNaxRgrSFJq0awhHtaf0V9MR8PWdiMt0EtuJtNeCPFT9hD3
XUPG9rUtSF4YyL5eoEkCmmbRIW6Bd5h/NArd3swWHWXmKz0Ekmi3fo5uWAbkvmkHJE712cx1UNlq
8cfmVFtflg5WebdMD/DzUixHFKTzZbjLO8jRRhfS4CW5o6nL6bwucgckf+kVnio3XXNYExvXRxNE
X6A9rwsNfiHCNLXt6EN9zHnPxKfRHZE0FG+nsZ7Los5vXVsXnEfPxXp8gjcKukuh/W6LdV9f4aYa
8/5Ypk14bCjertCu1JkJNgJGQgiZk8d7W7NsJK4EnlDEhhu+LnQSCo0q5aLcUwjuFTF66XMtWGT8
flLIk2pykvOiB6RUT2eRwFBhNDPTO8APRzCV2dQGzRxr1XwlNE9kdsDue9VVuSIhjQYpCSlID5EG
jdVvcPlYJBnuS4WcsioUW3jmwGrpODobKNtFQioYxNGzXZtk6KLxRPmQULEzHIiHjfHVrzyCFf4J
DVvJYeZQ6EfdQ+eqOGJJVeFKQ2OTVnBF0R0DTV8XYfLPtWp2KCTm78LF/ujOs7ZDZAiPPIas1Rhk
k1jiBE4wwMiVHEsUY0c6RXtfcXxTAZxtxjp0HmsGDKDzsPPSDjmT09bue9P/6TeUJNIENUaxLMaZ
Bqk6Gsc3MVzrkXb3Y+o+h/BVUC2geiE8ctGHJ3sIaS+DXNkb0vymoeLlK9pOu8pwCTFIwZ41whjP
sD2g/9Q4too6rXcFfMtNrD4OMXtMQBulb1g/BiejUa7X9bs/3ns5GnweoRsfcFsTNTAix1vnfbdp
2/rb/G3qGDqodIaSZhgDYkv6JzvRvreygRSE6rqjLWr2ns8dFtt/E/sMrQgYBvNJxXAJyQjPtZE8
Itn0G9gbDvHt9bOY0pmvGLRtt5Ufck3MQQb1LIhLRgZZcmwraFxmWNDEHvUz+oHlLEC76404mYoz
vbjEFQg66tito4rkBnwK6ksOuGViXuSVKGUJ4WwRgVkGBYy43TXYyY6uXuxag9xB22Zmw0TP3iA9
hFRVTMZ+pvUP8Ls/t1Hdn02ajoE2RV9JwMRnQANiT1pgcpSUWJBGIipUEDBNdg54p+lg8PmdLbUA
Hvtrbd3nQXrdI0P6tv76PSXmJHSPq8FCe2cvBZqxuJbxLnSApicdvI7GMloskmjsvLZJQWOrU8JQ
dmwkUnh1DVp3uT4UaUiVLfOaV+MvMFHmQZFGmge9ftmWdQdsCm+vs5TUPtbvwtsqYaXbahDy6BsF
NwQadn5JqnBGeu458x/nOTJPg7mYyLD80d71Ds13U4VGUIq+jwkMCkyFZCIkYJdY3qNv4DJZP0qb
LsVsMwNNiG7BqfxBmE8LQJ+kQjpE7BG42Jwu63r9Xa9vZaxfYKymb9dlL9agnxSUsNw2KY/ovrVD
RqyeBshojMH32nV9l1QgfGsa1TCxYUMyJMDa3laQiEDQ7trJbXZO2l41U4wHEUJMRDgLKUmtWamh
+rw9lWi/3tgV/x0GDp0zvRK+FWozNIfvDamOzG7rmvYQL9UnpP3gaP/BLMhgHIs/aIz17FIH4Lgr
YH7ceKcUEvBmXV0Xrtr5tmZ2oH8El82WcIHtJHrqyHOCvt62IKnlpCtYplVcFj0vLjM6psswinpf
aRWZLL2D6LVUAS4zl5mJELxTWEwbn9hVKtZhnJ4bfbsgqT/rYCTPEd8iGuHFuxKHD5pkHAye91SO
7bFlUnsoqr7nI+iqk4uSyTfVvWDdN4saaxaRoKTAcJ3vPHc+GLpzcunRnp1G0rju+cUfQr9+KPPR
PSUiv5OTPh1x6CznAbT8iNmHOz6BhylBWJvQcmBqZ8bJM+FphTZWRI66pLUpL37jb5ScllK8MdVw
/qNKI89R/f8ULVSqdW1dxAyEDhZWCnJkip4Aji4a3lG54UqMCiKRcDoaG38k3qj8DOA3bybiBtWC
/kFK5aN8GWwk44ka9qCH/rUo1ZpXF+kJxA3tCZ0mxfpo6QsuCyDY8x/tBKTbrceraSBmwg29xThG
P6YlO7MaTaaS8tWMs007UC2vc/kxiarXGRvaAcpCth21gSytGZOPjX9mdt8XtW8cjNHSd4C7CYyu
97SAX3KHmksohpRM+4+EwnV7Ep+vrUYmQR234F95K5nG9SW2NISkzcdCiucM6cUGeD4pjvH81cnr
fVfz8+DHuFnm5K4PnfxgUu8ePNs8kM3YUrLxXwoq//24EKhhWUE9Wz87U9xX8+KchtDcT9Krdr2R
LC+tH/VQWMDfExvGBbp5ETJBRQc6rp+K+4IxnjUTtkA3ccPkmbrA4t53mX7VyQDEpRB/cau+2Syp
T+IKoYFyoTuL8feIPU2ivNJLNWI85g2Nuhzb/66aiOjuKnUfeIUuRiIQLbBTX5lgq5u9cZyy3iT5
RXzA0XHmld24qB/woxHB2qu7D43nDVI04mcnHe6qLwKGq8PezejnuCNSvMkunhMTv1eNpT6YQBK+
dNyTPEn6D+CHjZ9r33rdEoHMiZJqgSSHCx7YJWT0N4nvBgiFTeL3z4YBkq8fZHSIKMf3JRzcdGGQ
4U+LgGKb7AFnHCLZ8aMzostUnzDJQJFSqYCo9r5MnfVpnkfjScZFvK1NIJdevYGcF13m6UtDG+Fi
Ou0Jx/TINa1D4uu6D2Znlac3Yw1EQa8CK9mnZLC6SCkrxAw761EQef8uSyj9mVZeB0PhnkguQA/q
6P1+EtCeHWodE+G1okhhNqHL1hxYyHMffTAJY9jwJci3XdmgqvfSE3fVAFoIEKRSWPAhoLQuYPWS
uPwsKy1AicQtL6U46SI5aF0HmEms5ztbk1+8obcDP9bRCvoEXIl3I7AbnCbe52wu6Bs69n0Z+9aG
Zp5JRdO2MgiEUzXeDYIiwSB3bj0bGO+8PgB99hkWx53mc6byeYieMpFcYqz2NEOkgyK6NTfWHH+w
PVqNdacfFwy1mySpHnuLRCWYeWh5Rg6fcCrQROm+uPwbVRLS3O6dOkbXlLofxBLWO2B+VzIJGZJ2
dbyrae3RvF6OlSmfiJNId+5McbmlMzk5/vcuarkQAjje2njFD0KGOj0M/A/VeJxC8SDTCp/EgLIk
h1mDkBCOi9sgYB+mjjY4AZCGc8jnCk9A6NJNjMLHaAQ9T913LOT7qnC+a1p9qA3euN55YLlSmJrV
RzrzX6N44LRHb9g2C4FjA/8x4FXjr5VLKAitrc9Yh/OvRi9eZYNNnely4BnDJ3q5zKFc0EXY1IM5
ctydgaZqBqtjkA208YupONeNYM40q+maJEQ1sLltMMVy6jAM1gNui/Wg22a5/mWlhpbrzj8e/v/c
VwBWJHs1mWacthajo0ihiC11xzUIBGG2rLbXRfLX2ro5Wtk/HxaMGQNM0XeoOdozSebteV3rhQ6J
jljiNhN3WsGcYd29Lgp11O3Q2751TYiO0dt/+/DtadLK+fVi8/tM8tncnkjXnOg0x8Rsq7O6Hfjb
C9yeR5Kdw3DRFhmz47/eQMXI+RDm/WlJpb9f6uYjAVVMf9Z2V9gRYNrakM/W2fa6c13cjrntoz7I
jPy2/ccxrlSiXq3/DE+o+u2wP54PSCwjzD/+NlandNtXDnW6bN+O/JdnNvgWXCMoSb8OWv8Ue2Ef
ZGP6VNutteyr0X2kUjkGpcFAW3aUP24LoUZd6ybo+gbkco+0ZB1ryVqVUW6Pv23/68cgl/56lvV4
sn6KbT8RNejaaKjQsGWF0DeJ1Clyr1PhvEyB6a2rC6XYTT81GAk6LGiogTGsqbXbYmVw3zZ1QhZy
LqbH2651rdSibCu6aUQCCLT79uj69/9qH78YQlxuT387Rvf9p7qulkDXcDXHhWTRlj80yBR7HAPe
4X9LmCuO4d+UMKEU+lQW/3vCw0OWv8ZV8fp7EfPXH92KmLZlGK5j0jjAgONTQ/yFdzB0i1Kl4Drt
mroJloyH/kl5cNUj0LQoU3qeDdfyVsS0/iEMx3FgvuEb4m//M8qDoVNF/b2vwQ7LhSNBpolL+g4v
9/e+RkvnmfgUA0N94iqhu8nQvz67LkkgeRi/jC0+mon4qzqbzN2gvc8Q9DLXNIjSAthABs4IVlpX
PS9a/pgn+nMDVJLUKJtOpKaddaRxTNDPZRu11p6km3gskwt47Vp3sq3FFGM7tv1XutnRhnS1cVNQ
+UD9ucMcQBajnwU2VpfzOinq6Ebt0pibo1kJl8Kd81I7RUbWKBerVtcEFwtQ0uvabUE/dqLqSGhc
snNcsMfrQyaBeOXbHzVj5cKfiLqAfL4XP59N+C3Rr0UEcQFIfQjngDkjqRFsZgWmkhx45fZ28PrA
ukjUIeva+izr2lx2HXYu+McT0SxF+zPuVIqSVyA7UBPFdaGr2WK7hOCsiJEWs2kyCdJMqkFqra+Q
8bvxdl7IBI8MUP/hQDzFsgBEKHxyQnxfexqaxA2q8EpgBXlUnRDIy6LyclukhkxoLGceKTBhiko5
kc5O+kwvTJoml0Qk1yaUy767LwT6l6YD7IPVPWHAVDyao/dN1JRpZAOaQuj5p3wp8l2c1F88jxwS
f3afwjFtwREIbGipV146hp3MlAmI9bTPg4daxpJ5IPEqbA0G2sdKFBhX8HGM7eDu7Kkx7yJ0AnfT
ONsQ6HtwZn4k9CBt06Mek9eoeYiuzA5TXz0YMebqn1ZplLS1kJ5zNndjV1Lasi8ECQ3XcB72yAi+
EjqLOloNnktdN++AtyFcahHNW05l3dWtA1hdjh4xNPL9XNW7ieHmVUygoloHT2akOfGdKVu+nb0i
goANPY6k35HIXdwTzteSccL92xojaSPbkf3Gacf5YDca80VAwBC9YecX47UE/4tQCqvXOOGdnCrn
quc0CVxveVkf8+uRT4/slSKknb8eIFKKmHRVDwZv/Q6TBO4oddZ9F78QSToHbRIH62Noq6w7kRQP
s8mQMNaXDyJK8XPYPdGPWblc25G3NYqEz4M5pW9q39ylj4hRa8gzwoF7cBCji4GkuG2n5tlparlB
Jxjf/7ZvbD/jX7xPegQreRYXF2JR9eOstQERgNS24MijMtapRayr687bQgXoApzNlYMWTYafUBy3
eeWUbOt1y1T18owARAK+XA/AGogLLQn3Tfu0UH9CGMHAWpWkKmZza0jLxI+lscRjTvXKUmUsijFa
kFHZWsNRB1Xs8nvGvmZDwAYiEZsyxvSYqQi/OvUIbPeKL2sc52jO8lhRNAC1xUTwbQi8rgLZotSY
VUc9rOmRfMtVXc5WZTpTLXDd2g7/c56q4pWqxFeoyl5Lia9Ttb51l6/qfzio5L5VNUEuCeVm0Ebq
hKpiOKraoa6qiHgdGSHCcmHYqnoMjNS+ZZOU+1jVIlO1mFVzaF1b900ewa5ZDuzPIFSuCz0H3R0A
fVXhrFWt065Ju3BD/xVPKk4+VRFdT2mhSGokLRrR9ZMcRtKCvUnbUnhuz4QbUg2cxuPsU4IzncXY
cBtr976qx06qMgtP09zqxNXgZqZu664lXMI86/OaXdqrCq8ISeAylzMAR/3cp1aBeGcMdIDPCeVh
aGx4k1XFWKb9B0uFCFDimgKzKp9FyIeeqEpzoWrOuqo+a6oO3VUD/4295e/GRNC0oN2/dVXlGtUb
/YcYU6n2vVS1bQodhqp1axS9MZpQWF/HtevqGgvarQNstRgbj3ZKQhGd6lUMcoI51PoFWKc/61pX
Ve96Gj5BqKqsyVqoR+Oz4GqiVREO6uZFa3znhykVfZcAzUSV+rWWrBNivzC+qx5A1KtuAG0BU/UH
qA/BZl26J6wb4RkjEEbcYTN3n53uR2RQJGzWZgPqFvJht6bDLxXzD65OSkgUXsTPRPUq1iNz1b+Y
VCdjPTpT3Q1CtLtNSMPDLVISk0czOWKdCtr51JSzd0pIiaZNoi3UtOicaLRQzPzd2Ezy9Md7Xzdl
oiOdUqrWuSPjd/0YkJ5uTYVIWrfWhaY+DmcS19ycv44qxXJJBb4QaZXM1FUnSPWETNUdQva7zWkX
dZn6gmZKLjMvLpFXZLYzKSSIWXWalvtJ9Z2EZgSdSt/0yvY6qtTb3NTQoosJoqqPoyqEnfeW/9pG
G1d1t1LV5yJhsVZ9r1l1wHRaYbrqiQ2qO0aUe6tUmsNRd+TulgVM144LWKVaCpRE4r2/JfGyPsVY
9XvVlSkwdKVZEh5zwb2gbik6qFaeUDPX22Ldh33oScd9GayXt3VhqcvebVNXl7wi0QbgOm6LijXi
3kpfcf31v2Ej1tV1AWCF4qnqSjq0J0G8UQzSyfsSUzie10VvDN3BpLG5XoMKWp1YamLiVP1k05kS
IAPxR72tf1lfd73erufyxybwGw0/aEGuLM1q198aqv8aZjVlBaRfNnG8+cdONUsJNNLP66LTsON0
tHPrSo/sq+GSh2r2zs9CdX0n1f81aQQvZT0dzfJZC9UkuFTfzJh+M/UZfkvrbxN5K5NYGPF0mOGq
EQdBGQPcjEYCxSaVsRGYeEXyJtsDd94nqmPdrc3rxsoug+pnr1SRlfdBj43nWldXeMf6yO1hg7aU
6pjfHlsPXQ+A1VufXPmFgCc+gTFFqEZ64brlqQ8lVe352+bbmiWyk4V8cWgElr11X5VFaraq/qR2
REXdvKkOdomHz+IdlyatZ1vJB1ISXq7O4J+kmsRFLtO5hHldoiZ4hprqNWrSBwHuCZNIdcaRWp3X
tVStlet8cV1dd96O+Vf7XDUVrdSk9HbwukbyfHs0mMXe9v/x9+sDVNp+vfigpseaakev0ct1XZDz
uK42rcBPg8RTDdiLdEseKzrrKmhCPT9OKhj8dgu9ba5rclGNgPXhdXu9zd42CxLXCrmQIjLhZy1x
U+zXW46pbj6tnCGIrNuj+h05MAlk0WEKiA2f5pBaePpEFAKCbu+oVEOjVQ/XdTG5brWbuSNvSRPr
drVBbTg0XbrJPpfo8zwP8hziYe+OCaWcwxx1exSn9synIQiTXxAgqRqBr7qZxAVV5z8f+u2oZEhH
cCwFPdD1qJLksao+LS5Xn/3a2wUviBxZleLWBb3x7tcjdSaW9rLuZdbSQBtWR63yDCMWFf4y9Zt5
U07cnsXsHGrV7iTzS1RhsqjWWp8hsQts3p789z23p1zb7eszrvumzvTwDG7X3X8cFc+xN7898ra6
vvrbiayHrtsJLtOZwFPO+e0Vb0+lp/CaTV/05YVWIBeIv97YH2fxdtq3h2/P/v+wryouSqXbyoCJ
0GkJ57ljPqqSlU2xI1gJDfBRH+fnqbQh/BFhsZuM5h7O24LvjDaTXMqXNPEkbvz6JastyWB2cYKy
1e2DEbqPXTbVn5gK/2SI/tq7cbNHZJZiw9LKoDI53KhI4CwwHG+TLv5AyJC+G9IsPAtq7ahC8fGE
DrmEnZj3+Cr6oMfCZ1UJdxoPu/3CHWUjpHymfDzuhkb/iPd4of9t4IlwL1GZXrQYRUdqlsSuqbeJ
ihelx9AFucaNT5CmMM7ZvmF8usUN1vJb6Duafai/ZVvnh7rsf4QiTvj5jiQb6fKz2eNWEOKTRz7s
/2XvzJYbZ7Lt/C6+hwNDAgk4fHxBcBQpapZKukFIJQnzjEwMT++P7OPuc06EI/wAvmiGquqvLhIE
Mnfuvda3yD3M8s2Mn0h03XaerA8HzetKb3VNVL3dEt28eChGpfJuYKrW+7zPbxLMnPQwxZHBCnPA
NH1PwG6ck+R7nL/Igd1lDuZygpD0Nq6St0ETZiSd5CBaDqRVPRGV52DWbO6sJkYuHbfEkcfq2wPA
3piBu7MjOhKZV23jjpMbMXNvhvTwIq0779LAKGf2Vv7qCk7VYz5FWyfHBjgjv2pK4noLb5MUzlce
FQ8BrYlXXX4RrLdRlFx3syo+y45at+0uuXLmfTvLeVUjDiBUU3b4pSpOHAKPbux9LIFvkhcTYPnM
4R6DRIlRuJNVzyl7N3Ut36xnlDguCeEoRAAcbvg0lz5Zozp+7fG9HHOyP9FaqwHLCFlo5BHtDAHa
ZMLSOnWi2KZNUoWW439m3Ok3GTt1KISmH5ikz8zDXiJJ3kFjww7xKEBLqlXCYK3dNEQ3o0lQe9JM
+F9i68kfO7FzCIRIylY8gtZ48pviPF6INBmycu6n+E71GUzgCQyTjRCadsY64pLvUogyxgiBKS7V
qcJl/I184sT/WlAlYKX6sbvA3lngSOPrwyVhmUzbhURR0HN1tuxcUdBQNe+CtDMPeTx0N6bMTqae
57sANvOhNIpz017SvblfLSuqQ9F4O922SJyYrDJF4+ZErIS2RBKaF4z3Ng5QEQOH7Ifhy74UWb4p
p8PYvBn48ZGZkOrjkPKbMchxy1hQEw3urb/U9qrQsOoYKmZHYWtn12r5SOpXhq3VKEi/qdz8T+u4
X27vPgrfNP8gxXhrWKLCWedYWFtAmYzOu529jPrWNGHDkhcjJ06Rwq47/isMC4VDJGc3nWuyMTzY
GWNuPXi16u/n6hetw1M9996RlXVlTglr37M8tWAtH7umPrTxJGhgGd+LZb2CltgCItkHDRAXL/MB
LcXesMsLJmZz3qchFKrvKClQ54jgyZXgDtujynoIX6KG6+ExJEzVJNj+i3FFOi2Pm3uz0NWizPM3
o4Hrs9TRqS8I6B4j9UORm+FbRlyGkZs5JTPRoUAuriQzjD64Kf1k2tZudm4ja4DqlX/UuckeEExr
vNNd6DCVWktMRIiTcvA4FdCtJHojey0jNjmDGVvsk9F8aqQR3RRDvk0k+RpDK465KdsHYxKYQa0x
J0S3/x4HQlsi1qgQTp3apANnXIgzq3Toz1U23sea0a/ydljlnkdF+GCA4mLt2+Z36tlHd3bs0B7T
z2XEoeQnZhgRl7rqub+2VaBvI7t7dTqXPE9CLLYzBqvEftW6gOuCwcQPOkxypGS4Brdv80mbgs+k
Ta6Olb8H0bRfvPrZShAv9nX+rWoZw29KIK/h+sZu6JRPpedvA2RVJCGpe6gtvVN6OxLKHzUkA/Bc
Hpj2GODS0KRANGZnzYCXhHRraTbp9Kni8WPyWxTn48sQFzf0r9D09MUTxKkXYKvQQux8M/XJcTam
u8r2vnS1JbCugA2Q3QTaczYtgSu1HP31ZP6OSQMMy9K/vlXt80SbNOUkVsKF2y9t4Lv2zXIGF8Xp
wU9IF8DCnkzBQMysiDaGVRK0lgMCahyCqTHSFutJpV8N/JUCvlKmNGF1mChU2xHyxtHTZ6sqdqjx
bguHAAAHNAiqfdGGZmV9z1Xc4Pz4IwTmDqgNoNB6/aX6wQrNoOG5IBkxTaweu028tj+0bO0wanK5
pw/V1HjpPCXOcY/f34yZKs8zQB8ZekMXh0Hp5VB6k3fh3i5ldJ4an/b1SKayiNQ7c+sbwJLMDEf3
qNCmnq0qwYqMYCcOEE7khX+m3wz+5pKsFscBSRS0h+HrNg8txl524XaDl3ibSTRXdgbcJMmI8iV0
D0WYXa0TisbVqIn3Tcf8wUtrF74nPZJk+hS2wDHLN9L3xWuHEZua0f6x6/sYcxUT6XlcTwLunvHq
5fax/2yS7EUsxucQpIiUItWFgM2AUE7deY7wbCxE/zrauhUJZi23uSsr695fumGNsajdamPaLDSS
w3iIwUYKFuMkardKOy/Ez2KlSNiXaSBA2XFeoBFD90gb86GJK3yPVYbJJzYesRRf0nPRA+smxopT
pmFSCwAjGQnWSQDUfOhBPvMLiZ5hUssJtcT9VJs0q/nKSikPcJxZHUQhNmgkj0YVJ4eaqO+9gLUV
YRyPSIWg8hvCWMoX/KFHVSX34Kj7Y63Fl6hAVzXkQgv8VUC3UbtE9AITMl49BS8nsswKmk3010qm
ZzIRiH7MyLsuog4Ub4t5vQv6ch20VLDafrRcmDBxdl4I17QNBzdTItWm6TP4fiDohK6+inrELNt2
UAJJw6H5i9HK9Ymv1ylNVEpA7Jh35ow4BLlxqB25gwuxid06/uHMQe+eCWTw1hnVY9DEemUJjL6+
2dwT0jBW9W6EQ3VjZynlk2kGm9xGz6PGR065bNQ8dZ1lsMIh+sDTzsMuYjO0rfmZ4eBTbff5aUyt
zVjgazMIBPREcJtcjiFL+UjiXUFQsF5bfr7czk7zYKWmdTQG1EiVcewxzoCcalRoSjJ1lqVtHgLd
0Wv2kaXHzkhuRTOFXVsfaYknbZRT3UoOnMYfQ9KB6zl7hZCMatQZ/pZuU3Ufp4G8I5tjGurgg+Wo
XRF02W6bwQo2hZqss+6QmZvmTRCwg6dWPLHTVsSfFikTmJGYJdc51Pb82Ih5upeOWQKDQxNJDxwD
f9oIhgHEzKAvzLYWtFkiKOKK3M+5z3+lS+ykYk9aI2/9W2fim5k2dmSpjG1MabUaC3O6GwkpzEdS
9LxlZ9cQdrxCHZoRilddWcveYWlgQQzMh3GYSH5q7bvFdw+Q99Z+MQZgfzjrooruiBZn73P7c44N
nLPXNK5qTYMykE2NNLhPd6SCrIkp6g6jBakJtXwRDqi3dkTGeoWD6dpOvW3N5Ia940t5JeEHOIjW
qQ3K3O2jE0p6pGRR8pv2t1llbUv2V8rIaO+WzaPjPYENtJ6jzloDTe+3gS+b0MGT2bbvvaZxrgb7
VdgU96CMHsrYfWucfk0D7wGTE0jLtkJMZC3xeuohC5r18ljbwIUJjkUezBWfL8pNK4qBSzZqX0xH
rbAGuZJwNDE9Km80Q6MeS0jlN1IliGdK+35g0BkO5vQXEsi81v6YklrAbxkRjnCzW159eTkXIE8b
wWNBhcGEMxr9h8IosbaaZUAwZFLCMBdLbchGUxJWsMtX41A8z2U3hTItv51KYiItpcd5jGRcKyV5
s25tZLg/RCsMRN5E03rIkavPwb7uPGJBJNPBPKmbvRW1GDxlQz5fkIEjwXGXKcIhnPK28PiXi9pt
wqDP2BucO5M4MqouXOQpHLD8kuCQpepDsfZDB0mXXZJ77x1oKRY8fxPVELasTn16oINQPz8IUram
dqHHYGGcjBaoV9C9nHnC6F3y6ezgTZcQaExprtB7eKh/Go5rkCW5s8cNjTRI5YDSGDHR0qcBVPrB
Ie+My6e0oeVkd2TbS0gvY1/qm/qo0/TLTaW30h1ifBdcUjb+dgu7kju5aDL1jwD/VaLNJ2SpOfCd
cWwTRHCW3bwFh/mCQ518kTJ4yxdr10j9o8rpxcZxVcdiR1n/GeXJfEC6BII48B5NEhYTY3rOs2gF
iWMg31Dtqtqd19WydXOzXLk+D2RNMONaO9NtTWBqHUUtTaBPeyE1HNrLReliAxaOGTTHJYo3+mTW
SZl2w4iynY6DODMaAg25IBVOlvLFRH2lFjgafGXOei7mO84udIJc4zhQk7IKB7RrzEG9LpVTnzml
2Dmkhn7hkjVzBB2oE9s5GfAUz7+JWi5/ROMxhgjieuKFVeK7ZXi2bUpyjPQFpFtjyh8gmYBz8lHO
TfFJG5pNNPbXGZP1VTwwWoB1BvAIZWVs6u06M2L/kacHtVzOKQWi8gxXsizSb3NJYFGU7jueeFS1
YMLzXq6D9AvuFk0/7sleGhOzFbgvqUYGXQGehRtx0anWv8kC2DBJ5n2Szl9WNdgYBNAPXwT9gamr
vZV0CldfmLfGH/AkGPmkJJtZvTmD89TZ+t6pjAdSle4CvCTrMoMHlpXjXwe8WjuwP3GQb5UzhWma
vMQSykBDTJ5zIX8RdYns0Eg4ISfxfWDX1g7NI3VfAtdYkau50QFEpXSAvNKzqs1QinHf0SlFtWfZ
VO9qqrggEVukMIf1WLvEx8bMbpKZjHZzBjOdEodzyukwpO5FvivHT1gdhHQbqKRgxaZNj21nzF5n
6xMK5Xtcki0x9IjqqpndeRBhqq3+jP9BFgaDksm7tR3pHi+RuWTHoisV5MF15pHuE7I4cqH2BQ6E
sy5IC1PqJYVLdNuhNiZfaaVt+4ugTBjbSisSlGnl5ezIcyMBcJrmRuf5b9AxnzZa8wanUrztnSTe
JBiMwsCBvs3ZASn2YNFJnOW6IKJ2q9zHqTZe1PgbJHS9PetldFsVFr4Pfu+FwA92OcDIFxXiHggv
ZMqBQbdiBSACg1lqkaUhw69D0siz21wIRDC2T9Ws+Y+oVNtMUDnkaTjVTRpa2LkNc8Dh4ff3QAvL
VZsLlofsPgBBGivzy4J3tJt5C2EDBIrSYpU4PvpyZuYW5SjurdvLGRXpbLSyIqvlgeQjIRF/U6qD
5UMGbGbYNkG3ABUbD7Zb49+ng5lugK+sVRBDfV6Cl7zvfiH3/F40JW6Z3ukKBCgnFegcq75NX5Mx
8Nd26pNfXlCdG3+cFFOm6t35VqZ/RVHeuyWSZlLRQN1RdwJ6x22AwdbsjZd+tpgSY/onCQd45msZ
qXDiKMBivFRkYyV/DcAT2zbfT5zukYE3ELmsW6dZHmTM7VlunMv3ZOUZfhft8BkLLqBusdQvMXeL
iaTPkKm9iRNEq2bwCIrivc6KYIsAc42vqMm8DNyPfEpoQK98gGAuEoOCOHR00/f040i4GvN76TI+
RWbR9uOzB18r1cvjNKUPcTofoC6eB+hO5Me7uf1e8xEiwNmy/XuRtMajcQ+Un9vLOJEjgt5mkdvL
wXQhPIIHl4IW0LqTx5925LwstgINsqidytrfLJGgwDgl6HLwt67x4gfzvnHNW00c1KpLIbfXER+X
FO4PgkoebL4tJxIbWEDERT75y/LciinbW++I0JyCApFTKegeXW6HkjumE1Ud+m63xta+Sc3uY5Hy
wytxL3KJiQT7VX3w4Sj1VVVfI3Y+HNvmqTSjF8ZIDy2ErdKrfm3ebLE0v2StPBVu/VxpZwnpWAJ/
reRXwP28A0LyXlFgr5aUJQk+Dpjlof4sMmisnXyqUkZEoqBRMB3EXBF71zy5JGV0vfkmrf4JQME2
mRgV13704E8LnWXd/eY+iJv4FbsmimzjlAzZQZnF38ZkqtRJ41gYaotkRIZmTHRmp9sydAlcWdtW
+2ak982SvudD/1PGZ6eHMdk0YJniwb+tbZhEKrmLLAQLhkMMovsLQRx6Ksir0LcdkiehqjNDo4tE
pZ00m0GmRIu/OaLfJ/EfEJvGoRzmBwNPWSFNFGjp45L+f0Hfz/+LoA+cmE9g0v9d0MdU+z+J+f79
L/wfMR8JS4j0L1I9to5/CvkCj5wm27M8Eo0DaROK+E8hn3D+OxYdy5fC8QOPv4fGD3XCkPzbf8Oo
7JD35PqYmC8SP/7W//qff6f/Ef/U/45E6P/Lr/8TIkFelIT/UciHjs9xhQNAG4qQLR0H5eJ/jGOE
SD6QAJf6N8xA36bBWg1d4m56GNiqDWiIRNmrT0jlyTf6U58u/TEBERjK2f40Modlu52LXdTUt3G2
6FPjfyTtPB4cJgJ5+pIuJeix4pdGRrqf5+B7kh9DZ1hHAVFYzdrYyzy1nx2KSw5QzrExu1OqZ/Os
xpeoM+nlgoffqrF4Bh7kPECPPhk9iryGfMs05hjvVQbmrioKOAX6T6LBPd0NxGHm5Y5Dnn+KO7mK
Oj0dqKniraOMBiS6IBQQTSEZbyW7mEwPVS4xDRXeWxJk5l1tU/UVeFmbLF7OLseGzKMEjBrhPLSV
9yM9OIHgcX9Sl37b0rknxiysIn7/0k5LvJUFcxYnKuFX1o5xFGLeA8N6H1PHOKcKo95oJ6E7Rruo
sqaX/EIQc8StLVT55QTesQZsSvj7/DBFlXkAinLwnaINZZkv64iG6C6a/RuL5uE21jC7O1cewPkW
VAuXzay5G2n8p2D0iAGggvYRzs1ueuwauazRcZAd0MzLsSPmRRQHvB/rqcXGPLloJslkZBvdBDnw
lIulyDMK+zQrYh3lSAHtTNVZaMU4wGP001UfoutfZjtVG7QoBPYmJQMs97utSrinhdff4DEpQrRR
chVoWVI15B6jjfsBHMiN8pyRnf5RlUhIe6AMiBVXlutnO470RycB8kJXMZhGWNYoJyCPil/HqY5O
NMKjNrpTNhnBKQKd4b3mQxXvlmC6LSZKuKVIvsTIHLqzMRDr3L4ZYvcMz5UAGTeFalH/GLw9WCRm
vs1hAe/MjK0Ci9A6XWbMmANe6CpyD6DUjmNL6dTLuNhkDiXyRLrhenF7Z5sCaNVafnNywbwi7HFl
xtG35aXj3sl7gVjbR3yPsPziphrCxpAPbsUGrUd0ScRAW1vf0x+VmUz7Qgy3OVFm0Gpc3NDjQNuu
PrgyDo6L7W3mGUBjHb3V810T9/GDl+2RKK2p2gk/4wbbQZ7BnuH/cQ1nOYJ+W6Puiw6l3Tx0nXZu
dT3qU2b9im4qOHkBzHExW4adgeKox0KMRK074iqujjxx0zqj1i1FQ3Mj6Kr1MKRvymuSkDGSCOG1
EF1Q/zWmvtsFGgrmPIwrZtzL2u6Ik+0D5q/SPZv21bwGHTRtI+66+R3GuL8rsIaGSKruxlJIHm36
wcWKoB7zUDL5Iq/kCSxjdVsSeLbyPW/cc17ceg38QABsOV33gTo6jsIgz1U4MHfdu0O7nWTxVXla
oAmjjE5HUpaDLP8zXLA4Up/jCc/4/JEyC932VKhB4j92IwuXNc8eiYpIDPz0SOPEWLWAWmmqflgQ
vfYjhAbkmc66tO1iY9b9Q2EvvyICPZWXxzhlwkcg+Tp1zR/fAy9Sw/e1I+B00dzuJwIUed+E8eby
0NQp6CZkeRu/AmUs6/q4XGji44yxW/V4sNP3yXNWOZiVDYdyvsDF30xm8lKyaK+8GRq9Sy9xBe2a
+qlv5vCxqwXeOtLa1q435WfjMW6Hrayq9GA3xZ3oycJRrkdUWYLY0spinKdttXUVMpg5R0yNDITs
44I4Fi+773qPc2iRN5w6Y/hPuLBK1yfG1CCeT9x5QTeEWW4x4K3pISrScDezkWzx8UcUx3+apWPC
4nEkoC8BygzGlWhJObIJ6CjqZSFr5tuNQftPeUTqCylqpZh9OJzdB00P2IATn7Id6EP1i3wrf7Aa
F7u86gjNgmiamyCL03o+BSlzJJXSopsCcpRkfs4V6R+DNRhrUxNzHKlDmvCWa42HisiL4EDDBHy5
7eKGM34Wwg+36cS4rp5M0rzGn1yOQThP1Ig9GSvEToB1muArdbDnzYFmVjaTppcBOCqq8kt4xoth
RkdrpHvE6QUXCUTfwdBv7QQUygzCzsIpWXSW3FSBfUygcD4FpX6kU+lul8npNo5w841WLaPHREtk
uvJpjsx+69eQdGVv2nfg4vXr7PjRDXgi4F9EqKxHbLnMmq15ByyvPJuS6aFjN+5G9EhRYln1G44M
91FOmEGg2pMV9dw+LiBUnG2kKFplzc3OOCPNltNAlbGKYhnc+IIjbt7B65saBAM2URMcHwzY1EFr
7xC57sXS7OtUHYw5LtdmgLa+7XW3qhLGB3S7BrRby9rT7nJ2PCCI2ittgnrUMY1G9gR/araBUbz4
4DhgXbUvpkk2uh8DNJN6ahllTADATZs73KbPNyxct26xcJOSMX9mhMHiGw3b0SPyRDWn0iOrw6HZ
AIqsBzjAY+JOdXYH8WIHZPlMNASiWoMxzyWKj/I+3jA50hE6Rc8Y6KkFHNnY2Rl/jNVONFPHjo6R
0bcYlWSjx468EC9XJw+IFcEUi2qdG217lOSxE0sAvhfVDV58Gewsle4MYoXCoLK4c5mzHVzieQow
iuAn8Sh3RISsEtu/VY2w992TkcLaT0Cirgj7fga7wFmavB5c6eDWxwRWdIfrkUkZkTKedXJBJJPF
krm3okEY3jfbtjGmE+pnrFwao25euxtv7PTlXZZ3fUoZEOTu2gA4HBfGk5/SfQN8BBTagFfuqaU4
qZ4IzDaO126BNKadLsb/iz7mql/2iyJTT6A/iM1sbAZj0kJQV3Qg4uKZaXADujRKIIp0omlvVOd/
A4Q31to+xDme+OvvXn8S/cxBzlahBDS3KXr9NF2oDb4CH98yPOQuw2zR2J4dugnz2/KipfZgrWT5
TBOz0tPKaUBMsYjtzcHcg0mZL6wUgmsv3SIA6J/4xnpmJPqvsVzcf1dVpUmk1gaWAL3hi5CyBLC7
p72Fy9hqIKWB4ZBpMFGK5tUxs/1mN/Q+iu5W4Bdf5dAnV7mLvcGATmPGBnAoZAADNTiEPDJtrm9y
wgbJ44j2vL6QSCaFHmq6jPCB6XWlt43i3rwhuPolyplDXwV+V6mfBQUlq+d4d/1VfInOXrSx/S9q
bGT6/67Lvv7B9aUUlFxNGuzVhU1xfen/+dNsO8YByHaHLe+YoPe/qWkzRGZ2bInLOxD8i5HWt8jj
yaHSZx7NSpfWKvw7b2uJ5v76doGy+HSj4/1Vk3dVBV5fnHHIUB1ctIHXFy9GfB9H3ttV3HgVPDLC
K6p9dHnsp7TT4FB9ZshBpw9ZV3W7qzxaXNVh1x97weXNTXpm1/vNtN4sbYGkueihtbYM5lqXH4tL
Oku7tP76+rXmF6W0T1gliOrr6/U3LFHfL3hI0D9O73ELDYf7Ewfo5ad/vVylst1FWyugfXg2LY9l
GefwKvRztKCtdHn5h+5vzn9MlO6bf/1WTpTVSgSKOutCGrleBvd6Wa7XiqTCk2sjp7CZCA0Lic0d
tGfMmTAbM8a8qZ0cry/95afe/21VhSaZ5AD2M0EgUcwZpa5afTPpKfQpdvaRKREI/vMluIi/zUIS
VBssL6XRGDdNkhg3xXi551Kez9agt3GRd19ffC3BhXj9D6poZizL2DJo6OWerC1gFpAv/vFyDYq7
/tJHWI6bYrFp3WDrHBJUz9cXSYvY2tDO3FI4svYp4rHo6KJbhimESFmdo66Ld5NYyNqJ+u4xkOO8
vf6hvjzsDqNSHPuTjaRmAZKrCiQMJuKP9XWd8C5LRHf5164/wXYGgXH9tR7i19QfLwRFxJjX7+L6
RekcRIBXyafeyehvRhlLTusFwOMtb/ePG/SiKf3X/dqPuLKbPpvCf93Y6JDR2gUHW7Xw1P+h5b0G
8ZEG3uPsYk53vSDs4//xegVTo+nIZio5cJz4xyW4fsrr570aFP71yVm2YTJ3yaGcNajfjnkQLGgA
RBr1QyX2crAeLE7EUlx41DbihobcE74D8U4SFW0e7W2GgfkK1FqjAnOPEQrvxMJ0H63Xj8m34mMH
m4px/oNUigXWjwO0SMxw8y5wAF0O+e2/XqagQ9RnpUe6oqtAFGrjLRe/G2YUWU9EyrnMiv2EpivG
pvZs40DvgAiERsJGLxS8JAZP0FMOoheP9VA/tWLLjqk4iy0Qh0HMrKwy3y5BdTtpRo3VX0tar2Zs
Mes2GCCOY/pWmq9ZAvKl8Js/sa7+wNImP9HhEbDK7AyOvtjXYnog4cWt22w7TuUpjUf4I7DYKC2c
N9Vz8mRkzdJOzqSSSJXMhbjXGALwGM2UPlI/gxNpjggbbwdn9Pdxkby0Fv3zS6FqihwdSJ5KMgvY
X2NzOChfVjsLOY/FrDgo/efMKc2QRsTR/yLRBnliWe5n5Y+PrmKoO/v6phfituj+TvaDvzw2RZFu
I0SJq7bMT4k7fXEgQY1pGGdDxUjGCcmAnMFp3fdbOhFlu8KSEtNzMPjGuicGKNBT7mc//47mdGHA
lLCAFvFnT8rACqfKFJoqP/nu5IfgRfZu1jzS9AsuRz07Qr/nezWXa7jPJcMTmpToPsFxRGN5q+oW
iWemATK/RlKS/RN7t4iSwwGeBb2OmTkLYkZqZkamzYtfsNc5qNzB3iDkzAFlDnW5JoxO5J+9q597
z//QXIQlIatAjTSrA899Imv+xi/Nx7YA8OHMzqbplr+5zZlaZ8SxZmP/IGjcZp6HZqIImDoW6aua
MJlo+2XGWoI+Bg9T6f50ndOtldMCGUok7hV1X5JDDxl8EdNxCLB3lcVvnw5Aa4cAJAOTPntyT21W
bHoSQWiZitDCurjJXGQYjdk/lo1BdsMeNU0c0vr7Wuz8MUMOFU44/IsZM42fVyeJ4soBIzKU8xH5
5ZYA4Jg8jelvpawznryXhRZxbgXvgadgqvMcLcTpHUwnr1dN698XTbkjve9MwNi4oibddZ76U9fl
I+9yZWmmV7GVgdJluINcpdhODrlLs8kQMuIdlDUnd5kuUN/XMh7vJ+A/vL+Nubc0hFtHI7IFm7ty
BGk0rnBlCNnnPp36P1gSoPzBWI76/k8XJ9FqJGd9sAHclj44iAXHJLbzXB9twKO7ajHeuwpHLklh
bAUHEvd+iDuUIHoZjSWt/jRtdbG1qo1rE0YzLCwHnrJIFSqGe9X7ZJIAaM47FPDAeZA0pkeU+c+9
X+kQ8wQWzqxcZwg/AC/pjn8e5cZEW64r9XhUfT+v/SHez26LUk4MaEJGs935kE9VVv0WxHCF2mv+
wKdpQvxmhAVaP8MMwCep9bmhxFqRLNDD5Alg9zbkC8S6XY8imRn7PM6MlY+q1OnqEq+Qw3pu4Ert
zRzOipTGTTa2xsm041NiIvyJRzO7b1DwhgGN996VjwEJfWGtbXAj0MFEMcltNnu/VBYxwci6JSPi
XuL2vZlKsjXSB87FywkNzqkOSiprT/06KkBR19KQ6JzPiWSQ3dKZ70ha682yiCPZOBbSJWM1+UnP
Xf4tik6SDbZMG8AF6zwn5hoXTOr4t/BRVlMEg0Ysnr0VIJSCjP/vxoQyDLHwJU3n+76iG1vmjt6Z
g7BuKGBf2TVgiSDD1DMONoLbDoYcT7UyH4Ns+fJMp7q1UfOHYGa981C4jLlxzBYGiJe0BJ4yaADi
Oj6UCW2BobzITP3fLCMZlmOIG/ZGqtaI06DYkXicuM0fiFDixLK2Tie+TTfufml74CSdmrUj8gaX
Y/RERKLCa9b+JsUIsSNi+yy7n4Quyqodf/1sJm20OkGQHjaxKB7SROdkxnpQs0rzNHTqTrTFN1vM
qWch25aYprx0+KO0/8OWrkNnAgQSuOIGwuMhy74Znc2bcSHGxwMFNGXUZAqsNGqYnu7VNuvFxU9B
G8QVvbcxcvy/EnJOTtIUbUkjRmbOjCe4tzQIatdglaGqRXBhjjbLoJ9SjxpfUnXuuplhzJieYj1I
H7vcLc9eNeqVV5LKCudFIgWHjinvCw7W4eA3DYkBZHVqsenUbR1NoSXERzdJzGxajTsIL3tz+el8
HvnSYjZYlwRYWwOh9Ly1esAyZtM/h6inbto6ea9NgnPQugTE1id6rO5w/80PkRuBRMH7vnGm2IQK
OsGfdO6EQkOhWzyz5GytapNQCG17j32GOBMWcrZv3b3jtOOJAMivJHBvoV6z4QqCeirxXOUk0QKz
kDRLWdBipe8jTdZX1+zHFKGdXU7nGc/yrcNdncLjWrJxPglndNm+bLVNcLqTdoC+9JiySoSGVy9c
GqL0GD6/pe6mHFDz0/AO44ZgI9d6jLn1CwLZC7l15fg3d/LnWt32lU9WBZOEdUGkFzkJNg7WgGFt
udCB8xCU+MMujZiszXqHKsm8oU2GxQI1x8X6FazTzntIU/s+KWe1LsRbTn8bUQz31PVFaiIKiPnd
W1XzLFjYxvUoEfbLwabjRXOoATMDetJNd+Scb+Y0Z/OPf8spao7RKMydvLityTi6LIbT3nCKW7a5
ME9UcE4D11sVU/WU6a90OEZ2624GSiIcELC/I8d56QZMgs0MjUfmnwHhewgv0m4/F/p9saYv6iYo
xcWHmY9AvQr/IQL77Wjqli59wBEaIfoYv6dEHOhUnozSF5tSYj6MxKfrMjYfqksOnHtYTI5X6VD8
KCEf0W9p5A/D2nWyr8YWX+iO2VcHZCeT4KipuOtw3N/aqc42Q32R3ZDJHfKdsAznVUmDgOrdUB5f
ZyJWBorZcUY8Qcv00WlhonRtuXFLBwpgcIi8etzaBQLSZbm0ksbytbPseqNk39DMdA6eg0apcBXg
q8q7STxxJy0ML6WfIeItA+iKad3cDUW+NfOuYmMUw0rqggqly9tT4gUgQ0tsBZIAXrITK62rtWn+
bRsc+gHfY9kkNpJuqEf4PD4vUVJZFlO1hXSdgEWYY0lsDg1zZc0n2Z7HhaYF+eXPZYE3o/3f7J3H
luPIlmV/pVeNG7mgxaAm1Mq1h5xgeShoadBf39uM+cIjPLPyVde4JggQJD1IQpnde84+2tyvY2ml
7eZcB+4m3c/qsU7SBaUmpl7vcyHt2qqOUCRpf1KPXxf4LbhcOFzptdIjsdyo9zHwN2kQja9MUEUD
TdScDXomOYHpFTxZTuUDPZGJ2Ix/sSgVkFIthhEIROj56bqS/2k6Obk4DDZ0Qz29SZfik08pg4TX
AMurNJ9N0nxWdmgo1qW/EJ6aDNxXcBdSEYjQV/V0HU5Q6EfmmMllIShyr7br7qfUREacFO54sqRh
3e8ZCC6zI9WDWL2nRvQ03OiMqIceUEPkfTWOE2k0x+bSgFRsivoAnmAVgUI/0u7CRFAuI4E42BoB
ljAJlzbJ10WOGmSzmNjGcZwyf5d+jCm0Ho0uZ6SW5M/OaLY7R/pW1ULRd1Ez87VcAjHlxFmhUmNp
olZrr9sqfbwH+0/bzEMDUsoZeBTOwymAHp9fH79uLNt4UzkotRXGNl86kt7cGlM4k6NlqmPu7iHN
otZJ+1XVwlRE8w/GpPQJSmpSMkCJmja3Pd0tLeV9irRb42S5Mnftn/Rd+YrG9LuDFWB0FB0Coi6+
9y2U9w6cOQ78PvVPugnPLHVbe82AzTwRiQxpRK4NaRMdIUFggfWNU5iNNhq6MdB2XpvdqW3EK/Ay
+awx2eimeuJyRdl/NyyLtEXpDfe12DjZ4WAcs+aLeqA2213ZHTP2WKdc+HLR/lxT214fMuAVWwxt
wLTkp9KqyeJQ3hiCL6z3lXVdqM1z14XHqXroxUJuJtMEONJ5emvYMQ9z+WHVJ85kzIQHWn9dy8+I
DtE4wfM3MMPyUC3cpsMb15IYwp24yMf+hIVC/f+/fAj5cVzf8YjolJ9DPTNzICQhQ+Z4zJxt6D/b
TXsXDHNN3lcdMedCHKp/KCImK4sH0jOJWxKcySlzZrSS+mSFRHSurLZGakigI2N6StraQDVbhN3F
MIGsTX76kk35F8ZA2IdmrCFm4eJBSr47Tvmu6jhKMoKF4gqV1JLpRCjOPZrOjJ9rKqszw3zmEhrN
wyERxdagULGzZvvcMaPpyGPaZwN/rtXizQ/ieplv7uFrEiLdRmeKvghC7GObGO8qY/iOxY4q+OAj
TE3RdM2eR/QU1dh28E5Rhy8bPeiTphHq27htsv5fCtR/RzRiGbYBFOm/Fo08SUHH/9m8ZFX3m3jk
zzf+Szzi/mEDq8fkHViOYyP6+CkggeL3h446hLZRYL8RkDh/BLat+/iuTOSanvWLgMT8w/YdGFCu
FRjo7f4/BSSW9yZlgwwhw0F+YRhcI03dMVDK/CogCVD0dgh0tXMKbwVtJ0zTUk5GezktnZifCjlR
1Zix+nLqqjOHTeVcttDu8zn0mCLh+ZI8BVtOfE05BTYOWExnOS1mpnQfMXaT02Vc9RCVyBplVgjb
nSk17KicnC8klHK6PREbuQIMggC1eBTMyBkh7yPurauWTFJKcPuGubshJ/EI1x2S5wzieZng58z0
dWb8AXJmwEi3I5UAgudIpaQ20FMjIB7v5FMzCKgdwNRmCh97N7B+mA9wNlbUGSxZcFgOpSw/NNQh
MlmQABzjbWtZpOioVrRULXJZvqBAVosEjUUhB6tayUwp3+tUPHBuldQ/Fuog/QSH0szFcZj8Ft0H
liteTB2sXnW2jRzU3mBSe695Eam+Ft/ZoeKSUXlhhA2SHIgAOYrm18Wwt/ToYas3JvUa6jbUb8Au
yD4LxZuUArffEqZGraduypeOuB16rmJOj4YsCZmyOMRUaatN7TtDd7uNPiLcoy7o9HjwUDsgo4Cc
KEtNxvRep/I0yBKURi2KdJBtnvErCE1m+JXDPXidal3LEladxIeMgD4qWwRZHvzF9AGuZJcF0fna
B5ZA3TF5aWRhTJMlMvCq1FHvCcG9A6b8ZPcRugDwRTJkE+9G0m5I8NmYFgbEaKAEl1KLC1VRjupc
S5VOU+U6WbgLlkekcbX7FVbnzVjn46njR5jranpkFHpI8WVugy/Uws5aLbM+e6JtpuU+Zl+bYYLr
JhmOjo7F1aeHRhAl5UWNOmMrC44xlUdqLP4hphaZyaIkevjnyrcFFuH+wCA52w2yhOlQyxSyqDnI
8uacGh+KnPqYa0Ezifzs4spiqNGua2qjQhZJHRHfWoNB5KcsoMZUUgsqqpksrZb6e9vLPtRZna+z
AUMVcrP3GdXYmTIgtVmTGq0vi7WNLNsaLiR5hpU19dxqdB+Xwj9WMfprNFXcrsESyxIwWZ/3LiYV
syS1PkpwSziPiywaN9XBkUVkx2r7rU5H0KqyczeNxhqxeHbzuiCawqbDwVcsZJFayHL1LAvXgSxh
Gwa33O57n1nTCo4cwOK8QabcFO/qml2kCuFUxA0q440skXfxIFalJ6XjOSELg/WQd4N9iHSI0wk1
9kYW29E0bwKq76HTlTs1LrEkQEhx49Xa6zatMZhgXGHPivis8NBqTQGs5MV4O9n+xz+fTJEdN3lB
I6q3X9e1pXY2RY84/fqcevH1HQXpu3aNZJ05Vk/HuTMOHJjXR1nLz0T+ckoysVkBUAMXy97B4IY/
lAG0LYhV8Pvkq6e7zFx6zOMHES07c87jg0pZS4jqitPKgC1RMf/AededIgIirmvgKCC3Z8budZN6
Beja22SC8/b6+kS+Sb1s5l6Cson5mFYx6EYTA3PEWvZQnc19m5g0BNU2XT6hXqIWZYRQKoJ8K9/0
+k71qsTLeBfSjZKLm3FS265/qVN/T20YkvQxwj2281uOblr/T6J3CLVFwvY8Ftp5nvf1mKUvtRTo
m4LLjW99Gqt34YJmmb48WV+V19yTxwHns5ts4omHfc+o8Ixx8nmc5/aG2rJ5cA0CuWSbqO8aRkc1
SplUYHg28R5Gywt6jMck2wTmkmEt1eqdRdXemRr8fQXotWkengHtUAsYKrDQ3qJtzCX3T61nNgey
B94JXxvX+M4uWl33244yC/AFZtBxd+6Xj5NBWZx0gpAe4UeiUVe9o31aLJ/RntYSUj+l3W1F1DMR
idWpXsRLIwjV1EpLHIq5+oJABiYzRdRDjOzhXUJgfOGSdd8lmruF+FIAt4s+NXP/HWmGeHT1sLo3
ESFbuAk9reufF5pJp6Uq70lrR4OPy+4DqiFiZOPHIiWsSxNuu61jV/pI9I9DFy/Q9hufCABuuMLo
N/G3HsHErRk/IJ2qd2Mh7dw0zk7E4KWbueybDZGZ2QYOMacx4YRDVERHe4IV75ohak9A66kDGS5u
RVOiPJTg9YFGEB05JH56cRgksEQt0Gvfoawbd4wmitOk0FFdB/Zw69s9doGBIGh6QZyRnsd8JU9P
7hSQcqCaw0tPJoMzMZdTvV+1UO3hFIv+nxvV47nWzX3dz3vUFyba8allCioXQM992o8coe21Q4kp
GgWJVh5rKX54I3hQ29qfT3hL/R43pbalj/snzIx4TqAyczkidjcz0nVIk000jC6KM2PXBE8nJu6Z
okvQsLvU3utyTo6I2ZqTWjjwGhBxycdKQ+BbzgeXwTzlKObYDqMCE7Pp0ZBFiUUuElmzeH1oxGOx
RvEz0CJwaWZOsnBxXVVEG/VYG8HLpVn99dqzdQmnlfkqHJESJBeiwV/noCsO4+KvVZcYh7FPkXqg
mCD366J6qbFcpZbt7mV/Vu3lOF02/ML1YZAQ4Ne9/Iaipp7I6cM7BH9uXyFqSqOiDgS19rpYmn5e
dwT+Xve7QoephcKrqWOhLjxGL2HrIjhzm3dXMYCxYEtQq6h4WI008TEshbP1PFDQevJFQe5CPbQ3
WVQy+VM/6882O9ribNuXqM1eW+/q945SYeydqTu89trV2pt+8uu2xf3UVCni3m6kvaJ+U9UQV2tZ
wWwTtZy/Vsfb6+L1GHw9EL3cPuqcWPtB06X/J/fvshLeky8vd2pxlS8oyp56PCbSypg030eJg7ru
u+s5im+NQAp5ehK5x6Utw4/5c8d5KhH17/YhnRBG8NDQ1A7CLYoY5HrmXtdpYX71UpP6gJR0vO4i
tcfebPPAKUAIRPD5eva6Utbjqn2nzl71jKnFuCXAzBuqfqRO3lbwC6jHIvU473DDFUeGfZSc5BxY
nTLqVFL8Q7X2us2IjL0nTOK+ZW1LhEgy+5Lap5gAJI4Eg0iVjnru+gK5rYqg1g5Ojx1P53qoazG8
vZ9rb7ZpbRNtNElLtFUAU8LMAbl4EuFCB8oUYA411YXjpzSlDGTUV9B+VrtQaVFe9ygKIa5p6nGd
lO5BUDZVp6A6JSsRx/o2igyulE7mb3s6PYerTud6nb0NRiKi1TqOA2s1EvRAzwemoSts5mAourfq
NP0FflhbxkOZFi3aEMRjV+K7OlvVIvS556/ahpZE1mfMQCTQj14NA0a1p395LHxX29hSsjWXqKoJ
ef8XAU/B73S1sRg6cl9QROg/L8+vxDm1phbquq1eEoJICMsmOLxeLvNwQWCirpzXVf7+pzKA579G
p70L5E2mkF/GnTPoV776CpMlg8Ouz+EjgFsgXzGRAVgc1Kp6yvv5XvUwMnWsl6arfRlqtDpfwg4X
QiS/12CgQ1Jrr4u/21ZqGkPM19dEhfxp/u5PTMxVyJqIf6g/k6v3Ybo+O46V7H9529+99822LF7c
zSJQwiXys6pnER69eCOhM+pRNSGMFHj5Qd9+o3zN7UhR18ETEEwnF4q1/rptVCk4pq7t9Nb09qSS
nQutLzCzy32h3hHNMvrmFd7+d39G/dVf3gMmeOukFuZFvnzcWh8MNJZb9arrn7u+dlCMd59fw7DI
IVPPq8UV+66eHRabAHoOFM1GzrGCOcRwlyg/BIVxMx6FW88IdauyPQwGaGpVuk1in2FBWe5V7pQh
T9RJ3dxrpUvqKiM7LU+VHAxoSqOkhgUw1diFYfERwBeFRnlGYCQmIJVMmWtQV02Hri2SsLzMGqZf
LjJ/ZlG/JnJd45/V4zQoDAmtSJCec7e9LtRlW63WnSXlcnP3AG4I9azVf0PN32753CTdyYUnbwvq
IVkdOETT8p3vWVQFmeCBraDGMug0AAZGq+q7qE3qC6kFqiBgSkW+7wJnqg9CKrliOUpI5K3RD+p4
FUi5WSRpeRo3BqZ6UlOlp3m2xs47Qx9NFonUY5SiYtHUmiAUClPIBtqKOCF0/YQc196So8yFWC7U
mgFr005Ef8BIQPNBvlSttXgTWgOWKO06PohsO2SjyfVeZW+pxyPtxcMMVMDuHL06XLMAZfMBkprN
VTL82A2LRGvLloPK3ruuAZyFP0Ykh7UY21R+TxXepdZAOQS7dOlv0saJza15E0rJpPriakHQWb+h
e4hiSvaOilLCjVXzqGIujwo31paV34MIT2UbiZzDXUwFcA/PgVauSu+bteieSJhppw6cQIokr8ld
ajXsJG7YDi9NEC3XiEX609TYFrr+p14xAE193pc9nhF5U39NdGQfcV943QjeVNv0LaThTH6J1wXN
OG+/oBl53aTSDIiKj9adgGZR2067mzSNpiT/xSCHFGrtdRHJI7UzxIe+iPyt+kO5unepVXcq+OFt
5MCISJxDZzMZO2Nm7ZFME+El9YJq0ahDjdxZIjMndB4aO1g9oVUEQvhd8xIqsaM82vygQN2oHjtK
1xd3Fsq22nqBoHsm1XVmMCBHdWpx7b8VZfSDYl+zNSlz8qdNwqFJwzmq/lIQjdNJR03GZF9GPqrH
RdSMhwzyxy8NJp9Yn5XRxIjr1dYkoTfvO+VX1VcKA5pNquOkHv5lGzw9LQBaDPN7MMvqrhmK8bYP
cTELc8u4hkIRgpcAjNJuKeBkdK72NKA5PSU4Inax6dKKDqpy75VFuK2XotnNEMK2re4v90bxiBHc
O9gYUvO6earF4p9paTwvNknyInGiVWe5n0xjji8jfN22WvT7vjeqSx4d6tC/Ybid3vSzbp1BGq6M
FNkViKftaMwdTBZ7nfvWPbgg/b1PbPsxGyA8gRR5TMFZUIXBlj7o3gknGd2HdAgPbbg8ZCjgDo3w
ujMNnMtgueFhbORoYXTIkMKOBA3wBlmcDm00bQ6uF5MLRXoWYUsC9qrIb0vgvVsNPdneBv62chu3
P3Z9f4ARhbygcZzbCDgqBA6NUvD8YSSbdT2iWF3j+LLor4AVNR2dMHBzvKOy1ZwBwDdntdZnzXcw
WwMMH1FfLLr6DHIJdsy0KUbAjwt/QVK3bvp2WKt2WRl5xHqHRBM4iEBu8xx9nsFsfAfDdAHZR6aR
XR3SPI4OJcZtjMJ3XM7GZ7Ag/m4282JteJKYVurjPspHwrFnclURh1MGicTGSXUYed60m62ov5g+
CfVDjXHAsk3EfVWCsMb3b6yyLXdeY4DcojaDETCnVPjg1NpzDmV873tYn3DE3RVW/9VJqrMVmOOW
Uuu+J5lghXAE8HMXFxtrCrZ0BL9hvC+rGRzrMtabJrSenbKYbsI6SQ+2M7+bdDPeNilmrqn3HRrI
eJfSvv+MrLNd9aUBrJDK+pzqX1xBEbccvtURhux60anwB4cFMDuRsP1NiUBsBQTB3LWWTiU4Tx8b
12j3VhMTKS/wTpTOpD/ggFm1Y5lvFh12WDGLZudzpwBeMa0QEGPcDBzc/mgWpmZ29o5mbm3N7Ok2
Qwmr9NnaZUW1XKI5kv22pKelVozHejHndYGEbBmTb0N+6EDxWwxhL4uWoruFY9Yz7FvDS/ZWAlO/
8IrqxrK0lFIT/zH+GW2Vz0Z8O2k1cauJ51CMrpCx9zQzwAx/77A7rDOLuISMCebK51bbwzhgJkpa
29SBrDKnYp9YXXeISmMfOpDerCo3NwTYbwFaBJuJA3RdCv8u1IszLors0tAx1lEiHjN6tvVEs6Qy
rG7zv927/1b3ziUj+p+6dx8S8bUquYX+GuJiXd/1Z+vOd//ApW06tMdIfvdJM/nZugvMP3yaeuSn
2NafLu5/hbjYhLj4lknPj2fMv7TugMOg0sM4rvsBn/CN1/sfvd/S2f0aTW/7QeB4joXWxeLPGa7F
x/u1cWdKRTQiS/es4Fhe2E13dvfoGIx6nWaasaUN8a2DcaE2FusIZm9alzpoaeqc+94eb375+f60
pv9mRf+9j3j9OHQxdSLqye52DWlU//rymJSR+M//MP4vZQCTlknhnC3HxB5Yx/UuNb8OmL7v9PIl
qMN67fhFR5cdkzMewdM///+/B9r8+d/bLr9uEJB/bL5J5Q5SdxGB6ZEAMoWfKn/on1CXHNxOlOdR
D/Pt6NIZG+rugjD6T7DCb7b83767/Knf7AoOFY4Vx3EhN0m//6/fvY3HOOozA3BlMTovVTiTKDeT
qYgMHUduYj5raXTGOpBV3sLsIv3mFjnu3xQYMdfNvSVA9kYxNDLcUcvhn38YA0TBXz6cakD7vg6p
wHhznHBDxpKvtfY5x+6xTUXzyckbTGlQO3eFSDS4K+SURDa1DQheG0Ja8eJGIOQG8ymvtPmIyxh9
nL/7589ly4ihNz8aZwNNZ9SovqQh/P6jkeQlCm9K7HNMGtA+agB4iQ4wJTiAH3Toone2DkDNzDXy
Ge1xI/DOnfKmcE6IdZJ9Rr0Ed54lBhh0zcwtFnsxBs+e4UGU3ukGsDmmG1PfPlmAwlBNkKTmRgmm
cHf65qIHeeirTy6DF9rC9gHveEOiTVR9RgT1TkM39ahl9T0nWXYTQOjUu9R4cPUUGKZJhnswP/RR
+EOUdvsQEvIKMtO3jnHqfdJc84MOy+Tyz7+WQYD9m1/L1TmtXJLsPRdHuvw1fzm9UiMOMUiHNl3m
CnYAXtKN62AEyPgZVyIn3m2h37FOKtQjBCV8rULYN//TDyKjrUi2sg1OqDcnWpRaOqGDs312qH2e
ej2+Ae9iPS79tK/N7omcor1Tz+Jsh/ax64ojae3T8z//GH89chA+gNVwAM9B0nDM338L4DktmtTe
PuMbBrR9sD1pCurnox0E93aS7thH/+7y9terLf+na0LZ519uCW+OVp2Qb3Sl4Nks3TlMbYVfU5hP
VeTfV2GBIzDQl7Nk9Zkdfb1s8W7IcKSWZljv29b5N6eO+dfrDepvGsGmi3jE+kt6lx9aWA00wzpX
WXepstG6WEF3g5F/zTw9eNT9+avjackGqD8wvgQ7+TKUN5SxlqNYymRjxbVxg7zFx8brOKeRoNFt
4OaPll46x2pGEAfxOqS4XV2KVpDrXXHxNsBUcbr1q3/emeZfr9yubnMfQ9LLivn2yA5NwwyJhLDP
I1DJc7nU4R0ONaz2E0iKKdUx9gf+pdaEtm4YmB9z4ZASMrufrapuHsWyrMZaH8mFyrBvLR64UqJ7
N1UdD8d+tM6DY2q3mLmpY5Bb7YIn2OoYCbC1Rx7RtQjekFDNKwdNxz4NRPtvLr9SPvP7VY4vZVv4
huXh6ulvTpcsD5ggZzXHTeZAFtBq5Ks6H3cs++rcDBLZVm3/+Rc15PH/9v90XfKzDI9hiPn2/Jhq
v61ar7HOiRNMjwUu4Hvyg++NmrlZ4LSI1UE378Ge+9jcWfiY/dxvGeiPf3NTfnPv4UaPiinQodYw
QvH+eqbWMSlBDfbnUxdmpM4a+pONG2TvAYtex1My7c0xJaYFC+WqiCAnmYJRdQRc6eCbot8HebSJ
ojZ6Ko2hvdKQ/subtvP7FVV+Ng8Rps6gj1PathBS/XZFrbNF4n2w0jdBsQaW4m0Np2OYP+CtcKOA
1kmfQphhTgYoVZyNrt/URejfyftKNOZUjBogjtEAJGZ0EnCIEyk7Q2TtjKA5Z8wB9m0l5T2l4x3o
km4DRmVAD0WwnUzemM6OTYhRyGy8dy5Tk0c3zL6NWz9xm8Pc+cwZ7JAIGZ/ykx9saXKduraGOZf6
5FHHOvhxymXgm4tkX2TTrmmrYsvwKNvMS2JuUmwsBik6Bzuq9fvxkBiAK/75OGMX/n6kOQCMSKj3
OHED3QJC5L45ukufWF7gofaJRgXpw477TsIOdxVSXjyfxR3gUhnl3UM71ogjW/js68oFn8YIjULL
a+GlkY7zxMczpFfNfCKcOjumiLFyQL+npBvTHcOuz4VdEJWaQeRlvrSKwdmfZpkxFHjuwzTqyT7P
EADYdCs2BlXvLDM9MsQB2Y/ueNtEKckLEZnIqh4c29G8bgltWuP2oZCqcuxT0qkpZknNsnpMIDxh
DAGqVL1FsUaGhk8AEk57a6njo5YTzzXWVnVOYnr8ftIGJ4wEYT/OtyUh1WFOsh+RNWSRYz3fMTzg
EBpR3DTYDJbZP3DdSB6ItMIaaKUBXa4PeZ0NxyUuHyvfeeS6Fh/ksKjNh88zWTpISMRTbDZw6WLd
3AaNNq1r1w3v0Kshay3s+45r6N2okRpIWF+8JSCX6bEB6jGNxaUQPgBOJ/K2mZXPK28WwaWLWmbW
AcUo4ZgE0pQI6hqqHWtvogCkQxc+WUIaocyPHg5wDuCeLJxhehHchJ/y/HNaph8t55AjK9uCO8o3
3pBMF2GPFTZm/UM1RNGxN5yXvuthMokUWrWGuL+C7L8XXl5uJk/XVl0xWKcdnmprZcMGPzoDsCXL
vRG4CJeJ7JyyFeu8C7ynMVqCVUW+GBPobh+Qm3ial/ldWibjZUqtA+Wg+KgX7veSfLSdiINmm8sc
bkI0kp1t9KA64i66x7cukFInVFZF/Dkr5zvbLw8FwYiPHuZVMVoM5Lv+0cVceAlz4gwjJywplSDs
y6r42c4a7yE2QoyXEQMPTFL7cXK7I+UC8tNKfI+uiB61IfwRwtMhxTmDTRTnwX7qEJ0LJ19uyuh9
BqYH7z+RYbCub7uwwDW0+P7HsYZcnJY3DW3Zcxjb9Z6Bar+m+AZ2KR+sDSjt9rkfegwP9b7XQtQi
Yn70i3hPAvl0qzkurkOsOkut13CUCxQGAfjiztOwIde3ZrOUWz13lgPHGl72tmc8Y7BvrICSdGyW
4H6yfNw0UV9fj/C21LddEXKkBqwZTfgjSFpxrpbqG9Vr4tfBEt6PfnXLlQyOSLwE+8iSjH+hz6cA
F8dGiC8ap8a70PpEfsVjADrssoyMLCxm0vs6thH9lMON1hO12MzNk7CIaAeket8hXEzhT3P5KIxN
4H5PMA5tnQJyqUD4DlBoqI5FtJwF/NCVDfJl5y5p9DCnzYtNAsehBeKHBit/CUWKXM8Nbgfbbu75
gsDP09Y7hmb4YgfhfJbQSs0expuoN3R0m5a/RmjYwaPpk+fI4QgrkxNE3/m9HT61oJxxV/Xet+7i
LEMMS1noq9pn4G17VnsHr4gCKPEKuV5aa7f5EYyGdgMl4UVgvb2zPTTv/fIl0svxVPaYoZ3MqvZZ
0n5MdLrejfdBVO3nxAg3onLiO9J9ZCsqsjezH2R0K8gvGj0w5oL/cJI0tK7hErg0FACyPr+FZDrv
dY29pRcBlkS4llRNtfRSNdr7lunw3hk9KpK5oDobVF8LhhTUt8gSMIz6HuAa6lXEjEWVhDdmTEPV
XMonMirCnRtYMCqWzzGxCtu0gRBmaF5+bAaSlZvhcwsyuS/EPiiFh59k1UYdruI1P6l7SXz6OCK8
SakAP1jBrgx9c+d2MkfeQQQoxkqATO6Yhlam8Uy5O+q86LmnFbhy8uJda6eYpYwsfN/Y9ncqzPid
ljljGs0nGcoeZWGN1gzDS/CelPbq1iJ2GxNkPmygZuFGszQg8R7pIm2Opy1sPkyM0GCzRy0Qlx5K
yxA8Q6dNON+wpU6GfSf5t5Nd+JtmEuhuS2d+ji6TPjC6tnWstpF+i80u+ww3eD3CatphMtVWxeQc
hSC5bOiMe8hUvN0GsiqEf6MtNy2U7J2anJXMjHdmR0YGgl1Kk4aPSBW9s7cekagxXnxaBHEc5C42
x4CrEyX3VVfBTjcK3znP2XJfdi0/mVlitiQ6equn4pkyF1lAhQS7ZsHnsHCrxwKf/zrt0hHyDKZn
4BvWh8E2hl2dEtGmcXGysC5cClN8X2YRbcrRGo5liFJGYza0Gp2mJ4tnPzJn2MSxPW8rN5s4SMwH
JDjz2nWYSwRmGHPqYsjASWRv6zJ/hmucXyxxmYdWOwTU3DfwcCKMv0vNbLGe7oUPH8AmUSAWoXOp
Te0d2APQXxosGUxMzn7qa6bxmaTwg+gEJ881xcWxTMeKlr7uWXcmaRNgYMTObMbgYyPmj0OOEW8q
7H5vBs0nMEDDx4jYgzUxhe5Wj7JiUzZ6eMgWAgRqObnw7VF8m2mHcIFM9DOSaXTJE1Wjxi5/FFB+
N77mWBdaWA/gtYo7XxjQl2mo7IrevyC6bh8Yhy/8dwHhgqGzy+s2PpN51GwiA9CbBlvam8qTFjN/
seato5Nfg3VPo4du4X7zLX07AhY/AhVjdkkZ2A60YZ8shr6bpP1sstOV2U3TBaUsusSU8Ed37HGS
TgQ9IveI6Fn5LTVl7eRME4G+g0nlfhnGE9dhHU/zLvBmj/n4MG7cqtsgmXfv2qppgIJBI0/tuDvO
rqGfzSG/Dfr2W2NaUNciOQBDQBrP2s0k7K2dpf2tCN0ES3pGSu4Q3KYNisJ0qav9VFog4YhWAxNE
MvQymukOp0u7yWYui9GQ+YewKqbtUFREhQiz3WgBdibwDeGusJL0BseAQbJSozlb9T+mTUwuhZvA
x3A+EfM6XtIwIHCHgwuDWepc4oVuGnde82LnJ6uABt2Vs3OM4xIye+9mN5NKnHJFwPmOXLMl/5E7
I7kJS/Dd6/wfGNVRC/j256F0v9V1ynTX1nGMpt2GMIAvmRYmTEkKYlq14R6irrMLiPKMYzPY1bAP
tmG7XHRruC3dnomK3X0yteDYTWdt5vgujPo75tjPdGg4u0wXbcuU7o0p4d5hf63qMd7aQ/Gxr7IY
H3fCZbqKVsJwH6diomPsOwSSlfFn1z3LYtgUW/EeDTfIB+fHVALEGczii+/1Hxw8GmiNd24yBaBe
iohBHMSyEV1Su4iniVMWYWiZrMf6s/DrbF/gtYWSMWDpm7pjHkThDqzvpp1x9IYxKSJNG8KCEDea
6dOpLXdgFbqd/zyMwPDbyXrv8+9ssNvGbv7sgGbYJfF09B2kubnTQU8Yqhe9mF96Iz30s/GVlo4h
mVh6/jTMIzpqPyWxqbYPRfteA7SDLz4I1glgxnXrfDNzp1wLqAXb1GgWADSI0dgZla2SeMwGBKZZ
roj2vJ2HGANr09UMjDNnbdUYU8tUY7eAlhrnCuRhVD4MekMMztxvaa9sQ0uDYlZDMwKm0cqk0TbJ
QHg3l2YiHSYD7YycJGo3CM4Y/bqbSvTVJtdtQepsdUu+RLfthh1sAJ+fonvq6wXsV2MOR5Jw8M/o
dmCshSFA2I35fdTJ1OtlOhiSj7kMNXOPyJFefCY7nUDRgGx4CEuK4qDlaqLbmAaPIckAgkTptMPG
OoXI9+mRMulDbjYyls3jdRokxMAtdw3sQCv71Gf65yIufDLTJ3fdAU+3nPJO89p9H9KbGgIu6MzU
NowR/V0gwAL4trEiNPw7M94DwSpYI+0QnnZrv+fGcM9Y9Bsog4prEnfuyJMe3XHcYHl88LUk2Zso
r6zWaUgMah5zcrhlCmODOjDeMUKnIQb5tUKT0k9c5Tz9UGvN99lhioHdYM9l80OL/Rr7Pvh92C3b
LtKMFTT+Jz3malHIkBnELGc7haBcWNkTs4rTMuKy9Gpw8nzQfRlZM9cxF7wRsNNUWCX0EXwKeQ+o
NMy++bHzfZwIMo8tnSjrOd3Pk/echM28zRpgAmEabosixrIRRRfdsLDmdfCBBh9uBHP8h6Im6dof
sYtnObInnN62FnwdNC6VQ0uZnrZPtIO44fra16lx8XU7T9ZIEJ8+hu/G1vpm1cSTWD2F84J4pLZJ
hk1j7qYg24aGK3Ek6NCjituP6Fz0Bv0Xq7yHfDqtMH46mwxel+aux4UEq8yxSIAfiKaqqi+5hvAB
XKogJPZbNoBSQ5PnrPIFo6XWgAksxaXC2Ihh4dNgOu3a7fJLxEBwTSTdofSCCrt+7XGlneIPy75r
xK0fggMOxyBa57Z4ME3+phaiAuKDHJ2QbyF0iBzDgAWMP7eQi4QeiZT4nNm691AOsDFcC9+nbhDr
5n5yWkMnoraa7sjUDlMTMnkKwoLwVlQ4nmQwBWDfwzS7NRGZ47thOm5TrNrahX3ymU1wqfiSfAYS
STN7ml7yBFCbhoek8E3uLr0VrBzIMIJxvkNbXm8lEqbxmHFFj5DrSfXNrH6F99Lcisi9pC1318LA
bZl7H4jfpq28H6LWIIcWkJM7vLTOx9zsvmlBxvCEeGxuYSZ+600E4UBYsDOY5Vj7ajEuSdvTzde7
DglodrLH+OAV0ftSr38YEZfnfqoZ5AZMh2Fvdn5+G3GXC80ChXPg3mvdjCkBCdVCefrgubjNTD14
HMl1zEU54DgNxydCNgyMJfOChIUqkbU07f+j7Ex3G1e2LP0q9QK8zTFIAo3+IVGzZFue038Ip9PJ
mQyOQfLp+6POrZt9LlCFaiAh2PKYFhkRe++1vrVxvLJi98GiZOj53jKMrF5bk0/Imv1BxxNDb2gR
8mh6YRAPfb43Is+lhTXqMDNLLcChl63r2p22rkrM3VjV347vGRchqvPAMnwkSKUixMvd6gOaZVOv
BDr9ETNv5KV3t7eAIKR3cVQ8WFM8H/48j9FZrbR5Mlh1qoSKSocjYHJf3N69PVCUSJ0/MzuutNp0
jftmiS0but2Q1/GdtCxoaF01TMc6VIdueQ57Bc9NXfwrLot4X5HNcadMDa8QgD63jqO724Pzr7cE
2DxCJeAPjpH3YinxbufWsO/FSNMpb5V/iCPtzMyHd11VnzPpcAlla+kbzAmIhifoJZcf+BBljzJA
y4lUTQbcvilJYqU7eOtey4AIFfoHVfEYwFZUW1+StyF4CQ1iiAv5q0VUC5ko7dZtOFw9tfdL6h+3
srOt1IAh+FjuspgQpqll/9aFC39gP5QQsRyQNrS2L42jtvGAGzpneMjCWdiBK7RfjtOcicQFnBTR
H3PYZjKnfwKDcN/nsb6zq3jLt72nKQMfFKfz2l+M8CumtNk2SZFANcP03NbW55S0goSj9Hc/Q3IR
ds0NtPQYY4xSWh1DjKVLvaYlSiO9cZtDa8/xo2cMcGCt+KFHV2Yk8UXZ5W5MFpUKzNnzslJi0bHY
uXErWySFnbRIAUABpnhwMLMF1dwWa5oe3mmUfXf22hrPTF/et3My38EgrHZsUiPCCW6eME00kF3G
HhqzCU2zBnOrj84pL+Zfk1XFT0wvLq7ZxWe4XNq+kciFxin070WPtqRtrnrm+vuGo8VqLgz3yXDY
TEJwZoEWg/xtHVCbjsNmjTRnnxZTsc+yCU0PtiP0VlgwJ8ktGtfRUU+MFH97Srqxh3KrQwQygCXd
EaZSPei0ylajW0H0hg0ZpvPGNdVbEWuwOYXunNuyfBJ1fU/qRnauwBC2tbs4FbE7eia/chmZkKXm
Gu55/VDqrbuJQ8+4OvEjkJB6o8Ikehva4s6TRvyzktvOG2m6oUkJZA3nVTO7YcPd8oMQx3xf5Hj4
8pFwKnfKm33lvqRux/JOJuWFn5VnRrVtQBtReyfNU54ectPGmh5XXw3hfPd2XiX7efAkrUB2V9MZ
P/zBfZ1N8gzqxihO/NfjnSzMYTOO0bFS1pGDarZrPFtQodjiNILMcyluM9uPLmp6MGfL5W5U0YaR
pL/yJbydpDXCNRNBtWqdZnqUHO87VMcnnK5vZgW7LRlzZ++6mXYmjOjJnzLAsxXCIMH+33V5ca4K
+ifRgjQZ/eitkeGn5pnJUVTe46Ts5ozg4sXIHeNkjOR3CHp02LC0F32Kq0fDsg6U2x7ZV2jcbsWn
WUFc6AZxoVMUwclCH1TgCUHgE9U7BKX6ReqDfsnt1Li0el6tmMdCn271GRLe8uTtc1TpDBfvidDE
lWaL9hrbevykVAbLhBkwDSuOANBhOZmURXcdfLs7sBWSLj8u2UV9ZTtnqELWphBkm/iFDdllgEt6
tnpFdwQkuus9G1LDt5DSxpjJDqoQcm1qyp+9UuLZDy1/XzfFFLhVsxK0RbHa1f7KM5mB81sy1zKV
fpAp5XMemmusBe5yHT/Gs/Guj+8pEZ+BlSft2rayc6vrA68BaYCTHMn1JpspsEhTSViwdOrQDTRZ
K+Fu5LdlkTMJsiV/di+9BNQ2MYtFFf9KLEyZ7hSYdnlhnA9bN3FKaNE+ytR7n4JspcYpX0Jp4i9L
LM4ITZuOYD+ANgh/77WAHmyzFwc9epUD1NjbA/fR42ynX7bmsZJi22XZpdUyL07GXiH8vr1F4BQ9
fLmYVEr6Bqu0i6qTTtEf+BaZGqMr0MC1Dn+V3KOlGc/QUoZcW3MaO85Gm5yGYRnKUfcrAO99BR7X
M+BwDAazoJGssaFMKTDon3jWWZTcGzpLM7jZcevHxqGwYshtfp4f2oYixJzE06TEV7soClNxW1+N
Z1WPzg4X8FU1E5lrLNdwnsf7JI3oSQGZxKu3aawBdgWcbMpJ1q/WUlT/fXqMrZYznkXcVdx/E9o7
Hly7PWkzzCbBUT0QhYOQjG50HVW/nSbDzm8CBCr4ZazenvaZtyNIZlhNwlIIipv86En/Rc5uck2w
tHlO9N3btThWE7/x6GjpZgDlhkDXIsm4iS6GKNFBF5CZUi3llFWm8HmqkDjheBNh71/VrJykeobT
Ma5Hm7Iqv9BogorXYUrVaUWs9Mx/tQbNPCkgx2OjLx2QFf5ksfFdmvse6ZTMyfx7iElqBc76Y6CW
PKQJjXUjZ4kauLjTiVyvHmX56ACyaYkA6HOgV2aKwlRlNaIW2mCTOR0pO1f2lM4PlnHQ1Nju6PLv
ImE/SkZaawjD9UaDjrYE6jhdQmx0qpMKZ4t4V2jMMRxpBylnEn3S8rXhzjQ2NetHYph4ZfPmAuMF
X9JoBAxvw11MbjYjBW8dFzCbzPGL1pxGtUZLT3AMpb8IJtCmUVn/0mkSgSeihVsvLZ+xIONVfrqZ
GQM4uM7xZO9hiTwYCM53KGdaxsTeXVLYSzxiHAY9+E7Etf26qhrG2Ea6kQBDNjRDCKdNCpLKdCLh
BDzzHhQgYyv2Gym+a7vot8ThXS3qbAofRKXa4iFF+B1h9vQMG95y+INQQqSkhq/WNAeiFYkVzqpi
XUInS0DX6AbjRF3NN2OYkplou2V1HbIw3BryZ0szfC98ta9iP6T/+hjZQx50ZvirEdq3E5HHMYS4
2Dn4fQAyhz3lc7i2c0ZptUsdlMTuUa8lMW10eWOjeNJNL9pEIvyhCjEH6eCV27GhS6DA2tFRUjbR
pMxpusLd57q18UvrNYyiH7D8FKhYQDCl8CJyuBKDqPaEVYFqFRA9e2LIMNUKA+wYA0qZkQwQ6va2
tcw7d0pfu9hi4pE1j2nTf+Gv5lL8rRJOCzVjJzNRoMPKhcKGQS+lKUJ8xqy/z01CCz8BrpRn+Dek
N8FVHUhXqUTgRkV2ooAXo/ry5dLiYCIdKBsaUFMXWK8jjulEoaT6jokwO14OeR0A6tmgRbFFRvbi
jAhmVZu/OqKRi2+Easjh0OzLGwkQ3n+Wi+us2R+TPgjWA888VgmGfWFjxjStZuFNqmAKbRYLa7m8
td9OOulB09T5Rky2s6M5TcvDONV2aO0Yvi5BdfUvJGLcHl77C4yjiYSVtMsuhX5O4NQ2M2gCKepx
3+UAPg80MnRvW6v5RSuqqz97OzwK3b7tlH6sJVG5t2zPQT+ly0GS5lfD9pAwI6WrzSCOfPNdZKRP
IyX8SUFKW5BvE0fvo+WnnEmFn61R1uBWVkR3aKK2j04CAZKogh9u1HUvaRI79yIe7vvBj65mG+59
Qrie87XHYLXBRnpWSHxpLMt0Z2rMk5XOIZ4og+GkONuZbkRYW3FAaCnPbb0rfecFDMqnyAmQ9CZ3
X2edew8eH0p2E2/npMHWllNYkC8R+Jjt7pN5OBW9NT6ROgxCt+ye50gLT7Fdeme7jzlfwfywiLuf
e9LfpctBSRaETmY0QOnfUx0V0uRarDdVKxjnT2RlMjfg+uuNlzxUI4HqWVBm+PcHO3py5uS7x6AT
UDQTulGNdw7M291kWvVGl8VXORPPQxOv3Vua94lkC46rtPRXM1piHxJrZZJCuJfQPvvMqxm4jw8l
B65jDLvItv23ahl2EJL9YY3VW6EaYwnnw0hgxF9mxf+mGnogogXUyWyG09KlgBGrDpdAJYwHPZL6
rnSLMeAE2O3h52+NYZPHWULaNtBML7LXRSn9tU+raQ2XQ2cUzJQIu0Tz7ETlr8rtv+xaz3ZdaFyc
SnhnKxn2GWqSQ+NJua6sfJ3HlbUzjVxtLIcdmhmSR3qAJJloQUCVfPmqBJyxLvsIz4DutfSsiL9B
F/OTeXS3Zjx49ViLd5aXp+tJ1FAH2wb9YUnsYSqmuyLXfFClIS8P3cvEkUy4RvsaGcVOWFSiRZ0B
KGsCJ2F1620OP1MIJ5vRItlxfk1szGTs+sR/7BuHwMCIUL9o9MQGYeq6rYtL6ZDXAeoBDkEdbQYN
wlVV9owlmYcbS9ynH7HphvHkbgFg/AgHXjnimY5QaCQ6g+ygs3KuvYShKA3djDijwwzCdxWuYtT7
dCE5Q9MRDNq03QP4iY/WBjObnjPPxNQRv8q+hgzGUaRicrPW0aUivc/oF7jDxFYjrINTRsbW1Jt+
PczIo/xZyJMfp6fM7Q7l0Lw3IIx3wzIbtHXlrZ0w/T0lU72Syvo5kga67735aC+RBeMSXtCRYlBH
dX5uMhuV4kh2qruEHWhapj2FoGUzYluXOATa0cW9cMH4ld+uVq6jUdrnqhvhb7kwukoN/adwzL2E
uMOrdK8RBmhYDZs36pn1Es2r9W7C9EzRbCW/d2Ky1rVtvY7hZK4qshAC2qDpStdwfI8GWrOa8rrF
voLsvz+kGQWVRlkUmYzENXRKa3rjFAhunGyTguIzcu2N2WTEcNAwfkBE9ayjSltViXmXK5tYio4T
XGrW4c4gEFa8Yw8gLZOzytlmvq6N6Q+qbI/d1de3YeP8rqGobFJvQZAm+2JJv2iWHAyDQIxpScZg
AyWzstvZlKX3zpKeoRnt2WyA/ORLskZMxMZA1MawZG5YhG/YSwpHveRxtEsyBxo45oZoyVfNRG6H
WBI83CXLY15SPcKhfnGXnA+PwA+p93IbLxkght6e5jY2gwpdRuAsSSE9fzn0NN3RdvnRcskTmZdk
kXDJGCkJG0EXs48IH7GWFBKx5JHQkGgYPVC7pktaibvklvhLgkm7ZJkAGDiToR2t0yXnZFoST5Sj
c+hcUlDAFZ5RLXSbkoAUTZCUYlGFrU2T9JR5yVHx8ZPcNbh4dsOSstKYLiHAKckr45LBkg2vQI5a
clncJaFlXLJa3BEFSUx6S9+T42IuiS7Tku0il5QXj7iXaMl9KQiAyRr+bvWSCYNPcC0JiWm14S3h
z0fKBPkx5OYEaeSf1Oi/OHP60+hjzG9AHG9Qxz8Pt+dudMd/e07LdXDIMPxWHm64DXbTt3Fx3yWL
gy91ySRBbMObtydvD7ULM7JtBdimJaahQqJ588jd7IzaDGHxL8/cnyfdxctZs3flnLR58/aZLVDr
VdwxZAdaQ/0NL4s0layZmN4TN1CU8yms2Cazmy/19pPj269ze1MvymKhsbOBYEf981APE1bcP++T
y9FvEpF+/XHTzo5OeBMgPOK8nJ1mtrs/xtSa/z8nQLznnSk9Atowpt5+W+MWQ3B78/Zwc6u6PXYz
gJQc67FeFiYcnBvAU3H750U27W82WcaqT3VG/MDN8uhnaPeEoBW6WGhvTynPqrZtZD/ZRVqwgsKe
irKsOhAizSR4E83FrrKwuA0hY9a6iD7F7Py6ffnN+ihtr9kZ5XNrW3RP8Mnh/kPycFPZ/a+/CRX/
Mn4w9JsaMkK7f3v3/zxXBf/+9/I1//qcm3Xkz3uX5Kup2up3999+1u67uvssvtt//6S/fWd++j9/
u+Cz+/zbOxTPSYe2/ZtGzXfb591/GliWz/yffvA/vv9nFh5TR/j9XwP43r7b7j9ekyZKyuTvBD5x
+8p/2nhc9x90rhBJ+8jnfcP+f2w8nvkP4Vg2QnZ6VSafgAS0xD3wV06jsHRDd2HwoaQVi/JxWZD4
kOX+w/A91Pguqkfb9IX//2PjMf8i7P2R6zoQAIVroGZ3XcOwfevfDRpIE1ReplF8UJqT0iWsvouh
btemSu6xVjYn1ghYbLJCCd33nwzYi8OknTNl9HcDsdY2sgFwbnQWdwkp2euyzMLAsQttGWRupXA/
kzS870edA5oYwxXYcY41tQx3ObnjKxWFl0SciBUUMO6PzP1JQIp88iPZ4IglmN/Up2BqtKFmdoN+
3tM/Af8ayb3SGd40FWW3Lnz6BVYw1zXns7E62LaG22bSmKaU6tON4mXjU9tU4Do2QmLlo3w+K/pp
swvfPorr+wJB+wrlLDQ/bxVn1Ba5aRz8mLK9DMuLBmYzsFMiNgzzqUfzGmDwG7a6PVwo/+aHUVQa
RCRhbxDuVDRtaVIYU8bC3UkEt5ZPRAVnqp3tVQyQI00HoIJsRJrjEyYqknITcJojTWAsw2uz/2wQ
IxBH1E33KPuTIKc+CMDTTVB0qZjkpVEkbbuJS0pRTV/NYEsH3dKh96AFweuUbBWBU9s4lmlgotqN
52l8tgbvkWjmdVvl1WF0MCSZTnshOwdiIof/Z4k846zH2rNhGnD/2lcRq6vD9G5QYoudciUagHFN
HVTJ27yEhfv0A3Xkx5IuON1xMn5fdFd+2mW4GuSEKsZqth3ZTEQVeIflo1YelQutZhWV7YdKQdJz
xEP1UixBJoZ91yUNUYi4prYyZ4A5jsY6MUrmPLHB6VscFWnAsBsxQUPWPXn6cDEH/T2pWryWE7Yv
c6TjHFuCwDwdthunDjLkJM7QzDZ26TADmicLCPWI6Hap3W6xqKE3a2kwV1zgq86h5avXBHj3SV6/
zxTLXXnqOAhywUVVUANFCJCzqnVtFutqMqMdWDcidsevroiedbOQyK+aHrxxdjGbOF2FuvUoDfOM
Hvtq5v49YotoXasPm6YV08f0vZZxc98QzYWTVe01i4y7rHdXDiT2TY/5YaO1/jZpDKDIWhYv7jFA
tTTzFT7PjHYOf0kSMAcJAV35O2vqp6DOBE0xi2hTPEKbou/fTLzEB2C06aaPm4CVgNtspNyAIcy4
JTyHjXZlXlsHLhjb2FIXnFo7o0WsUyFcX1UcjfLC9RgOxk9gT2h20V7Avm+sanLBO7uoyc0etgPS
0hekqaZ8TBrEoCZdKLQgK13Ov9ION3NZmb8cr74Lw2mLjJN70W4LnMMU0vAwIAvOjdpUXhe/K+ch
pFDYk0JKKxS+yKYL3X084CbJ3lPMvQ5Unl7JYHDNZGMZzp3bQApnc1s30xvJqN+TNri7eHDuajEi
AG7MrQspt3KW3ghziSAeBzh3BK/1FXqPYRnvNj1eLwVpMfeXdLXoylK99fXw2g73odnOm8aP+Q75
nUtuJwuAAOqIiowzJZOvYXZGbN1WQbwACoI40fd6++lPALON9nMc+yJwdTeYIv1Tn5cXKJrjNSn1
Wzfsd+4Qs5SlbbTXlnAMohG+eigCiBFskinJMqyhCpxzBV9dt8LHsfbDlxgPX50/FXFdbTjuf06Q
QoOKwvDYlpRYTRV/S4lU1lfWfaJQhOSWew+aEaB3rF7R1RPfZr+GgrgIMdIZU94hyWLvOnAizCRm
m3EgP8DzoTDj8IT4FBPsq3Aw0l78FulvxgyvUK2RjEw+RPjM/FZ9CeqCPvYkiB3VHP3ZLYp2o9qv
iPTFO8upsnWV4xxAgrVFkYSY1v3plQJZ/LT0Cy0WrA7/TAqz1JOsTHU1MzOmF9jndnQVO8PtaX5q
E7aIRPLqNngFQwcpBhpEUKi+RnSkfiaYkcobzAAZIKfYJ08ktl8KqacrfEc15ehhmnPir2lweJik
N5bWSbgbiCYxiEBBiPgbu/2F89ZLre9br75Xg9qNkmOhlpZRMLBLhk1oXmlYrpEjkOQjC3VsHQ3Z
v7NxHCdoNXJrBnPcRGpJGsxGiRSywABoiMCbyqcmb6Y1yifE5SgkhU9OT/Hbz7t3arBs7eb1tWUO
cjD244w6x8um+1y/s3Mad+bI8tJJoHq2iXSxs0jT0EGA6RFmd4G7J/Rp9yd5dKqdUH/Ie590G4tr
J3llL6jXYUZXg663cTfEqGgbtjVV1A+kzuIkY0KF4J4Onlu+j6Ydn0Ss0ecm47gnDyDIGwxZiZCX
dl9aQsPuy6AjFsOda/fskDTXcOM8Ja1mHatByx60XucBEsEBgvk+li1gbFwuXf/E7OHFsf1nAA7I
tbK3uCq91eipN9/gsjTGequg6x1gMwINFbQEI21euleHOpHzfmgPrKvAKbT2mMz1vUdFdc08IBAk
ydRuA5oKuVM1U0HDpqm3zexvp8G/zpZG5EVfM9Oa5l/9BCg2GWtvy632IRv12BNLeGgjrn+/hncn
uTA5c+BdCQl0mCfrSBPL5JC2SAjvHeVQmGYy6BneBpWScmXL7wq6+7Yeq28AcwLNNUmlBgVnQwFG
xoAyIF95xxZwN6ST+EcxWs9N74F1tW1CLDQIvXTSe9/vmcoylesr9N8ElYQTvuGmwP/GdpQ0Gt4g
HcCZIYaLO7wntL7DmTTZooYeUIAfH4viXm+8TZzQQKtdtKlIuLK9PpCkU83xy1ARIjEV5kccJjvE
iGzw6dr32/FNNOS4mnXxbGTum9OjA5zJQWP0il7Vovm2qbsSHKbf9ds54gUlc2fYjsmnwyjovdGj
ryo2Sga0Gc5Z6yRq1XID8RfTNQspjum/IJIOiAsXZ1PY5hYOihEIFx5k5JivRc65S4j8M+30DuUn
0zwMADRHKsEsfHgspu4174eZWWocBRUxDe5cH6bI787RSPEHWeml9nHUkZJTrFtkK5eK7iakx1le
mNCRdsN4Uv7Uw9q6swjHcVyk/bRX0uM8kZucxNfEkM4JjcanHBAzG818TTRJ7y1CexS90wthRaw/
RKM9o7awAysOQ4hUKKRBY6Knc+MLXdJ2FefzNU/oyOCrca4M2H8j90KTJ2A3G7N3aDg+EWfkpgdJ
EyT3UrJ8w7dsuVBpxW4ZtJUHTiv52TMIyqHhv0tU2GyLlkYd4iNJBBBI6CQbJhq1I9dXc4nIKt3O
7k8wjGoFM0vuFNE1mflT02gZDKYkPNnUARSaH7ZZiQNzjPucXfRkFL4dFDMoZO2+1FmisQ5J7Inl
Y4iOwFi8K06fPqbzHTky1xCGzaYTCUfKnBy20vcSQLtAbFF+PtOhXVWtfZ3Kxgx0cl6nmjFb0+qP
1TiUdx1nHzfmiO577GMKlReKEhb31K5381I19I+ODihjrJqrazln7PqXEE0I08+x3+d0YFaKaATE
cG3LLjsTCTbSZWZFYgrSzs2Pwq7fOPJytsMnuraGJbFCtugJp2KF9wE4bhUD4rTq54z2AyTgtL9g
ZyGEhSY1dzd/b2bQK8nXRP447uyhfxldgNv8h+jAeiPcnCX0a1HiBTYk1my0GOXPowrQmpHfof1m
jUk5k/fFhzMc4KgcQ6t/bej8aKnLIdU274aIICCb/zNDnAqksmwO02ANwei74yJRYBrKuuoS/bmS
2uwhH/SsVae52T0T75mDdV9/1MhPkW7Lfj+HiEgtDZCOYCy7HkL1aicgl9zyMrkps9yuUO9EqX8N
HqfRNBvv4QN/9xaDIMaNUYCh/UGn2Dg7PStKQpsKyBKdd2EcouVDXH9VaLcHoYBbWsMJFJC/zbgB
wFWbP+Oc6BiHH6VVyTZW9dvkTN9mnREVpMvlxFqiJTLP7cXWnF1Zlxcib/mdWtzjDu049E6AefX4
Z5T1CCfS+qNom4MnJva9hybF6tLLT6qoqximV6U1W+wkhIWbp4IxXqepbgfupF4ls//IxHDnhLR1
kYzGeopCO8qZHD4K6T86Y/TpMY0j0nDTOM0qR2cWNNFnqPWHJeXQsaEdU964UCnMLCdZAWitP5CK
CqQXmN0hKVDGmoPYOTYJZ63YizD+6RsvI/HUM9XbMMofWMvWhvBfbJgCK4SRo/8cTv4Xp88f7sAa
QvY3BCn4SBefOUoDszlla/H0nNoA8WXH8ueGD3MEXyqWr4k2oMdVoMvbB7QtMKxz99GBhprHEHYg
yaAcTjPi0mjAd9SbEcxnvlWaF1dpw2HHlEi64hQUSCVWpjbeOyI+S9U8pLP5XhLimCq1dgYUhyEr
tBZucge9QhndVdh58CIic2ZdIOWt43IkzHOMzCs5UK8WNGlk8hiBMudnNmBRqi6zhrY9qbNnaCWX
VDb3k6s9mLgXWvGjl8SXZNU58sK122qBbOzNDKX7/N4kJZByS3+OS/r0KauycQgrk1B1QsMZx33U
laSrbS5Sjrs+25iaxqGQptiYfTi+w3mvdn72hX/m/GsSmkRylWH3ixwWaFW2yxDUSAOKRD2yFXAQ
ILKu5mgnUqDkZr8p2vgLBN01X5K1QmDOuuk+OB5aWjk8E/q0rlE0316aMoHi6Rfbotn7McU7OVua
WT+lVZQFhoIjPLpMZj3GvosjpDKPnW/tmeKuiVF48+ZerVPWdsWOtPzNNeU9N5W9AyH5HMrLoBi/
67ukNKdVOAixqhxA2pP/0JvqNRoItmsJVw9Tsp/LNW2QF44Vr3Qvco5RVM8wTB8yMWyjJTod1J7z
9ChhS5xKzeg36KAl5KHsIRu15GApzlN0XBBm6foZsfuOFIMWHRKLhiScXQH6QkBjrjxeplwXh2hA
7yBaSaGsIfr0hh17P7meVneBrXU/9nQA2LjQEMviIpT2lFTmFgk5w4/QxhZEVCQVIObOvBs3GUbj
kqCpOWPsUPqMtJCCVjBTONuQysY9NI9uft/W7psPg3tP0s4qFmoGC9V2XBI+sQ3afJen4QpXxN7s
GcLpevyJBeS6yCXDHPexbjCniySm7oRjHCMLsEkID+6Ed2lqjgVpbFLMxxfOjj/dwfqpYb5oOMal
it1CEBjJmEjcoSjsVyMlGlGpyNNk9VMmg3eAgzisafCptVGglfTbBxmBOesWJYNIT6OL7yts9Z+N
pqZnPbmvvTBa+WFZrcPOebYj78LW9zBYKQht3d25k/YsBu2+t9Sr2dKCqVq6Vbr0AVczMHBy9sVq
/kBvS0imFdsI8eiPV/2e63JrNngKUMOgtC6zS6J7iDQiA9O3icpPxgShJ/GRENXtEGYMK2tFu4nr
zjHwtMfShFxQcYgG1zx04XpsRJBWuXNAqw6SzcIhnVVAZABsKpw6s3vOfLO606Okey6T7BD66SYm
ouCU0/EMcLuCgN/pCgNWMoh55bawQEUWBbklT6UR4jhFi0FbTf0q0lauc5cMGXi1+1aybBi0OjdF
ps4WUic0HubJdCg5qvEpjUnBZTjPoLb7MDwzXXUcbBTBcAy4poNjyGodOd2J2Zq/6frwPSI/uW7I
VVeZzpi3bYO5sYy90ai7KkEAqzElQaSK4bMWv7H7ktXjEuYlneFddBn1gsJOrEF9a5oe7jxa+9an
KlEwGk5+M4utKbVrn5tlwGfj2TAp/ArH3WGXyvamGVLdzc6ePdVF42XSEBhaqgQOZz4GAagwjEcz
x9lPoyDAOEd+UKA6t0ONPgrtjcKYhsex/1VZakRsgaSuwqdredal7m0P3TPRGT5JEJWJql8W47mT
NCpz2d6ptHlwx2oHeM9eKRKhN7WGPKL+Igh+4A5Of80jmqOMgm7NSfTLDZ3vgpjmrcpD4Duem54G
qT81frvXNdkGxGM8dHp0tRJSMLyBq9rH20l+EEc8BWS/H/u1AY4ITTCZmLn9lWCSDrx0OCdVdJkN
8Ptms9yiVhEwWcZrT+wvJGrtUJrPIb5fwHV8Y2yfqPHucmSzmGa6a15Zz71W0RyYtI9SQ1tTuPqx
G1yLakzE60jXLjCVLRQU20QX9VqgWWvJVN05xUAA764Ju9eqjejHIumSPgMVOxvWtmkB6i/ojKJ8
BWrJPLbxf2m6+SJmOlIihQSBmmXe0VDdhyRWhy51h5Ys/vQGy1wE60dGqM1co6g3aAoQgfZIrQZ/
PZuHOjzn+Li7pv5qNNvchFzKS8l09XO4Ae7yELXSPMZp7myF0T5YI1kOSXpL/eBsUSHFVnH7z7ea
hRWsFMkxfqhpR24UKkJqnQDUjTjeHoo4x29um+JoTpAkUcfwkc5PIAdb3Oota+axjxYwHQ2rwy0J
Ht/rHQ0ZZ1vV6Cvkkh1Ha8Zc3ZjJt8R7K4oY9t1C0//CKVuRjynPQ9rVpQiip2Ta0U6uUbUOe1UU
0w6/DYD6hfZ6e0t1HGq86ZCT3VblIj701bUgWZdEgKwh6xDc1ur202/IeGmHgSgrPw/oyWNWWAIV
b7/M7S1a4tA+//4cp9BgTKW5bx1exKGoK/whbhioBqC8GdP3oQ1tHkth/vMhLilbmazguYB5Ojrw
TOMCnzvSQt50b5TmegGceguEOenYf0pC2etkQY+3tnMaGJbuuPPksUtiELUSA4qR9OQFo6wnt4CH
nrtmo0z9889TpuNBtS5xy5sk8JBa85+fK6cFqv+vd9MJzcTUsbT/+YCqGGBYNYc5pnQHOoDt7hYm
8ucBbRnirtv7SdJt6sasFicWKrLW71aFCaPS7bVj2UZdAMswC7yifnLzsLhUmLbR47CbKhrYdRGe
CrfUDx7BLbk+zHATDCPQh4IQ8I6Jfo/bOM4OFYlefdG3CH8pVlJf01h4Mm3HTnAtSjZ+ReLYYx42
dwkA8XXKXrpCAI32WKnk7KakchYzTV5hZuEmHsT3bKJ3kOVwoCZwzv2EpL3zio2kK6WNT2aEZKXg
dEsXEneS7T0rbsPA0OgqTknxMqWt2tmTWrlclKfUtr4Sk41lBAy0zab02QhzSYBGRoPejTes0ccp
GpdNIEqoM5W5qcL+AfxLe4IRsjGqqdlK5OOzV4fsN1a672gNraUbHWfLRxNMdCW6sh4ZTK8TsICa
BHwd4/Vw+FFrxYs+wlTFFbtEl/SquFInWoicpXv4v+ydx3bkSJZtf6VXz5HLYNCDnsC1U2sGJ1iM
CBLCoAwa+PreYGa+l1GdXbVq3oNiMZIu4A7AxL3n7JNHPdulxtswSFr0g+gy9/yoWMTJ+Dt73/y2
Nky0dRHSzJhs4hK8WFPWP7WsblpxHdvyqNEENNZ8yD3qnoXzrMxuCIl++SgM92HVroJQu8jzOcfO
ixXTsEm1yLMry5JPShMg7TjoJ/2Ti66O5knq4ImcHtvZO2fqETQs9RZrvIl6+x5+w2kMsmuRzij8
q2eK8ez3YWSzlSyfZpsRl/DqDWqrt6QIbte3rX2TVkmB99wFl0bm5M+ywphGBZ9G3PwaabErIsRG
5Ak8OLb3Yht0cIjkCLGMvJY9IyvpuT+xqb12fEIHEXwImwOdsGy/oUClqiYfGrhSPXgDCpUeQtr2
Zf10G5tyw5Vy3QUpUPfuDfFtgDrHqRyOMkGTxHqiG66z2GfnZoeFcB5X7F+1cHvkRP8colo8afwW
g1zYJab9z3bsWF6xz6UCzlwpT7WwjYu2e5TZFGGThhfIHvAkdXpIZbODp84sr4smHNPiQ9k2tBE9
VNtyDrO0arB7ImRgV4EQqyHcyJwfaxn8wHIJG6KmBmX2I8adue1ujNlFWTdq1n2dw+4+aag4HBzM
AKFvIIG2lD8cwQC7tyVVzMoB3ifoZeRVCbi96fpNufARSjp761dHo8h610ClBst4uy4qdqmo8NH9
9s6r4Y5bUvpwMWYHupT2laQFlw2dsYF8ZbDVpeAb6avGXVNiOB8N0s19kzQBSt/2ypz9FyyH74yV
1rasrG9D1RARHPGZdYPMcJh/INyoQyPfxUiBD92Y4+yJmkcXhm9MQ5SFjXUTl3hbxlEDeqYuHKZ4
p02KdUfXqwjd7bLvc0mCl2zvUrf99BSF0AVb61xUeIQdonHSAIehohEhOItba4rDMrHeltrn9AQ+
kuDgcgn0fUSe8FigCWojaq4VIfF1V0KM55f1T2nqkWSm2p8SPzixWs9uyk0KcYXbsXpuPPMGvPK4
R9864kc1Drl+ZpMVbCx695s4t1F2jU12CqIYezBbyqJwHumorzm2FH+D0WPnZhlUG/UO8gia4nZg
6UxSm/4m+gUFE/wErhNOid9cOF71IgznGjkSNNpllyXLSzvok7THm86M92nn8s5ApFAA9kjIHfM4
uMljlmB79d1mXabSvPMNZKvxzNrY0AycyNAhsk2Ibg9z61IYkT3b9yPV7FcjwRoXgfwhst4zL5vG
fdMswVqnJLoBaFNU+/c6cHF007nhsimt/kNWy12tbz1Cd2ebMuAUcS2ufyAhgkawjl7XC75Jlh0q
w51hxyfLNtALVRQnevtOKW9rzNk7YcnHwK32HNqy7V1qccEobueISgyLBbl15ukpqepmg+7tvlD5
ZT18xwDShP7QgSUXp1nj13ZXJptt0jx0fHRY0JOdPt6h1SH8yiOj3jKOCtEkdao7wgtvrby7K3sj
LEs81Ll18/W+c5cjulMqWY2p+8ar7pNWVCERWkQQs+S2RcrV6WJIYIHEikjN+97On7xkCui6xi1q
gvnDCLpD5Ut8odRUwsmhyOZIDbX4vkUruFKqyR1syqugjO5dU22teWwOhf0eUMcNXcf5UTNuoUI6
t41+ynR2aGE1OKVxTVTZGZDTKy6jW0RuFPspFMVdwghmW+9tPp+N2XvrfP/Tz7+LinQaemePJdqH
lrhY2NwmZCC67o04MrgSW9hQYZ3EcRmbN8q4bBZ9iAhkXpcMtEap37O4uEdMcdMEziYnMx1wcZRv
B3Kgd6xBLhMRn8GtPjrCfqkrvjMks8RJ9Kd0xlRMnMLbDMY6XGVXNVKKmjZMaFA+ZU2+o/tKZJO7
ox34Du6u2PV5/ZQN03lI74XT/RAxaxyJpnpcrRHDJRPtgVC2G8FkQIjzvrHnU11RJjYX6pKY0YqN
Num2Nwbb+JmeGFabQyOQ78+VvPLTdDcL+1WDdaZ7FV1UUbctUSf0+NLYJdJLEc7G0/W3rB9eWtUh
4kvTGyuBPdVl6d3YlT99nwqSsvtXP9e7tmu/6xngly6fy5xlQZ8+aXf4RlSeCodyumOtUe7ZP3pM
AMgz81G9J521D+hOEKFNo6Fsvjucz8ifJDcDpnS8tX5uKsTcD8SodndZJS7raSsFEAx6fdZNHoEw
Y6YpV4jNGjhvnCtru5IDwrqfSNodU64Ep9H0KetXCvqYjlNBw6ujL2mq906jCIiYKGiL4W3p9JUo
6BfbfDHICTJMhKhRRxl/aw13L2Z9QUQPzQufmRIJyQWV11vHQFfnJadsst/HQeFImR/92XynaIYN
ZRwOBNxTbS7KH+v9HVX4oNqOEPSpqDeF7IBg2u6jLbzTkAyMPit0YLTmS8ej0+Y3OM1dScZJTJhh
7HXOTdsrNqDS+FFpXsUxnktGTdGSAEmKYBM6jf2CNABAAPliwjXnU0LJ+Gu573U/pUt9Cut+Q2CE
uU7NN+UQsVDRDJlkRZG78cOwOYrWMHGHkK5pjNslKLh8yp2LkGcjGyLevZjMYp53NM7aTJ+ULPt9
XCmHjdWtUFl60dMpsYq1bbbQkQHpgOvoMUjdV5HQF4ij6WqGBtSJ4cJtfSLXdXsR9Rhms7L+mDXo
WikXMm+Wg5eqImzxYlRsh6gq0ArpfFSwVoaqyXuHwbtAkXG23pRhE2izHYCbY4ls16bDvzGrmOBG
yiDki+GgqgznRS/peNJtQZXOpD/ppS9aLjc9i8gDUCMY91LdsQRCozB7rwhvjs3SBBuWW/gxsCaG
lUWPu1/9wLAT8v56prg69DACJ+G+TZQrdkvFuMLJtfelkdxrpNM7qGlRiHvBreKbKmlf5ZKBM5ks
wlQRJrUBun7fiw8mRAS+/Z6gA4Kt6d5gEF1+0gy6qFt2FVXrXJvR4CF9n564FBomk1vpjLDi8urO
8LKnUZDUiHwHW3HJRIaseJdN+DKQh+ktizWTVTOfnCHqROAThnvqPm2bc6twr4SzVizyYE2hRAj6
/ZiV+ljHpwUoSRizIRTaoj0P5Yv1oj1SJ3BvgxlhSOWkVzl1KwLIgFQPprp3aut7HavsUjinQGEP
V/Vdby4XUxJbJ1pmnVg4JR2RRhMTVpENpCXF/nKy6wXXiHBAaWRopajm1au7g7ypsAmmp46y0CjL
+64aL/Ug3Q09/OeureDmO69B/cPtvHZrtFAdhUzvi3S5Ly3KdA09y7mNx/tI3fkVSGdqIp5BWayi
eu/2+bjPF+OzWRZaSunoMixPwaaSRI46/acMwIlg7z7YmXiyjbdcuR8CKtFYyvLCKlHOWEO6xrcv
uyCWDst3a5eO5TUcqGfb4bIucd8ZFNuypd0Wfl7uDTdx9z1mB4LArgdzElt7lhQHO5D7CTg+6tF+
KBUQlcUCVdXPJX5v5hDOGmub7NQSwkZRNNnMeQSTIji4k+0fq9I7+NMz5RlqhK7hIWYfvpeStkxR
Rw/j5L2acnqmHPHUl5IJTgfNwSjc64mckrCdfwI8enHzniUNGnb2V266KfoIAJlxgkbXH5Tfj6E5
xs6WOZTLNG9vM5fEqqRqyq2nhn0HhFYH1OpjIrgXrH+yL17HHPlT1L8B9NuDvKIvX0eaBdV4RUP8
asZXsSWbxb2jN+tZ5Ydb4twngi3a9D3kk5HtJ2reY7t4N36KBL9YBnMzM2Uf3UWSSmuz0KLU6Vj7
BKPDMEoFYcb8Ps44nFRubos4OzL3xYfKfOoDu9jQJkZ8QkTE3jKS0M+L28xJElZnw11QyofB+9lm
BUwYP4FYQgm761/BXkZ1U0CAA4PQ8b8FyVIYEHR2iKLl0hI921xJvmop7TPt7qNK3V0XwOzFUI/V
1sSu6u9GNmLNtIMG95SmfZgQbRPWdmNtIRCjfsdO05efulRYv/oY1k3qfrfnqQ5Vkbm7ITXvMSp3
p2ksGZpn97X/7mMtPJJBQDMb6pVnwu+Yc8o9HVuucrUCsKVV45Pv6KtEuunB99FoL+W8dfRTGuGV
Ir7xwcXbfk65f1nw5Ri1JQbKfgK+0eS93KGSOQA5o7NWHk2rGzf0tx6WOJLcrDdOQ2XdjNJ315fp
aZDDTWs4dOcnsjHyCbNikk7zdsGlFpSDd2844MZccZkZ1gi4hyu3rcpND8IQI7mNXDE/0syJdkQc
DkfHOEpcxHdED9NAzAYUegM93LjeWWL6+aU+/j+h9uNcf/zXf77/LFj6pG3XpD+6X1ITWIujjv7f
hdrPH01RlX/3nD8l2uZvABEp6qC4lm7gWKB6x4+2+6//NDzrN9uyEea5tumSVO7C5f5Tou38BpHb
/lJOC8uUcO//UGjbEsk3pIuVEO6bghrHv6PQ/hW27cjAcaB+g/SxbMuzbfEP5G8gGP2SgmM9xm7w
w2cpaaV3izlOkJGglf7li7n9XfT91ySBNdj9L+hmtOCuiSDdtQPfQo5urQr4v2Leo37Q0qri6Dg3
ptpLn/KXN0CLNbWV7jAYNOInFpgT/VgtZrY4/isM2FNekHiUDsVb4RWUXojRa0YcnyMdDDXN8dZW
wJH8Mn1KffFIy8DhDoIOnbMAq6HmbXv8142toOpNtAczJ70EbM6sAmPWGEBDDEZz+88/qPcrF/v3
DwoQwxcBZ8rj9P76QRM3JzJb+cFxju3j1PltiOxQbXsaoyGTojLzfOOk8oct8s88tY711NyKtARy
if92l9YdDPzimIjiEyjwZZ6jlfVVlLNNdXaqRB08u1gpJYY3WYGeaArzReHCPMsDbEz7JH3Edy52
24VqH8ZF68pDMpxn2MOYds2+ss6odSqwedlzShXvnC8JO12gNPSZE3p0dp6gxzMXdlwBR8oETQEf
C9UIAhy5MxtRDI2vs3YRI8X6mPjmU5nOcPDKZBV1ZsfMZ0cYWJbDU9JPM5tJnx9vB5cTkLSW2qJM
mZcPnetbJeJPV0nwySp9QJa3lXSZNnwsYjZs9a3ScOOiYHinIZ8RLQy29V+cq195+7+fKw+ng+kE
wuEO/YeLEshSDV1vIbU6QS9i6ugxs9RbQKmcrdjqskRv3pR9v4ntzNkOWrAPbljtu86xNbDzRT1u
dtKvYwVP1QOEc2w8F2sB1lkc1ec6KTFFav91al12YDYaBMHGKUsy1JRufGjqZoLd18V7f74zXwa4
tVsZp3iYgxYhKpoT7VHuzCquez0Yu2bE8rfYwfccH+TZavRrnpSXdlX59JUcWmXrtOmoi0LWzxQE
b4uKC8+bVKhmemimeqMocxu1c7t30FGOp1ki+zTz6yyiXSxhvXob5qUzSyo02PTuQx4wMXOmn0Q/
OWHiB3fCpBYazbSmkiyDGA6kw84fp1Z9+o06c6Lui1VC8S/O09+MHT6mFPIAfNvDBPPrLYULqe9n
bwyOqYVDg805m77YmVHEUy6WD1QzXv/5G5p/dxP7vrC4RBwfcNQ/XBjOYLZFbfKO1sTOwnVvYXHQ
qlxvBngRL3Qlri1U8yi3+lc1cwWnFWfYq2jf9iUqvDT+hHkR6/g49N/++bH93TULed7narEZYixm
qL8OpNIExFMYeXD05GXQVrATyXRDZMJB0DR2WDC4xH6xW/+339bGKGE5nm/50vrHdIygkdLPR8M/
Fk7+OTn+o6gZD/wq+2RbHa3imQNK38d//qYkWf7PU++QRcI0uU5T/2OOymJTBiM37lF05rBJ45t4
xNOXjPklJfdh46HEQZ6ioOc9Ra2HdhIHoJ4k1l9PfKIBuMB+M2wCpiVuO9QkGdkEGYNMJNSM9DGn
yxoc5sCj8JuBoONA8k2du2qbu8UtYEZSJub0pcTGUNruuRz4qmdvzZABIqh53x3AOViitrvPakQN
jbh1rQoXkUsdkUX0KXCZAGLrAv0jHcy3mDS10CtjBLcJwBccd6HG8h26fvOjE0+qVgj++hGoDBUU
J6LVt2gqcyOYKocjG5WnEB4Be44CLEC2b39C1rkwI3pyWdoNSDemna/W3WrYuymOlnXgyaflEinp
rhJrV2vmtNWaLZYfI1KGOQAx/RFF4xMUYx7L1BoG83zvdcw52hhESAkWlQk3Hmg24ge19erOVBT0
OjvMlIpHrcst4FDhJ+rYgHKu+h7XiR3DpKCc/C+uCGn/Q7yBzX0pTJMLUXq+u2ZF/XoDgLTOe2Qe
0zEO5EAZaJ+VwBHmZTkYUVsBhbzzV3xyYtZ0rSIkIYCjiNAkCQ060jxB7cGxPyB9TERJV8UXR9Mf
+zAvkPQUGRMRa5UNJYPNiMSJzWofX4JsfuozaPGyAFOX73sGdELUMradNsWiUlMPNpwfKfp61M8L
2OlCbhwfIiggK1oCHgmrprdprYVKYBXDNivmz650z3hM2Ns6wfdKnAhbug+qEa/JYNKZabuDVHZz
VS32T2W0zgZvy+NUo6xgzNqtnMVWbRGtP1giuYQseu/jtcZw0VjIKagzYQ56Ddadu7S9vUNgChBJ
MI1dZmwdspk3S88SC8s/KlMwVr057zGb9/tkMJAdOeHUJPPBL6yndqm+IQ9yNk3rvDQgrilYp5Da
ENNoHEduhLUl8i79HJWA2xp4s/vTRENiO3TeHe/bbiIvOMZ9c+oKyq46GR+srD5KKCK+wO7mqvGq
IZll6/MNeTlflf1MswcRhx7uS+18Aq2uDkVT78sa/YyJAANhN8cdZQmcenjwntPZCINAdwQZMqBF
8tyEjnwkmZ3YOvJdwQtEf0xbhG8vXUhZQfFvxCy+anWapoIrmedupDu/szTzsX4XgJao8LI6BQMI
qHyO0M8vZuKvADeEEC6bubZOYaDSoFawEnRmYX3zwK2Vmksipa7N5W9jl8ssloAWhUylaNTGSl40
Jb0HitCU8Gkn+TmYUt+uk60yi9fZASW5QgyQmT5kjr5Is/qUubh4aMNRY0yTY9HrY65BxET0vjzn
kNhcDHNpb2kQ9CxyJ8Vld9QCFVfkVz1luuAuiF0qqcbwELca76DZPJGUQsXZtO6S0YPm3WLKb+Xy
jhDPVbwMU4l7qCP72dHOtSu02rVmYjAMWQfyYmFdgcPfKhnLg0hGFInsmqv0qVQTHJSh3YyVgEdA
aZ4NMd2rIF+FqxXJYSuoopDN0VbMpfDrSOM2vAmJL80uIi78cmZEmRN0g1Q0qrS+WBIL5GaPaNV4
hwZCJ8+GNoG2h/xcVk9TgaCUzjm95/tYcP6LRpA33Uzn1hMnObBCRZ1GHasu9rRtHqxo7fCUDLE2
dKoWCmdOnT6j4RG2/niPFb6nskLlwzag+DdoVl2Tu7qD+DsrMiFRxn6zuG3CiaprHVGIhrlypTKa
NcRqa119a6wVXZ2iK3OL2QjRu0UI/qz3oDtHSf9TM9qcmpH7GFL8oXWia4JkHkrfOd3txwCCzEwJ
0TfKK9Axexdgc+0lz6oYPjQNAZpA0ZGR7bqdKCDrb53uH4NWvin7TDXsrOcv8yR2PIVGG/UQbK/F
G19ynEN9F7Ho7g6O0tfgfxa+BK+hX4tZaQYWVSdA6HP4AZgJ35UP8wpz0UMeLPCSiB5yrcINvWoY
9jlDfQmm7qaDNL+d8ZftYoUiUU0mznfAkMJtt5R+LocyQmhRbEb4htdDG4MklzkJCXw7if1ci7Eg
gwlwkUGzf8PS9oWUuzY0MqHuaiMoj17VUlsz9Z0dE7pSsTtQWXI0JtyllPdwWtDzxItPqAOEhNyG
bcJrPvkjdabAGu41npoMfiijIbhIbXdPXlDe4ci6URY4ytIfVkselX7fR0ph0XBYvCeP/c1pKQub
IlnKGLl8dWMjdcBrcsI+iDp2xbzQrHiP0kfiFzpwzAyaiXVXxgJcEK4SXEXdZCcHM8kePc1ImjXu
WQWdy6AQIVNBLYSIBDrwoKutg8WP4rhlsZTEbDWOT3UwO2EreyAQS3/uzVM6Vky3s3FIyWgIVTB/
N9I37vJ2F2VjtiWS87lvg7vJZK6OA/XU1g04DYrhnRBxeCeaIj65uCGVTr2dlcw4FGsN42Lo96IQ
l8Jn58c6krJ634Z4H17rwP7mE+FTF7haKubNdOgvHLc811b8w5LbIY9/QO6awkIDEWM19dTVBZm/
OZbg2hnPMmrpQAc/ogJyFkAkRAvGs3KpW3vYI9nrA02qJnXsaawNzfxYMLzQ7PNvMlDyYeflx2AI
tmpkG6lyIum8zyyj7eD4sPLxQL+MwdoMX2nnRItUVvIaxa+tvMjBPdODJW80s4KDWYOX7BJ5/Hru
OKcxXa1+3y5AU8AykgfC0mA0qbklzmahrL+BZfaCyk2GjYGjYcgMSgceZWPwuE9rdkc6DsmxBIW3
nfh7iU5x7tSnM7hp6OVqPJqz+YIHCueDcHZS2+ZO2O15YYyjFiEaTjC00Cb4nNY3W/yKWy3O8c7R
pNB1TGshfgJJ4iEY2pjZ+A39r2DqfCWJlcZ+c5el4p5A6mZneJ1BBwNz1YiAH9t0UXxTlXGg0rgd
5yw7uIM/7ZyajrQRmB9JJppzP7+XnXs7jnhIPKoIJ6OeXjsvvuyS6DwQsRDQiKEHaDzNs2mfJtHt
5rEeUF0VtJ7sBVcFxljaSfatqi8kJiKbPPizwc4VZHbkOuIg1thzNoDN7z+cxSFdpAIb1LkYlQJF
eBJIkA2Ww2LTLwZ1HUqgdCECfeLj9ucJr93567f//wOuXX8uMtVvRY8We/Ki5Tz4sIXK3D+4jo9K
MBf1GWiWu++W6nqe1AKmr1vOGdSMTUB2z/pd9me/kx524Omgnfho+8FF7BeIXPPu+ks4SELYc+MX
QJwaukq48pg5RloACU2EUGXAjix5VTviirwTEiQknYZOXmWSnrIqnrjEmXZthZkmpnHfx6xGcECE
iLnUVsjuYiGvR7cga2JDffRNeotm30IGWX44Zo56+65O2Xssc3wb0fZjmTQBH0tux6p9KlsF6SMF
wFV9NON0gTJtS7Pu3e/dN7jS6/ZzQITUF9UHvaBbSQPalCMWcs8jFRpxMqsM7PMu8zqOoz7/YA11
Meh1mYKWJxMLUx/FMB9TTYNVdmPMSPuJRkDWlxYOatfijX3ffHZEP59Hqy93gweuHhZWUaAF43aV
pU1mSj6c6/owzTRIe0OXZxfpww7cJFKY+g/VpeJEq9Yhv4Nb1EirdIsBKTp//ShBJ4KnVdesu6N9
tBJdlp5hLB+dA0UafW6ALC6btGhWKXb1mNGEbVfTwNfZ/frt61pJF8fcpnPEOtuK++RAMEaJRhYp
5tdvvt2Tra3dAp15sGmb4NGVDVLzYvkuq8IEfZyc0kZ8izOqP+NQPtNnWYlpGGMy9Uk4+CMbpqOd
060NSudSdvFTQEj2gWYgxyucYzoxu5Wrusvs47M/U9+Ju5GN64CyipvgBJ+XbRegJrz6bNZtq9sY
ZBPCMVp+IkGkTUkNs8t8PxyqTRATDehXNC7qlOCDpkdzxXZyFFAe3OXKBWKH6mdPo3ciBpbtCTS4
sOmyz4HePGfH+JhWbFbT8AE6iSuRzk9It4jFDUvMs8f2slk76NM8yx3adbVO62vp72uTiLeLDC7g
BXbRHf3Kpnm8brkXQldRrLpzWKCiqSWSzml9uzSynkxz3uHb4/qghPdV5jKK4FGL/E0vC+taVdRg
urIfbaQ+7QnCMNJ1d+LzZc11IgzE7DFJXBL/BSkC4j6TPjW2kQd5840xgL8IKmZXCKv0RRgPd4iQ
jDo1gRjFy74v683QmcsWsxRmKnkbdQOa/ZklXJbW734XPThNecxm29vQbj16ef9euEic0kGeckrk
lzK9zPscuyv9G7iMoGVdOR4RHbjdO70YMra5YqYlIb9irWPSYNvhmRhMqgdNV9QYtKet3cwpknLf
oYzAqfQjzn5WihwsBvd4v5YVR1CSfKzprvOan5FLRaAc54sa2jpOHQoVbta+IIjCycHX7Yjq2ewX
YLYaggMRcRcN/uwtHlY2qHieKotFEzX3cls0HnYlg4Nyje52Gk5Ve9Gb3NxfpydhpEmTtNu4UfbW
cSJAopXPUjCVZVQGR6cCCJKVoRLLuDWi8X6xoSJGSOFwmVukMfh3wqFwkmpW00RA3xspnESshfmm
41vxMqoYdES/pX16Z0TUer+uOjUl6PQEffSJ1ck4iQ3/+lwW1g/J8HshBJUf7GwL7eBK56f/IADG
+o85FA0uC/7Grk1zQRHDIb9OgJWsW+q1EuMVzl3T2D/ymtpQEBEyJMRHaojr0n5IyH8JZ3qqX19p
mmloeulmLVSiLWKdU6bm16tV6p21LcpUcq4uvWKt4xpIBKFrFesFvhs79UBsyXVWUZ0fKvZyRWr7
YS9yiYUFqWRcmFeE22FctyjZMFHsFi74cCJTlU0pVbmSYhyV7fHUERSBRoyvF8HTrlK9PBZLwXph
zICrUhiuajs9ArvqKDrh9cUmiT1+1LBrs7cYU7ttGpcD7ruwyapzXtj3ka/VnvI903HiXWhiTHal
gVwUqihRmGm7be0S1EX0kLQ0f5MIMdXaC2P7RUhngVOyUvscszAbXpgA6XxqDOc1pvXArgCwQBmd
u1h9hzkCnr3HH5v7y2chnrr1AnYIqdkQL/CGgXgGRMn2mFhy8HXFrdkI2tXeobCozomMstKCToi6
ECULLjzqF0QdqIuvnkxuZJ+UVzjN+IjSHMzc4ty1RMvtWEC1ORxZD36HJJog/LrGFrsc6eESRkno
BbduI3eih2rQYtJJKvUpFkZaYA4WQ2Uo0oKo+tmhGmZiAJK2saVgLwp9kDIN4FAAwhDwh0ejPs3k
4YVEieUMMu2PKIqu1ipupC47Pd8nQ/wiwFNsJvrB2xy9QjCskWiaVXCMh8uNnATdPRsqBJwfuiaR
bk4R35k4KWp6fMfMpkAK8PNI6hbjSrJA76WUSSrK0CLcqAnSS++VO703ejgzxW4jdGps+C+DsSKj
kYphCAAn5rJCimDPEV1n4yYOjoSYnSp9bATY2qnaK3s8oBmtTnQKXlK7uxMt5FoqUqbMcK/7KZw6
th0Hs0RuxeQMw3jTx7HYju63xsxpdOQz/hXvaBbe+0AICGAGOtamYW8kKzhtnVyTZWGapZSiUAA1
7G9qmb3UIDA3IOTePGcEzzSo02DhP0WiS/YjcqYgH5CJue11FMij08lH3ZQbf0mvhc6vAZERWS1S
UDDIRILMxXSHJRLT/wUGffhz+WsXs1lMfcJ8B5Htspzr0RPo2cQyMBc5r2a0xPux1dckL+kDJdvs
osDbt11lZ3bXD6yEVXWBLWg4u91dalPPDNP+OC/FvIOx9REtUqO8iPSyo86chJFVLRis+RELLNd/
+XdD1EiugWwbbeVfNNqEjmHE9w1HcDaLHN2JzRgyTMZ80YIZZizRW4txCeOfEOcqsVCpzm4jzl//
DpLohoCtCjSPX1BdtMpL8pEQVvolvTpvh/EQuyKwBUR64uCOuYUIzzLPnYL+xsjIr8ReyvPXb18/
lCJ7K2Xu3n0ljH79IGA7YY+LZ7pLlIUuGvfQ148lSS+p+UMTyagTNpW/z2LrIe6t9LIG+LSqyJE/
4IK1KYscy4j+JCVTtsbtqWc6ci5EwBtVzNphVGagQP/fDyeo09Cy+2mXVLq8MOzm9wTe/xMl/AtR
ApwSeiT/uybhTyHDf1Sf/wHzpi++/8qQ+/35f+oT3N8CAefNpz2P5PtLavCnPgEYHMnGgScs60+6
3B/6BMv/LaBjEvgg3b4acggL/hAo8Cca3+A24MhRoJeu++8IFCRKh19EA4EQjrCBLMGrtFxr/eR/
7XXNZqnMZEZpvFJvkMIX8SeOBwasvWhhi2GYFna2ZbUMeOtj9Ze3w0PPLS+Wn5JGdSuiXTrFTKTZ
cRxvx/qIfbbTryauoy69/cvX/DcKB+n/3dFaZL4g+CDfjW7lr0dbOa5LqHLM0U7iTKmYKmBR3woP
llZkv84B/OVBrWotiqtHoxD3HnqtermeV0eG0X2XOF8GLDpLIcD7qB3pBlfoM/aj5Z5m3ADjWKxb
BxaRSRjceNZHW8+U3ehwRDe8zKoJBVq+wRNxu77c7NJlXv8bj1DNuLd19WN9DHl1OF6ht/F2lRMc
xwBGLu2R9a3Irwhr69KnCLr+p/Uh60vq2jysR+DX4359qdGpz1TEdgKnL6/+50FpwtbWY1oP8OuA
9bivKIa42DzXx6S8XMysHY0utgAeS3EpChro45IKFF47fm/HCF8z1adCAbBUhDGJm/UxCQmHDTxv
Ft/rn+HoInbiKetDY/5bJmGClFu/u7HVdEJYt9GQpnRDrZ9n22lwFEX05raAwdfXSKtyq5P6HCH7
1jxXgxCPgfhyVGMRXK0vJ7OLfmiJMmbzzj9VOt5pHl11MyRh3nbsxKf0SfVWEEFs4LUXNsxNnqFK
XoD3+Dou3lybRHX98VHX92uNKfQC88AyVpfDcf2TbSVf/z8dHUgqGTV7Yim/PgCvY7MAiiADr1/P
+tnXN18/g02YAXq4/fr7+hVG6+/8DbUna5gthizBoc1W+WwLdlVNgmY4B00sY8HSDBs4AoOYGrrL
7wTAZJho3WIrqHsKiiDQ7l0Hvg7/XB/cmlPIru44U8kSTDE6px+eDfs1Srzvy4v1v0dLswZqkT5A
wiLT1fo0ZI/okzeKl1tfQvJ70Hlh2aeb9ahciVrxj6dCSttgyAgV6+E0JSuT39e/6fVlwazzyXg1
BbwwTM3uQeREIvD09QjWp405+a3fTMvYKXjHg573Q1CiNCezr0D5jEhrY2NXLkhb6OpLCR1QkH/5
PoBxaHp1PxnIr2Os8sh031Rb7HLQeMFs3UZF/jzWbgagntBz3znErXeB4+1KNwSexT3bdchaibzq
JwLoSr83qeUdRgJekCz7j6p8le1aiyOljU4RLbBZjD9Km95gAmzDjblhDDO5zU1rh6FldeXsrBHb
soDR4LY7zPp8g//N3bn1tm1Dcfyr9AtMkEjq9lJgaLe1G9oVXbdhj6qtxUIcu7Cdtfn2+1GkEpF2
cztBR4zty5b02Do61/+5kFGnC275Hk3W/8aHzpa1/hDvZ3WbZM/6rV3Q+o7RscOH7eN+ab7p9ZjQ
/Xa6cpuKok4duOWR1rhR9jYa647Fs5dL+hDxnRTs6e+r6aSyB4KM3bH9YPzxd22T6YaAj66UdjwU
vvnAGZOOv/37Pt5l+7jfue0J+vHVvF7yBGVjq/UiLpg6M1T3a81C2/HQ3zLnAjeRZCXdkgQrdEym
9fwFvQl8XdHz6zajwbOticv8CZ+/qTICNQZ829Lxh/7CtLigaKshIhRxwZisofLV1g28sIdYai4F
TZnVOodLllf2uA/89rqw2F7SlM/O6DMihnnzsDLuxbht2NdG6tgeRBRm9qDNWAhP0FgTT9qDvs95
0La0CTeaCsl/zIOvNlDT0dg6Jb2TCxGNGRfKrGy0MZSQ3ImtYg2X4EJOQcOd5PTBlJXYKuqsZVk3
WRodT+MJZcFZxQbD6T7p2ytC9AJvnIIqK2+pHy8EJs8aNti3dH6dFAJWodOVSLJae6uJuUjMKGpC
BKlRVAgB1xoVTWQJ6jKjKTYHN/WWILnIoCRkET69rjNVGoSAC8rHExkCvE5WcUsKnhNswp7UZEAT
04AZiByjZqKE4Meg6ie5gFPQ7OJAE8Bg7ElOE+z0SoxgPTRUNmWmEQVAoZtQeO4aqzZT6BsDwV4U
kguSCBWPLoF4MBfyjDXeyFR5Y/XmXGjajI/hkmo62N1JTSPY+abFGoHElxU3dwGMnrYLFZdhlNpO
O00/T8s31Hh1qVmwkCxls9zgB+yJjWNOGGVo3bdjZmk9PYbMzjCIrKJqMjZzMsGjMfqBCihy6lrT
5ueFI7nHV4UppI9vKswhN8DoKUCK3n5r7MUu6JofZ0woOuSuz0acIuQZV7vn9FRAaf7224KwkW4o
RU1iPMm5AWVLLELhBzGhRkPoV3vEJOJCkRMYGTveZocy01J+patCGhZrTJtudV0CCIwnjo5xg01p
FB7XneSiYwpbtvQlMoFwgZEwCk9V47gQIybWRmgi6NyHz87oJGQKiI4LaWCoyZNzTfVtCo8jXWhs
ImlyoudUMRMSfOUEVJAukygCiamKudbxRLJQ5IAmZcG4Yu5VJjm7oBjtEmqEKbJSsRuRGWyn90h8
4B3aDK9h8yRvGJwKJqQRqsBqC7lAVYFb2MomR7nGE3OBCIkVADZLcLLyXyGpXwWQ+N7iCIG9CaSL
qpqMX2wWKownTlQBprqTmkIUuThprogCUXlrE05KAl0WGegJcaIHbRPShEJXpTRHGvGhnDlydjOM
J4qSi5JAQoEYpBgnsetDqgQsDwEe0xTPMHRzQ1gXWUWfjQ0infAnhxlpun/uWU6JzMiskIDPKxSb
4/H/44lsQN1kXIdVUbPwhtLFpSkpQSuHD01GSYaEiPs4xxPFysRFmcXVWtRt0pG0MgZwPyW1BNRY
tdI1ZsAL/Cku1OSNtn8tsYyJBrNGqgpUVytqiiiVD/9i1KSlumrXA7WpoiaFIbATRkZwQXM1Lveq
+1wgjpIL2AQLakC11KSAIpAYNNMmw9bpujA+Po4MYpFXWUFpFZOZnim05S7h+9dckmwaWrCmUklk
BRo2dBm7GWuKF5zAJeQQ8FVHzcCPKCIYIh/wQ991FEkBV0lTVCU7UF5LXFqWEBdYKtaIcQOCA4XN
a8zp2Jh+E9aLYgmMr7+nh6QVbKuTa0TNxFd9XS869gvEBQp76KsMyXnHoi3FcCKtRxYSoOv8Ohqe
R8stCbNmYxgb+FwcmRxsQGxnOwREcCLJAsVTevjZuXQqWm41bTc5u5HJS8eTnChYONElMgIgDRcJ
Qm24wf50uJznGSaY2otPTxIyi0DrSuoibTMm7QYEAL4FLTIIZEq0I9iEIlXnABPEdXYgNLAjFp+R
Pp5KmgCVGfqgSy/3mWN6gQK9QVKLABda6yPLSAbqigABzoC6O+4k9/RN47viHm8IyBipL4IOTBBJ
zIQSPWgqRpU8ipqcUyBjsFsOZU6BhhOknMTRC3qEJdckTAQPKp+sQXJREnZc7BMoK9SgqKBlzvNF
MGJNwMyGRDdMlxZ2oiwILpUBACLVAA54QY87swETS6YCcwsijSc5c8B7O1rr/OCsyRAelYo/UbrE
268AqFjr6D1mgoaAvnmpEOisauhqJi90OhBzweoI1hJb4X7+AADlHiHU9ewPG9LXy3HqZ+j3Y2u9
G3i58xemmZ9jAn7SxY6z2Bb+4BftaK4j7dqb7X8/DwDncRpn9sNpOmf8HP/P/QMef3TwWdNTTf/z
1dDvut1idTX+4Mp/zbfdBZND36+7j91FNx8/wEDzTm6+ydGa82tHcAfh/XlE19ahxHR3XIe6CQmP
4Lac8Hm32Xf76Sva1+hyQinlF916+JuLGsJpatfXLKbN5vJdt9zOv7VrCpRT3mz6xWFYXB4C4qMb
lBJ/2a+7z92un1N2sZaYst/Gf8cQ+zh4dnJe/l7S/SNcH5ahFLpmROn3/6nfcvljSNkhllLKr+D4
MMw57kujUsKvl90qEEAPsYvprtcDtzSGGuman8WkN8uhi6yIm8ATU95+Dl+eQ1SkZH85tk1ublRM
GAKXi/OrQC4cLColbW/D3B+x2XVtSmm/6YZNYD38bICc7u5q3W2Wc3aAWtoUWE56v++4hGzfHw6B
TCtXoRfTHxar4awLRwndQKWcNL5gvz0Eku3bj+W0WSDF30+fAttEA5MFpZ+C+pa9iBOlMThzvVFi
0tzfEtkQ35Mrpfy2/7jrouiJwrtta5OT/qcL/ZYfpJAT/vzsVXfxab8aQrcOfZs0PAX9n/vdvg8s
lYcmnoL4m/7LsAjcmK+UPgXxv7a784kHowi6mT4x6e3usHr2ottt8ZShcrru6Kf5gJfdeaz7DiGW
kv91NYQcd1VJMdnzNRFJmNX4gWIx6V1/Fk9rjzO6UsLv+s1mzxKxLkoT/AyslPz71XbZP3u9P/Jt
DteRkv9te/kVQfSt2U/zAceC6Es1UvIf4H6/3/dBSOF76+W0v4RZpR/mlNL9/dCt5jbFtzdJyd5y
M5kwafpjILOJxNu350m/9J8dfmdzdghV0y8VERPn2rVnJ7+8qxCJ6Q/7xZYFl0Hk5pu1xLSvtqzl
PAvkxI0J3E75FNJ0vTDmGH+alsWc+mchuGZ/Y7Huu93zfwEAAP//</cx:binary>
              </cx:geoCache>
            </cx:geography>
          </cx:layoutPr>
          <cx:valueColors>
            <cx:minColor>
              <a:schemeClr val="accent3">
                <a:lumMod val="20000"/>
                <a:lumOff val="80000"/>
              </a:schemeClr>
            </cx:minColor>
            <cx:maxColor>
              <a:srgbClr val="0070C0"/>
            </cx:maxColor>
          </cx:valueColors>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_xlchart.v5.16</cx:f>
        <cx:nf>_xlchart.v5.15</cx:nf>
      </cx:strDim>
      <cx:numDim type="colorVal">
        <cx:f>_xlchart.v5.19</cx:f>
        <cx:nf>_xlchart.v5.18</cx:nf>
      </cx:numDim>
    </cx:data>
  </cx:chartData>
  <cx:chart>
    <cx:plotArea>
      <cx:plotAreaRegion>
        <cx:series layoutId="regionMap" uniqueId="{1EE0C1E0-FF11-4D00-BF25-8B1CB5D42B1E}">
          <cx:tx>
            <cx:txData>
              <cx:f>_xlchart.v5.17</cx:f>
              <cx:v/>
            </cx:txData>
          </cx:tx>
          <cx:dataId val="0"/>
          <cx:layoutPr>
            <cx:geography cultureLanguage="en-US" cultureRegion="US" attribution="Powered by Bing">
              <cx:geoCache provider="{E9337A44-BEBE-4D9F-B70C-5C5E7DAFC167}">
                <cx:binary>1F1pc+O2sv0rU/P50SFAkABv3dyqAFy0y/Juf2HJtsx93/nrX8vLjM0oGd+KX72SkprFUosNHHT3
6W4A8++H7l8P0W5bfOviKCn/9dD9/t2rquxfv/1WPni7eFuexP5DkZbpU3XykMa/pU9P/sPut8di
2/qJ+xuWEfntwdsW1a77/p9/w7e5u3SRPmwrP0029a7oz3ZlHVXl37x38K1v28fYTwy/rAr/oUK/
f7/elh48sUqT7992SeVX/UWf7X7//uFz37/9Nv62Pz35WwTKVfUjyBJ6QhBSqIKI/PzC379FaeK+
vi0hLJ+oqqYwhJW3p662MUh+TptnXbaPj8WuLGFAz79/lP2gPbz1x/dvD2mdVPt5c2EKf/9+mfjV
7vHbebWtduX3b36ZipcPiHQ/hMvz5zH/9nHm//Pv0Q9gFkY/eQfOeMp+9dafsJlGkZ+kPqj3ZcjI
JwgTRFRV1p9f7CMyTD9BhGmKytSX9/W3Z7/g8xmNDqPzU3KEzXRxlNic7pKk7KNmm/jbtzn6AsuR
T5iuaTp7sRtZRh/xofSEKYzplP7E72VtvODzWa0OY/RReoTT6XHa0LOB/wqg/0MbXu3ab7dpEf5K
hY+O5m+9Kz7RFR0riNHR4lBPNCzLhKnoxXjh/feL4zOqHF4YPyVHi2J1e5TGe7Hrtl/oVRV0QiCa
EYbQi92OrFbXTxRFwWC1+IfXfQ/ML9U5jMqr2AiSi5ujhGS1uy+2ZfiVvhSdqJgCDaHaQRYCqDAk
7yF59bbq2Fx+rdFhYH6OZYTNyjxKbMQ28p/S4ksjnUJPsEog1CH9oM0gpJ9oiGKqy+TFaD6i8zmd
DuPzXnaEkDjSKJfWlffN2IZp9ZUWRE6IogFbpPRHQPnA42X5BCuAD9LIR3TOP6nPYXw+So8QOjeO
0oZWu2b7+IXYKBBTVI3A3Ct/YT/aiaaqiq6qL0EJfUTo1/ocxuZNboTK6uooUVmH0dZL46/ERT1R
mUKIpr7AMmbwOj1RZQaYvdnUKMP6jEaHkfkpOcJmPT9KbC6rrfe2Zv95ZrW3F6xQCPWvme2IPCOE
TjTKMMaa9vbUl5zqV3ocRuNFaoTE5cVRIiHSKC22j+nbvHwBGuwEaBdUIQgkLPsXeKePkQXMiFCm
aMrbQ1/A+IwqhwH5KTkCRayPEhQLMPG/MqJgdqLuowVWwCW9B4PhE8KoQvDebe1fI0w+oclhSH4I
jhCxjrMkNE0e/W3ylbFEPwF6rAMFfqFf+hgY7QQzxGRNfw02Ixb2CYUOA/NDcATMdHWUprLc+snu
zY/8c+dF1BMFMheiKodDiaafYAS0WaavmcsIll+qcxiUV7ERJMvjTCmXfpLsyq/NVjSARUdEecvn
RzFFJydIBxemYGhHvC+/fEqXv8Dk5zDGuBypqaRJ9aU+DHpBsqJARZK+9oIgeLwPLkiGPJ9A1NGU
sZn8WpW/AOVNcAzJcbKvffF1uev8h6/kX5DZYyiNIfJaG/sTKtoJgjRFlxlY0Xtj+Zw2h4F5LzvC
ZrU8yshyAV0gaELuvjC6KOoJI1CUJBr7USx+bzBs7+YUqJ3Jr4WzkTf7lEqH8XknOoLn4ji92R/R
9n77pdk9PqEQ+bH2NvkjuwFwGAF/h+XXSv8ou/+EQoeh+SE4AuaPI6XKafuFPJngE+BamkrJ4Rij
K1BzkWUNya/vjzL86S+0OQzJi9QIj+kfR+nHYHl9ae9FA65FIKoDQX7OGOXxDhAVn0BpH9iYPkom
f63JYTTe5EZ4/HGcta/5Nim/tEPJIIUn0OuCjQPPrzE3ZicKkyGVfJfSvI/6v9bnMCpvciNU5udH
aSWTbbv1/Tc+9M8TyecWl8ygP/nagRyhglSogmHIIv/EjX+tyWE83uRGeEymR4nHKi2g6yW2RQr7
pL4wngAFg8aJQlVwT8+vUa2Ywi4pphJM3rbpjDdafFqvwyiNxzVCayWOEq3rPoWth+7XmQ+EfUBH
w9o+zOxfo81s0NyHbYb7OCS/4vj27Jda8icUOozPD8ERMNe3RwnMlV+4/lc39yGjh+RRP0zIKDvR
dKphyEF/hKP34eYzGh2G5qfkCJur4yRmS//B893tV27OJSeMEqpT9rpLbGQ1TD2h4Peg4//6/ogs
f0ajw9j8lBxhszzO8LP0yzKtiy8kBArQMI2qTCavdjGizTp0YiiFppj6Whv4Eza/1uivsHmTHGNz
nN2xdbFzv3RLuwKbLpkGW6O1l1ijj8qYz1vaYQOgAhzuvSv7tSKHAXmTG8GxPjuKEPPwt5vtX+bn
hT9/+OR/ec4AevoqZCyaRpUXUEY8DXb4QU6jQC3msCsbnQH4a7UOQzQS/zCS4zhgsC/IznZFuevf
Fu0/T2oIHDGAurGuKod9GCX7fRYqnHB5NaRR2f9zOh1G5L3syHBWs6MwnA9aw/GcRVr75Rd3leUT
HTa+ykwdFS91BIcPEGyBYa90eYTMp3Q5DMw70Q8jhAEeJy+bPsK+sS80GgL1Fx02I5PDpAwhsBoV
UlLYMPP21Jck5peKHAbkVWwExtQ4SiP5o/CH9EsLAOQE69AnZui1gz8KLM+bxaBrqWvqS/9sFPQ/
odBhWH4IjoD54+4ogbF3KaSW27cV+8+Di4KhWcwwY28nKUbAMOWEEKJAr/m1NDOqLn9CocPA/BAc
AWMfp/s6f96f/X9QOQOaLCs65PWvwX8UYtj+fBuAAwb0Ev1HCczn9ToM01h+hNb5cVbO1p7/lbFG
htO5sDOc6K+9gDFG0OOEtozK8BtDe7Pfl4jzK20OI/MiNcJjPTlKtzaHTKF+CL+QNMNpGCj0K5iR
w/0yKMpgBr0b2Ff+YjcjavYZjQ7j8lNyhM389iixufbLhzQp/a+tmGmQYKoKdP1fXh9zfzg0DdDB
1ln98P7YT6l0GJ13oiN4rqdHCc++Zrb/P8v8N6/yJayAYuij/Ti0rv8JICBqGLjz627zUdT5pFKH
IfogPAJpeX6UIO3T6Mk2zuBmiOILdzYR5URjqoYgtrxU/UeBh8KBTTisCX2Dn07wfSnt02odBmok
PoJqdZyh6I8i/OqtAtAf2B+JVf6iq7avQSs6EAgoUz+/1DdDfqEHn9HoMEA/JUfY/HEcRc8PWkPt
5qWN++WHMuFyFThtDhz6teg5cnZAvOE0+j57PUzfPqvVYYw+Sn8YMQz4OMsH17uy+vazcfi+DPxh
gP9tdRqanASr0Gd73Qs4zlVlOOAMl+To8s9c6b27+7Rah5EaiX8YCdyIc3WUkenMg9t5vk3LaJs8
vrmdf84fCBz9wwwY3GtXbbyRYB+YEINzNlDxeX5B4HqP1Ge1OgzUR+kRTmfHSfNECvuiHyr/oa7e
pupLYFIp7CmE4wQ/dg283xlNIXFVoDiE8CgkfVKbw/B8EB6hIy6O0oqW26L/WguCxrW+T2DVUTCi
GtQSwP9BSeig5XxGk8Ow/JQcYbI8ziBk7CLYXfiVdBu6o9DkAT79tqdzjI0KPIFpBC4SesFmZDWf
0egwNj8lR9gY5pHaS1luH7y63FVV+YX+DJ/ABScK3IQHM//BkUE8ksHHgaN7QQa26LyPN8vtJ/U5
DM9IfITR8jgr2le7IoZzX28T9QXRhsChAhXDf+M0FXoQsOlQ1+B41PNrZDef0OQwLj8ER4hc/T9F
mb++Fe3H9WTGttqaz7dGvrvc8O/ffR473GY5En1d4Adxe1n708ffv8NtMzrQ6B+3Ue6/5INpjJL8
P0nutmX1+3eJ7rk3YnBvjazt2UILKcD+xxg2jMIeH4hlsNGHAuf7/i3Zb+aFOy3h0C+cIAGD3F9r
CWd/oeVX7rso8BYsCB14vq7AgToom8P5+LdBnqZRD/uQfszI69+/JXV8mvpJVf7+fb+8speP7Ueo
wlF7Ct+kwXVi4L6BdIIO2cP2DLbOwqfR/xBJ69yc0WGiu6Ud+tpSiT2T+aZ0mS+iCdXEgK2czhxs
prlRX1Rb8uBeVFck5Uli9Lrt9FY3CCpdV9m8dmykcZTYmS7UwufyRA+MWDKSkHuXYcXzZJo5Z5Ed
G9hKtkrAFcVEAY8dw7tEj/lcN+hUN9SAv8PkwBiRfGiMOoNpU+FODk2Hpvb7MRYO7hGO2TCRB3pV
I3Tm1YOdM+U0aMlDXdRPkiS1PAv9W9VHUB34sSAOPJzs6fyfZhhaIIzCIToqq8ro6WnsdHngKsOE
XertXH5Kz4o18YR8V1nxk+fwxOH1Ez0nZ6ljkLmni/BcsthSP2dUDOs8M8kGFUu0yGd4G6+GabgJ
a6Nc+QVvN3UmStNf9VtGeF9w9ZwG9hAY6aR7SK+8hXIq2xnbubCpyZT04Srcha2pnZLb0mhT3qd8
AJllFfOBci65vL7LL+PLphSSMlVjHlOT6oYycJQJVPAhF27Ay0W8aC35seONMqkoZ7mRUEMKOTOK
83yFQoHmpc1mihHfpZdI5t5DcAHDsbrr5GmwpbPBt/ylM9FqHmLebF02aRf1OjBlZgW7fhIbtTH0
pu/wMONPeJ6XotJdHkhT2eXl/dDymnLJiO9LyjtiSNPirmFGjM3iksU8IhxjE3vcvUhTrl86pR0F
m/50oMJdupoo2EW6CXcu4V3MpWV6odrDGUt4ch23F3LL08CA6XAX/U2y1aw2FI7P1acgF3SpadMG
zULXTALhupOGWW0LE2J0LlcoDwnX+psmhjW9HFDEI2Qm8obIVl9zuinu2rl2n5466ypd4fNW4Uzh
TTrxXeFVQj/zbWkVz9qVO2uGiXuqzZtU9IYWiVIR2Taa5YzXHvc2qaE8BaZr4dqKCy7HvL2vAjNs
LC/kgWaowrnBpZmlp/5F5S3ZnPQGbUWiicCszGQ+2MTyTFIKPTD9hKu36NFZZphry+GmdLluxGtH
RHfeEi8VF6a2zAwpEQPiscqdgQc2XXSIJ4Hdz9m1HvCEGH1qRLtiE3W8W2Gfk7V8ixtTPXOntOAe
5YovUixaJPSLBmYi4GElKF3kFceTYFtPCxGv8RnKOLt077VVXc4rifvXziXbDD6HpZ2JpjJqlStT
bRWv26lcmbGyoJuSmFJkZpPkvrWSTASTfBLd6Ab4E33i1SJY6qf61ZDztLZpJjqzEjFYB492zYrA
bM5xcBGkIl+nU21dRtagcrnmsc9pOGtv8B40Uhp1wzFvHSMyq6028Y0o58jUPTGYpSRSS9+oM7fm
3rLMhBZztZ0ik/hceyhEvx+gZiUmnTYBdweYSI5aO1j2EyebEMoLUaziWNRTbxkGAhHwgUpl9LJo
GtORRa0ZjWu6MkeP0aVnRhPlNix4ZGPeT7rTMOKa3XtCnQaX1V1vTPqJd0lkIWU8cYW7ppXhVly9
cLblk1TO6oLjZdNM++ts1plE5/qmdnjXccnui6ns887uXFFiztZKfalvmmV1680CjdPb/ky+lo3Y
8AiXz9C6aH/hnCH8ffSO+wSawB2z0KSHMKdCs+S9b8bRwNRWw/mkdCsj0Qcbx/Sa+SXkXX/nhv/k
hPePUfX9BX8Q7OBE7cfHFIXU17KD8omK2ov9I/S+m/ZutxtKP+Z9XAl5yHd//0z8TN7Go4M7h+D0
jgbXC0G3FcL4+9Epbk60Ti/LCZLia6X3HVPtkmCSdW7BE02R7pBa8kiPLCe7ClydGIhtU6VNDEcr
RUMlbUqy/iJ1nGYyMAymFqWDVasJr3xFXoR1t+5cqRA5K0oLKb0qfNknJuswswqMMmsY0paHebmq
OnAZ0RAZekrmshIF62RQ8gVpe2YoAZ2FmuXkZXmFs1oVGvVz3si1LqIklUyFDWdVHDsWrHIquf0E
Kw3vWXpZqbQ+d9USL/UomedB1hhxSCVeEDeb6lW56Gji270LgcyRs1u9Saeuuo7cmFqR+lC7rciT
OrIKTcp5V3Mpja00r2ZyHCJbkYcprZPB0sIg4yQpbElzatEWhch0yRdtG4FtJM2pn8AQAPYK3AHj
iV5aeYGkWSrHuWCefo2zQjIKfcgMVPhPdVGFK9wWJfdT+TzUHLL0m5zwZNAacFQ446kqzULWT9S8
2GiRHwq5j63Ozz1O1EQBJdkTvvCQAz418ToDlpzD3ahKDdVFCsfSQGySx8zq5MSScOhxJZDpsirp
MiBDYlC5hcBHybovlN7WJHLf6h1Z6ZVJIhxzp6bRpGmwxOVKLadhicyuDU6VVHrQMWiWqMOFircu
6MtTFj8WKXEmaqZBPBvwOmiqpSepsahSTbWwr13VvjqYJIZA4fQejzQgCU0JHK0gAx807Vwd3HM5
K0QQopXMvInUq6eoe8w79WzIJMUmbn/dadlV1sHVduta9mKz7MqzzkvOA8e9wH75GLAu5wMs4IHU
oVDL6/2fSWui1mfm4EuBpcaK4XYDMlRZgiGGZNJASEj02lQHTRFwcMcgOK7NOAgUUQTuysvUSx8P
S0mSa0F0QJrhWRqkki1FRJoUaWEGTVsKJZRLXtTtVZLFQmZtKrrMZZbU7XpY6rIUXXQZfnRoP2v7
pADHF8ZcDm0prHuuuXUBgUI7lSlzeQ+RoVo1gEDvuMAiBh4NS9RnRpa5Vt2eZyQTVeaBHqGR1ZFB
es9O5NrYYyY7ktVFOz1yLUpqoXiq0SbULIZIVCyfkFMtSyCC6ryhg0jSXGRhbrC4FipyeNtRHhRT
OPgh4tYXDrpTG0nQQuYhEK9E3QXedujOh0Y1lK65ZGW70BVvyqhskcwXNBx4OfS8BIrWdL42j2mh
zRXXJbYfx+veU4OUuw7FJqP7oFHUysKRalZzl64GxQjSvp2qFXEinqmN0Scon2It6SdBXE/K0CEZ
V1FXz5O8OJNS17FJ6rpGFwaFSFUPzdxyQLMMPB/PFFYarMHupG+aGapLwkOnc0SWJSZsEPZnfepb
tJTw7PkXrcd4FvkFcDasV56dV+zUqZpEJJJaGgEqC056JTNbTw7nHWnDGdW2QegAaX3+kc+ukyZO
ZqkfR/Pnn6ieHr78qcEPYBHBfFATVVAXySLOSWO6hRJxr4rAfXZ65My8Gu9yF0sWxo1vnvoi6rm8
Hs7KVgBdBAqQTZhRLtONHnPfbqgAyujc4sthgm+DzCyNYhktuyXaRiEv52UoNN3QTweJg+8Ob/tz
sP180XmieypsZDbAEBbKit3ydOMxLt9KHbAlb1suiNUta5k7q/Q+ngNll7kacXwDGGk3bF6eexNi
+IRTCn5+TTOblhw8fYyMmMBECbkyWmIUpaAr+VQPOQJ6GhqFNgM627jcizijU7RhBhB8mfDiFpWi
pwsEPoEYFAii0AKu3rNT9sim+c5vbr3BCAODVILUINg85YqpXrULXIuk55IukhBYjwgrI1rpNr1K
L4DIu6eMd1fUpra89m1aCApBLAGioTxFd0NgJ4LdD3fBwKmdl2aKgWnzHmIThDzNqObVBOWQqljN
HHez1J1FDThQXbBgRVOjUG0NzdvQdLHVt5OOWQqwq9ZUyjkiUzWA4ZhFNdcdIS+LhoMvVWWeEl7m
PMtNv+MZ2/NzyWy1UxWJDoa3ycE3zWOzNX1meRKnLTgEiCeiSESXGyXMYWa611FlZ4YK5HTFQHMF
SGgW8OIGZ7aCrKQVaS9YyCNVSB5X13jG/Cn8skxgeCWXHK4yi+VcM9obmOMQ7Ku3K5kXygTDfGiL
rrZwKwKPx43ZS7yquG/6mxRmC9jlTnWEUsyL+zTfw5PzsjPlkHfgxte6NgtzDlmIlpy1zbTTb6UV
uDB9paoz7VbKzGYCyyKWpjDF1OWxe05X5LGpwPuZkJJV2axoPF4hMQBnZBd0lRS8DFbMn2uPqilt
hitnDflTeVvEkLWfVRddYcCz3TugvjfJIps2j5CTJaUgO8XyV9oy3tapkBVeXbeXfid8TegrMJvQ
rNIJa4WWiPQys4pzD1KtirNbsADlPoZkLTAaJOocQIN0U+SXuWsSQ12FlypQ1cHAaK4Fpp6ZjlFc
N5S77SQD/Wegr1wvcbBP44BCSWZXcSrziyIUec5pbueXyOO9O4Vhwlc3zWmKbtJUJIwztnBVww/N
IBQwiRQSyVVYCHWBcpPOnRmDDJRBXgNIWfAdeWgAQIkhO1d1eOUOdqwJLbSjei7dk8T0z1w0qQeh
6nYORGylr/vYlAced8tu2izCkqeuBSuXcEfiuV3M69DqZtUsXAauAcwmeux1EdzI+iJaOMkEclvN
EQmQ7WSa3hc5dyCb4x5wE5fTG1hX/SA6nze1KFIuTTD4jPo+MMkkKSEz9yZJxykzwpvIrjQBZAAS
sNbsrvyMh+vKdmIhtUao8LLhkicw5hITLYMlIlzNbBc5JOSJMSx1WDWQokJdwIzuCgkSF9GpwttA
Rp7MwvCisYHl6RdMF/V1Cgyns5lQpqVAN8jCtnYZ2VDMuY1lPkD4mEZL31IuE6grmHQxT5E5nLex
2Z3mMs9Pow3kM7eVFUx9X5BlCG7MNTJDB8f96PncncQrAt/b3BCb3cEYNpDpsmTizRq7Gbibwaij
2BhMfZqmRrd2kegLIVMrSS155ZxVOa9EDVldJloD0vLqrFxLt/lcPa/hLzdso6f8zpuWcwcKKUAT
Nk5n6jUk26JrzoPeYvYATn+qW/o9NuMrCKHVaeJxtOisdOWuiodB4T2F7Cr0hb6WFEGAbl1m97Wh
LsHDkgtl5V+Gc3dC8MxVZqQ3nZ7jnvfyJAoXWTXN5FNtQ5b0PL2KSw4EE/49ncQ1HFh16qR4hNTA
g4JKMUU3tJwNa0jpVhBhoBQCOaJ/X+m8wlx3TQ+MlRq0FhERcWxkzgzmPTbITT5PfJ4Rs7hBiqko
sAzYSq1EgSwq2Y0z8aRJhyzAyfEsGEsabuRukZIpDgQkqQ1UFGorWUJZpU2BLCwgq0SPZX4PrELP
jbRakI13IXGFcWSxDbb1c+QZecRTjbuywCEnvvDNoubF1MOGUvNu4U98YAT6Kl8VHgSkVa4JBFb5
1BSGMoVl514PD/Hq2c0R053Fd1BdaQOO7mJ3ArRIN/vT2E5n4cb1Zwq69yQRsI3bLv27FohXNB+K
WeXxoJqzrAbGuwTnX/czN5w77UWNYKVLT7zJbUbNNDgF/6P3PaRgF+GsOe9N7wFdS7oBGUG7jG6h
AqHcoDUUQBqFo3U0Hax8gyoeAJ/buHcQl8AZKMpWb6x62azTM7/k6kNluaWIr2VZMN3QZKHDBLQ8
gFAG/tGFVNDlGjKjyy67dBmwcBGqtg6xJbUgqCDwdrfBXUVFuMbASzfdjeOcSz5Uw0Q1VWDFBthQ
C6M2h5o7d67Lw5AnyMzu88v0LnUW5Crzz4JTls11daJOgts98ZQsf9ulnES88Y0C8XAWrAdlMkCg
uEaTzCJ2LfqYe1AQmch2NYX0tF76oeEVdo6tesdUo0o4uE0353LA61t2Lg8r5zyZUNO5rXdVxjNg
ARdNyuOIK4UBhuKuZDO+pLJwTtMNEe5ZtogHEW61kOdPilXfZVDfeOpn8RYrm9gXJSR1A0x7M29b
WNI8OoeY52900Z82sq3602rmm/0dqY38Ery6EoObFC7UxlbhvDhvshlEEWXCrjQoU8ZcX0NBaatY
8g7+glS7dacd1JmhxNrZTsCD3IyQcC4wVC/n6lkGxRLP8qJNvFMGYLFmvFMpT8LNoM9DZEkmSyyF
rlyeNaeNNnUgLPbyHYFyS0Tum0GG5ETmxL0ZtNgoQghQxExLKwXT8yGxbQl4uhaLsC6MCChQ7heQ
qJs0ayHoOlBWQ5iTZQ8J+k2SCGdZKE9l8VB4RnEKY+ohRjXCmbo74DDJugCSsFES7rgiApYwo5VZ
FKYeiuw2qIHjcrJzAMZkpoaQfvD6sg05rGPvolk0j/ShvXM0HrpiuM93kDXqpZEWwnkqNauDQNNC
zjyDWrJ67XYcYpacCGTT2bDsjXgR2zGwS6PVeLsKgWYUmZkQO5Us1BjZvGp4vvLNQeY9ssijPAWK
6NtFLNw5WeYTKPiBe8lNdxXdJtPA9jpR3teZSaGseZHP01JELYdIsWZ2vmJsLtvdrtmxFaxKyRXx
xbD0lsmDfuGuq2UccHKvT/2rYtHAKnB4ftX1Vp88oeG0V3kSCUi9+mCapNwvrO6BMjuDNoUOqQx3
GSx0qTQ6P1ZEw1wsSNfL8wETmOcuV93ZAFmsp1J53roRmnfPbyC5WjZxJdly2RdmBf8IG6/37z7/
8vy55z89i9HWBUcehiU45RrN9c5H+cunUzpkM6c/jdxq0saBtyllZLhqpxhwXRL3PfAzVV4Sg8kF
NimG+coUt7PjTENG0MXA5ZmgarB2vQ4MOy4bEWfIN1Qabnzdm2sqA930Ciq3JJatRoIIMsDhC+4k
OTGqMAs5bsIY6kcYnIeWWj4OgFFJtLKcXjZLygoeFjIUo3QV6pyO55pVUN2iUPPMvC7bcxR73I+T
yMoxVNhh+7ojKmhsGbkTdJAJF+dlqTAjddgWewQCl5QZbq8YNCpcwy0ibMCNUYXZRgUUzbETW4rf
eVe+b6k5IUIKKLJ8typEoziFlat+BNQTQmGap9VZDuyIKZ6h6wHjRedCstYRSNfKdk5qiOtZOEAh
hbVzL4g2kpMPopGRs/RK5VYjQ8MH8A9BHXrTpIdKJpGCsyxtZyyjcwrByfHyeaPIBhqiCvgjMOQ2
dTaR79wRJSxnFU6gWN9B+hyA/ysH1YpCq3XTYoZpOg3dOeTXp1UmRwYmA5TEcRyavR9DJtIDqYgr
MnVb/dKLqScCv7a8hs1K6i6crLvRwgRPm1aCPlmlnTrBNqqLYuboaEeyCNKyhnVm0weBLTs+xF/J
DmoS3cI/qgYEIGx0MbBM4vFQFabkdGeDu4mTRL2J65tSSmXRydVtUg9QXm4NP3AucvUJSVnBFTe6
arwI4moedlBT05/yhM5R2RVckhyonCSgQ9wjM++I2WImQeo7XEsVayZVp/g8l72nwVGhjATZEHMj
w2sbb+JALS+vh8ucEjapA6kUucSg9q210GFw2+t+/zCMITtFvcC6E0MFOlJ5Meim5lUWHFaVhB9g
mZcensgZlKd9RbeHkKQiTLyKF3heD9dtLl03ibfSIIY2ugLVxia9ripIxp5l40B9ktk0RBk46xby
d6in+bSDlD9i60iTc1708kUlk5ukCyd1bmq1kAjQ+xyiTv+/lJ1Zc+u4kq1/EW9wHl7uA8FZkiVZ
1vbwwrBsbRIgSJAE51/fS646p05Vx73RHbGLZcmDKBJAZq71JbR5v7Aql/7oFjgD50vL5auw5qys
URC3DVJUQwzXplM4go+BXHv2bv0SaDS/mTZSYzqNO0cgYW5rOAimLzzz3ePaWz9CcaxMGFgDnUk1
r3sxjVHRomTQS1gorKNOSDmPtb4u0ufSgqkkVlR0VdnFQqMoZqTq651z9lbnl8JmlE1Oj3xafa/a
+cYWRBq3yePVgx5UD6lFh6zXxwZGz2T5Jrt2tuA+M7CkcBXVcim5CEq6hUNtrGG36kPi0s72vYba
2aQhADjFy7iYZewY8YS6lA2TSjRFPS8IU1J6A1HoS16yT8vUGqhPThW6w5Dq3KhiQ7aIi8BUiTFB
t1AKo0llB0WPwkHEEhkaa+f5fT4GqgG/rRjbo+s1Zzr3V61bHzLZ6vqr1PxSG569WUqMt/lamwPz
qW6jknFW29clbIt8IGwWsJNVp0jaFRKsrUStJs4GLi1Gp94kvYmU1upN6U/V+MoERz7C4cVgDa/3
XvfLcFGiaQ17dwYP9hXL1yezqQkr3JdpZvvNlkGum1XkNmosBGrpZSr10FKUNWDVqh9b+ICKKqbI
9qjtc8cglbcVvlktF+Z2kBS499lxVK6irK/LiIg04V5hP7DeX5dhI2bVPbWQGYYhv5e2GRjT+NoK
xohcTebbnLGwXWGsqeaSySlzpf5RLkhk2+FdtXeF1j7B10hap8MAGOTdW2Dc1zJQZYcEvzmI1YA2
UxcH8ixcK6277qJ67tPS9vE023DaBnVO677/bnnmrepnUdQIp82o+C7dmK9IDrHJ4e+VEskK7m9v
lQcuJh3yKEfCgxJnff+0V28lVofEXpYdaSbopIai74cRqkivPGpVd36mboPEg9Gz2hfE4ladGB1s
30WMZBPepehZHfFxRWCt2kTKLR3sKctZr+5ErwjCVP68TMP71LLO7+oN6YleoFhGTlQ301koyucy
jeFaGsdianZAJ47z4hW4G6P0N4ZSUpO+qzhLxGVpE+wmKX271vskr9S4dFATN0UhkUdxJxBefRXL
jKdayGr9PO14WVxVZwmkmEglLS3uZs5hrc5Qfyc9lljNfNutIHdMxpO26b/4tNoxNavR33hmWc32
uVl0pxWbkjJVO9cuclA+tNd54Sii7eGyGFBw89k5jxinZDWxwOtebJiyCtyRo26C11qYKKsmx4pl
3kZVZwQ5bRPDUGLaQugzuKcRqjWpwdvd5NKLgvf/i0I8r0T1VjlViUhcIltEINMao4LbNqupOak7
1VOErxs1JGRmYJ3qTRqVLQp7R/YoMHMbYV8ZRcoY6o6NNkQtGI3yZpqO1SKyiblOYM/FhFviBeU2
a5EBX4esEIBMqqM0tNdPs/IYmfH5tUS0VbqpWlILNzXZMIauoil+OVYVxHE7sLclmEFsBHO5kmrT
JZEq7r+db5FRoi57fEIByZlyWs2hTq3WZEHvNijZaxF1wmliNuu/526CjMslmV8mRbVC17ZJtzKU
DnI8SL2kcHbLcDObZHWHi6xd6JpDn+ajm3CHQoPorfNcI+S225jSxXuqcIkIzZ19a+dK0BYINjCt
8Imql26VmDHSetWX1iJqVb9XuXqd+3KNgeLBqPNeHbWA0DctkWXMOaGerNOpsN9Md4PqwJTA0owK
Jk3j+JrpRLjdcyQ0/W2YCsu3bWgC7kOztnT+vCnKrmy3S1/BgcDCbpmh1mIa1+b84jbCIoWrfY/1
2B9MJmPo+K1fmm0XTfnwXMhUcOdm61QNZGNnRb3+ZqIoI9eeXD/HFRKmGY4L9DVNQcZGzVIntlxJ
t2BWO92X03WIbDaGRCnzOhgWaQdVpNVVR/Sp0Uija9dcHYv9NKJQMEFHiHycCGf0UtVsjGDQjD56
gRKvg5VdTUAgtojy3AsWOBrrDF2jGJyDbiAzwMJ2cNRl9UfvnOf4ON1h3baYNtNxMiLF1eHLl6MR
b31jZrKezeznq388XLhY01KgcO2qG4UzFGpGZ2WzW/7n4ec5t1+9kKrFR8HyOvs5dBNmABYsLaxb
ZG25pr+rozAyaTdfllBl5FWeHkyqovpqVwyZVU5Q+MoCRamGQpa5RhMskxICqoKmyVG5Fe2QTUUh
UhOqk8XHh4jL/zyMa3tWasOJNk+xM8nWvvF1SziZXhr2H4emAX8yvHva4mTKvw8UeIG5WV3KpD1k
/HGo9QWn041D5Fjqcz27UMUMqzmp+azH02hVe95VZvzjdv+J5Z3+Ey37Eu3a06L88wOh//3w/76I
Gv9+PqT4rycfnyf91yNsy/bHB1H/f38KGyA8+rvkP3/ocTb//lvg3P48uweY97cH/40S/Bci9w8O
8I/Ptf5/fPN/BgniE4xV0Ab/hhH+GyT412cR/8UH/vlLf/KBLpqssOsq2DTvb4AgtsixVPSS4mlQ
a/iID8AR/wIEwQ7ik1hU19RspNOqCU7xT0DQsP+PZzuOi19Bnwn+4v8OEESnFyCFvyGCGlj7x4e+
eCY2KcVefn+HGKhNTcY1WWbmeJXC89I1nxokaKgr3lYTEXKq4eDaFDpo5/SQGlVbhm4Hnsus6Le9
tL+3blASq+w7oqy0DwtolzP1Tquc6szl0otHpJiT4mVra9Z7V5czSJxRIbzYtRqzfqGScbWvwpid
C0r0/aYsLgRpZ3ue5eb6ojY1H3s/5idrXIm36GVcd3yI7I4hYenhGPFtmCJDcs3nb7Nou3TGytJO
+n7hlRo2PfLumQEJwXyu3GIFZtFWAXg+yBUq/1R6HRETGyfGSmtZe8n4L3ctNmAUqdM0erQUyTzo
LGzstXib7UwZkYytTdOf9LohKzZ/3TvOltb5AFl95igCDQNeyjJnMx+RJqnSOA2Nmz+1JVbEHOiX
tU5NXFDYYx7rX9WlRyWxwBRsjFKNjRaF72gZNC2pFW4OC12ZQzN5HAZbT92uW8NKBX+54mpwfQaC
pomkqj2bQBMwYLMjZXCbXiMmVZ5Nz2JPFl5P9u0WA4/ZtT3WHrrOYadteYhdaQSkKmgapte04DTG
KWyhAa7NpiWVud77eU2xw8MccqlEjstFbIvlaC7DSriOBNepllP/yIDZjDpyEqiwJwjlkpmo7RTD
X5jhZVsgc1qEvW46YdvKl3p2/EpZmp3ZzKgDewY5wW48uBkizzaIe1qm941x3VQJbgA79oamZSdM
oOjuhs3FHURQtFj9Ssvi6PJyCkTR7hbFeQMFtKtmaZ6VGUG1RBKB2j43TraeT37juB+5VYIoMxQ4
wEikqOfQsBPwMmrKxszw5oXYdotSf1XkoYKLCQlED5rRQECkuu+MQ71vFpv/ccBbs9aSXybK91UL
1kf2AulDeyz05h2BLRALTBlL7zZYMYAzZsBhdedSlGMK9PoSOkujj+IkpsFCOqa6gaUPgaQwvqqq
OxSq9uzYjyJyG47IP33N0OmhqoxIFoYW6iNq1EGZXzpnLZ7qrk6VqrJ8bgj3VjVDYDdsD3VJPq8S
1VPp1UVIncDoIEl0GrvbLjS3XLuZpbDCPAdapzxyPvA1J6XTPF80yxpsKsjEQQXyO9o0D9TlqZht
L2tqetZkwcJltAETDdqXWxd1oEgVOZKVHyCnJIrn9YGjjGtgeLQmm7nfit0ikYcIjcw5n9K2BqNH
p60Kt2GEucL6qFpta+9qwIlrDj2ss0S0FhUnZU1mb8pmWPnbpn9ZffUCoFqJPLXBb/co/NfWfWWT
K3E7c0h8ppu6rNx8s9teBUMVazZFH6yAJ9WZRV5jdMEiqEdEhaxHmJZfrI4TFzV8SR0lM+wkWkf5
Qolt1rjvlXIs7U0G7TpfJ9EoYGtbThSJt2hD73X1OUDzTBs42nzTDfFL5y24ym4AaAT9KjcF7H5l
sUm5ANcC1PVk1Oel41nZqhjbZkPmyp79TkD3Lt1bX77jMwqW6I4aBiyN/t0oyLnY6psnaCFHvrSQ
GWT3trobC7k7QS/bKih+JkjLXJSAd2UDFnRkodWU20lt+O+umC+QAJAZ2EHdwf3ttjxw8yWjxrjs
qq5n6WiUN+huAy5edet5lxbtgkxsmH/3DXJqtRJfA28H0vY5XO5+yUasmgEaT1C2dGZFUDvEo+cg
0a/ZqRD54rMSYkORX+qC/54gwYEdW2HOaig5NtGfGiR9ygyX0Hsp3QECqLW9eqai+S3Pg7XXkw7j
bZXjk93KK+XdR7PQk+TQBaAEwB1XwEO0m4QE6o4fdb7SrGWWj/0CV2gTHKqe7SBU6UjKYYHSpXGI
WW5q0EzZsK2khto39u13cy/n4sRLvmT6qj7ZILN8vhg7VrsH3VnSstZLAlolZqWlBy6HKK23ahE7
aqmiLDRe9Zx/cJ4D1ynW75aqaTuv72trtFE3GW9FBQR36OjrompPZTlasfbWqsAdur7QAwnUiNRU
BT5P4XBbtnylgu3yMZ/JXKBG79QWgoLcLlsz/R4bv8tBLxh5fsZHtUJ90RVS6r/FBm9ngEKatAMT
R08WTmjzLdNmWMTCfdO5zfaQN3CJhQVWuxSG75XzUfWeoOu4BFXDdFTWJpza/ntzzYU0qAbDAa/l
o4SjejWRibrY0J4eJg0CvZYDGcDaclV6edFnRNacDXfT6nduz5QnwwEz5RXHwsrybtnCtsHKzaiV
70plS+YG9Qc2TMsjjvJ0U+AtMMyPtqqntFpxkvQ3ldanObqLX1Lz2ukD3BUhw9qb9FTWU0+8N6aa
zysAzMNYOsguVpGtCr1g6XEl/rq0YezPiBsDX3bgTq+rA07ZW9ZQrvbRm91PS5l+2aoIc8O8u4hA
kc6rcLYKYtbQGvX1vZsNlILV2geKrqXchiIiDe0DaYRIR/bqUIZ7hjw6bDqnClZHf6/zqX3C6bW+
aqzBY89qZBnVHjskLynV3NYfHmv4PK5XExMjgBszFPU3puqWKuWMWGyOkY1bvNY6UpnOib1+bpJF
igDZ0s7yWO27U3OfDZ56HcDzkUL9y231TebWswqLGiWI+dUt57wz7GCzG46y2TJ9iiyqkFa5G50H
52+jzB0hYlk90crjusG+Ggo1R9zA0sW0+1gjlMKUQHFGDK0MW1pi4RkdUnb1Tff4cbCMg9o3N32w
Pgr5a5nynU61uAGGZpkYsqP7klfJUFrXia92OEIaaGwnboYKvtgQVcg/tqo+OH2Tsbn/3FYdLM9y
8rj5rHXFQXfFt97ZEBXXTB+0zF0ZGa32VVtdI7QxxNROWf1OSTAao1bdynhSjSnesK//jjburRl/
D6UcYyEh7NczzLyCi68lz9bqy0BrSFm5ItAK5002+UEW1rft6Hqw5M6d8qd2npTDsEFwEfBkwP7A
rnWNPACwiskDG65vrWS2YFqtbnNaOZxcJXc+aNPuGsMe4dEPh6KFBeNWnktwlQRxPP1YGhuRSP0w
YFFN3zYY/5u9nZ2+uBXTcLWZkrmPvFLtjKz5No3iZGkY1lTWUVfS4+JSH++pjwoHgZTpYCakkgqs
4EKxIOqXEa3flLY6bdu4r5s8VNxETGsA5qXJJQDwedtZkoOQt4SvFep10NbF91D5grBRX0Zg4p1r
p9XMFjIsr1sN1wTJaZ64iyuApunJUuomThl8FR28WPPYFune3JCugjcJJQwUgrCR37rQkRuo9Xmp
vfJeQQfRBJ/BM7+WaooHU//wqgFsjHJzSvfZ0kDwNxoEHyhtfbFZATfMdGo5cCXhJlt10Su07hi2
9aL16AKY2RDkkzzokmnxwHH7J7tPGrNJ+woLnQlYGIoDlD+obX7dsjmUKqc+k0WMIQNBuXkEGZX1
2ajYXVZ2c48p8vjSckcP3jHcbfb4tlsooBx+vvPzmHZd+RDqjD+e++sbOq49aP7Hn/jr8PMrfz10
9BLywkqTfzz/Hy//88M/J/aPn6kqtjOg9MfV2Axa+PNziLDghn++xLov/zzPn8edpSWuMaOhQAIR
EeNFOFUb/fzhn4PmqX3218Ofr2wh//O5sTfKrFOJlecrWBn3s/55jZ+fMv/+o388Z2Yq8lSUyW6T
SbMS2fg4bPWo+cgYy8DKVbQP/Tz58zM/B6sfRLbY8I+l/SLKDW7333//r4fTw08aB7hrHUceAVXu
Xy+kCZBaHa6QwBZe2WJZNW7pgiy5ofApH88501KRmQ+Q7RcKwn2V58WoYB+WtBWwfRbgkz9fjkpx
aoY6qEdov+VeOUjzCdFqsw6oJxi7uiEDyDGA10KkzlxGlvf5bFyEDyyEdDOZdshc4P9c67gBFPu6
vSIjBb8mvhofpSNWi2DL6IvWQc2pL+7ehtVnZw6qIAKI4M6O3hMk4+11PCytc+Yv7slYNv/LYEQX
Ub/uQaXUhAewLidAyzOYDcxf1CojTF9B6o9+IHQH+VhxEvo5Y+EBpVbHdlxDUhLoJIqHL8Cy1erX
K2FmIKYPsLvK5pcILYFxkwdABZBiY+MVS4nfzNDqfUkWP/8F8GM3TSiQgxmiIPV1HiiXzmcQTrUD
j90h0l5MMyu1eNGWwAxtd3qqC3LiR/e0YbXo/CoeoA7CJS9QzJbHOhPPxRAJAMd+z/c4WvsGgNO2
lamuv23w8uD9QLJdlAOOGnrQFF/eIWJu9vjgLYtpSVH32BmN6xj6t1QS7wG5rmAtB7/pqwzrKNiI
SknwKd4orTMd/G2FqE7Ml3zCYXlm6lX5PEkRDXmwJRZY8x2/oKMNxMkJXkIiCL80l+5cEsW3IuDT
KM2KBCQYklzf8etPL3pzAAM+iHSSA+5U8oxH9RgA3RyAbhXQFvUIOORkEpSYQVsH7BN8R9KH65t5
bMMvFKbF3jsMc4BmNJcoH9yv9oXuW+dX2KhH7tP90PtL1gJO8U0jQHno85ycutnvAS6fKjLhaR8E
N47w2RRinnIgvhM69YbEfM9f3NQq/Ng+0YOd2t/NDf+fMdb6VzvlN3iOXZx/K2M0vEJjx1DNT0WI
rgEf6RcugJF4oJwAhOp5BhvIDu7qCV10xD4hKqLrxE4BZfoCxWhAP/L3L+8KwvikojesIqD/zDQv
Mk8EQId16wQRCW0UDlyHgPuxCe+08ItQXLt79TEoJFKrwAg+xNOxeH6z/EULek7g8YDJcoTP0Zlq
JfZCBPVF7ptoY9IDYL6E+1usPcNFpdd8bz3djednOqUKAa4U9jcwP2CL2RG9rnh1QKjXF4ZGs0Db
bT4crEcucl7KmL/3aGXEXGoI1Byw4R767VAcKffi3BzXcNi3RxC6W1Jd4SBPO4oVJ952oI43vHse
LDuFRimaZSAmfWhb8K9nIWhEoNvcEFTu2jyP4BW1qDNYgNYUHxTKBswJf5cdwbLea5BQMdo6EmqR
Zg4W0v6Se1QouvfLjKGzQOsh2xcG29eBAU3sgynSLXTPjYf+OFwGWPZ0PboHcPSE/qLJksKIje5m
2icdHGEvoEPghH+MlHtFYo9w1Kg+4PD+9auK+0Qh7gs0H8Rv0LuS4VRq4qJbzQyqg/IEqErxFx+D
p35MZ9xMjLKdAoY6e1xMeU81fHu+VmGVe0CY2uaQoz8QGgdMiJ2aWV9oC1kIbKFzC9oyGW3M5GTp
UvpUnsC9eg4RBxh+HxBJGNleaQg6LKo+aFhlHdShDHWOOCNhwpUToMj9qT5H8wPtZchSQvWwpWW5
i4SNpqigfvoQ7Uk/j78bAErrsVciOJBdYpcA9EOYG/RJeKT7RIft87oB3CF5MPcf+nc1+6r2C5ku
pKxuCtGyiZo60FqNYCK3drxsewVtjubn9I0OhmY4dGAa0CDkf2yBuhH3N1WPzPBvYJBs9LwEypPV
RdU1D5bXbgxcimeAtVlNimZcKFGDXx5BSQuCOVHfRdwr6Bchxm2+N1a66eE4h1jCwIv73QGDRcS4
KsAlLYyma/k2nmd0LBxxdbZdRwBQAPy/oU9q81EbAT433AioC/4+Rnq57s3pXRw03CIJFhmceoO2
WB/VOKyQUBRELPB795gjNFSbZyOR8XjVAoRP090Peqg8ow0Brl9Z+sCw8fN1vIlwwa2f7yxAevWI
GBfjhmCJENiRZceDAosDmDzx0WMdBlcIwijo4uKMjlgeLbcVmaoaLG0A+QcLNHnce0g14rPONn9J
NN9Sv40AxdJmH8poSszH2GvRuDz+qoG1Pm47RYrHdNhePn/5kIiCn8WZX2DMHJ9xiuq9v+ANP970
AUvPkqe0TDDfUgYvLJXAe4LtaUgm/4//ijndbnDzd0UYyeuiBtTxtwA66xNMVZKfm5O4imuBdl4z
yWcfV6JpABGRtQoXO+Zf6jj67n0zjxaS3ZhFOINqi0GmIwGHu6WuCElTRZgS6xK3ob4jMmAZeQX/
pykE8XwuSHvEOEd4yzNAmKEaAlHZCPt2f9sysnSUmohREYaQxFwBNYLriEiKN7j49Vm7NdGjIyfU
bvq9zhws59z7cmqy6CSHPgf4jl0GD22wR5qlJgJRFIHhtGSGY2Z3MfgknxE0AdvOEwMY9iCQz1tK
79aITjjZhsJ5ah3wpeqv8sUbsFjG21P1gsL7NryqV0zUe/noQCkyY9d9sACcwBEZCrRBuIzWzdnB
MqsKPyp246edtSmmwVvxmX8oOyPtdkWkBBAAXDJFCLGZkKdOoh73+Qm9cDuKRAcKCMmd8GdhCrA4
BYsT9SXhv05oN/Ah0IFt773pCTdHXl0Y+L5K1vBxEw2EDNNnwctjmHbxBNXIb3cwJykLsTrKaIGL
u6bY4ggpGtY69D1EaHAHD6QR99TuFKyFKBoUDWIF0qFNfDTI4cwMR7VO1vpkTnwHsAM98qTigZ3v
p4HoBozTBO2TDzZxvpSQfmmJngZgk7i1NkstcwePXXuuiEPusWsTJdkFwGB95J4Xz0O3fyRq0H7g
rjfcciN6ILsf/bGMmHdqgeXGeQQ1K8ijwQdg7c/PRkB7X4TzeTnm87Hobtwh9VenvPS8IMu3gWpS
N7yDsmsbNSsbAD4ycIqTNrbZ1tWh8ott4skmGMt14n4WTAKpWmIFewB8cheDY0zbYABVkW8vYNdC
Ne0Au4AfR++Ac4HEaeX7BpZ1WKGLr/nSX/qVDDbYtUjvJjTDPPqssS2AN32gK4lgAhUZlh0t4VFz
ZMFmJsYNaxviCRJpzUFbyvIgn0fcufqMro7ei5CudNcK4RdIW5EiUcXEO2LlKdExlo33Dt0lGxBQ
dKRh4QiQgiKhbicsHs9gLq3nzt5Dj2+sbAWDPoVf227KYcf4wGEBYQAhxr4IIDw2/Qr6Fpl1FdqY
Y+Cizzp6p0l/2doHSX037woAFmLf5xhY/FC9t0fMc+cVcEiKdsUphWKig0LF+Ww+1BW/ftYsDGHs
BBBCJO6BOWtx1UOBBo+K3QUC+8FBEPDEoMthqLDZV4h9GcdHvqPPOwteBJQgEbIm1TFb0UC1mEdI
Khs/9DRSnnP2VIC2PVQfzlsOutR8WqYIl2/6VtCS+XM9sPZxhBRQCDjnGDGhFegKRKORgsJjJ1na
XpC6QH4ELQQGA/ZfOxHjcS9DTH/0xQAoZxHm88p9GE+IvS/mnFjF3nKREduHNVND0DntthfVadkB
5wEZ5EVDl6F7r1TvirlnNKyb4IOiIUnDXhDhpId5DGwHdDvi8xtDq/xTf1qvYgaRGKnieerCrorH
KoCool4lTZTBH3EGNpK01MBGJvKyKr/y5d3FFgTA5JEzYK+RjwGAMvNfByjMSMFLNGoR/Xk7LtT3
IseLeBciwVjjYjwiQUWLWCww5q0jhEYnGxEF0FkWg9ZEUXfIH1cPQ0lc+UWpXmDqZICIXTRU3iQi
wXzi0SrgH2D8+PoYoDDTkqlN+vpsl9kCdCd/4SxqsBqgMSkAo4hQZ2A109G0AqgO/T9oC1D5zkG1
ZZxG7Yh0BvER3VtY7Oa7e59BJEGS7QN0qnhorDOjaoQkJV7KAtYWUDiLdGiKa0MTl+YIk7aYYuZg
bSPY/sPoIzTyVX3i1LuuCGpAueNv1AmANNwLtBAT+5KAQVB9eHSGRWYL4nfQsEBtY+CvOfowlH0j
kcmH6Dxpivj4GH6Jd2zghnkx7JiqDqyvtnwGiO0kWmSjUZTt0WzxSMIQR6wATs96LrqIl3vI0Y2H
unVfAfvNperz9bmuimBEQaJ0xFYnghwR/4D3oqWsuuIGbDdkg9QHLlGhwwaD4VRX8Yqe3BJeMuwS
kDKJY366zqlXo07NELI1nbTouP4woW3dWoUgHaF3RCXdInc9TwwRrmOinqzQhvm1NwvEciSxS5tB
+V7vWGzQ8gsleDYihGlYxyqPTZqgg4srVysa6qj0EhCKzWsPaqT8zgGE3BGSFsIEMKIXnPSD+3J9
o80KaCEIRUiYsNZt/LwowfSC8ID45A9HzBtsoQILOzqiBw35awc9PELeMVzqBPoVAQT3VHxWn8P+
o03Rw9R+G8ny+oVuJfsdHO3w3QKpRp2GopR+UixM6wE34dVBToMhilY2vEx/Qi2b0EN9Zq2vQGOH
Movy7lO5oDdtudi4SJ9GMB0XO2RfSLscAlI9cPYvbdQqAUer3dVN+9v0irW0CbozxdjTMIiXPpYT
SiO4SXCRkaXi2BzrQ5XhDfnDxUoe4kHcz9Ej8EJ1vzElwnKDSq/KmmPTJvPz8j2inQ59EkB9CjUB
W2lBjMCo7sJafiwYlegJxA4cOnQPN0SnYI6RiR64K/zDx6MZPRgpdfcV/NwTWpLQzoNAslwwt/BK
qNzRIYhlTJzHGBOuwvl1BXGxZu2bCyYvZiSP4JVDL8CavmAN8nWkT3NSkh4meKrtS/YYZeudhu33
A80PkH04eVBnXfUoZEn3W72iebZN8Co1ioYTdjGpvis0yNzpuT47OxE7IdI7+/BzPsV0ZF9quO29
CGFPHJDkt23Cj/l4BJy6OZnUI7yp4qf3qA7QGAt061ESPQzT8WogofJe2Rtqcgf9GL6V6HcITMqt
CvP6y2mD8ayHyHSwQDaRizUTsupywtAajqhUtVekl+gXfAcDDzreiI5qijvuxP0RWgka7qA80ajp
QhUZLS4OetUp0b4gHGH3deSiEKvh6PMchQvQTzdC7y2WWfphv8s2wqwpsP4pfnVA0mR5L3dniopQ
vy5zhKJ9MkLRBO67iLXAjcHTo8xAl6pRHXv7SOvfmu+94sWH/2LvTHabV7Yl/Sr1Arxg30wlUr1k
y3I/Idyy78lMkk9fH73PPQe4gyrUvICNf1u2RJHZrhUrIlJuPEY023Gz0ELSPlCFj0JBfVQ2MN0J
4Wfr1N9DCR0e5CWPNzoqnXhFNGsa91W4U99ssA/73mV+/TCA9uGWZ9AX1RFL1rDW573ws4/21OpI
max4q3yFuMoY6wLiAtrxjXcvKOKY6xDkpfGjk11uXpovhEUn+Rgfw5f2SbJhknTKFc4EkYtbzzrq
17fWealUX6vWH+MhxcGFXafY+NXkC0IIv1znmc9m30CI+wh/xa3yThXDq94Bc2XJDfFOAyeSEWE/
Jvhj9aD2p1q8yg/2M77mvdhi1NT0by/1b9FT/ABvImczld+6o6i6zt7z22O1NqJTdyUaGd6h+aHU
1fVjD/BarMoKL5oAmLEnjgUd4PC2bhUvwiHEdOgm1B/juPUeiM0RS5NhUhf1BzBM/Q0N/IaOVDNk
kHgIDEiz9WNGRXc+QRXRNyQTbM/ljVigeNen7aNDNYyR2qxBQAAwQHpYp1cJ6DM2JX7zk7bbfJMj
uJ8yCK0bVT/CrEvGvUJBozurSDyHID110LWtXeE81WEgzfsKrOYFzLd2YMOsRuJQtzsWz25/N7YP
9PoZ1XI9HDPBo955mCxU+WfFRtCAwaWoR2ve7ZzU6RWEDk6k6iDC3VjzJ/+ByHhQcJb/XYzwWBjW
StZPnnMdu6O9xKF2ci9QnNXV7hEKpBt/I7gUypHvGED8t+Fveceo/wIb8cztuOsErg1BG/osaCdy
/AUfWdliF25QS8Pl9blQ9+CER9eiv1ahgdkAOB0hPBZML0S8ZEsAlvVBCdd7GhqRY/MU9sDn6/6l
f+F/C+K2s168ByTbFYhziJXL26DsSLwujHvk3tkWtTXZ24tg+UH9RxjGqnFHpuGWH6oUK7YqF632
4I/5mRWVrwG+JmtjMqMF7Ah/k027Szdp7SeW78lnLvZJconWDArPcBeRrwPo6kdU+ahgSD5flAvb
UOWzqNowTij8EETVAT4RyL+rrZ5d0Bm2yP13S4O8c0edZCGlELZirySLZkeEHZaAYbjB3wpYnFlu
b+Tq9a0gq7HTy/hJa4kXYi2WNUw60lW8jD4WPeJS9IlP8RepC3ExWC4LZIKTzcbZ6emRxOL4k9d+
+JaYN0JMJOEJNaGO+uMnq9v4WmhbwXswK5uPkqLTuZ5IlAE1mFoXovZ830XnaQKN2Wns0i8aAoFP
jSL2Gu8K6knaJtvuSe1XI4TpcauavnhRJTPtCqXC8Vbpo0qZMguU5K5zA+VCIyfNGnVihDaPGs5Z
PpnokptmRVy9YZIZn/0NLhnOPfR+t0BC7hvRfQ4urK1B/0mFCCk0MCtiBJs+eEZE2sLqCAhGNGOn
pXcDrKlVsep+c29DRJXZayB38yBlYIVgMIQlMCNSsRKgSj/SekGvANMqOqT7V+UGJsqSsc3iA5AS
t0UHmUgJfiLgnF+TTbGZtlQkqnlNWCXTLS0KMSUjRcoOJEnh2yTPxkt5lwXsbW80m5q+hMRZ5N8u
CA2SUzzH1M8Rj4DkPYv2LA3cDdKJT67EsmKRsKuY3RCm3uWwpx5tktq1W23c6mR8mvpRZ4F7j2/y
gg0BIzB7DlOShCA8p9kd1Hkulnc3Vi2dliG3uBk7cSueqSRb06lZy+eYQcj76+hUM6g/kUp6t/HI
RAashgl2cc8McJAml82nwtJAD2gQ1q6CEAsRDOYApCNwN2TguavUo6S0VbNnq30ppi2lNoqh5K/Z
I+8F2GkILrJAtzb0O70hLIpLwQgkRFqNc4VzHxPxNQGfk4NPgL6rePfgyz9lLpfyyn0EOGq9UJ1x
96X3Vim/PeyYKVxguGTRgI72e+ltbPQx5p7IuTOOhfWCRxCuM1sl9DFWmqJd3m5HdVoGT7JkHizZ
pNaQX6BIMCpLar8B/WDiNXI3C9K2IFZ8hZ2AoXIjMDGjtQFYUe24e+6VK/ODoTGewdPpXTTEGHHQ
NjxvbzzxhaxktAcqlG585K9Fu+4sv9QD0ER+JuWqntRxbWqPqZWvTbGjsF4xvePvevymUQf5xsf5
niVd8WnonvS8XBlHmnWximIxJdwR9IivGDtuSaNeTwmMP8/Qa5Z6jiPu2QtpcdoLTyHaKFV9d17C
IEwFLN9xoTQA9pAX1/QiEOU7o5Nr2uOVfS9UdpX6ylPngI1N9gzszwtuH2QdhzusP/iTDm7NSsnO
R0qt4SRCNdPySVHQMww+fcazkg2G2RI50qns87QqFkMKgIaGdx5aTYSVax6AXu/FmqdibLWEzKHP
3XOPdBGrAkMptFjhrkp3y31KlO9eseaJvuIN/ASMBlXl1wS2P6Nr08DQxAacBKhycINl0LqBrb0y
VngJ5Kpby7X/+Wa+wev33IJJWg3TbcWTMSZJT2pj1TJQZcCN8qwTjKCeZHg71nuan69n4y9v03yg
Wfk8lfGlQ6M1H+LZU9SM3obHYdAbAXfFJOIvvIXukNsxpjS8PDZPq49rbi3vfJqOJuAeE2vF88+1
z+V4cj7E/TIIlk6qoW36Jcw2fDBWJjkoRhdL+UadulN4INmIcvYeoiSAlrU7+NNZvvPF4kaVQCFj
2vC9PA7/zd2NC9rAPNaF7gEXzsiaTfPmIC1yIbLsmfKFceyt/UBVwEIAThFY9eG/0YlcbJkYyZqZ
3Vj+0FCse3SOJvkP9jXJhgnCd/BGup0n5DFN3DJ8YW+ba6TvFNaGOZiLawNNcqkfQAMl+vXFMpXX
mrdDrDOHm5Gqrudrj3Z+BDxRMsCEG2OeLw9hPStQOYPJuU/7da76lXPP80iGEvHgzplPdAPv9eYF
QEGMBy2P5qHVFuoriDvhDmMVWueT/LHaLbxRWpm74H10g+Ye6IYZSAErQ+ccw5g0nvhArJ6kd6Je
x/igK0eU68W20bZ8EzX3GEfL5IDkhesUgXeUy+xzSPu4K257PlHYYFosXgfDkUHW3w8PFEijFisi
P0rX/WMOxXOkjYO4IWyBpbOlxOYCZm+i0jfiD7XccnfMYysOiBxx2OmwFvXWdaFhSbR/mD2f5cQb
rmjJMLHyumpV5fvCPENpU3W0MKtOP/dcfkZQvq3UPaVxzwhgjGVaEFkb1Xqhj7lNET4y95zuxkse
d2Fw1Ws4HMTlobZzBMo3X0P90lHmWho2OqIvZH0geYLhONf7v+Zf4adWBkh8GJNu82SO+39amLVU
6XdwKmmfrPTJhbGokfhmPI97uG482YSyBDRY9Wkfq9sy4cql6rRu701EjVtao5uDKttpmKtR18b8
Ev21EtBgZbeLiw1dR0NRtTbiAK5ODuGThmUF4nVrBUsiVQY1940RCFOxPNCmmkmgsQwOJmS3QuW5
AZP75vnoV4ZlSN3OXPBJXDi8z+Ya8kwkTgzG5EDDkuZxSzz/QghyIBetYzsIAfNXUbXkpvAjE/PQ
Fk/zfOTrl0EggDIxxFy74xr03MJ+DJSTrGxF5UIvgxH7qRZIbTWIaSW9Zr1l9Vw3HXg/XKCHxH5l
MnrH+AuWavGwjFdlzZWFu5/sTVq+kz0wyEhwyYFNsrZKPmYehgAndQwDdMYqHM+/aeeaG1ssLW3Q
Aji+sEFe2TMJLfCgYi2pGWPlPkGZ18CowAOU9dI3qUhhhPwckzssPqjo9W1quKM/MSkmBOdXKP3N
IzgbTA7PPWp4reJAFaZXJw+3TINl/piYfsEvxNGFYkc7HKrhxC/o6qY5trhmCh/pIVNSXsJnWlTV
zzC7UpB7XELioGINwR+m22EHaHS71v1cxrVxpS8BWlUKopQ9m2TdA9RDelHyDTNr6DYQLkFyWYFK
YFLoXIW3tNs0uQiMAKI8Vn9S/OaCoR2oIkrfkBq52Fnmtuh9LHJZnivzwDDkKUS0JYFWCNSZoBj3
kZS8k+426d6LL5gVwASNVCZP0Ke4kO6YaTAy3XRfyQ/lC8YKy5j50xwUD+Ovh6IKOtqU8MZ7ddpr
jUWrt15G0rCHWW5QPyVIOXuK39E8M0Z4Fyp7Eer++DiVviVeRf+4VL2AEuIgTogR1nl7YK3SgZz6
ZVwzFzN1bX4AI3iUabZ1s2Ng0hUMWRj/QFKLp+WFGWiB9RFkOSumSBk9sRm51ZrRThFPukf+xNK+
xBzYC12VT1678Z5LRfGjzSPUe3qNnbxU2e0PSvaQUzOblqfgnVWN9ea6sH0sbFqIkfExhmyN4bG3
WyJp5r0C9/MNRISvd5Ao28vsoeLEvp2znWJlyWik6D8tC8iyZ+cgaXtWEgjKc+KX5YZhM1hXpiXk
9LB7bljou00tDjqXQheeBF3/xYCnBhIaV6Zun7DY+QyoOH0YeSDIDswKnDTmBpObrdYf0Jbgs0CH
wYEZjoa1w6xLmTYq0DmWTsqV3pE49oqjOe8AcmhupbyGRFwsLH+LEZO1vs/fGDNMKe6MlWgWS2fz
JgYzixErB10UqVs139NprDwFpBV7zf7I21guuw8IISxQ7HeKteftw1aSNxMv5+sCzlqxrrQ7lrEh
ObcYT5fE5j5GRYQNfBnfyt4HWMZL2pDgjNmijuSo91RwLA/Yfiky0K18qogQ5sAZP3samx2SnHSU
GCI/K3DJrM8l3uNShCDZliUkn/EocyEIp4uFlmD0Y36qDnvmDHhabnw8wAmgJEMkxtM7Xyzy92Cj
JOvkq8v2DfME+BNmUY5RGTSDvoP1t4dpAZjM5tyCMIVE5O26VzQ850YPq53ONDHgU1k8LC8BFcID
4GA0/biYlfFaaUuqRcKyUy7PAts0c4dTcKPDEk6JkGx5md08RSnUOwcL0+jISBeDV5ick1STbW2b
16QeDbweUUV6jQaNLIVEVZrFHsHae9ojoyj6ST9kCmNKbbK9iqb3kCiIWhK7LQOlzeQhVB2BnWAY
4Ueo4zpVSgMPZJVFfPQAzlpbk4epze7qBG2/NtMjnTSfpC3zdRR2DsKKkZWrN41AxI+N6ZJIRXrF
bhXijTNb3xgqfMiQTabGf3cXz8V2cIKUuCaK3HKfQZpeyd7Lg8zRbqOLCZO9fPLv42hip02YuXd/
v2ozoyDIUW9/fyuKDOMykJtykQWVOorLYtFeyiahyQZxwlylPWT//kePZoiYf6/72IEMqtfuWmuY
uC0CXeyp4v/+x+i2llWxlcipIdxQH/7zhtROv9zJHgKjLCkCLf+0YspxXPr367+fRMfwK8piP3Ww
KBPHgsX492OuVvyoVDUWg+V8VBqYnUrWTv5o4v1ROg5zJIHv7/chXlF/d+sqMELbJuvxkVx+/Pvl
Px9cPg2zk7/855d1Fu5FSw7Wd2A9rQMT8u+b//5Jl57J/m7n78e/X1p18+KpVBJHA7VSVKicM2Cy
09VLw/79I5eX/+N3f3/4+50+xDsjtZOt4chT4eQYM4qogeqCdb5MSeTiCEvOrHluVb3D+Cl2/J76
hh510leFZa11G5a5dxpS1w6s3Km2nYIwH2RmhixmuQu8jQG8LMffLldbMr/wM7KynIigOVQhbpOy
sSiMzHDaUiC01EEHXIsyuisViDIGXrJavQjpYuzU89pNCck7lE0OPP5Gpe2mwV0pk7yvezZkoVrr
ocxrOM0TKVF+acdFTeiamd8JjjDwRvez6G6tBSBotVr5iF2okpCuq0khN5HbpFtLrymEAJKYrX2d
dA2jPdwMDRPiayPDVT8SnkxwDrdWa2PjhkCLlAB8rppQ2Oc4w5tsafiTPHTwKmtQKzfLsYkvhr0l
MAvXDIpwbeOH40DVEGOs2LPErsslOBRGcx7ivqAYaelo2nRl3/vtUELYc05ZpLVk5M33OChs0BFh
kA3aFtUU01Mlo1rPJoT20FlTVYhxcicrVKjKzHmNqbNb0Kg4/UsBPorL96aWMEIKjQyjqJLnSu33
8OkTW1KgTcmfK8dJ9toMB6kCZXYBCG2ZhZSJhndR0WhtI02Q12fDI3fAC6Zeqx6G59noiwJF2/iO
PnCAmilg/Bur2Ihfmwmj33iIo7UzVOY2r9JPDwTI0jJrNxoKmxdeDmZcUoAZAKvskHrUDLajJrOE
05ZGSJqG8lw0+k1fsi6kEHsXCBGqFwpaB+aRdzd6yOZboWCjGsu3auCOFQXvmU5xT0M/WheVvcsZ
4kM54ilvJpA96zjDvIRoVLU+vdSzTtHABldYCE3rJHrRbDJDeMzDXtGn4xCL0W/Usjx6hkAooeIH
7VgYi2tLeK9VYRDJMj8jB5OVFKeuFQZupvV1lgMMKQq9SFDmo+ZYr41uQCUQyrYekooJ5PqNu831
KLrK8q4zbO8lWSBEK/Ck4R6LEdOvpOr3Q23hC1xXR0tpz45jyV3W9O92ZGkbKRu4KkxefIPwwdAS
9r1kwnQ/cjGtG3B7sxJHgOY432U9y9Us0balpvndKIRzUWFsept4RBEl5qoJjjRm0ZX7IVGPMXYg
ewmTNp1x56zw7WB0DW9ZolAFmvtsk2rsv5P57USO3MkWYR+yj4shMv1gZPMhqnKi/yn84NRm5ByZ
PHfo+LfTY9E4G2Fq3qmtG7xiyv6IbuWYh9qvMXUIaGqAM7YAag0QknrraFlaulVS/FNUlEeF1hxU
vNVtxLNd1+qHEnIEMr+9KxxYbPpEklSn+brN7e6AQmpYq6H1rRYVTmyVvQ21nJ2g7TCbKN8lh0Xg
HaNtZyO/LCMdpa6nBpaS6ycnnj7drE58PYkDN0byJpGoNFq3HYm/TW+nGNpOJjWSZmyZ8VCH69HO
Mjmm7CNej2XgHCL2lmTFC2kRGojToIBtLGevDMRbll6pG9xYDkUt2FiccPKzAc8IRMN7TVXmvTTK
6WrG8S6trSNDpPjMQ/3scpCG3lfjk1aQxw3I3GxJZU12wIZx+2Z24850e+U4J9A0lEUgWY9ztMFn
+mlS83FvqMapoWuAHGF/RzFOgYPxY0nyGxRXuMl5REWaNl1G6rsySkmEcEO/s0zjpfW0DuRjTvZt
YhATVgBR7dSTEyLCsusMvlkrxn2l2fAGY6rIygYhrOFXBjIdtbFvE/rXwxSZcpuEnAcx6WV5mAlk
7Lw6DUltXIcmfQw1r9mwGGe4aT7ZUaVe+rA+edFsHHXqWXaW6I/9JCjqQMXqWgWPY+d9nLxvTJaS
HXbgv1PMgSK6ET9VOC9SZavcdyWZxcmrq3PYTPk2RXSMekD9wNqKbD6knuXW7Umt6+SUafFzaePb
pFLJmHLtrCkzy6Yr5EbJnDjQivqZUbquG6U+20VPei4kcbNn5UHS4Q/bR9bNVNogny07QFL6k47h
Ke10AzotRi5zTdhZyaQ/5WS7eUbZpTEpA7mZZnMWkHjsU73bRyh0KDwsEAnaYWx+Eowlm43pFL+d
o6EP0L5CROqIQKXcd0aSBZatv/RFJIPYtMatFLW9KRyxb6yJrdbU7Y0lSY+c1twUav6sCQOORjdd
FSeiKGaIOSiw8PWqqkT46PUnfTSIbVlaBlPoG6nqw0mvi3sp57ex6u/aogMjyEZjN6viZGITsu2T
GMNdW95MUMO71FnTeNVW0TkdpOgjbFZtqwTqnKC4KAbKaD3c66PA2UZT2kNvIUjqbECFptfzR+Q/
d3IaT4rILkpqe4EzF6ggCOibumnYUeHOaykISqqU32VaBXmKXc0IjThU0T4z2B9KUwMqd9x9QoS+
KyJoHXY8nJTJe9CQIUdl61EycUsI3L5SdRwvIbonz9ZY2hVQRc0m2Zoj9yuZiTYrd4AqY4NTtXq0
t1Ugzax0rH0vg8nbZCPJoSagmvQxTNOqB5tzG+aMqg1b08Huek7FGdXjmJW/CPc5i8e2Pur5tWmF
u44SHL9LwfPbKF7m2UvOU3znWgXchuFtMkfIrBPZgH6c5vTYN+14apVRhTf8HVk2gXnU9s+x8iCx
L/MzDwurMBXfyWSGN4/KklolnAaA8cU5isRX1DnhVtkbVr1rakq3ej8CA8zVvikI6TOtOMZtYV6t
rPvSerFtdcKNxgUEb935NQkhYjSohOtpYhq/O10XmNGMcbgmKDdrIVvQnF208TwZSXwaakqobmps
pOZRIHRIckjD+8oi4c1iYz1WFS69sfPWJt5e6sMbG84Dx5Bkq2pxlKi3knka1GFonWovP47a3KM2
XzAmtbqNXoK1Ejy4KR95SB2BrwVAvxxyiTDNQP9sN0HbnCxORLhzkqE5Y0wArD8RsIAQuDG+ytpY
3xlab5+wpDlaI0KcLE5RkqY4DE169ulWYXrCcQ12UJptbdsCch0tHB6kWu2k4+PNS45kHbVR6TbO
pL0YdnY3D9I+a3n7jGydfdKFvZkiSNd1lpyRYxLWU+ndZzZdiVEErCbdWOF1QJ1TlbVva1cQsz4v
OhKKBodmtTyXZpeCgPdgdXZtBXnUHVIhmucO2uKmpr6Ou8ODbbfAF2ZNl+UEdEKlSt9oJdBwa5aI
96pbn2Js11kI7lB07ZNB1zHU8e67Rk12Q9otcWIJcuZ04pHUtN52yLChA/OycPM+yDPrHWuqlCNt
2qNEZAxoqb23ZnNXVIYHA2ru18vksbMpIHmkcS3bXDi5hKRKsSltvEbNvrXQYxNGKKxMeDZynhY4
SJia7xWxb2AU6k/RltTsVVlACWnjY9LsHI9JWusRyxhH/WQh5dpcDto+FAX+2VWB3o1lspQoLQwX
rWzYPRpq7p4bAbJb6dWuShYZAoTPUrOwJg3ni6oKbadjDrEjnzbkvEQFUNezSN2M5gydEUIYCfVB
y9rsOiQexqsDxfVskUViZ5fAn5+MkxpmW60QNqhZEq49a9zbEvmR62CS7eKGcMhz7LLsLAOTCrF2
0maD8GTrGjkHdelT9OxaAr5pVqIdw2c9es2dxZqPoN63nTk7dR5wSiNL9jxdDS+Tky16AconoZU/
qSq4iG1q2n2NhRVINZifGRVzMHYuSnkDLwjTiTbQANNtHc54f/fVER3jTzM5ycGbqwTkpHsf7Ho/
K2UH5IB/1lxph7CFue05XXlogdHKiIdV3eiuN+jcbmZ9VmcSQ4tjEqSrQiOb4GYoqWrh29u9Kkoy
sfUKj5iF8znaCTo6WQSQUwLrv5/7w4z+pesvii6is6umd7oplUfSXYO982tuu2ZtdkdhJyA2LrXG
QXmoSmcfliQKzkBVUw3ZvvOeKnqJs/CE6CIzvmQW45KXJeoqxRCMssMMf6t/FeH4DOxgkT65rHJW
t6sczOFl5NWncDAkBYl8n5HcH5y6ZW1p4kNHpV9p1XCbNZlAE0l3ImneKnOB+aG0lixUFYepMyBO
4uA5DITOZQ4zVDNQn2iy2DtFb9ybHC8ggEdEFCbneFKgtntNc2F8spxiKIlNucra6faE27byraMs
OLpa8jombKtqzGxktDChCWGRD43lptWqTQftFc9IuZ7syF7VkenyhvaNk4+MoJ/ad1VaHEyXJEzR
ugb6m1+1RH2KU0qFs6As73oyhP5PqT+cppkCdfMeJ40WGCPO2zZc866G/h83VD/iGPPXqsguY2Lc
FEeKrYqFJnWPeeV+ygj69RTXUDUUuyB4aPOgja/5PD3P84SEzAMAHqriUnbd0xyXOyWPoltuvXRC
fI0pLl4Y8nD0CTCHz+3WKx3sFmfKQ4dfqj/BINGqEb6CexBudo7bk6Gp7+2MJUNheEcHt4GVZ9mc
XpdiV+cV4pqp8seQyEhcC1WISDxr1TlZdrOS/NWWz3VVWd+zeSuT7FqMbbPngCTKQOm4FJ2pBHUe
cGtmnkc2pAA06lc0HpatHrU8fGsEO/3sbXFQykAWYTTi3/KhzFQWNFviMov2TIHDF2jZCwsWluZp
CFOyZH2vRfKVVPl37UQNqG5z32rhcCrhUgp2VWd2vz2sjAN7sQZJ+vn5Y3C18aIOSuAVNBK+FdW2
MUJ4AEGbJ/q91oqdkxXkNLLflKzg60EbT0JExl6PDAL++DwXlQBLcChd1PNuxF1jPU4TsoMB44jE
3hf6grkswkTJSQje1NcA4kODE+1MMKXXd2h8KV00zF1cA19Lz/sxCqXapEP3Wdr0uJ6E9Xaa7TsD
H2dMCZxNpxAVOeR2tYuUBo9gJkXZINGHMD6aOIF46LbodaaPGfvd6CwHQVhABTiCsmAjFVCyKbwI
r/5OKFP2ffFrhTKCIY8GtYXAzEoTeuqHUkAnwgpyCqacOnJCMU4x8V7t2s9SQwUVupupa6o91qUs
ryapXCjil6HrXkcxz3e5de8VKI2zQcm3eH6UcBcxVVIUIuYOLN3jGkreXfusxdJcdsM/J7b9f6O3
/+tpsLZu/p+M3i7L2a3/y//Iqv7jv08G/ucY2b8P/svszbP/y1rOfHV0zeQ0ZtPmoOx/HQiLH8t/
qeZi96ZzXOhi3fYfv7fleG0VwzfTVnVAXwfLuX/5vXFWrMe6gTGbqruGrhra/8uBsJpjLH5u//F7
MzmLzzQc22Cp1iz85Yz/cWApJ5zWnT06+omqWK7Wh79/ck6cA2Y3MGFUHX2r/1UQaioKYCQpopN/
v1aWXyIPw1ZLKYkoRITxSmuUVB3aAziXhiuFh94/b0PiEJJ1SnYDDjB5lXOUjgNsfWizZMSCRrkb
Fon+3z+SLbrYJYbwMIBZG4vCP2KLLRHE4iXw99rSw6MxNjFpBB7KDWeYDOvioeREqvUcF885uXM8
GQ9qlKu7UmCBq82HrEoCewIcCrEyVcoRfQNHotpN/dRF82PBWW0nyU6oSPCBZVO2J5gKaexqKKPg
SbJxXWVCTBsufJPZIJcC2WpYjXw8K4dgDM1dr2kFNugN7KUCRCwumy8D0wW2Cue+NuzXxs0euia6
Tmr/kgOuQL9pqEaBwwL3AjUWwDRKgrOYjYCqKTmDD0vRX3v0ixYzipHzvfiFq63Kuj97Q8rBYvJs
koQGymy9NMV0Z2XlVTOSd06Jy/1copaq0WtgSUTC+2DjrYrj6LvwkIIbJvqjMUJKOabzdrkgliIv
o4XzH+nsNEKttIoC4cNin9dFbDZFUgPdWNSvm0pwZga8U4V4LawIsQZChdQ4xX3JSQ+06uhEJMx2
Hq4MbT7GSftWu/jATM1Na9p7t3OevFh77lwHAb9Md+Q2lNaAzTOAG6e56grm5B00aVOs57HmkAhs
5OOo+W56ygaVUX4j1BorrGNywPbcLklp5ZeU3RfuLPmqwA0zgvOUlgGFmEPYWYchSjajUm8MNUGm
G3LgrGPvWxW2f6dxyoworTCozOZX1230dipWVDEg1Sq6eg7y+177oVjgY+P1WAjJuTDlhGN1bP1i
QbG2UhuKOhTWwekpP0pkzTMPjSO/jx04bekMDLw2fk9kM2GfAvTe6r2xAUxLGsAgKZGnWFgMt7K9
K8tXqRocaVFTqtUYD1Ddq5v2kuk0lQd4hoeAvVFFeDJGD6A8e6jJ6iqVU1E02Ny52iHSn5F65PtS
KnfZDAm1wKbQse90MeFsMFs4BSRUrSt4g102fc/s3rmNfi/qoYu6qrrtMyOGEsYnteLagk8RPWfP
hAEvRuld+sFW1oM6BVGiQBsqBnhsHLxn9uq9MnBCBayGJtPmNcWPnWXoEDld/BxGDP/dun6ypP09
YBziZ8g0FQHHN245/EM1542VwRKYxzvDBf6vJEJ/3UgOipAgOjYMlc68B24kQczDi5U3gCPZS+Ph
LjNku9bo4ALgyqXpS7G3f5SZhEfmFYFZMpJtvYdUZefPdR9BHaPYrnA6R5VK+H/prr1RZ6CTHUxj
UGTKyTpbcwMRJ0MdignUtcf/a86BljnGj0ZVS53jXjId4/N6+uUL3orEvFdiYKesTT7NYtyroiCj
a2+hnX7ycwLP2d65iuLhgMj97utEZBuDPD1pogcOKhGUrgUMlWp5ns4isjV0WNwG1uLIx4tmbREB
FUSvhHXpXae5AozwN8VpM/Iupdc+9q364EULi1VjTmPtfD9g3t0i0sUC52obybM0BRV8NPlNP+wl
QAMYi7zXy+nBGbY5uwTDK30XBsgexc3fjih/BVxeryJlPBLV3LyUwUwkRrmtlz+qdQk9qqKRy4m6
yU+ojYtRm3wgrkZqV/aPWsUJQCaABNhrCf+iswN3ZkuJh/AmYvHVGdWDWmM9siiJjbm8mAtq02MS
xJP7rmPexzBeZQoRyhmKD2VsnzSJQkk3n6q8QVA1u8uRXsAF+K7k6kO4HGQlpl9NLx+lbNBqpb9j
VB7Tcd4o+kJ1idhN+h5yI5YOziKwyAfY09hzplQP9eqiNCiPdEusu6F8Urm87uJRgockdTuDM5wK
G0Y/fEvCri87Za0Y4vvUtb5m0K5gjN0lzkzOnkuibJWsf/MMx7afzUsizGOUl7ssNV/CRP1xQmTN
lalAPDMHkE+ECLrYeKM8AseEa1HM90k4HEeVYyxNgXWMRcEKtr7QOZiT87jV6IEsHpJDfzKM/Zgh
Oy7CijYDjaPmErSDd0gqvKV6bZvn5TUX+U+Ucla1jWmUJ8YP1xjhv47VvWgWUxZm1zg3G0PhmHaS
qJ+Zc0SFtCY898MYXjOIx5RDl3i3u4UZ2Xm7BsDwf7N3Hs2NK217/isurw0XcnCVN5IokiKpQEmj
sEHNaOYg54xf76ubOoJGZ3zez3tvUJ0ABqTu57lDGwywaBL4NMxXrnEkeOvzmWCNhihDDqReD76N
I5Zp7nRe9DErrq4y4HaRwW4c9Tn3wUZaRtgKLcztWBlAIQiv6FW9H5XkdgqZTiCgbaELdpYDhgzt
Ya1a81HL8POs4n5T+NV5bY8cl0WQmo/uRdwmBN/sTYk8QWU5T+MIKVxc7Z5eauuGtCCwwukyGPWX
YADUHzTY0hn1XT9AeiCT72XPeahunGlEWh+L2cw5pIPxWGrWfT4C9nfG7iUm2LGe3eGqmY3zrrNh
lSnNsQqEP/OgbFtvozUuhmIjvgSFfjTncOdieUmGngBDlVx6tX2r6bWPiic6t/mDV4E3LpPv5oA8
mR3F30qI14pKtLW0s12DJyqqcSXPO8IbSuFA9c/hmGYzy4vc4rrpiYjUeGmeE8qCDJFWz9aAgIhq
0V6qXLm5P/l7phSwQFXeblwhhlmDGExZa5lXtmpe9Uh/kj2cH70x29UDyiCx9xJpfbSNZ/tnmOhr
26nSCxRdfyAa7J6X1o0Vh8Q+E+PQpoQwmip9JcqAZwJQA5coZp8I0SE1US+HoII16eX6LgKM1HV6
cVZG+YNdcovbWfWdRd0Dnr5Curf6RRoN74XqEadXbxULa448TfFNYz7kFwq3g/FY9NyuYel+Q83F
Kt3HqAfTZjj+UyKMa1AdftHd9GayC3A9RXy0M/8X2rzqSvGYPjkxqa7pyW7dKz8y0YFUwXopMLmM
bPxhlCh46oF6XaJdUQATH9IHzQN35Lxk170JninQUD6qU56Imdk8uKYJliZTn/Ct5fnVcyX4anDZ
N+yiFu4TDkuAmtArUnsw5jwxr0wTskbXgRoogAZmRn+vueWb5d0anoqdmfuzQb78vMH0NWlc8lcm
/uEhfhdF8UjaaTzrQvW2cUqiRcSzXCPE57uFL6Pi7Kkkow4hKrjRw01nptsOZ2hEY4MXLDp+xFXw
vUrm69CIj0gXX2u+esBVA2vPTN0ZjXbWNhhZ4ctw2ejIvtrh+I1gLzGyubqfXeM1V+xdgd829hYp
Tnr2vtD4jc0IeClSLrN4uB2K4MkqkFPMk3BnVQbPXVzTePxhhG4+AAECtkBYtfbAKubR+GyJUHXW
lrc+E2t+Cin4ya6xNo15CaHhW1jkiEawuPrGSpOfuaa1ZwGZ2czhpeVObzEWk2rgYAfjYFDkirhO
Y+2YkeOFBMQTlVhxn4N/eCCLDfK7VYXlXXRQvQBuT2gZEALuCgP19rjhAYdm79FXLD67JUKlYuBw
lvT+98AEvOfOTFNyH5jXRBDFbIqnRMPk0a7e8sY84guAO0Yafh/d4dkJ+59T1/7SZ/uCmfaPyMux
pVH5r0I/PnaKiZlnl10hTLHuzTbeEFY5anq2nqxhr9X+ztahdU1B/doFjaDk1ZdRsU4KlE7ieBNH
zrMeZzu/qv4KW16xk5a+EtCGle7i08OEftaTO60DhOrW7lvYkjhScyRP1OTG03qAg6H9o00JouUO
dnKJeOGBvx9+wV8jmTPUKBHZYLlsRV9PasXrv7s3C/eHESPapqcuUhkFca4zXXNIuKjg1YauASXq
jm88cI5GKGD6dwOwvSQgY9LGYNvCZFVEMbjppLob4hz9SK/AhlkD1xc/jmb+gLonr39A40RIAbHB
2x887TwUKvtKbO6YEFzWnUXwnSB15AI3Ljr9Zg6dm8FXb/QSQOhUNdu2GlkENfZ55GaXPRm/qhju
9XpArQsyRAf22VW9N8ytj42REjvvqttp0L6ppfviQ1InUcfzReUGc0GckNaHMwS2eR5gNSiII0fc
U21i/8Sk5i5R3HU9EihP5mgf5jyhKu+brvnBZdGA9TEifABV/L5rEMBJq30TmVfbtdaV3yPBMGSb
GP796D/EAxLDdipmtehfDUiAAPwZziwlOnQNkZzIGPGWLsaNMfGM8jwomv6LP2hAKqAfa0GYr3Bi
VLEKyx34cs3k+lfCcXiAwOrDlzTM8JuLuFkxONcl/2tQdmSw0l+dDniz6onmPZl6/ysK/Z/BPDx7
jvWjC+1vgcl823MxTVBvzdL5q0rKO991xwsnKqFplDhYMEMKPbwnNOst1vOtRiivRpFS430Z+MXa
LTziz/5aMzoCgEwWEFHMz7phKlaRDWQ1KMqHpiqv2hj2apKzqPVUULazk37PKhaRczgqrPjCl7C+
MTFfIWnHa95Twn0bJUdc0nBtmcJfMWjULniweO/p9uqtI79wBdLJ2eS+eRYKVwe5SWSYQRbjFqtv
29YiIK10Z1m1Dkuu9XHOpmyTo6Ac+NO86RTM9HoRiUCvljDzsG1ztCe8svwp90tHRNnKGgkFr9UJ
YcjGQnx87nvoK5PP+tSGIXm3jpURc5MeZRU52BVBj77XFAS8SAKuVL3+7os2uRm407o6B+md29hu
ZtVgw2+oQIJOIWLWSsR3DzzwLpABgtd+QC/aa0LSNLaJpU6bNPf9NOdXNjjGoevHy/kUjBmiZGtB
L25FgCZ1Juj3IWnX5uPXgjCCVGg1wYUqhBNb8Q/IUqnhJc4zkUYvGzOML4R0AhetV/T8SZbpJcxL
RFFsCgUqApovlYZhSp4OSJnIn4VaPF6pn4pyNNZPEdh0vDOuTsU57Vd2Tr5aft7YNCNoZTGte5pH
/Ur+c6d/KcKMsbBSZMzFyZT/StLyzm9a6PDLOZF7yLMj206Xg6zLDSY6UFRAFFamd9EOsE/Ez44c
hHmREeRCWK4G2VOPA6tPDyEw+VfIL6n3Nf9PGxRQJVrCHZNV/cAsBZn+lLCxOIiZO8AUFIj2medb
XHWEQHJcN43wMp+L+aLVpyMPWAaKTRbbznoO5ssgqDitKmugDWjSDkmEJC/+8cGfvoMsOil6NZpO
ild+xdPZi0JVpOoNZG3FxRGKKFpXK8XGboyL8ZimCZQNcQmOhPvgby53jauD7wGu8PsNdfrzqvC6
iNauMjcgCXNtXsVu+Kp0mbpa/mFukSvdcXPecX9fQIXa32bYLF3K79L7FUZts4pyr9WDYs640Qdc
2uW3l8eRe8rS/7XN60rw0rxuLuSV0OMfwE9EUEZ8b320nY3poxP4cZOJATaC55DimBaXwbSRV/DY
AVCbEMaccYrLHcJSvkCWwV3huv/Td8FmbeuTtYKZCYdbfvZy7c3xwWXqxtSwsOvt6UoS/768kmR1
aSsccyWeSJY+Y7HqVMNl6KS3TqBwIcrxcrPcrZ8u0VNR9s+EQdFpJA4i/uzTLsgur5VvbZNfns5q
XgXNWg/q7XKHy58nd5FtshqIqxAIz2XTJvxNkKhlnykvdjli2f/rJSjr8qzJ0mkfWT8Vv/TL6pe2
02VbVjb2sbKryJhFWSneiiUpjlTfaMS4z9XeRmte3LO6Z3UYUiGZNOmXMWA8UmqshsQZH2wd9XPn
Jp/bOwekpl+4ex1JkhmgVDskyEkZgAAhoPUm2ldjeZdnKMhi5KohN0KMCHONjaHA9KuUDoYD0G+5
KbwC1z2ttpEwEo0OkAiUCdRguHAKOKCz7sPWzvuQKGhFjxz/5yJuIFB+Xf0+ScsZafEHzODC3SA2
fjTwFpB1X7dhyspip9f1JqrV9WCMA5wryw52siMIeFHYLrrhGU/oTLyW5MYTr42lurSNxshfLLtP
Rdnlyst+Gf8v/cuRo9GBK17r8bi3xnq+XHb/dLhT0RFf51Pr6aM/NSxfcDnKn9qWT5e9o2295j4e
lWujAYr67z9aFxfHl8NjKRVcllH7eDrc8ud8Gffpqy6HaQmBwWpgLSVHy49HLHyjpepLmKcVk8aO
uNWn4gi+50rPJm/T4a+pfqRftLEur+RGtsmSzMvIajMmlx0qymu1i9BP8kQKptKxZpMbwIQ0Bgkq
oM0Y4BUuXyOheMfyZXj4L/UkK+1zAlVMQuVzP5fTGLHx5AUgjbG8ukR8ztDuZGbGygbe9614ram8
4FZWw6KmlrOIOSamYTugxMQN6Q5VfDWecjqVnEK0SY8xOrIOrJfJCOVNGKqQe3kVga8vrsgfnxVR
bsNVhZGRmj55pkQwCGQdDHN5JauTV79m5A5WmoPLqy5uWlliJrEewrkmUhkhYKEiXRGwtEGhLEdI
MS774CIXnBcXsslV+VH60lbXqsMqFBhPU5HBarXhfSMNYE9tMSShBHEndYYVJwb0JpIfYcVcUpzP
iDDPlSxp/DGnkmyLBp1rwNIA+E+otzV1w+zXslwsRmaPojzDsm7X+je/AJ4t02sy2xaRGYGjJ07z
kn2byjo5Z3VNxFjM6yqxkSV5pr+0GWL+yNrnDVtMXiunDNypLE90nxNTa11A+eJ0ylO8ZORs+So6
1eX8cmbqlbcVYFbmLJEkmsjilAlR7l4wUZKo+tVHJN/lGTTBRH4+o7Ixzgtis8xVO0XlH5jDGh87
nvJKDEHGFOfW7w18C2Q9wBn3ssrSR6uZqqu0bwvci4q4hd754qtefeUJxsqy+VMbEZgNUofaOtSM
BouI7n3T5oQBGgdnvqVtEj5vcUB02VNR0sNNARhQ9MMAhrMlBmmthqZ/RrOe202ep0CeIlnseIT4
Om57WtNwrS9nQp6Y5eyEtcYi1cG6aXGikyVHPJyWNnlneq1drJIp+SVPgzxBfzpVnTg/Q6GXm4Bw
lzwppe1dmmVmr+WddjpF8s5z4x6J4WkgJSJoSr2IqE/OtEn8HOvUWPCZxOx8a4EEMiSnKUrKN59M
wmoQ/12g8benWAqmZ7J+KnoBcCEYDdCWxV+ois3p//6oambP2jEiASbulijW3VWTuE/yASnvHW8a
vflcFk/3UmFHW7sgfla6pKbtzB3PDc4+xGCeDOhx6ucqODRWRcjSjTm6GnlIoFn2AtXmQspHZWXP
JX66XFuVCQ0L3CFM04+qLMk2DF9JPDCBkFdaKP4GkH/l1f/30MvbqJ1O0Io36C1tPR1/BVGR/4aQ
MP8VWPGYR+2vn//tvv3e/mr+sd87rsLG9s5RDc8BF6vz+rD+hlVojo69nulgimfpnu4JwMW7i56j
/U/DMh0DsIOr6ezxDqnQXCAVuqV5nqY7Gulc5/8FUmFo/JrPiArb5eiwh4BSOLZnuDrgjfLt+zHK
g+Z//3ftf6RaXIOoS6xfpDQOVk7QGmcnON0hcCytt/XHwayEKGLtrWWviiXqqVevkd6RvSzJ3nv/
tK88lBz8p30173sUFCHyjyVaumLjpmlFGu+jDhSt2jli86UtDmZ4/qdGpUH1rB03gTnX+2WTlt7n
amRmyg7hAdIYxlNQpsSgbC84V0S1mnKSqUPorHW7Mp90p/1JXhA1WhAEZJlWoBrjy2QeJtAKKAS3
mvfUB/imejH+yGeqQ+o69Wd/N02VD82Gkl16/i73A2SAljrQWoOAClHJSUUMjQXrWVsbkP7cYQY3
m2pOdYlFo7aT9dDubpTCV3+USRRvptjM9zF2SftUbEIf2UOmYeb5lw5ZlRvsvQrM3RIFhKMolhsv
GJK97EtHnjFBOMarAIjn5WjM7nUMqwrvb9+9DkVpHscRMVRIWGSkisZovhH/Um5b1hnrRBF58rIv
rnux8ZWEjQNkwAI6d9a2A+bZ+EXYGWuRALvgtr3Wgna+DkrFvNeKqFnpPZHIeqyt+xCiHc4zzWOV
Zfi0hayuj7iHNFdjeA6KvzkyNWqP/I5+g9E5XlWiTW7EvcKKIEazXbTZsx4c/20neaAUUqBRF8V2
GA1kuayom3aDm3zeyLZSd8ZPHbKN1/zj+zl3jeuJWYipDakIoYb3PmF5NKps7bw27fB+bIBd9EMz
XsT60GL20Ro7TdNhjoL13LhaFV1bY2yvcncujjoE33NLScInbJ6FiK/Xo3ZcwWLRxxThiib+Jkvp
R6kZFLiFoncpOYaub2KyXCvA8eggOqile6HfQQEQ9SFHVCjIvGDTa0j99HOIDmMzhPcOpInNXPdA
KEfVPZYNPPBeyeKfGHqv2ipEm9afNDCvhHytVvf3gZGg/tZO/mXRERzOSj9AFEhVrTMu+uKyTElQ
h1NYXKtOXYCqZlM5A/4IzNAvZUftTqHGfUOPErY4n1Xlm9ONhwpDMlIHxMNLr1KuRBV3WVamhTMr
V0ZXvHJ78oM+qvjs1neYcmvGnGF60hoVzHYT55M8RaW1BRIn0Of1qfHUHzfaD7vMwo2TWdGqCBW0
CfCfdNeW8qa02XhIHN+4zkayE7GTzt/QIMdFo4pk/ieAVKxZ5XTG/GS69WZrPG1wwWaP6HNLgPxL
UdXz2jcZiiY16g7oDaZOEN0VfoG/xFRnb9EAmzTuxierqa+dvFon4ukhNzz1/J0lniOymsmHyVLn
BN4AO4d7X2vxvgUAA5LXdEC2W2DCfXVvNzo50Wi+N/H4fsoAJ69UCxxHMdfZIfK896FkwveAuoun
TxjD2xMu77/lXXbLUqcVrwvtd39WAISqp+PSaeMhi0usroq3z6e3CxPDiEh96P5KAJtvT8uCZUXQ
SnyenIPKzaf616Gf6v8oft23mWYWGnCJV6Yxq48dmBUIWuNNFkUxGs0kcJqMwMoEFEucZrnRbIAP
vpIl+1zwMOTph16HA4UoumKPUan9lRy37Paxx9JOVCxA/uG/9hlVXh+qfECMyq3FzLsY7iLCJXt8
zdEjtdsS2TkkCEYj+JZ5SrQ1XT9DTt0tv/e7NgqS702G+HYbFe7GTpPmm6Jk20ywa2Zs24M5v1Xs
1jpmYXcIJqd7Jq4Vbmab5KbmtN0zuYLsLKsbfG2IpSNvgr6pVpP79+opfO39Bp9BVQX9nLvTPV7a
t45ob9wxxKBn9rdVZOVPc4fEqWjvPIDKE8S6tZ8l4avWCnIZst5Trmz6rjZhC9Ac9Oa2jcvoMfDc
dteac4IgbhC9Gnp88R+uPlegQT+hRW3PAUFq6KbhGsxwuBR/v/rmGIqardrRT6BABhZzvLpiNZlf
TXW2z4dJZ85Q+saxm11e5cX0qqbAqJWgbfZzAxwTcv7TxA17qQ1oT0+pn+xryILYktbvJdmmuNkt
6HVEI39vl2PHzoZvLsct3bENTN2o+cf/cDjZpmJkUobdHUa/uFWQhd+rbWbtk5q0XVbMwXNrxzeO
uLkt37qtbFN9kkP10Hwf2s/Y/n4MLZzU+Vkoxm2M2NST7ZPg0kpskeqwJW9MIhqsfX7rIiLOLXk5
xCaMcFFSUxPRqKAL30u/934dp6AkOSYFe/w+rnAb4YnbmYQYPRV24Px545XaNjbsevulfRkLKVvd
yyqGv3vIdD66lBNAv2XIsq9sswoETod0ZG3IrrJTtn/dLfPUo5IIaGmBbvicTg+8PGMUxLT62Z5w
jIpad/jBWvowJ0GIwjHg9ihSOtiWUCpay6uPWoQYi2Llj1o8wrRhSff4UZu9wHiMoupR77P4RhM1
0SdrOm+qZeR/ab9ZfMLHUZbPC/gEWfvoWz5P9C21j29m5amzhXfdncUalAYXosv5aKG1kDlmcJBt
srRsEtkRoLRoa+P7uD8NDkff3/z7nex8gX2zdjIM02V9YmumJxY9v9/IYyiEWWpD+RnF6n071+4d
ULf40CQkjeUdzZTgrcsN946pT3SoPtpd2puP9n6OBnRY9UlMId5GQHWfxst2I3DeUv97VHtHr03n
DrRXpqG7+/dVeyqJNnVuqlUcITuIeIbKQHFRy265kVebLMmBvB1NOEYmR5SNp4O7Gvq51QwFUCmY
FFcCrJP3Xr6rxKQYyp+6DlUjupBVNXfRl9ewJxGdhdgYPgTEaMwK4Eqvc5ueu/5k7dKqbW4GHSIy
SWhcNCxcvX17JA6Ja8gywrZ++hYBONfeOsL0u9VsJllLvTT+w2zAgiLw+XEszqJY7Oq6peqea3w9
i2U3FQ7PIPenEqSahTeZBulGLgwLgH+drjzISpLgUVkqD6jqFPfR9L3PnB1ergFiSgIl8VEtfZUv
HA/+qZc0c33n4ZCu8r4BEAtHwEyDTVOq+t4SJUO0yZJsW3qL0lfWyzhZGqLhCLMz2g8OHHrH1Eek
ResGhHLwvpEdReeNLAr/bpNDZl6yQD/oACYNDq4W+2miUR5GjpYDvWTyzv79TrH/eac4LA5NV/dM
y9VZ0/9+pwRWHynqGBo/LewiwT9EGpz/vzd2E3GlyjrAUmaHZbAy2ghpJTFENlU5JyaNBJstssxr
JUrM6wR1oNgIm4M5dea1LjayPYrNFHwDih5fOmTvCIatrXW0JDpPaWFWRE56rQKtvIj07LkaI22L
lFBzQ/KquTFESbQXpj1tTmOBnyY3ZoeDn9nrj7NeeLfopuzqoTTA3E3ureirVPdTXyNqpjk8kMmc
VoWuVNtmKPFYFKV4mN5L6Udp6V1KweDEu0Rv6vW/nxvN+OcNAHXGNm2EeVCB8Uz195MTOqGfxpNa
/0zafG5MrOs9jIAm5ZC61W2pjP1W1k5NjoajUZ3jQB4YxLnTU12Mlv1xEk1Xg1Nvp9xVDkYWWv0a
d99Ph5EdcmwECeiCADQWkGUdw4OdlRdLhxBR1uBECZBMLaZ2dWDcjjp8RYzeEf5qc/VeDedxlReK
f6hKNd7qUV6BuQqNQ8JLc6UNcX1vZEhlTE0YvIojhomD+1K9N/0gOQrQ39pUyIW2Q5W9mWD1q3GY
nqM+81czhMcrLbX9WzkirdH0SmNsHlp5uYrLczQ7de/IaxYqQnlmGUF62X30LAMLWOcXRgDdDIWu
5s4bMd6rxvDerLwQg+dOv4g8t8E/hbaPEe2ICrc2+iiSs360oFBe6r6PTJuoyrYodXCw9Zj7OXLF
GXzUc1Zqd3KgbFO8GLVuLW7uZMdyrEwuXHOhdNAo7RXc11XVuvl1F4ysh0XJ0bPiurRy+O0VdLzf
2+UI2Sn2lEOXnSyxZy32/DisHCHb5TA9Gk+HlU1fdv/9sI1X/Id3tvuPi93SbdMlA2QjigHO/ss7
u7UjNZ4SYNYJ6oaa5qDn1M0VK3SVZbqtudlOVivLR6S3JvhfzOQGSXTT/WUgUA3HATLM3pUcNIpB
cuQyXB5SVuUhXXC/qY4sGlbX03VkGsLI3E+763InW+bBmK4T2eyUsX8ZDIgBooUHQnLpJ2oLecpJ
k/WsRdP1qfv9KBpRpLO6zixc6FZl7QLO75Wu3mtxgaaALMpNA3F1lwUrWQH9Wu8/DV6GTaInVF1v
pyBxUpYcTjadin4H7ax1DP/Sb9Li0OT5hM/JDFKX2NtBtsmNRWQB41Mxxh2wylYxR7bDFrTgMkaW
Qq99P4KseqXlnRIGb+P/Cn4Vf1r8m18W/45qwQlk+cX6nyeU4X553AXeHFte2So/EsT5W2IXxplS
uxWGE90I9oU3y/IucXtvvHYxY+Dlgh81Q+U7ZcrgbyTz/D5etsk952ger/s3niTiqMuxfj/+6UOj
2PnL4SJIxqyBm8ymd46hala3pzmDmDiwBF9aAjdLbsFamrB/R87LHQpz1r2nkJVtTOS1At8DYz/b
8Q6wBJYCohdMoXUvdiAX3Jx2IOLKDpjHpaj2r+XcRvGS7oJ7ptjIagCKELgqirqYbRuPIOPee2Xk
femVkXfZq4rBX/bVEjV/LDLIgHM5/uVPeoY2e5ifNkrQ/5zLRNvKJtnZuWm/jfX6L/ha+W2q6vOF
YJPzS7Ii77CWCS56MXOM+yZBomOybqpJ7XZOY5Wk0P3gtUF6pfZD43nGxBvkV7FGcA2XmbIO7/vK
CO+1ZFx5QavcyKYxGgsmsgiVwO3nHdcJymLboc6mRGhoaoV3A6TNvXFEqbQCIKMY1m+XjjHxzAOq
J+dy2NIuD9IBefzUQaxQ2EMqTDYi38QorUY8w0qYzcVlcasq9ls7OePz1Bf5JdJb09ouy+nZ74ob
u3OHY4IS1L+/9h1yOL9Ne4mKATBWTQvpMY0lzJcYWDf4bq1W8/hjrIn0Y4MwKnAnzNE6ME+7K6wM
MxenNf8y+tDbzbEK0N5BBzlxMoRqRFVu+vLBzufqKCt6xHVjOo5/KauhlluHILbuZK3z8/6+j/y/
krTqdnqvlNfEVs1TnGtCm7kYBmUnY1inWFXqerCxe0yTlnGGjGJ5HTowngVnG9gAkzAggQpOASiY
ynlX8XvVQ7rkonVQtHd062AghyKD+3JTwvoJ+rpEM5CFi88pWKUwfVHYE9mAuLaX8YUGob5nNnpl
xiMMKlHK7NF9qKZ6D7JhepXt5pSYV17ruw+tW35tNwaV6VAMKXHQ1MD/TzM5S2TFmDIGRS5Y06aj
abZj2gasZ9c0TOKbv8/k3Epv2qmxix8N6eiL3PeBqGXddTxO2FSTzB0PQVGPB1kqkrzZ2nVzzXoO
aqccLKrZ4MeILBjHlFzwwSuibFN6XgiYYcgOkD/slZNn4z1vFg+DjSj77mQYc3QleLEaaVUHdvNP
kvEYkUBu04kJHgji50S43Im8EjOSCk0RF9z2lMNEBDflzOsuA1oY9noS/dLJbF7kUDbOZ/HqWTZ2
GDV7V2yWtj4vcZgdIRXpWH94TO/aY9HbW/BLmwwVqycjDouLqTStrZUqBhZ2LiQxrzx26TQcQTPv
eAQm30rnxhGiK3yVZC9LcuPONWTQuG+BsqUIlIteeAdkiGC4rE/LZhJPD4gtoqv0sdCWa/OlKhfW
ct39MVY2yRG28OSy+nbbAKDcLZu5L6ddlmabLGv1jWEEZYVCx99DTnUn5BK1/XlrAYS/me3hosuz
6mCImmxqeevs1HY8yBrPmPd2xBxxH4gxVVna5BByOK9aNzXrgRhv/SM21Hw1tKO9NXI4nNA0g5fM
yI1zYpfTrpiy/EmrMWcT7YXvF9spjOMVkbnwxcAq/iyzNe8GTRb7TjPbR1u0Q+InW+mN/jpXnJwk
0hQiS+hXozbt+nGw73OjiB7b4lIGnsxGkxUZPzJDNxQ9spKKYQGWzSKuJYfBTK5iL1z9+1PSUElp
f7mleDY6YK5A6aqWbYtb7lOqYDSGvPTyGY5byP3imKq7lxu0iQHSTCk+lR9tZog23RnA0PcxEK/U
PXee9TFCjv1SleMtdYKGnfGTnKq9D5V5QujJIzAqNpOFvLbJTGRpsiPkSqdKzyEIFOZpWIgE1aWt
Nu65bDOGBLPKCkE91QPoUY5NttXGynuobEVd2UZJRldUy9msN0nrItYkqvGUkw8sSkidotq5lnbT
q+ZB1hLkwh7Q9JcVucmEH1McO7cA6t9iNct3mU3QuTNH/0ymwCaxAPnSpoo2dLA+j1vaFIvM9SnX
9mW/znCnnTWgEjYrwUuXZMk3dGWQ6NdDXilT4B9AQfcXqZWoL+ocbNFgs3/+PjRxePuYYqhV9f1F
NI7D2q1Dh8xLH167YlPB+9urangeRml4bVtVpkKdo0PWB3e8ZrEHvqoGbIbCNGO83gqvayVp0cTG
9/DTfpWiO+vUBQdQhWF6Y8zt64wsxbfYZppmIrwEa4NqXQ7m2klgpMhqo6cIrbuDvz4NTn346Cnq
o7IaKNUzisDdjR3U2rcwwVnHsH51fkcy0TKse9Dz0aG0UZUSbzHZRG5ux/o2wvzdc/ZBYh7NqSDP
KRdkGkTIs1IjlrSs1JZlmezVK+JGX9Zriq8W21GLXBSlfJ4+bTfFV1VkbsNRxStHR2a7nBDdFpsg
Q2ZRVuciKXjaeRdLkyzJYXKErMqN2jrNzveRcyDrHiGP27lr3Xewvyui6Nkuiuksmqf5kAwBUv7T
Tej00TOCn/5u9lE0lVXdy3DHtdVsK6tFm+/QOvOPcR2/+I39PdEm5yKw/fHKC4vssQ3TXZ3206ts
j0S7bqp/bHd49iDNbWDzKNKho+3hoC2qMicqs6GyY0mbLm3d3G7KWd0qjWocoE0VUK4S+FqiumyQ
CHqv+ir2Q1ZlYqEu2gJiH9NpdA1B6IAqp19WxiH2hA8WpLCVMRvuYWQZjjLEUL0QOIAjEtr+ricy
+Vh2Pjd7VL2YiWKitp62l82sli+Vbh4i3uz3rhl6p91nMezL7lmnXMh2pkomcjyCgO+i3f4BfzDg
sJ7FmWNcyTZmAtpNMyMBIkZMsK3OrZlZIsKKyY3TPUaj72B5KaYJIcnGizFCQrOPSWDJNstGmEtH
7KIrfhuWW8/JwMoHKqvi3ZnTcSa4V2D1kisXCaoHEKO78F71Kl90VgL74Pf2zb+/ITRLRAw+T7p0
lvBApGxVMyzbYlX5+xvCyRDT6vO+fC19hDYy5l87tY/y+syINLansu1b1q6Hdwpl2RayvKLrNEB2
nTa1Va7jASwkyc9q3Wc5zjtiBVaKqsu1uZJLLr+wyzWM6XQlF2R2X7z3xn1W3HncqhK/IPEMstQ1
3WONgMZ2aV+gEOgdnTrleImJWIZ56vAYz82xgFg950n0iHTWyoFb/6xrKfdUlGGZE9TTszfMmJ8S
471OvOE0TAEzeMhGBb90kalgdqEiXwd0d8lCLDOhLxmNZfCX6dSX6nJk3lO4x4kPWg6Kxui+NWL3
Bib6tcxLZtFwpyFH/GTWVrUyUZPbI63j7RW454Cq4+y5MerrqCHA38kAcR60wdHnXXqmlW11Y1rM
fQddveKtPT2DkMdbdsLRTFblMB0o077U8NYqUGohrD1mt8u1HEzZY1+O6tXpYjbsEnpiJmTBxOUu
N60ohXbx2A2FerW0L2PlMU83jWIVp+PFxYRfCuBfzCHS5EgkWrsYG8tblZ4VH+UGNdbXOTOnnaz5
g+be+smzrMh9QhQVtkbrIfwv9vnTccYcC99/v4EsgRr8cgMZukdUBpCRIcJyX1YtyZg0mR8W5Wsb
6tkVcTk0N0wvOIyN0Itl8XFhNRb+LbLxT92yoy2tl6YxS3R0WWi23k1nB/1RVpK6xoPFd8O1rCpj
px1UfzyeFrlJov6qCifY97VrbZA2is79cbSQvvaQazeqsrgY6sneVHH3FLH0gY6LO0eLWCvCyAPc
9G42ntzcjHH6pM0W4YJ4UsjF+dVa1pC2gG/jz2Cbhr7kCVgUjYmmgGfeueG8kl8q04k8qIJ/L1fL
ftGF0H3JahbBcC9H/B/Kzms5bhxKw0/EKmaQt52jupUl37AsW2bOmU+/HyGP5fHMztbesHgAkJJa
TRA45w+ViT55niX5XoalsOGYzokeGWpGgi5iHPaokEzZqTCHVcNq6cZGr/VmKhvyjFqgoh3foqYY
OC1CU7ILcYQvbuGYWDL7Ew4PfrDLxwxhlGHQ7gIBh3IiuXOH6ke3GuazaG7LPQfbHLlsFzG6zroZ
UkpPgivMRsom86EuqS/JdjZ9SI0STaG6po7tHh07FtdJ6V7l1FHnMPW6Qkm3WtX7xxZa6z7IvNsm
GeqzhKw1ehbvA7fyFvY8pcuDknq3cSzqs4w+R0jIm7zq1z3kiNBHggmlBOxk/w4A07U6ODfe9z+a
ZSg6PTiTqpLB55Qp50fZ57XfPydLeVaa5652Kvtmflkh3xOf0CELDuwbAcNEVn9WtRywjJMM5Pvw
XxlUK3pqAxO/pabMv5Zpc3Vhbvywm7cuGzETUrRinYMg/A4v80tmu9mrHyOaiM+QcSh0NtS6Yojz
qEfiHIlGnEOEEPeZFt86cYbaZDC3yY7MubcD1oCdqswbcOQFlrPW1/YzNTcgBAD3GLXg4NbxA/Pb
r5PEjz5aor9O5q5GExcl6OKjPYuuKkGNGXZfkVps0apnK0Kjq4HgXJXIeG+yXoS3YWRZh0IdwkXQ
NiogQdPy0WKOsZKfFwfMPtVtNF4SOOIlILbT5/wn+DQ2rPdSLGTm9ULH6MBR1gLbgz3c3OSB8S+a
Z7ZvLSz8RadR7IFaWx8E8gHrsqKGJNDikiNyxPJXTVXF57RtxY3tQUCMS6HvFQd5dN1xrWPBzvVY
zQcZfh6qciaNJcH+s6m1435rjFU4PWlV3W5JeK9JvgU3OtXI60Al++pAkWdLhUV0J0z0pXN4Awhu
Qn2T3QjtmNdwCCJ2Hj6FTKRbnTBxF0ZnuIieVtMBNkN2SiDEb1qt4stjmuaytjzxXArr2zBZ2XsR
I7ThAuNDvBo6ZlkNb7EClkJva281khSHnJ9X97mCRr2u27dJ7ZT3eYSwltrGiIbMnUbYiIunoIM7
d8omX8uURUNCEpV9Rihq0h8tHyvXtI8bTPX65DGJjOSMfUi2KizwuJuyVjE/TimHBAnlETT6qKHI
U9koD/Hc/XGGuh+SJhnFl88xMmS6tbeOOSiH2At0BHbMKjwEYfQy5IN78RCuvnTzWamHuBrGxYi1
KGEfw/r3KlxM2L2IZeyFTCvOML4g081ORjwXHdJ3mG/UEDfqRZma0fQ0ZQiTtpaOysR88JXH1iu9
q0LS+a6xsuGoobP62W9UmBf2xYAgyzxcV+uvTj5ELBREPw7bZJxNf/zia2MhOe3aen4Ke1XcoK7f
L/mmpN/+ZUSBN8ymL8wXg+3ZnU/+E7VUHSECoshCyP9XNPex0qDkPPflmrL+jOa+Edbne0oS95jk
bXRtwcx9PG9lQtIfqULrY7kugccw5Y+eCWDPK9KbsdGUJ8vBebaaugdPqbs7Vcv2SZIrT2ZmDacS
+c9FP4+Kil5ssYcp1rI3iYJ6hWUL6OICCIG8tZ4nyVVr2t82Bx0aXdvKw9VMPvGRb6Tbxo8jdNQc
4zRM+l2biinhPxMiomtT6tV6NN3lgXopMoS5tW68+mJJ4EpVz3ZZIT6B7rz4+2hMRivfdkgF4aWK
BdNkK+zN9DhDP7DLgMIq/SUK9rLls/lzaKBZ6VV2JKk2zENVgaRWh+K2uQtzFQfbwKgXoEuT9xpw
GS4g7yLFmUSzm+bRwkZh3WvtdEIxUTuisIIOBYtEZfUB5knCg2tP3SPiK/DefOe3dnMwonM+5W+p
nxp3vHwg5Bjug8y05A5C02Ff3Mko8sSL1nneR15GJwmKOkKZw3gkadP5jbuiEJdsZRgadrNF+0Rf
ybvZYzUehK6IheV49abT8oiUpkut2Kusk2pSWakEPg691wRvPHu3nRZj1mbwAit0PEPUMC/PqJkb
C3bTW1wYwu8w5lNcAZP23pt8ZYu754jYit3dJZPTLuSQKCbbAgrkS9Ir/Ee6APCannb/Rw7c/JfF
pFCF0BzD5OtjaH/sxgxwnT6KQ8mXEAFG/Ibaq2agLRU3enzAVwKpM+odd7KtEDX+3mXSIrQxy0/N
HRMKbn9cNSjabszdRrm3bHSeJ6wVUZPF6vbzBGxFemuoPh6XnQIkQBi4jckDqizlJrfUr5Oi1Edo
ogOSx0Kvj0iC/hwiQzNruE6efl782zXyPsNYvf734luT4I78t5KBLngPwf4BBw0u+h+fV12pNSQz
o3/VuyzdpD7aRSiYCZwvOMizIkh4rYdqc1eFItrLNgjz4tyXFh3UAeqtmEXPZGMbh8451Q1xijvB
FgiZH1XY2uWPM0TY9I+24dfZ/39cr1ebxvKnraxTWgCCF4FJYk1ui2Xom1F8lHtoGcbmEP0Wyt7P
wZ/XNnmHRNvfB3+Gfl3xgxJc5dVBEycnz/OLM8a7dEZyyAP5emOZuoaxJQEb3CeTm11sYSxNXS3f
qnhU0FfKmlt4GvquiNlEBo4Zsy8wcIoaOvs7CsY1/+3vNpLFixSXgwNsfoS6i7pYOEOSvfgjU74S
DNpWhtkgHhA2y24znWIc6LwbwzXSF7T/cS5VWqgGMowwd7J7bzz3UTc+Gdl7lE5IZSaYGxkmdkby
XjANwlXuqFgNzL2jqSzdIKsAjKoD2wl+A3kzNQ3xfJl/g4/QdB9yp8tuWzcr7+rOukn9wFpbVhTu
W4B1q2oQFiWNwruG0YyRjcvwjYfjNXRy495Aq21vh1qwqa2o+uKIN6URwdsfF3qt9vzf33/dnqv9
v3//DWGjXQAWxNJV3XQkOOq3/P6EA1CpuHb6ZA+sRZ5MDVGcOoiwsZsl3rvWOyq24R2DrrwNfN/c
yki2U1kTCKzOvTKGTUPmHRjYru8x9BvtiD1eYObpUujtbCk51Xujs4Y7hDiLa263S79KxjvZlOVD
t0H9t8EumxGyw9Tde7tqAQzOTQJyzqkOpkcZycPgYZCdeGRVcDNA602HtySmWmzzFj/KIQIqySIz
WFZqk+CFEZvPQwgqwUlHFN8MBH8jES2DrrOaGQ41IZGJKLt8iD8eefkoh02+NbF98FsVbRteS9vI
neqLSdHr41DEpr4wEwtp/l8dwXwmrxDzFXJwVthvmuHZ8GcK+HGd31KccuPy2Pw6q2SPjCn0Os7S
cTB2LFwA3/NAZcAOSLWvf+QBZPjZhgnBBIoNhx1SCDmvo/NnygA1xZIq2yxv5GTBAQaI8gRB+IvJ
3H+RUdtcEjN3HlPdS29VEVwoOylPehsMR1XFBa6yWuUJklK4RbtyXfegU+8g4GR3zNXRLaqNqyBW
rfvZFOG+DLCKwY6qPMq2FOHfvMGE3YNIf1Q8pT0q+dgd3UTHQukzlmefY5x5tAzZ9t0EJJn1Tht2
H5u4gOTFIfCKRwmjkMAJeWYGeNEPuQvSfCzY7Pmkkj/HWTkMsFpBsRi9UfOihVj6oRyH//scyoOK
k9ElM4vbGdGLGjU+Yugexd65wt70j2FRiT/JBztOnTzzGCO+dZGHbKjiG2e8yoBsIGlnMstPCJBN
+wxtMBMZTMaKcC4+mRpp2zl0+TIdnSY6M+PMzqkCnn2PGO8cFXacUr8I59koupOHNKHENcGvYnnx
V5tZoJYHy3mZxl1wzqrxe+11xmNsF46M8EI0HiNl+i2i5vYR1amuP8ax91tfBylqReoVWerCnpBv
itSDPGv6AUW9X23wMNEt7BMA+rNKhZh1CXDj8Ci3iRYK/se5ZsJTTCMkvRC70/dOOSLdmbbJCWcV
+HgKivhtj5uHQqnzDtGWcGVmQfOYIXW98HrqFkMXIt6lRN+sTOPrjCXZIgrRju7wfmOxVS1EjKA3
9I72lJaK82YH9Q8PwcaXzM3dhVlo6WMOS2zlOZCR/ntC/Qdz1zFAVLF5ZFJlMqX7D3hVbHtIupW1
eAwaT13IV29ftOUy6aPkINPXKEjjdKaqyUG+emVvGiIxLXuR2/zZ+3mt7NXRr2v1vLj9t+vl7eQF
gQ7C2KoqrPuycgDX0gTZ4g9GgN0CuWczjKvcRxLLidz+ZOphjZ992z8WlVctfdfuH0027S1gV0XR
LyZWV88TGhkHVFrmiiwhmUIV92BjZJIktH0BlL5syvPUaPkzrqTLckS8s7Uad+03gb2D+4NEUafb
j+1k3cmN4NjMoqMAnu+j3rJ2ta+WW2SkxaPSGXfYbDQ73wrMHUrtB7XOs1dLAZoPU1o7mwaaoIGr
o9OS290TisNPMsv9ayh2fj+His7TPoY67vCc94WygjEpzqYDLXmlIUOCeVZ7bNyANV07+s5ZpwR7
NpreedPT6c7moXxTjfJdBIP9auBtiaSTNz3DWoMSadvd4yAgYaSu3t4nUTauypYkhao03dopAxNJ
bqXbAAwObryqULdDazYnuzfFTlcGF60UkR4MJR/2OA2qR6cs891oQwbE6SnctkOBAl+EQrvtjNNV
BxZMCbBv73D/QlI1dJoHvADZy+tZ/8TEhXxKOmgvoVBmX5Ne+SKm6YW/pPrGAuCMzanA8y7dmC3u
Lz5Fm12JADeS4Bmip/lYIvdevmHVpb1qvqliu4npYFxDhNQSBDXn9nRoxLYC27YZfKG+Br61CxIn
eOjby8DDvZ/cEU8xqNIwpWrMNeou/maW7SIo4/Z9LB1/0dpt8Rh6ib/RLcXA2SvDEse30nWC0sNz
3NtPvTu17xhZblpExDd2Hum7kT3NMjfi9i7NPWNjtGp3FKBZmRD9YtNWqKLVKeqfSWCkb1Y5bbSi
ao4o9idLERfOkcK/+DjIEFMrLIorK1jJDk2gw7KQpyp6pPMswjUfp+58ajRTdozD324jBzth0y/x
K0n2uuLWq6FXqxtPDfUDur46CmxO+gDgMeOFY2bvRvDa40j8LePFvByqTL3VSwyKEKp0dqbi6wiA
YyXil6J8q/1qKa/JHOcHmov5Y5GaqPbw1TtaBsxsRcsEEN5gIB2NOq2OPPKB2fA+lKuP+WDMqxTZ
XrXTPcjPn02f7VQl72XUezqkiCSsP+7xv7bJm8ifgH/dS2oAE7BDB89c1fAf2q6sb5rUueroYDzI
JttqDjXF5Is6NzlulUKgDNWt7IwsJwVORjFAhq6OtD82laZQo3pZD90aet2NkUzNxW6U5h65QRSw
Y9JYWpfsSs3CwXnOakGdjhad7taX0jDae731fxvWjiAtU/fZiNEkKUjTpW4PilcvHTSiLbBr8iDD
NB75/1lWtiJ9ZFw9NFqvUYiEoUe+Ujbh8PrFUF30SGQb/p3jChhAuZa9rDKK43+/T8gz/H2B7kAY
cUB5Ulrl4dQ09Q8ATmlk6ZRHmf5I/ZNizIa5tjj0k7O1ybvd4h1tPE6uu4W2+TOa+z6juU+ObObX
+vC3kf+8To6s53v++gm/rgtjpdr2Fbq2XudRTvEQ5Lyx3ZNad2AmHXu8kS3yMAKKwrU0QYrg7x21
nbALkIliBPrVlVuhJhVbMBnmkhsPeH5jVdj+zJE8mHVo4ZiZ4GNgBajxd43TLjvXGbfIBS4nWzhw
AFv3IsbQQzYpug2zyL3IJnmGUE+3av1J4Y3xVwfZrWqTpf54E7k4UaWTfvXnVeuYltjQxUoJ7CSz
7gMtUo+sHzBfSPW3ijzvQ6g571OjB4+VhifmiMPnQfNi68ZE2hnEMO6lRd67a7JRsLca604UaXEf
FxlaT3b+bGd9dLJacoMyHMArMmtZzaYasuJ5nPRwqWgHOy/aGyXJEG12Ix38fW7zmPdWfuNX60mr
gYzWirJnsdCsuxQSLJ5E01dLz/vFGHcoqFqh89gW+p1BsfUbHm34DeVQQoAG2bvEoJL+LyPIbuZY
eGv6FiKPtpmKhqKGnqZn9sDFOi3U9Il32XeIIt67rr+2TVtfE5jF5s4TuO/pJia9usBoqE/wUYvI
lKwhXVgvaoEB8mCl3zQl+TmC3149zKSztbApX9UFRvFBGrMEnyG/pNTbJZYD1lEvALmAOQ0Vp0ex
eIbIYZrin0K8MQfVL31SBOGiUWr4oHWER/DY6z98zbwhzRy/VfCCFx1Q2GenKBF67pP4YexCbeXx
x1yT0MVGCuj42QpS/AcaoCxj2KGVN1gYYTi5cybdmGyiCkkA/mOIMhgUlEc/tesNa/DpbJQj3Ag9
N/a+qowv8cA7oBhccuZedR7gHyxku+nV6CcFA8PmiWsoh9+GqXFpLZp5BlPGjLs11s9hOIWycnd/
8GqPn00+QkQUqlcfuQNsShzULaOyusEVxFv6EPTeNJRHfNX+FqpqvpyamCKs7+qHuqlCflm9fI4x
JEvt2P6WJsl7pvTVgyhxK/jvqcqw/mAWMFW5mmHqGuk01TKhu/0dCdIMsSaSNh8fQeu4mNA/OUbL
xItcxsHqXBgDSVzichFhmKs07aXrS+N20DWkNWiPpxhHsX4VwMNAlWmI93IjIsOwtn4PZS86Tscy
LG7dyUlOnhYid1kNxV1SxdVyINvxaqTTbShxua6zLyyBHLVdfDVw0HpWoHguZ4G9PcWfH01Tq0dF
rSnetMX4JRDZXY1i0H01tweA8Ve+aYxfulMZefmlV0m9yx19HiM52k+5v5T7fbn9p8A1nEO9sPZ2
Isxma+WoppaWEW1F0rGyhDhOrdLB7f4jmS56DRFgrzuJKPNZIKlDf5Kx5+f9yR+slqoEJp9/dMgh
dmFziRzYuNWwRs7qEWOKq0QSSuwhLPfkNDcpkAZuAzwykJhANB/ypXp2RFOuhTpvhlS1QAIkHL43
IcxV3bd+CKe8izxHeUFQAI3lqNKuE2R15n+NXNyvy0MPzJi8nE/u43Lb8s0fVdiRSh79S2t6/U6E
Awbf0AoWuW9nL1UVNhtHYN+qVHX2Egj7tfXM/opZbXjvQpuVzaObOTvEE5D4mS/KRnZ/Jp4HJzNQ
m+cQmUjDS1+wU7ePVImrpQwHZbyHf3OJZkGgrPJuRGSVD37fJMcel0LcvGn3M/8CqK58MJpxlbmT
hmpigUFnwxKclfwJ8Pjvh882VeB5a+YVuvXzkM8OGYIU7ddwlrBK6utxNehpcuuWmbtmuaHyogy7
bRil5ckvx3wfsyw8pCAXjgYP6M6I2haNkFTbqH7nAF+e0vWYRrOsrustcbmsH5Em9haDprUveCRi
3hCNxlfdm2vARf5e4Xc/xh76c5O1dSywqAsDZ5429tExVHOKMJ5ovmFfdG90Uxb96ABT7GXFbKip
C3htfIusPc4ITnjwmN9uZR8VnY8+YybF/+qTVbh/XufiHrfq+kz/YA+4ZohOfO4GO4nAhBtrHPIi
gJw1Uw0wRVY2uCMUQF35Rrb3rurvWcb7P2Aq7gMvD1/JhWhMFEN8g8KycVCRttmkkS7unYoqdog0
y3tkL3n6xfdKK9XFpGfKnaNN+bZhMXAYfOSS/JL1Jsqp42te+sfQTZpzrcYGBlTkB0h8+j+AnKaZ
afxQiuY1p7j8LNq4WJVOO10MUYy7ydCLveG15iZWkuCIgGK4SYJaOxqVFp7VpkzWgL7iZ6NPntAB
aN9BuWza2Ay+jjG6HYU9BleIEcw0ZRbs/KozbkUQ4ygy6tab6L+wZIZukGRGfw4lTcEeChxcqE/2
M19BdoAI+nmGrzOO1RYeP+po2deub16rwh1eOmccNyIzyTXOuKxGM1doYboPY9JjA+xg46E2ZvjS
5hFwNb4eOxm6U3Vua7+/w/ujue3z+F6fR7m5kezSZkSUZg5J3pH5VIJvmdW3N9QT+CgKyEifIKkp
xHceTRly+b/AVmPbrRQkpy6ySWQi3FVJgLR7bhwTnIQP1ILcrVnUzAxqoqxqrW0fYnvAOqHq+i+N
X9xGfDvwPsCuMo5zbDyi4jganf/WTBrEfj80sde5+VgYKPE3JuonrzGN56LRkGBPcQuSoet2LVaH
PGkfvfxZfebbN//98rP/8e6zDYME8WzDp7nqPxjeWj9BkbZL5aF3sRLG68FAuHDqLmqfxoe6r7wN
dMn8wctZlph6Kr6jG7/0Gx7iz7EjvMb9GN+wLGB4WGQPRRmgB5wb9ufwVEWRSt46geB6+Bg739qa
2SS11+jLD6J2NrVA6pPk2JDxfa8a7TC0efylqTtzGTZRdjUx9N7l7Dt2fq5FVx/W6NJWcv9LCiPb
Z1EuL+p6EZMFBacxgZvQ55mgsNLwQfjRQp/r8QGCVw9xT/F3nkFk369oxOLgj775OlAu4v+QlQEy
9+dGCcaJgYaBamNpiLTKHzA60jeeCZxQPBiUdldxO8YF9nj47wYTjj5Qg46O2sPNlKcV5rXHZj58
9GTmiGipjJOaSuQ04meRWiBJ7ekscS4SDiPP/sDE/BH2vTWiHtHYGPnx+OzNFsOXgXravdB0Fp1O
1x41pRQn7CC6dY20xiNSJQj+zx94WpwQY7C+y4tSJeQiEbUbvNx+XlRjjLFWA8d4FEnBUj+56HoR
fG/7fu3oNU9J6edLewQMA7vvq2js6cXVmnoJl8W6U8cYWmwc2ucmMpUd/EN1H6txcLaAC2zMqVcO
bmA+BR4JtQSQzYkUnXsEHxptlHTqHzI4cbwr+/HdA97cmHxBwOOB9+iixz52rXXoVj8vIhEeflzE
trX8ddEokQIVUl1VoocfF0XzT5q3TR8/ycNd6EH1bEokAIC26OKm6wxgZ/g0Nf5X/Ce1U2/E0WEq
IpfFLlnG2mMtWw8DysBzDrI0EOW2ytH9yEEiL7WY95uPRWKteuyEgLlq9kvR/ahnnHvTNsOmIp+y
c6xIzM2lEeVX34xfUpF6yKPB1a1r/RkZQ+9GNsmDDN002ZB4j05/tJu1jkFt2ldrjNHi1hiPwSyA
SAUEMvF89nmQbbHfFbs4OzFDOR37NvU+i2fAceJZmLoAgBY2eFrdyeyT3tn6o+wdW9U6Ve69Xw31
Xk9j4znGvpsinX2vDiK4rYL+PplJYLlZYyiVxvZKmXRjrbToAeVFle168u8r+dRqzpjt3NFpP0LZ
m2KP7Wnj1iqaH9a8NRsA6m9I49g0ESqRdi7Bf955+XdjFAqe3aM4ywVuoG1CoZbnjzWv7tgY55md
3uEa37CciVF369UI9bQ6AF3Nkoxdpr9CriA4FVGQ3ltT9Hv7xK5vyKz0fh5vtan7auqnZAThnzZw
bOM2WJvyNwrTYs/S31n1Rqfu7MniH5AG0yJtGufcxEH+qDT+Wu4zMeJBgZf88LKP9fZ+xJhkiyps
tJGFQi9OjUUam+4p5iN7zqJroWrjE+izh491O1gvYzUZirphbSwOqdcqZ6dr2F5GDe5ZTXz151xn
FxVYqmTWax8PEUBxN7yUXujtXaWut6HvmndJluAqAFble6NvMCv5kcF1eM3yO5LBOSTCv04U5c+W
37sy0AvR4vcxWdmIVxVynywqgH2Za0SYossaQVZTMtJDzd/I3g6aZJmPb45YZCN7dY9/5xIqQXOT
YF1warEBQ3utFq9tWq1rfCy/pahi4/QXT7cJiySAgLazScLefUyb7kGOqNKQDWuYPDZFUm5bJwv3
WtKWd+2cfJMjBMIThdWN54I5bdXMeiO44tRssCDTqEGqrRwtGNnX2xGN2M8uk1ZEj+kQ3hh6Ul7l
yycn4oLiKr/Gc99n1Bj+b9Gv6zyPL+J/v/1dVfzz/T/Dbaj8aBTq/qmFZFhKrfjqMD5M7qFStL7d
hymYJNc1u1WXY+4piRHyzG89NkAmHKcVzlGYQzadt2kzZH8gp8DDJzdxLM0B/7tAfYhF7K5tpqrt
iN3TxvYyssIzmFiCjKNZ4wbPkkVWQlhDsLw+2sysT8J0nzLMJS8yUv1hYWTRQxyStdHszDswb1cr
PxPWK4zr7wKg3G3h1spNPGExlMIwuxldpSQHMdwGTVdD/mu/WyjVvlZk1sAudONzZLThMqySazz6
/U0ewUIPHSe/qVzh7SKtr/cVu9OUPeR6bMvuftDV6ZSE7Rdt0rv7scz0ZYSTzMZ2qSoUvOu+u3a9
MPjsdrEWKbvSa97GCh241EwLPg/fWPWaW33VeNozvRDP5mh6W+jA2Rb33fY2sItzApT3NUmx+Z4B
hmqDLtHY58FVRHhHKQEGSUNoH70MLoo88PoEoZiXyK3NPKGZV9X96HXet1RowtJ9CXIPoU1DrY4O
fjcXSmK8SttwXBvWUG6q2MOlidlp2Xuls5nl6sUC1jaqTW0s7hz8pQxgcF81ADOLvMgxdxMF5unT
uMlV5zmwsu7NcRCwLnHOWkdTG23tSsUMV7X6Z9e2w0Vl4nHpQ4ev/BKfqNZ46DLT/WF1yi2b4l1D
dX41ChgLY6wvmwaHsz4NnG1sNu4xH+phZzvKwZvybK2NsNiTuluooKufp6wdNh24uE3utezAs+ai
F+D3akCHb23cXx2Kre+UnMjZCBdXo8DZIBfUHLCGBcoN248Bf9ECs3HqoC0kp8EPolt5KEtVOyox
EL65KVaUahmmjrUurFw792KEf9AXL4NTXEs7Kx6A1T5olZtcEFFSH3NFe8p9TdzoUVGfR6u6QgQA
0p9GEVu490hts5Ma+ncuvO69L7BNhYidmyeFBLS7ngI7fe1tssZFq1YbGSqjfXEKtoe23vU3rY3D
rq/guGoqUbiq1DY46m57BqbpgH9GRUwyaAKXsxLNprgI/G069j/bZWdMEpN0zTxExqiNfVFEnq06
b3ykMpJdyiR6ZHVS34xDxJM09doBa+HuSXWYqYGGp1uSJN957/a3qdMZ52EQ+NSZQbhEUIuEngkE
fe5UR6+/7QYhDsUUv1FjZESPQsLeDdEl+4hDFHFxr8MhxBuybl2QWX5iGdOugd7zWptD28CrT8Xp
fZ+hz7wJ3WJc9k2tIP9iG9nx41SYLdskVlzOsp9bY58XlKMry6C/wUnRPWT1eC3HyLo4abNl97k2
XeN73mus8KLmrTet7jo1abHUc6faVOHrVPEcRux0xjaqf/Tmfe+I/rGOA/dUehPc4TKBVhG3kEgi
pnQk/Lyd2ofpouBxvqZKW1yz+UyY2jVl0j/KJtnZ5XW67XvDX8oQcFN6o2jVW0xJOK+F9VDFaocA
u10tZShCfyLzFn+NlMx+QFu4v0vbfJnMUZHD2Az9Dv9tdVBO03wATfbzLIkNzPYC++tn0+ewz7Eu
jGJKG/z0X1cKuz6C4v1ReoVzGMo62jut50IJHXAmNzX/3IdhvQ0qI76hlDhujMIoL5NTibWbIu3R
9/7V5c28y9M8PaJHjAQ+j/+uDbGfMVBK3eiYTF+GssnXHuCPu3aKkZ42e/WhSG6rygJ14EzpLbrW
0a4zq2of+W5zGcM2JO+VYHPpZWe15EmPE7AFWlZ/iarWWILUS68GZVcsRSZ11xVtvCxzHbodWdS9
ZnO33lLmV0ZfLh1haF9tNha6WtnvTpHea6whljVZwWtvKGvERYofJqSygLnw1e/4Dfsgzq9WFra7
amxuHB6lbYxd73awwMqowiG3YAf6s2rVb7qdRj8y+wxKE4EFHuarTe35VQRGsSw7rb5D7qXdlEmT
n5yhOroRNUHPV+orDKN2mdVUAkosCoO8St7VgG2Wm7EmsR0z20AvzI/TZFhnHRzJKnB77cXsxzM5
EIdCpasxZW9q1S6/hgFWttjZlQfSlOIuq/t3uBVMlFTt2RHX9m1at9HRCH2U/NJuvEndeftiWW+R
VvjQMppxpwVNu7V9lkhIFt22oHS/ucDkFlqWjndjavYgzCt1U2Vd+0x6ggIJI8J54eyUeXqr93UO
DqDeqcJP9mJy7b02RfmJ/2WM1WJjX1yzdFeYgyNXNUTubtTD8YQjXbwYQtd7sEyzvopqOMQwU3sD
/9aScq8/NMk5RIBvSwW5WUtwl89nubL7sNxL6FeLsPnsadggagX0q26dRYum6YOqdhn+wTkp08Y6
WlWXLA2z6/dtq/nrydGyV4gY71RdhmvpQu3IjeB7OM+5Vuwuik4plqFOHnZ0VRt3xG7cDl2c3fl6
75KvbOtvtlsh5tlq7woli1INxWOJvfda0+JXZ6yKVZ4Z7jWdDxDs+4Ue8UX1bEVXFiSCtNVUiWId
eJV7lQNd1za3TmS6uGj+1YayG/wWi4llvosclliDfXU+7v1xs8TWtj6ohq6fnkfFD9ZOXmRnxScB
CD+Q9XNnJCc3cr+I2HDPocH+OqjvJwPrRn3SEax1YblX3kG4jnYuIKgsJ/S1gZ4giu8mtb7PumS8
FPMh3GVjmm3YHIe74n9oO6/mxpElC/8iRMCbV1qJEuXaqKdfED0O3nv8+v2Q1Aga3pnZubGxLwhU
ZlaBokgQlZnnHHYKO9Pu9FfoTn8Y9Tj+Tn1uplOZBxV227WSoi7TesV+IPfN7TJF2VRJuVGbivU8
ch+5UScl3qWVrX2x48C58RMlh6Qx5/uqpd/omUl3s9vwwKWW0/3s0z2SGZZziG1jhA8oKQ6uOjn3
RdV1PUxK3SercLIbsa0HRIr/CEFrlryaQ/sXTyMwEjbNq9sMzSZ3zOhrD6k7AvKW8ZR4IVtUeiHo
5z7GxgxEAEAC/T0QQaJsM2zmqD0PtcEWkAzVp4w60wZQ9ngrNi0zkOqaW0DFivsUG5HzG7UoVBC2
6DK6L4HBU3Kkqz9URZlOdJ7OJ1PhQXCD3N8mmpbURKUMPAgm35QmSn8a1JCGddqBlsZllwR4eKIr
vYfmzLC3yejWe5seeiuMKEgGWXSvlmN+GyFDzn5NVXaVgyioEXr+y+QML4EdnMFGByHkQAoJlqQ7
+lpdPJNPA5KMGg44thbYuM1TE5Da+otdTPF5JK9BKqStvyRl4T54ifmZz4/9eUaXbIGD/4EQdxa2
mBUKVrGL21U9BWABiIsjrhr/oS1/kYEdootUOAOyqU49PyVQYyEj3I4gE4z56WKD7eOopy69F0uI
ONgtwJGiwAGDpRwQOlMtZFDahUBt9JzqvuvSt7PUKBFm7am7KtHQIAW5xFxOuRPxuUrV/gBlPryI
FpSTigq0O9M8/ywHPgbebQfSyoBb5GzVNj8AWfzcVgjdqAW3RZ5gnWdtHiFH4Z25tWrLeRZb6yJe
lDTzTRG7OgRTILtQE6YKP8IGh8ITGJPpgaqT8aROk7U1/DB4DnnVRyRp0huFrWWlBzNotGlJITzS
wbrrLdXkZ5rOTa9ESZfc2E89oL7zosRrFBRau6k8eC6J2zJKnFPjNzyLLWdaAn3OxShjObTOA1Xe
6dCj37MnbUqJogStNyjpT34SJt8RE1gYUZT2K/d7bdvGfvCJXpRob8a1/2irfCii5AebKwrwXU3z
fmfx07IM5TB4Ol21lkd2AFwbLn107FM+7JQh1Z+M5iUyG4CNqg31is8bDCUCzMmqV6MyaCOInM+a
gqj3TD7ATKx0F82K8SyHKgQSyNNWd9AC9c1Wt11HwUavbse0Ni9xg6Y9UNCz75PC8g5lvPSJO5p5
aiMyLR4c1p+10G5ehgZVaUhwP5tOv/cSVXleHtT9rtFeDTpW70kQ+JehVWbZNp6G+JDpZVzDtYsC
Rgn9/xEKppRabPGL68cFygHDcOK7FrFjNsdnCyaN7YSQ5tHyfPcuqZWvYVwkLwMISbOrm8/BNNWf
C7qRSqPVHspAqT97xmBteziqucMyRIUFldme1Awa9Q9WQVMV0C3/IY/tX7V5jl+DLK5vIzWkIuQF
yasNWmZvDk10I14QEXB3ot1I9wpeZCZguU2UT6prqi/8ftDGgnl0enCLIULeNhvNO0eZaRjsLePG
Mpp0B4uIDWIqaSBsonsMHLj9JSOVgH6Fq+7I6+OdVO1YFvy8K4ljkWIJ4e+kTXQvc3WvD46lVnb7
y9yOpjN+7cnzLcE84TWHYqYzXrxJT+7PnObqMqRNix+saVTRzyI4H1Lqm6MJneFyXTVI8n3dkRi7
zB1HHxn5Qj1KsNG3+q4OXf/iTe0GkXnU2G8uc6OBwhuyxzfyJyRzqGypsCZHxHhuLMfrH3uo7w9Z
NJf3bnJH90n0WWm2vaYOnxW02D5n9fgVFJV3Lsx8vKnQTt8oCBU+di0UdFHvAS9SkBEWW6v9qGb4
1C6mHrKCB5Nis6+W8NzG7JhpNA9P7uAOjxKf11EK50mO8Gg+bjMnH3jEi5wd7dPpXRAA/Ab19ktO
cupHWYb6hi4P6zHzrfgmGt1T287ZU2clXzo1CV7BI+sndC1gvPbG4LVO2vZArn06iJfmgWZLjdA7
ibcw609ZU/RPAYpYX7sfTZUFN3pYIAw5WDWMIXa9Q6CzPjYxRc6NG0CD5JWog+xjy/njNF1OTS2r
9O2HgA+nZqaVh2QifRBYLz4gzK82f94nz6SNd/SCrwaftmc/LU4yUqzBfIzRtZZRPOdQoObDLzKq
+aOBb0cV5dYq/DrXcAe5IzU6WTVuZ+Pg05myi23FeJx89e1gKreOMgSPq5kH/vKU+sEXCVrtqdlp
+3CiUnzlKIJY3VQ+aIE1WELIR7DXgccM9e63y/k9G0ar1rQv4OEP0dBOP7mz7e/mlqbmScvVs6qT
7qJ3eufC9QL+vQ630QKCl0O1iKLIWWpYLl/vnN9wB/0TsWnvZ2mRefuxB1By5ZBg8Q6dEnzwAvZB
fsUeGrIS5F4vqzbIsqfNTONeB6iYBMsitQZd2Nsh5lHhlC4HOVsda9zquIr7FyHr8jMN8clG1l/n
yXCNWa/0L0Kullrn/u2r/Nurra9gDblavhExwSv31ZXWZdYXc7XMGvLfvR9/u8w/X0mmyavU+qk6
dGH0sv4JYl+Hf3uJvw1ZHVdvxH+/1PpnXC21vmH/1dWuXsF/Nfef35e/XeqfXyn0DjVPh0axhSCE
R7to+RrK4R/GH1yUopiVi3LlMvUy7kxUSGWVy/gy4cO0v7yCGGWpj7PE+pfx61XXGJW687xfPR9X
+r9en80MW+/BjHk6X694WfVynfW6H63/1+tervjxL5Grt2AgrArx7/Wq66u6sq3D6xf6t1PE8eGl
r0uIJ13+5Vc2cfwL278I+e+Xoqe+200o/GzMeGoeujF09jUd8VsZhv1CGWDmDZ07eOnRsrZq5fo7
xW0K/Zg2iPo1tccT5eKWwHEK6ImjeeUekHp90gs0m3biDvq9aabemZ5fEHRi6mcvvas8ngJLvdSP
+mQ4O5Oi0hbc35YyA62Xi1zbRcxNdN1E0g3MHpSecmqNc6JsV6E33XmbuJpWKTjfN2JYjpv0hx81
yq0J5fM2z7LkSE2KfJSaFS90Zd6YVd4+QLaUvyhkX+4tr30Sn0RVfHMPnl2PO2Dh+YuE6QlSYiHJ
lpOE6L7KI1LOoymrSkBaFvRwmTHNgstFxPEvr667/ZNj6T5J1L+4sjfBvKT7Pwe5QQYud4fzTCfW
tLHh/jjLGLHJcDum3pt7dZjvIbapEFKMhBTD2zSZKweJ895XsaokPBQm4F2tBNFi1DFVADmVA1lC
SErX8YegxHXPdF9Oxw9z6Dz9I/yDFXLF1N2OhjpA0weHP9Jv9kOvRc6DnKVoV/R93p2v7DwQRTue
T/kMXU0Y2/C+TwLYGv5YQyLkULK9hQXK7o+rTc7C1OlvgEH+dmWXRcrGvavL2T6JU0xOOhwydRpu
K/rt6ZmkToiQk8Vb5Gxzu/YudnGKXc7WA+119p0MZyHAk1OXYopfx29zZVpjRv4uMuoWzbNsPNAC
0G+jeNa9Dfx6zdOm0kiSIGqk8KmlhZq0nT0eYrTin4ZAbZ9qrXROTu9+FtNqh37rs5W1LnsNQuWQ
0Y58sM2g307LTLFdriErrUa5jusE0+U64lDL+VtWoKYsMF05gwfq+Q2vewXdhYTPKzcX3+VcMLuC
3oUWlm6HdufByxlSwz2prWGk8JpXWXNSKsXm3FfQXf543mpGrW4l3G/rfrxrNd3eBE2f7ZrYeMNO
J0rnuWQ3QEevB6NsIOskmy+mDyHXyGvxB7ELHPtDqKH4g0wXIDb0BZsInn+E08hZmwZA6QaF4rtw
aYpAIVL9nhWwAy1KGmtEaGsapMGIF+u3V00/SUbz+UGMzqIWCv7VIgGyK957g+A0usvtgMrRkgHk
m/ISUUWFuPIPgjwI2TN05dr+QppXCp/0EtdSDbvE0Wox7GE9aaCOK5vnhaHgELV1vAuheg+3dArm
tINk8W7wvfq5HKb6WWzaYusAdSM5RI72IGNxX60zqvFj0/nBbW83w32vWv29N1Ah3sg4hoX+ztUf
iq4Y893FQfKJfoDR6X4OEbehcK+j76wE5W5docvjt7WubOGynq8/XJltNVKOij4+d+8qoR9+V95U
RGt/3pJD0D78wlx+digB3l1iZPxh5uVHZvAjdRvQ9LQF4Qc/rkLFNEuj1wFc2DFfROXkkL6fTSIq
t47F3Q/JZcaVXYbsoPsjnf/fmqFz5w2JT1BTHiDmzIyU83rI/eZtaAaoV9Mmci9OsV/m9qBxtsFc
z/t1Gll1f9eXlbaFJAm2WxPAITCoATJA04gimoC1aq84zU/G1GXBqc2d4T6PczamUYMwz5xWtwna
3+rLYJE7UEc330pMvQQmAlWYPDqjO6pu5CEfxOSGerHlYXSAHqTR1Gzr6TZ8xaMz3/Azpz0CZtUf
5SxDB1Sfo+682nWk2+4z3YK7iFBPpal2o42ldXR42UD8MK4H0nr8JXR97yLFWyoDizsyPagq368m
tma55FgolGS42voCwjpv7vvGvFztgz1PK7pj0MUbZv12TqMKjg90d7wug6hS8e1fdeQ8wi4bfnbb
fNjWgPqf/PfYyHDmq9jB+VZzmbSCTznQKAF0DeRoqdeQTsqDGwO+puHiruyIjCSdDm+2AmBVMVYo
7CwzLpNlnSFcknpViOz64qnhMdN2sqI9hjcScj1lWRtobQTrOzPEW1jVLtUdZ7Qf6VnP924D0TD/
OvtXOwQnoiXVj9CO4fWwmvSxqhO0fxEzPFjgXD5LrNC1/DlW7WeLMg2tD4peKxtH4ydJMAMNqgeA
YRKGSxuxasCrJl5BG4jXcWl0EK/MLTrqkKpnmF699Vlna1In39SLnhT5ejLwFf1T61C81aJEJd6s
QFWmNmloajRYfr1uY/pp8whRCQie5Wx1rLZw8dLBoR3tGLSCxMlhgI354gC78etMhW8eBoqo6wS5
xNVKcokJthMYoVlYgtdrp8uLovuqOVe0NRmOWe7tiXa8yB7jn8BBIQej/hTwBlAsjKAaHjrtp8rS
aLIqp09TMYDPU5KUSnig/eTkqkPxU/XPQTqrCCDygV2my6p5m9e3I/nef7eqP+pwYygK+j48PN5a
g2sdNb8HmU1/1gb+sP4+0qPgNSzn26Ai29+68fy5qIrtuBCjgZ8rHvQO2ahgiQK0yLOzjcaMeL1E
r/hTWFK8siSovOFevJGpflgyn3IKxazhtsWvlBRSKgxeQQe9072oEI7fdm5oHxC7sr8qc/Qgv8Nr
RErj520ZOdYhbCxIl03YqYZNPVvVUZ6T5zgy7kwn3149KwOq5Al8VlXjzorfvG828URN/cEzjfz8
bC6P6hR8boyi+ZQs8o1GmsKiYzanVh2U4eF9SFE0OMthzp1bwNHl2VbQs2Oh4qbR3OhFDh4NHmVC
L56M4LbQz5XZ3hm9iQBMNmXjMeuGnpssE2a+/y9OlrbbRX/rWEBFh0hMq57KtnPOEjLp/vBgu/Nx
naDbc3LDHRRUvUzw1cLattCnX2Iu152Tx7IowssiBvSOj+FE4VNehUMbPrLtvrWRWDnQNZ3u6G0a
Duay/Ky45XZEFeGTku7UGOGUomuGT1NQ69toQPhWbCMdt/d0Rf3qLXyvYqoKE6qgTD07i2mgO/2Q
1DZPkcuwZNP3YljfxCfhZgyO1MuA7LSqb56mzP8J7pDhzguC4W7yR7rQ5VQO3N4VBV2L94DrqOrd
IzEy9Is2qDYyhuos2uvW3F/WXGOyIp787Tpb1rXq6e11XJaQcZk5n9WhDo5XIXaj8osaeF9Cq0ZJ
pfPMk9srEb2Ds8qpHNax+CVS3A5UWW+RMrbXyItLQilITFstgGdEgmQNOVsviTaBYmz/8moSyR41
hHWQzkRVb8ZHB4LBXTxqyV6GvRdi643xsXdnZzPAQXG4cvhD+mtIveX22l6Mp7DMtLs6r1MbORUW
Gd1P+lQOD4EetDQnZc7BY2f5DKl9vfHrebiVoRySzn1RzT6+l1EVx9pzZ427HAGhx2IZeWYQPAPM
XKdUsHCcu8668admjrZe18Iy4GU/NODf0RaOl5mviA7Zn0xfLjya4XBooow+pare0t4zPNeOGn4C
CEBfpf9JDkZst3QQWf4pXWxuQ6PqPCuIuyxDqvXdYx7op8r03iboPS0MFkKCYgKKlu2duYc2domn
9za/7wvn9zUeaCDtXTbqdktA1VfTNujD6UaGc1t2NKPZ0VaGipsaL3n5NUvSt6vBilSRvrSdWyNt
E7puCoOkjbvolsElGvOXxcEOinUUyxZbVFg0Ea9j89YAKAdXPwH+EiBRMpSDEdkxfTRFsLtyrEO0
W8xDaNn0CH41NBednMkIkEpxKTaN8NhbND7u2qGZD1Thoa53o/BZjdxNPJXZf3hlrokkj8Smhht8
kvmA+6/nS0QIOe0lYr3C+/XFua5BUzBcvjShe1D9H6wQDq+kRkJvYwPeObtKuweZEUAkYA2/1G0c
nOKlx3oj0Z0dOdspNMYnObSwpp5Lv4HWvp2echuQRxb72VFeExTTSDJY9f1l5FJGaxRr3CTydrx7
5dVlf+FNSYl9mNstc4flrcvVxLqhVh2AcEqB3iRlfaJdMH4ZaYB9GcNtGi0F/8VSqLF3ssf8d3Fd
gmq/26eVG+3XOcFQpJupD97WEQdkxv+P66zXHv/319P1s7o1LBjKqtQy7otGP/axbt22vsHzVtr3
xv1UsQyPXqlxn9pGfBqBACMLadyLaRDvJUbCK0A5e631wJIsUyRS1pahMqIesasCCJ/apJr2YhT3
5YoSPgJC2gO+qjeRGyVvd+lyos9nU5rGdIMmxh71u8jcktQwT1GVWbRuc89vA37ykJhg7Mn9Xfzk
ciZ3X1Zte/P2XOOP0S1ZPuWBL0jw6HapexiL1oDr+A+bujjQvwOZU+sXew7zDmLJSwiy5N963Spv
Zb6YZILGx2fHJwValGW+OIY+c+9tfVIOcTaC5xjKe3olqvtZs8r7vxqKQ0ImWK3tegZa+7/Hykpp
FPxwbBjRavtTqRjKVs5MmlYuZ/liK1MF8b937z/HoQer0BVMMtNN91fcWDLUaeNV8oiG2eU5Tkxy
qMM++CDDndJakPoGtG1ZcNacAPAZ9WXTzOhxHk2DBub4k7GY/axLThN76a0MrQroPRxJCg3Mc/Gq
ayThyQJBOLoE80R/WWPmmeYpdsJPAWClVw4JX1uT5xgULuwMvbdjUTovjW+jJrkOAYfc9gGEJkel
8S7eALKy59g2rXsowsenGZoUazK6O0jQpiff5NBECizYVaTvnL7k5jXGdnI/u28TZJYcXCO9TJWR
zB+tJN47tNLsSrdKyXV207HQIuO5BGi170ryZKZlIam32HzFbLdlYTeXEHFMLLCBmS0/lfr0WxdY
2onUsPEMqelJjUP1rHWtG22L1wms2HO7uKauVc6aPd60huNFCGln0ylR9N8vkSZgLbrTzWIr11xf
TBrA9R3T6VLSw34n9rT12m2FxMfxstT6YsQtLzB20ssLWZcrXjUvcW7zWA8gTGBjZyz7STdS+hta
/cFtKWzpN6tRm2b6bmW/KOH0fBMJaf0lZl1iday2dRnUfuLNzPcUrfvxKym0VwCVyue2mKxj0Znl
TZvV6WeY/H7WaXz85c8BY4TgRR2QlhEqoEkFJ2NA5CVkgGpoGzu7yj4OzWUoweKV4HUo3qu5hU17
ekuP9XboLOOcJfQDjb77jf5WzT8FGnTpgHhg+apLZSJNE5tncrvGWaKbsd0ltTHcFe3vaWGZpxCK
pzuQpPyrKgWdSpChRQ2JGFZ0zMc7UkLinZYQOZND3QCSuniux3bUGie7/wVJMxtc9BIny8mYJFIH
FLo6xVMAXXuQ9BkwaA7GrIXKzViRsJ/5Hdn2VpW7v6epmd3RDVyS+oyy7K6hI2qbOL62lUmNm3r7
qOsinq1yRzHPaDWDWh8mEICLQvoyhDVqevRCv0OE3HvzWmpfP89IA5wB4L2y6yy+dVk8b7Qi8l+7
jnYkrS+mV7+KrI3XNvmr7yA7WBSBh4pCo2wUC8xuZ4BoomzgnTTUaS84bTOO/ctQE6oH2Go+DFev
4Or+7dw0DaKtM7Albxf0p9HRHmPUkcazguec7YXthPIZXewTNcO7Iaj2YhtpuZx3F/cyJesLbV8v
K5gAuvaeptd7t1bKG+hT3H0CbPcnPYm/NkAMntW+0h+HrEo3Ys+z3txlKm3k3tLUC/yZRzPtmz9X
LfqUtNTRrpX8BLqt2TSB5z/QCzi/lEr7LPZAz6pD6psWiTEuEjXtoTNpJ2rh2XyNvhthPP46zAFy
BdzWnvuynW9QP6luVDMLXtgO0kNv5/av0Xe9hf9EIqE3m57tGFqYtydr+CZBPqHpuIPCIgUD9S4/
L0agBul+mpz0TDee85hXirJVAotfs/ezICdVKrbo/Wz1Xs7isTh3OeRYUWA/hzy93vJZNB7kAIjd
fLBiH9VGlAM3Vw4ZTrH/XJaZeyuxawQ872TCLHpO+zR4gdwv/6TVabz3Vdr+iwbgWKyU5dbqnfSX
doy3szmN3wPUxfZznXyMaJYSyT9GCE9UGkfbLApREw0UAB85VJtH2G0yvkWKGj76y4ajCT1nZ6lw
gl1ElEPZnDjLNkT8fgC+QYmsOw/O0G7nLQ7xeqnLlyatz5NS1oBClj3Nh2nL2tSAx7umPreL1K7e
k/A1Kq98mWhMvB1cRT+Mc6l8JYN1iTAA/WyyCeIhOwYSlVMf1hYydVTAf1B61u5g1m1f4FGcHuA+
vzFyXvZWLabiYE36sJNYORhq+gMKO+1ORlUXzWAq+xv43JsnNpfbfq4pS/qIuYlQbtuQhysMsiNz
005fHD3fCQQaelS2w8ip7ATl7OqOtnFtWz0DUNymodYrnyJ/mvaw7hc2SBloceUQ2qp6UqzlQK95
xl2EU3prTR1IQfdzxr2RSsHikfAF0/53p3mACGQNHBbcazWNz9Fyv4bsy6KGk1ps6wEu5L/Nfpsf
VknPmb5b1P0qtAIn50bs16qfEpLHxniXTqG5mWHh2EmgONal5CxImmP8vtRVWOI+Kp6WNdERyhU9
3rWZtWtbO3+yypSNppnEx1pv012jR+w01RTgfKeiM2rWPw9l5h30Xp2RIkCfWrSrxdZ6/bwdlbF5
Fsff2tRlLgg/oKlrjExJ62bYdtOo7aTwuBJEX8qWH+qYIepFB38YvkjV8uK+cEf/5/mlvGkaSNJd
OKe7orMPfdF9caMd5JcbSx/T8zD1fbhPFKCeTv4fw2RBGecDGbq0b48yeg9tFyxyvRze7bKijMQu
Ee/xYjcXgaT3eLmkhHrf7QoCpnJhrZZDUfr2vunrebPa5GzhzzzrhQeNrcRYLryE4PXf5rXuAChI
IoekQkprSJx9USUfY9YVW4jXjlSjfkX5wD5VlfVweT9kCOsVsGjegPUvosp2CROTmztUAd6nXobi
ubKR8f3hB3W10fRB3TctdzZhFygb41ca6vvHgNZieli1jXAQNEGV3ZsmPKESJZOcoId9YaEy/89J
bZOc30olWqSh9G3mwN3KZEJDCnnmTVLa41nGAfI4h36ilCg2ZYn5GAjqes/dyrnMFjc5YY3KIvk3
eq8NiIfi30wqb7dKPhlPcpjb3tk5QxPsV1sNvI4Sohpsslw12RYj1T4sImFyIFsN32pNzjsffRgc
F+Gw0E4MxKi/S8AHc9drB+hss63Y1jXIydH31DjOZQ1x2LnmnfWAR83lUt379egCSg/zbA7XDp45
fqH02t+ui1ceX4PS7PjwefoNDEpQwiyirZAa1s+GXoCzdszHJkeFHnHI+nkJEJMEyCF2PpokdJlI
s7J1mfjntdbl/7zWVLTfvCjWTq4ebhzbal7kEGsFivea373p2rQFpEj67Jm3nZq2L32feU99Fi45
KrRkhgB9VV8l+jImcUUtPtfeoh3gOE8FW5nr6PV6MkNd1hfbZI7e08j6MupK7TXKwtcxiZznceBx
r0qM8FaGAt3xZucOFFpzFgxPFnvBc6zdyUCCQpjpwTKan6MF9yN2ov1j0tM1VVuAwbYd0nk7reGb
IzMkBgTy26XWpZZLOSRxkd3mxWhtET77NTi/ZQ0V5NX9wGUyb6lsqX5+CNSQJgv69J/CrH+o53S6
E5McSlidjshe65A5EkbmES75mDjVonkgUZzqVI1m7KAkjOz2jWwlEvmJk1M5wOHo71pN0zayTRGb
bEvkbLWtM65ssoBJ1W+jukW3DwGA0jIEX9gH0jDAos5traYoMSx0YsBd3wjDiqneW5YORWaPuOBB
AT95qJcC6ZyU2QGYQXKolmrq6p0C/ZdRo4OGkl60Bafk7K/a5GUo3pKS48W7tslLOz1V2vAy98px
WWrxJjOfZLQNyW6BIkLT6OtcwtTlazD6u71mffU7/TuCTPmjOLtW30CSp3+ustp7mfTwKOYwQ4jP
GMDhjnpkfx0LtbnN1TLZidcKGmUfeDF1tOUCPtrHlwtclhydqwtQTPxwgcht3ANUpnS9AnNp760w
2TIk7SLDzKKhb9L0bZr0Jwg83fvOn6JdY0XRzxVAjlmH/xQhOPMw6IUNqUWRfBmV+lkCaKB0ILsI
jMd1JvKA4c+VxibY881v6ZxZB8Rd+FhZsNanYwY/zNKz0i/NLutBbDnCK9Db5sfV7kX1cKholCTP
hTjY1VQZKtJMucwFp4te1PvC00sc8WGyuqAuN92iTyEHu+hIVMlpHdOC1S6H1S22aQ7C3TyQCBLH
9RKXdcqaQjFZ6J2h1/Aovh+Grm9OfUnr0rspoBvp3hgh2tv9cQrksJ+bDzFFG43HpPV+7oOxeIAr
WT/XykEGUEPT+GLzOH6xV9lR7GKRs3aZMySNfubZZjUHCErCaUeR9U+Lflhvtf9p0QBBrD5vItfZ
6iCnlj2FbEAs37WP45h8v2xRpHCyHK72HwCFvyH6RT/t4qS/TD9E8Ui2+M+xzrJaFUbfLzsg8V72
M3017Ghocu9iI6tI6eT1pyYFwKcqM2CUrHLgEa6cz5MNMh3Cmt+RsHO/aNw/yeFp/v0c1/WdbtAI
iX6R8Yn3fNiESqv+qrSPovO1zLEq/W2Oryn+fRNESHMnxbTXhmk7ZQW7YjLa31vuz5seEpfHuumh
81ADdl9hNn9vHLgf4IuctmkDl6MzTMWOikr8SOvxeGu7k3LUnaZ4djWvYucDDsvwoFteyMOmaHga
+0b/djVJa2sFtlWzeG5reA/cSXduzcGbMlQneIAEH1Q7h8TKja9JPT6kk5v+khgJSEqe3l7g16zB
mBIRKqrxtR76B8mf/VXE+xp/GwGIzd3moIB3bpd8gZcie5JGh26vUt36ak1NDQAs/CwNFUWo2qcR
jq1Lm0NWGrR6ooZxMEbYqzr4do+lkffbojBR2146IeI8uiwq89udLDrRLSmLSg8FwE7nsminTd0+
RrSE1mIeU1RneArUKr9H24AdCOJkl6GI1AtvrIaJ3AkMK8vjjtgXUx2r+b0s8b6OmBD03DqxovE2
Q99v0/QI8AqSj+B+tvXksVmE9LowzH/pQjqmWs/7Ps2qv0vZaF0irFbtNyFNOh6ddge7iQFQvedT
oQNoHosy1XAgIzdJ/nQ1WvBgI3OpsHWR2RRtqo0O58PygxzYu2KcSa9NWfaYlXCJiq55V8UjDVX/
6ahthb3E4gjIqF1mJL3Hp3hxBHFp3usGPMTnkVRVVjRq8+ktvzMYTnYYKVCL3t3O7yf1R5u8ohQK
B1EfqtvIm+YHjf6mewDsUIS9BeR9tK9ThX4+JXaPU9sdLLV17uzJt5wd6ZLkkEOkSJcRGvPijhTd
uYv4e6AfQq8yBXp3m+qA2OUvo816b9D9/9qNMH2sdrhx9maahK9/EW8vdj3yCjobG7jICug90qTm
W7rkJGWsukG9oWxsIWhH7sIrtXFj2lmLZGxlvDZUXuqWJCTJgYew7sqNsGzCswKllQLfoQxN2/zn
SZVm0pyXT2eSVAX0t8tBgaeS9kL0M9r5D9viiJEpQxFmoO1JtfcT7Mal5lb3cTNNz+FyyEdr35QF
7O7LSA40/JtRw0PnYvGyTn3sqBXLCEpH+Djo7EMSObhbTfFYZ3dDr/4kJjnYnVfcuqreXmY2UR3e
5rX1GxI93R3cn8gYdWPSIw5adFuI0C1qTENJvn0xikci5ewSLmMzyH7LU1WlXyYZ79kyaftq7oeN
9FpqA+gbnsvxyFhi5EwOsKTBW5Dcr2boe2ngLLvubULdILFdzepjojtIGSmt53BPVnTeua7291MV
uLs4MabPTR+SR7W8Z12llyscS9hDbU25E+c8qCqASoTWxetC/3SDaLW/Fa/LT83ZnpwfIIunzxZc
0J+QAyjquu62Ra08VgPcYhJZWKCzqylXb2Udvear01jDtBev3nTDSQPvChsmr4g+jvgp1suTLCsR
dEJC2KdULzKKcogo2XJW97IaOasOEvtqgkbLRm/URA/P0nq2YXOof/EBs1LwiKCJQon0ZuCDfGtA
o3sGlc2tuQ7KzxXkGBt1QJmt4E3zSfgEyAU1OzWIx5suyGm4WHKqbKe1bRSFFax4DDO9CI0N3QzJ
mR8l+FpKE7CNYjq7uI21bepnfwoMHUQA/Co7qHmFCvBSglOWEpy/lOZSckBeP7YPYhKn3UBgo3rm
cJAIcdgdRE4yX2zrIprV0aObdQ9iVxtlQJIGzSzw+tp93VX5TRn6z/6smFB/CaVVkOkQWWlwpM5+
/EvGbznkKosnbDxO0YJJDjbawRsxwt1MuJxeQqGuzPddR1kKeeqd572GRTs9rimASTGBBfiRciOJ
A3FEjTkihN3UO26wxpM4Ur2h5l1orxBkpCenKHJufJ5+NLPOeyhbdA0yK0JQwZ/nrVo78Ws7uMXG
mTP/R+VWD8NAQn4zzt9LNny8q0ULgqSvfkvM7Ks1JPn3TuFfC355+sJ+INuFedo8d31BQsC0tLMb
jvPNFDjdqVK9AVVe/T+uXIzmxytby5WVsHwop4I8S5F+p2j/8cp9l3yNy0zdxrnZI/2dHyAxg417
NpWjWUzKD2Pgc+51iQ4Zdu3uofj37sH89yfq6IgKDrH6lEBotnWaqvxmNd3r0rTN/N+hNqLSOSc/
FE1RX4PeSXY6X/qn/2Htypbk1JXtFxEBiPG1xq6xh+rJ/ULY3jZiHgRI8PV3KWl3tb197okbcV8I
lEqJcrsKSZkr14rzyNiifjvdJ1kqTqpLp7UbTtWjzyMQRnPH+gYhjfePYeFjGFEcf+sZgoB/fIxx
Cv/1MRInqH77GC02NieGffKyV/g9NxLyFUhCFI+ggq3uWYfXim45oYkLsHylP5ZnMmG3JVahYP2W
mjScT8AqUbNjah6Oum5fLPVQFAagxhykyP7kJKuBcfcSVVZxj6MWgAmde4GegHsZYh2EgQjSgWxt
HGvUr+a6AsnxBQij4t6L3odDEgz5xMRFNMHpzWPfOe8Xoe8ywN89YwC6VLe8ZJgQW8kZAqe6B+Q8
UO2xzJ0JlsoV6To4FqILSIFMR7DBQlPP/E5mqItCKkZ7kU4NeZXTOB7rxrzHviVaJnUNPsxROu1x
0AwqdLG7YcD+GGTQCegfd9cOSCPA2/zwHlW7rrroBnKd/ZIhfraj5F2egfsKDBMByFCBs6ZecF6H
O0r8FfYEOd4A9LJeFK1n4MAkOV9EkQy2VWK1bEV675Y2QlMh2JKw++ijJp7uqNcGi9ui071NB+xM
LzuoroMk7Hbi7NEmllrdGj3zkShsqU+3rn3a0/zw/H0cBIZnz5q1DIVkgIVF0h3XWQcOJdoCzrtB
Mqqkhk6I3ixSqpwus7fTMVT5IjV/vYSjMa7HGrtfyb2b1DEYQArJ+AZg16rOw+xlTNoapX6wEzdt
loRgsmjy2R6MmmEsiMY3bb/6W7bzA9s3iXcYYi9KM7bTpctsVIvIPkG4DbZrb6z9Cr+bAHag02KZ
F/wcW1i4uk6i0mL01WsYRvFKscLeU3bHr+6maRQvf3hJP9W5xX2OE/y9gf+0nnlIXASJ76yCkiPB
qYVZJRPqvhnxX0ppjcHGmY3Sa4oZ/n3umOwClp21gfUGmilufzRynNdIqcbOLWznbI4iIq1jA9mX
EtB0Lg7U2+XufgRtxUMcc4fmIPMAadEjLzAHTckQBwMeKSsWBa8yKFj1/FKPTQP6HQCVGpbwSwXi
fpC1BMtJgX122bABmoZR5G8ax3vvzXCspqFk+tt47UGdPgrs1i40aVA70Ppdrf8pYiYw9yunOeKf
ImbOctPl7ZF6J50Zp15kx+HMwW9+7aVfEzW5b38e+zdn+q3hrZYd5aFMfLUsvdB4NOLxX3ejst9t
8uPuDz8jhZa7Eq3aijJjB64CkO7oLy1wEA9jrcaLO3TsUPdjDlVDfDlb0H0znF4+2enLHP3ylym4
QKehkp65rj0fASKQmBwmwe3DaHfeCpLwbEG2a8ffmogl2M2Cxl27WTl5q45DIfuPDkvPn2PFXXUB
g8SXYfFbuhRV/oj6VR+Ix18mugOvW7gEp3y+rkgvk4x1KkCb4gWgQPvdO+EAu+fet6uZjXFyfULh
V+9P8F1gtzRrXLi0Y56vacTV2TOKSyyLnWGAZRPVS+miKVS66aDyCS25wN51k9mcTZ3pNXgRHswe
EAOd6cVKKx4EYk6QWWig26o9qKMQzs5CDdk8COXF/UpA3Gy0pugMOdJuYeRh/aWrkY507YIfimio
X6BHNtvbESpFECRy1k3WNl9q7FUtq6oeWBmBragYgTTW9kEPRwVUfB3eQHL1Env9M0QuqhW097KL
NBFuoTuySW0btY3u/n/8jArhhdIEdblS3FqGbALdvn6judtpGLtXx+bjYTSBWSZrlhfWUkm8UWrO
oF+x7ieQYIcQ4TFAkLdpRWptSehi8tnZtSrzIStUdpcI+x8yk1eQBOa2dJzxVXuZob9lBfAwleFc
sNcsD5aLlwDy8e6FbBXnK4Uix3vmMveSQqh55QN1vSUPGuCMCHdqAdgL2fSAwQN76xwHCOw4AYgv
W4O1m78ALt3uoqG111yHvnzY3c79bK9wLHrT/n+zyymH+mwTLbji/TkrZbDJ7KFaVyUvnkBZyG6g
SxkuedQVT5K3KFr2Y39hhGimU4SgRA16THK2GPh8hkKeqTOr0+khAwlZjK2ThM7Wqogr+9HuZXIv
/U7eDJkXmAjDed2+xmKZL6QVRzuHbS1XiOEf6jAq0F0dClt1+9kdsn3Qm4EIFdBTDUhkplqdnaTq
X7qVpxz5Yhqig+CUyhfUjOteM0wakIHVvVAlrSGugFIWahYKCmaxKy/ITIf3Qe+dyIy/LhiKYoDc
66zFlAFU0AoIwdxQr2+Nb5Ezdpssx/nuutwiOpKPiwQREmgBfFqGabW9Lr6RWuui3k8O1MdJgQWd
E2Re5rWaBtqIQScgQzo6YHfHGdKSm0Fn2YpedQ/JFG26nse3ZOrNAHrHvP2H+sh0HXS1/T6oU1Nz
sHr5D/n/XwclPdBiYHvAR+tFgDipr27DNAbUoxaSNd/GNj4YKXablzLqqscyi35aetfV+G2yCLCZ
PIFOkM1N7/cm9V6dEbESp2tTZqg4s/K4WYXGLnJ0ZbFiwXSHVkx1xsNfW8wvy4XMveYBkBB76Rbc
vg9sa9xAVro9gghu2EsBsZzQD8Qt4stsZQAw8TQ1ENIYq6b9FjR8JyzgbRcV4NzgJ4BQaMG+QXmH
v3q2by8zpNvmKQdD0z765fuUcgJgqZfu+5QoKT/G+O4mnZCvRmUPoGbE3YgavAV0DuRrKfBMupPa
9le/ik2giQ1BWLpUXcE3pA0WIaxy8nxQXDQgTl5Ts+1bCIVDkZOUwkgzrC5s//RhJ2kxDwEMLMZZ
ir3gKSghG7zAjRNh/VlAqmO++dz1v/iYAPzshylhm7hn/YpPfrRLwnB89SFn3cuqfhZWlZ5yMEQv
FHQ9XsktSTJjB45g6Gw6/qK2h/Amzexoy1GsuEJhsrNOZI3/6zqf+hWrcuh+UHvsnB60Io6zVhAV
gi6oN62Z6W+BZfoncsd4R7z1AF11t3T3Yb+ayD651uxPFPdkcjVgRMGOVTXekZ1M1Plf7X/Mj+/4
p8/z+/z0OUNCdHzMLW13E6KqbWMZnoMv5K/LACLb0e5v+zID73sjA6QuyvRby/woWwPbjvhP24Nk
RA+YfdiUQugl9aEKk+It/e+prpaP6ebhKSh9PVVAIVyrITiVq79Fol6GVpBvyEbaCT2YT88yNxds
sMGLjaWUObG1Q2rUnHFjMsidhSuC/uSDZf4padj7ApzW724zjEy7hV3Vn8Aa4j1lv9ymTv1rtt/d
aHgVxfgv9vDtZxMOxlBguu1qF5r0rPHvE5E490B7StQP44temce8A7MFeQqHdTeexwJwJdo4lGj/
dkpAdchbcN2Sz2i43qIVQNPZyLHMPvoJYF92Pz3BXM3uuYymI2gj7sibplUh3ltsTg6ZQu2VD9SK
ExnFTQ4dzGezRkoi8qP4RE1Q/W3boksuBhTpLsXIVqOucc1yZqPqSVQLak6TxW5AxmzOvbniAMKo
sryhXpqSQ3DjRE095ZiDk4+mLEGvk/dxd3LjCLQoRohgBV/aFDfRF9EWgIlDDu5IsZQ+rido4iXx
hppWxuXBNqFZNDS8fIyRN7o4+RxKIYe2AeXzdbgQjbkM/X5tdQwqhXEa3qsGpWq2Vgut5QDaCb8D
0LgfwP7wbw8ZdIdWYan/wwPIKYTFdcrjL3P4OL+vVMKgD489S2GvgcRBSMVjDq6Tpt0fUmNDRPqz
be4HqT5I9psWLLBuaVhbt3GQlbDBaoo8WHP0qYmUydwkhA1harh0Z9MVU/MxiNA65PVhoha5fgy0
UY5w5DFKqVO7uu3z7AD5Qf8CaLB/8W37GWVc7QkksT4ky5tgjfi2WlNn5xvhaUTIqtOdZCrL/Fz5
uQ1WWozOEjddo6S+3dDwwBQWTqLtt3m0HgQpjS3g/ckdmcxgwKYKxM9b+gRqCPoDhx7wgnppDhs5
uNK0h3syydpABZH0sxv6CFDXbvau7ZkAgPz6RCD9geqX8UCWziyg+jR9i9Jk2FEAToAgdzs1fT0H
8GTCujMW2nvqpC8ZsrEQfU/5PX3BeNah7OP34aKo6xX3bNA3l1mwS7AOALsb7LqwKR5dOy0fC+yT
mMrUbdwwfMdd21m6Nhc31AmE9HTDQJSwpAEfw/G+KkDiOvrrwKvSM2MXAk3YWIRWgPROYN8B333W
IKncSpV8Aw3uV6+Hvg+IRsJdwaHG6Oe59YaB1E8Dx9oIVm4K0Ey5MszU3rkagm8ZzXiDtLiloRfi
HnlhdxHVbb4JwFogIYP02mcJA9tpjgxGrpWktJSLtgNZa3+y/+6PnOHJDlve71C6rABhzYBU0JG/
P2KAtZ/US5YgoXHt+BQsbCkS6EuwapYJ3uHDUIFLQ0b3UPGK7j0LWRZsj8PtABnbe3AEIObvofRL
BuGRPOwote5U/3UaXTdd5iH3NH34j8iXXrp0NTtwq6ckX5qDpnSbFpp9+gnNYCN420O9OxpQ9KZP
dngveZDxi7sdNVvbXHGwwj4lOHlg2/JvN1oqBhcK2mHR/dWt0bMRkPnDTZ9j5tnITg81ekdcH0qz
9QMYlYdMAjgBYbJtN2XZAbpg+aGwDGc7AoVwy2UFGHtlBZc+Qui6sd3qi53wLwmX9Y8mhd5d5iu+
YAoQ6JZXP/qw+TIavPxSNGUKaZzMv4w2fsy1wfNbCFS8P6Wx1OeneE6SrpEHa0F//NYw8501BkrT
8gDMFnHEfDJDG3KmlfmbjQZpCo4gtiCxEQbrHLG3C0Riqr2LlA2EeVznQrZYvHbSGR6kheUgdCE7
3E7gwrr6Q/oKkEZhYpfaWu39fHkZugmipZVz547K2zO9WfWA3dhY2ZgijT2JWyTbFdCuvxtn8Xgy
Mu2Zrp29EkHwT5WZRxMsJ9cb37NmS/jr5jefKg3H56Rr3miPTLtl2iiPA8TmRWTuyC7D4JazANiH
fPrSx5AduIZ3KQys7Y4NsXPHizdUeTDK5zqGUgWkIqxVgjwjJOfS6cwiYS7JwQ2fs65xlrxEsXor
4nwpJjPeTInrnA0gbueLFdr8GApnPRQRwlvUQS4SckvLEj+yDdkG1P+tTDeJIUzXi9tBgi6kczO1
qUqBv19TGQhAinGPTeP4CvZcHxKVrrHvddO2N02o/Jca5DUHN4B6H9fa0VYx+ctegMJ/8o0STFj1
j3pkxpu+CbL6/cYCP24mIAjiWsgullZuPTdB1614L5xbaUFbIGuTYo+EARgdoilc1zZUEVIrKpd5
DfKdWMvTlfquD4D2BpAHbdNC0i9VprX+zz7kSJc0BdsJ197XyeiOF1/Lsgtx3GJHOnIOFZ/ubGM6
kgxZltrjne6jEyb1tTa+Lfpw+tH3v40DHwpY7pXz1kKWYQHiI37hLAo2YwCMjQSN4clOw2TdN8J6
roz+a1EpqJkn4MHDru476J7ZQulBhv1rEMC36oSCnhTMmob5PCk1D4Ks6jyorRDQAtzEiIbskDSu
scwnmS4Rc8oOcaRA0k49XZSO77fUNWUmAihuMe2ZQgKt1GWVlYFC8MSC8Dq0wJJjGIFBwyhE+2A4
ab2sasHfxkLe+i5qvRaD/DqIoPuBkqmfPHCDZz9n4GEOlHOb+WYG3SfB9/jL1qdsZPZaOIF/sVPx
kkTxdtL5I7rIagyBreGoG6d2zpAuzly1tygD9cnno5sHfNxTqzOhON+N4bQlSFCloFM+tIjozQgh
DR8CJcvfbcIDAwWJUpMz+amPsYQ6ovnI7z/O57bYowdZdwT/BspTTN9YXSMsg2M+giUdmBsdpCkd
gAIr1wNVmUZH6wsNiqDttL7apjQ8W8Zbg2P3PgnCGqdk01D4G8arualk4d2OskhRuZuECBeAOCnR
F+oAk120YG7Jt5+8sVtetWM+nK7Orq+JvbP68skNQu7JWrlFCy7wFxDEhCdR1S5bdIgH7EIWvdS2
HZ1HgXPLCvD7jcfAQDa7oOZqWqRJZODtMhYr4IkganB9Pyk7r0FmvaYXU0d2Z+ydc5l3xUpqZ+qJ
cmTgFqYAQDAVs/MfLz+avbCZBbJFlKVrtkNP0yPGdom6TLo1ifjw2kVGaaUOUH3AZughpIH3yY8P
VsVX5OgmFsqDWO2zne3I2TbPwMb6poVMm8MXRV1AbsKynLskm5obN+nyXcnc8XaCECQ04tLmi4Lc
o2/Exo9ANjdeZftvnV+oJQ0qvLS5kbkF5pGwH28ZppwHFaZ3ojeCU3Y3iBF586AIuLa7MB3XNhT6
FoWuVPB0pQJdatUsEbQKT8yRFnA1+mgPrg0O+iuUHoCQ8d0PpyYwl4i6Ad4cIZ/Fx2CzSuQW+miQ
N0Y65xaYYXVbZLI52R4U6oVdeBDfAQWKmbTjvgrNe2p52kR34C3Jb3pPlyfooTQJdZRGnG3MGvA7
P2rL91nCPO9Wdo9IamIFUbIuHRw0VWaDkPD6KOSW8GmAoLmh2dSY3kRpKs4CpArrIJDJmn5Rlf5Z
mUl5gZKbfaRWG4XdqWx68P6hjy5hY8q1B8TFOq3CdxsqV++jygjm3yKqastTPbFb8qefIsjjxTrm
sllfJ5KRuGOQLT7RPAgOg35j9FMEmUCpUmv+KytLfgqZ+nfuAPFuEYG1nuzCc/2l1Vr2oY1L9WSn
fNuNgfUllxaUrMt23JJbhhR6buFg306Dvf9P0062US88CRoumraIZLlnBAtsjZ7doGowWhfu1G2I
hYyaKWLrn5pcN4myzGybaH3tjSSCEmb5M8ay8DRAU2gvMvwrqelwRMsrL0Ahgu5NXc0RyWvgEnXT
TIE9FJqmn5pIGSSnrO6yuRmP0jzFtfFjngkZj3Mal1+pFQvXPQ+d+exP0/TUlaK7NaAjRn3cYvyu
zcMz9SkgF+/akYEzAE8Eo0Zzjw3WTQSClafEmAxgisYN9RWDbT14IAykcb3bt5exS5bUV09x8ugV
P2t887YyBda9j8rhIosyAy1XPhw8Te4E2DC7SW2nhpYO+KJmF1TTNMx176mVlrkNDGBibag5WMBw
l1l4phYNKrFBXyBAMByoSVP6QX/vZ+njqGlP8qHNHgwdtS1r7myxwRggd8PrnULt/plckJThZ2hQ
7K4DukKYWxQCAEGhJ6FLXyRiniQummHHAF1egGEiRCq79hZpEwLNXDuOsbANl0NkS4Qrp5+iuzqv
ojtUS+Y3CeSNFib5NDbK7Mq6P1MvXch53Jdh7N3NTlmLl0uL78A8bxaCKcl0s/jmOuj6rFI/xkpB
YRtmpbtCwRUwJGFs2gcXf5yPvUAhE6C1qf1p9VfJmK97H0HwujO3aZ8PNx6qhS4xd//h6VR8L80Q
mQO/eipAl/Y3h6z1n8KxqmcHLLzDTT3i0KVnyHFYevDBI7NIPGjal1Zcn/zcYC+22ExRkbzUjWrO
KomB09bmvpR8mwE4vkEyir1cB703sVtPEcmapuowr4zKDvEbSXiF8j7II3269BEAb3wYofKLjlav
rXQHmXf/jANPwlS4Ikto29jnZFW1jfISaniuE0LWNRdrV9jpkyiwFUy6uPunQqzKsB3np0Aaq/bH
9IvbIaiRA5+Nk3aP4yG233urblFsp4dHELuZh0+B2T4h5TGs0xy7/VZjITyNjxCtg+XS78/U8k2w
KUxdJpbWaAHfoXv7QL73xjHK5Ru3AmJKD/0YHwaq3JghGEwTUFgjFoBC+EHXqOQMtCr4gVyQtw/A
FYWzwODb5lsvH6k/ArfbymbhdKCBuR7YUXHLpB6bPBn3vi6raLqgPLv6jpqxF+F3Gg1Ha4LWNlg4
wM/YVPJIbuQxGXG17XqQxe4APuqXgVs0yHiOxlwbEOVptUgsU95ZQ1CfgX0xgGZF6tSTdYXvZ63F
SX+NYHEW3oMQEBzmufPdF4E40OLUt0l4hgzatuNY6ZetHQ8bMOm1q+tWTw/wZN4dyCRB07cxAwaQ
NMKjIvXUW5TXOxDvGD8s1zpCuHT6IsAssPRR738L3izjxu3N4QblpUBt6kG+i7rF1Gx2k+LV7RQ5
5SIbS37KdVVqlgAeLSEJNLc+7K5wS7EqZLEvGbgUryQzgIVC18fofbCrmuWeOnJ8vdZV7iDHb0dQ
cu3N8dSAIe2l/1lLq3+JbRWDIxesaGETshcB/q9Nakm1ISewtr6Psb3GebG+O3F+I5syue8bxi92
wQCMz03QV7VpcslF1R7xxvlCnRPn9QkU1adSefmRjVm+gjIuBBZ1M+yxAi7oli6RkeIVpntGlaHH
h3CnFurx1mQc3G+AxOX3zug35xz40UU3hOYrb5Wxqhq73FEzQ8YC6pjyKbP0EQw42wUHM8xrlDYK
2Aoz2Pk8SA+oOvWW2A4t+kyI56mI+ck0xhAEuoABQEi2WxlVEO8r3dRuQruZccNPiFdCEy1ukQwD
CmsFKhu+p+aHm6VnA1gM3GgEKpjab6jsAMNWXX0NPcTUdcQ8NVsJpFUfnFVYVkdUxHmrDw+kJFAC
kEq59LRH1IFSnjygSVR9jZv3OcjDgOIcuIjAkYwXkvnQIZm2nhrUgKiqsR5QSm895CLctIhS3pJH
kaQMiINQLRCdAs+un3rTAm+bcUfODkNNthhbYK4wlEa0ek6EI9u1U8mpWNaesVGD+8WGptYuAx3T
otPMMO4U1QdqQqSGPbm9eG/Gakw2CUqVV6oR3k1dQjCMzuoe/tU3opLJig7y1EtNOq1fnZ1ORgcE
ddIFZbU6pwNVcFoOm6QNDICUi34vHBYcTKC25uxYFoGSSyHDSgPITqmzdlTJdgQGaJ7pOuDPOREp
girhKuPY9tg5gG68GLK7MMOKpib/volKmIAhOCg7eLuahtSDJIJTyGXc5X269HkhVqnRZZu5XceT
5ixP2G5uWxEW36YqzzRFVXjZ3ah6nA/1YODt5vlzlNiCpE7t8+RQxDI7YrfzfpmCFGCfP9u8qodD
0R7ITiO6KGSgUTWJaoadfQ02n4YIgsE+ailZZNgLsrm6A//91bIEKGp9pQGhO4TRkUYF0o4nxWVy
R/dRCcBkxuS2F4b7SBZmTDvQR/R3QpsGZjaLtO79A3mUyEisWgEltNZoPeyoUCopGnBI0VAOKdk9
irHCBTVREmud/8uTfNb0dwkgLi2y8GGfu6iUnpri0OlLohja/cgLYIam4kB31F05vQI5MVPgbfwY
E5M79ZNnPdXg8/nzlvqNdmjWkNJKtk4eZyvSDd8VujqsxvdkZbemPPUA4J/cPM9WuWmzg/KqHyLK
+qMl+/dLnDr9kWxeAH4918kP1Dlpjx5sDYijfbhQj0IFHSidwatWGPfXNNU0+Pxgjs0X8VFZ7iDN
QCZKU9HF6EBRqb2oRa40cOLdPHDOaP2a6zr973OR/eOJ17nsX0+kme2yZAfUYuP1iZdRk6HylhC8
wUcTxx37Ke3wWrn2YjvxuUm9SIjz3G5PjmvIk7JFtMPStu/sFIgdss23AQAqu9Sy9mSjS+nVqGfW
F5QZgKT0hXc4QYC3S/jjkwH4fZAaL3XXVN9KFrwE+CJ8AxX0fAM86XzzW5cZKf8ZUhl73V3qkf9l
iv93H0iAocoL/N1rt3fdY6M8Z0FEDwXP+aaFTu3MDsF8KLvUtemeO/yTn+3gMZls9vK3QVFgtzM7
xL8HqbRmLzFzkqMsUXzZF4a6o0uX+Dm0MpdXy4RA3J2X6A15xrXoq6nZLMva2loJzqietMZPQ/N+
aURNFc1TDha4OkylgxL6CTqmd9dE3NpmEYhgyeYgQ7loO78ENWhZrwfU1O8iX+TPozFty8YGqFXb
TZaFV7uMq3e7D8a2XQN83bNb4Qz5Yb/6/26vGtSvUfZqTnzp7BUoL6HJPM7Jsga0tcc+bB+v+bN8
sJvt4AZqec2fSaQwEYVNgs01KdY78Zc8dtSBTLOdL6sIFWWUc5uMKDtyVj9eH93jhbNtGj4ur9O0
0fB5auoYrXyemiYyQeV813v2crJQISi8CYHBHJCUc1573tJoRYE6ABWd5x68ocYd6lqeCm0jv9aO
oKAIBMmWZpjH0gQfs0iw+6CgSU/6ccH2dJ7parrO2STZFuuNf6BO4MAeUjfvjwPK+Feq8LHj1huZ
eeeBha8eHaRmtSkAz/RNlY+g6tJN2q64ZYxcm4yyA9m8AAQHAIXfUufspuf1kArfXG2l/fM6rTEG
n6elQaGBYFYqRYZzFLZBNO0ARmvqpEv3MW0kcFQYa+yqVGe4u7rDzo72M0EMHAQ1aT9DTS8YJAqR
kJq4NqkXtWz4vWTHIMapZ0AF8TZS09eww5Eo9s3hCEJx7PGo7Wsj3dEliUpIxGbtloZGYFnHsqGH
UPs6Q1SB4J8N7cMf9nnmTw8Z8zBZ+EEpNwhxDDvlxxfbGcw3H0KsYeQm34s+HZatSoMzBH+7I2g8
UE44VuFXqzmRgwtV4mXlg1O+UXV9KqEjsqIOb8ugMfUNys7Nymtkcgp5XJz5BOwBUlvJd89+HGpr
+spQlL6Cjm2pt83RFilixB4EhDux5o5vhemIRZKx+K4sPedMHTgCoLZCdxgosZs7agP8y5GNOgrV
7H2Lg1rR1RAoJeQD2WTnAmU3DuNDg8jghsWGvI1ybt9arXkv9KY2RSqJWrIz+MYAYz4UgVHQEvu+
vUdUZUdFLddCF2pC3dndg/x87iR/stNlRGpp7ybezZ92PS3YoY19ZXU3n/w/6meyyeAHFOTMnX8M
R/Uu8semnD/etd6G3ACJLA9TnW+v09rA1J/SQC4bQ6iT5yGho4DJvx0iLNcoNEseRBYC9ltBsUG1
Ybm0HKt+8UWLMj7Z5m9BABSAlOX3MAN5Uun1P3unXGVZ4UM/9AHJoBSnlFws65BFP5E6A4w7z76p
5B/U6DVPTt+Pa45X47Exy+pgIbu6mQIHm0qQDyziIui+MzteGlNe/AQH93Pvjs5LaCgE9xF5P3uG
ae4qB6X7Ps5k92kZDEvZmdbb6Aw76Vn5T9Of9v0YNm8AbUKgC+yHfi8WXA7TxbTLdBs5TbZvfJHd
OgGPV1Y4yDcg6bdjneU/zJG/9nk6Pg9SjTh9WuUxtHrniF92tfYHv3rxe4QDtSvrpl3iB/zQtIm7
rOO0BwW2Kw5JYE2XTlgX8HS4b9BohppT5HRH6IfVD6Bp+0Z2/GMQlRkaeSpBW3ffCg4gdRKsjBDF
dSDAjM9GUSanxuI47DM2fGvdtZcm5XeAayCTpR1s4Y1b1FDydWpn5R2KX8q7KkKBFwIONeL1bnFn
QXstWNQFPvGU35IJNVwGMtMyZHyhjOomNrp0IzXoA//Vxr0d5MkCYWO5Z3rdmzsiVAtMUXVHLe5F
1amw+ek6KK+w6o88AYnnx0QlEsYr/JjSjUEQEWyo3ycmH59bYlEE7Xcie5s0H2ed9eOhKxalqynf
ZuK3+Uo+dPnUrlU8HQSwrr0V7CFhs3A9sHhUOTvPmIUJ0hgIDqQbwjjEpS1OKNB4pk4yedw62Wx4
9xdAuCNNFrsHow3cJdFROFX7WiWO9WAjaHb8i31oys/21O5e3Vy8+zcAAC2JvQLfm9cwSu0HFaOa
ao5kldEg3vldkQQ5+h64QQmTQKVqBfgXurYD90Tk3OEPUz0NkGS66VDCvelGZr1OePHGvc+/YQkD
fYrIjOPYu9MtVKoDEGWgIFmPRE63elJ6pKgQGIq9eh5JDm6EIjAayYCouO1TiI77v0bSM00fEEUa
6fLAfBUAH5EDdnqovYjXRdw6D0CIpxv8Z4RHmSXgG4Z49Q0TrEZegDOohfcm9KgZ6FWZnX2HdNFm
rP0pRk0iX4Ojy/qeOqgsBGI2fXYnU65CW9q3lYyN7TAN3d5ruvGIPDvEx/2qeWjwmkd53lB+wTbi
McoA7l3wh6lvwRhW+7VWFXG+CMMsl3/7bFPP/vXZ4tr89NkSw4DIrq79otItrkSxFIx3+7k4SzeB
mu/2VPYlbOMBdSRiV8sskwtEVkEhR+G6oPWbNUvAGDAbPaRt14HixgJp7BKn1s7fKIiZLbmK8Fcn
o6gSrNGxe5y0ipfSl7I3/Y2IIXbu12rLlF/uDUBCTtLr1Ynu6NKnFRjKIs9bXTuaJvqWCDNaFK2v
NiyN2S7wa/4QjLqkbQTVL5AnR5R41i/kMTrMRn6TPaH6Ry6hxx7vFV4l7JrW/xTjn2/JaYITpQD8
NHE3UnEc+8FGNyK46/oBalCifN1oWLFgoltYHZCBA2BBj54LiLSTTa/kFpmgOXXrGhG4AWeNJOm6
c6fdhhi1fHr439wUfvnbElBEyFj5/VNbFFuUciOvh1/exnb5tC10U+b1MoVuyEtWNuY+sz3IjhuT
+cV01Y8xDYM7JJrVLdi0UbGu/ZkVekvR+8hc6WmLvtyS/5j679NWiBvfTAUq20GtDYbdTQDM2BLZ
xWRHR1tq1maa7uaDr+5FxUbyqYlYZrJLGxOZ6AbVpQEBV+PEHRaWNbjrsAzNo0toVywSg7dBecbd
+xOhTnOIO8Rp8snujigyAb1EAaLqIwQ6I3sT1ygqr3wlN9RPF8NPvqZebW9VafeoYcElKePhVImm
Qil/7oJBJvDUgoxJJd59mNf3y1oIZH+1N3X0fqzAfwmlhaxG8hZa6/2plxHAhNCXWnYVJBplBjQ/
Uve4xc6r24DxrVsECE2qBRlb3UN3AZAyu6rxb6/22rJB/TH39mxl1QAaKuwMXCzjB0E/NPyE+KnL
HPzm6JYHl5r9D2Vfthw3rmz7Kzv282VckARB8MQ956HmWSqVJFt+YciWzRkcwenr72KWukt2e3fH
cTgYRGIgi+IAZOZaK42hcAa/OW0Qo0o7uHT/KDfgF1Lg9SfLh55UHpPIhGb5nMa69YGQEFzx08bK
XHvJ+1SkJ9CDNSsGLvBTYfr2keknc0r3og2ZaW8MO3su4kEtI8xUXKxBfHkYg2xOTRKyDZ6qoN8T
8uVthCpiT1idhKDpk1rNDKiS7bxpQ3tB4jQKTAoCRqznvCVZm7HiSN+dWjkuh9J5PWyoDZm4k//R
m4a8lakNFfM8c/j8ViNMN1+YAoKSVYeAUaei900Mb2QFvDzKaS9LEA4F36+2lGqouVO5+arNjB/k
gfzgpEyiCCo/IcjTG2SzH7B2/OjN/MW5SZ2lEzwZkfGMLGj7aBngB+zscIBS/BAfyyFV4F7Sxhkg
NGteNqEFH08azMAYqd76IFkiSVEh9yOCcI3jh991XH7NA9F8rgbE7Q0RsgdMeCS4J2uGv2OebPHR
asGCUwHN7yZLgY8rngdH4VrE3XC47hq2NnZmhTmVSkogiaYa2ogOmVkDaPF6rAabyAJoD3QYL0i8
PEOss7rIsfAOAAtWc7IbGuSLeRWWd4lvj/ee02P+MnUIwRWAiFHu7DnwxY8yh5xux9RTkI/VrAcj
34E2Q2dkBzZtbjYq6k7Xcye1VvmIhPBO1cdaBPmThyzYh1r6c2ZVIfJaFpVQ6ZPTN/kTPK9Ibyz0
AzUM8vSELCl5R6Uqrt56VQ7XQaBXB1rVNMRzOI2ZTwtavIi6LRXT0RkXyAXiayo2skB4EA7uFRWH
yK+xGqvkwp4OCq7QaIvohj2nWkTijV2Zg96CaqVoo2PTYIZKtay3qju4DM5UialrNCucgW0yw7BH
sC0nFQAZ1a7B5ACupCzxj7i3/CPtGV3xGXzZ3cYyc2ecWaXfwgE/gAnezLAwzKDMPO3RJoAqwM6P
sLkVf9fu1o16UBPqdiv+74e6HfKXoX45g9sxfmlHFW7d6W1rXvwQIssGVELyGe3eNiD+cBa5XfQz
CCWk+1uFG4GSvsyzP7pQ+VYtpxFvRdr79QBpg4ik6YLl8O+HCcs/T4yOQmdyNd6OSkZRlTyfCW6e
Rx1h7TadxK0LFa9NaJe6FEX8Ccqb5dawo/y+gTSkg1DQQU2MnbQpBgdZIIZfzAfLfrd1tBcnKwOi
RsdhegKQG63rVaUTYCX+7Es98hjZcr1rHW/2kQG7PaZ4E9FRbxUD6HU60SUnJUPMzHXYimVSRN78
esQ/B4aXCsBtcHh3dOxUK6ySSzNeXIeizqF+Sd0uvLsOlWqzWIaRUV6beIZ3skFCtAbDhN4JzfTu
uuem7fveb2zUpJfcTfFgox9t1J97N5uYhrmNShU3WwmW0HnM8cSD3s17KFoX3FQhmNSp6DuJ96At
SGh3iXUXTi1KyKttwsZp51RZcuk95PC3ZGXHjtdOnYZSIEA88HwhRVTpWt1J2z6BJqV8K0bnZAhW
vHHtnkIXOwoW6cf1wY1ScDN5zN+6Vf9ECemUhh5MuejwBFztNxO1IHtWjndAmc/YgAVB6sT3INDj
5ziK3RNeSEsq0cYYweac2s1bOwQJIn0NMvIKr6znUvhgMXCzYF+lfFrPl+Kl+XMvic13G+21KRcv
YTikM5Zn7su1Nlgz07skWidnx3GSM3ivxaFuxj2ZIA6RnBsk4t/5eJdBNa8P5tSsbc8hyJjuqRVt
mqreJHbeHanUR3FyrlT+KXcVmDSmkcnU1+CsEIYVbG+2NreruYxZsqYmVJHqDKCLHCAestGYYQk5
0aDhyeJ21MDV9jrpwUB9Gy+wU2vrmj3ytUyJE47zUe65aM7UjX4S8iJKKJUWH0Y3S9DwxtdTuP2E
BCvKDuxfp5tJ+dV977nh4XZm2vWjmQmaRGBSccGobS0qf2YYwv3wq0rLRxqpBboqakIbbwQHSG3W
5vVX0aBu60F0L8v0/HZY1ii5MUrkrd9+aVu1xo7J7vPtwsFBCt5/nW5vZ9crx7vLgxca6/o39Ppi
8roOd9fiWPAdGDa6CUzTbV0LIglGnvWvcd08WmmWPMaQbNy5jCFDd7JDz8428uY0Yh6O5E9ZrxpQ
GW1lVvAnDaI7asSEZc4bwapjZDvGwnDybKYhwHdpe/O5awZ17KaSKLxxhVwRMCeXnnmpRF/dS5Be
NTIxL2RqTVB7BVkQ7cnWt0GxyaKcza8dHCu49ObK19oEEydS9DCvbuMtDQ5O3GQHr4g5oyJ18HCz
GMLsz2RqR7gS076t1jQ40CbZIbbVd6qk0zUic48QbnB3PXpjd8g2i8SSBpNu0p0YL07UnjZeHL/m
iWseqNRjerj2XasFnQh+0Gj0wRmZKguqJFMOicwZr/x+R8VkLOyNG8FZR03oFDog49h4IYPhQuPF
K0e2oRMArQfbBbrHUhJrqi76xCK7PY/c1ffF2L35ned9hrT7sIQi4LAJehRDbSxAuoUczdjzDkWV
QYEPCOrP4CnkoMTNmn3RRkhds85XcwsFPl2W4AuBj2b+vuIGhdrmmqd3y81PEPrYt6qYfUjUs+Ma
YuKm/WDgtIvA/0Tx64Cpr7rW+WOBINtG15D4gZfWe5waUGgbc8CvvP5iwMn5NXaQAJl0/Edip3dN
OlgvOm4G6IFa6izsqF3L0up3fikS+CkSBtZA3j8mA5RxFQQ6v03doVHKf0To7mZwBuMW9Ve+neLW
SBkgCROOPJIGmC3MBOCzNOyfoVEBLmfYb826CX2eei7CiHCoXZsJYO+pGdAR76MNU7PbaFH8zSei
A0geD6D5BrzDmGXDW+aGyC71rE+QHS6RlGhmm7pvkuey5Qe3MMOvwPOk8wLp0SftWuyYmwNCa/YQ
ff2zZ5dCjIJ65iJA2rZts4URxwgQBSp9pj0ViOS61/3G9rt2ATMZ3ptF+iHOZgh72IMZbPMhqneN
sTnDxXBGsaXw2rXWRZRs6RglYCZ/xuioMY2SlvWG7H2cztSIwO6paItiLUA/8MnKiiuflUiluUxs
WW2RhQRx3jS/8llhLg173IBA2/KM56m9hJ8MKDWkKTgkIG4VnbWccufnofDAg12GyX8od/NYz/xI
+3svgewIUmWS/JSNDgIuZregCsQJ81MEDUF7EY/9AjlU/v7WzB+ccDUEqTvvOdCcHRI19jpr28ew
s9QSLGX96locQcTGRYVTstz2UXfmCALX9ECVtOlcEIYB1HWmEo3WJ+b7aNzs3kcLbCNYtVo18HhJ
K5kRZxbkhw6dNKsTlWqW1pvYy6o5FWkDJy+IOYP6xEsPCZtTixoEYnM+SYmQ7TdjXFtMHX4e43dH
sUtovxYtuCfDgRcXIzH3xM3gQ510kwBrteynhwIafdHki+7uSoh2X3g37hnEX5d4Obr7sA7CeSNH
fqiT3H5moEu/0tZple/AQlksAmTNfaZmflryg8mCtbTyFqB68ZWemLqGcEUJn8W5YazZN0ErFyxI
oq86O+al7X1pE9Cujs0Y7ViWqsvUkeqrJIeGjoV0ITtKxDZJMY6oLfEWwOEThk33FdHSbt5yL7xP
pGlCzHUEy6idjxBRTt7bOlBk0ZBjVAsTwdMWDL3g/uBs0dOejaVqp7SEuwB719ppzw5fnaaHirsE
TGjagBRTB+saCb1rp+EIymq8iRpMI8Dv745rD++Zc+kitD7xpV3/GGEzLGoBpyv9LdOwjc9Qlps0
uO4djzlfUnDtQkyx+2KNPZvrJO6gpRd0m0a0xoYh0nnXARI+R1xufCn7/kAc2p4Ce2eUd19YmUIO
EvgLo4uzRwXoPaDb2AuqArKheCU/GrF+t91qaU8xVi87VYEZiONFCYhGtqNT9kWaHkRZvV7PePop
ogDZF7XIQr2BYkH85GXFIc8N7zEG4dMOb5TpKeyGL5M9ZfhaWGHId8IFVcrP9hGBjFlu1uUGr7/+
iAl/fxwd0UEfmufrxCqiWcl6iBBQjRtG46wpnXCddwN0zQzoIEhvcmpNxZvNTdJhg9y26txOmxrE
+ohewEZFqrjZ8tqtV6VvtXPKcqN8N6yBzy4X/pby2252w43HNUPu8CwlmtabspVnV2fE1uql0nh7
BIZp3anEMZbRtBeI4X2PbL+rRWIp6HOQK7mOcffsJEIHq3p0i6eqUm82vIxvUVmv4IjrvpiZnyyQ
PzWctJTw7Jl5vVKpK+aWGo2ZLzPzIIkRgRzFVHbgkcM8J9iRiTbu5EWmPYQpoOVajBCiRfLqKnY1
0MoT4I6SuMgGAgDo39jiCEdOfvKm16/S1os1NmwTcwev5MLoky1nBr4SZQIN9LYOOMR0zPjNx1Mh
LeG8Fl4YL0zHyU5ewuQ+HPN62WulgfUGXhxqnm+8zn4Meds8yjBq1r6fZ9sgc6CUNg1GLUYbiutR
7bzCtR8vfHdUC5fJYQMKQcpRp42nVLn0XcdaUrEDeO9BvDfgtrMWWYZ08aG5jMoHtD+Jsi1iGgAY
QuHhDGWQd1vpHg0/3qpQLH+nWeHb+NROleMUindVyBZIWeyMC7xruApdFBQLwv4nCF1tEOu18AmD
yhOIFKtzCGfM1UZFqkB2e7Ox54YLAoSWt9YTYODtjlvFxE0t4T6sIA1xKwoQKOK62sfYDpAhLYU3
TyaGcUi1Pou6Ci6u06SHdkj8OTF6iz/sOrfTQ25P8kzwwC/B5ZtClLCY4bE1v4JvQyPn30rvXS0G
cL3gD5E6UXthsgLh0PSqHcL3tm0IRmPb0uFDaIK8WvsIZGFtOH7hDMo8vR4+QS7m3U6JGODIvNqp
/ahifxkYIzAGTZNseBeFKwQ5ENeTI96LiJWD3QagkCRNN2aSNZ+pRdhEfB1DnG+GyVY2v1LPNwbr
178tE/E84mVAyTjS21gC1HChqKF+RpdUVx+LVAuPf7el619G3V9qf+l7a9xOQ5XS0OsxGHfdgKAr
pNDLfQ8PwEpVpn1RSAmDzLEa33L/rug7/7s9lj9sR8onnZpYWQa9f0AWeHXto7PCWKoBSCV63tjA
q3VshDl8T9McSE8Tnm7apN5ozxl7vWGmb7jqAmQS26yEuA8H8roTWQ2B4kG/I7Fv7aDJgLl5mz1x
VjPcp10FbprMXqUOkoujpCyOAMGrJdKeyufKNb8RtNEQ3/DaSt5ufVg0hgvDd160wB+TUGvIMC5X
t6JX9+UK8sjhKnWD4OAMgF45/SfKfs/zFtJ0oT+cJJfdwdJYyESlb77WybWB3V9Yb84QLSiRIYJH
IscME25hXhxIhiabis5UpFq7BbaTarFWtJ6o9nd9ExEicpEpEKga6oRpAuaVEKC1yl7uS80w1Zzs
XSVAGDA0L6WWuf1DJ658gB7tAgy3QXYOgwnAoKMDmLod/k0BQ7wArQa/Mwqo/g2GmzwFaV4toSQ1
HgH5SneiSMR6LHL73o4LZ946InxpLfWQpTn/AWA/8hs9/RaWf3R3Q430jTaxQOSPbwX4ETy4Yrzs
4DStj+yB/pkef7JbXIm1W1RX9SFvsLJ7YLv3SkEY6SZIlBVhs3Z0CDLcEYJEtwqz4BD8MO7BYAMm
qgJZ+3CuzEon6vZUbIb8vUjQQ3wdPtYOPxepNmaAh/3HvvmIHJ1SZQtQ2x6c2lVbb5pgIRsRimyy
zMIjlWkzNfHzUW3jxI0OJiafxGcQ6+677+Thveh6/sDG5ERkCLbq7DXSRuMVtRqy8TtQesE95rbX
VmS2Bhut+hStppnrn2OBv+LaStWFWGlZ20t4KJEg3FfsU2SDGw7PtX9WYQ0+brz8j8DIIAbltyGc
Lp19HJEqDnHE2n5o8rqZ56bqP8ee/dp6bvLdKht0n+JQTlpiqcSSN+FBaLUPHAZBtgDPdFCDG6Ub
ECZpzejom8Zravj8OqFsEzM75HH4StM0WiBIoFxn0m6THU3WPI57EGD4YklsXsTrpXs/PRoVPhUT
8xfZm14D2jHZeSfnt6Zkh0xnig+DV85A2DuuAZrJPrmQF1emDL9mPmDQLrjYTnEadicJADVSDZrw
awxpAIeBe8NyI3/9c8/EjMZ7ldmfFGY2R1AwqSNmveqIFUi8cXrjWdpRtLfjaBVYWXlJ07i9F4mL
hJYOyqA9fC7zymdsQ7VG6zSHIJBfrrVsEG81wB97TI6wahHcgOQlPGTUljYgrls5nTLuqBSVnlj8
+1//93/+37f+v4Lv+T3SSINc/Uvp7D6PVFP/978F+/e/iqt5+/bf/+aetKXjcHBYOB7YR4SQqP/2
+oAgOFqb/ydswDcGNSLrwuu8vjTWAgIE2Vus/ADYtKCE69bjG9ubWBWApH9okgEwXK3dN4TOET5X
31pjcV3HBl2Y7IFYWSc0w+ocp90g1cxJT2IMs7UkXjnIpfJZOJTR+qoymETNT2XgiE8hEmFu04w4
ceIFojEZBELATESbIPE/2qhxmaULhnt8B3liZM9OG0dl/dGeNn3cVKscLz0wMv1Rm1b6M8j0s43T
MszYnUxUyEeS7bUJ9aXGNADUFNjs7y89t/566YXgAneW4yAGLfjPlx70eLnR1a64NF00bBAEDpA1
ZY7LjBvlS5UgaDJNJ7oROOhS8uqeWghgngDVZkgT+32rSvnGLgvlh3E6NtFs2L2GWLGxc5w6fEmj
ylrEdtIdXUhi7ssCPBkDYlPPI0ifcXnF29QU/NPI8Z6aMh9KI0E6HOgxM6vhToexvePcwjsXkAb3
H+5Lz/714nAGry+uDkdqiHCE8/PF6WRSSqTOq8t1ki4KB7j8nD8jQpGfoSjbngHVf6LXYVQrY0Wv
PCpOrZCupc5DAa1iK/Re4QPWS+FkCqxpeDGFqoZYg+M0ny1dHd1pjoiP4oOKWf7JMQpIBhUdmg45
39fufWjk1T0S7VcI2DuXfGLTL8FtC7qDxN+TDZRhybopwP9ItdShivqVM/Hyw2sG1doq4sDt2dkc
zql4O7oKrP2+AuSx98GZYXdJNa99oAjD5gLteufyS1tu3tfC2kood/wytSeFOUs73m6qJPm5sQ2A
Turg9MD0lx1MHn2vOi97bKYNPIVF5cQgAEMhi0Q7awE93GVeoR4tbVYrwxzzJdVS765Lr71zkPfe
Xf2NvLDY0uJN8oFcvm3c6a1sNiuqKC0W/sMdwb2f7giHMWnivwPFbBcwZNeeHqcPbyq8WawBVDLB
xcEnCvJxrD91JuiVCWcYlc+mV1uvNAnjRtsfAsfvT0boYYpmVJCCjJMjqcpeVWJJPPYqD0u7lVcU
xayZ1N4iJAFCe6eMIS6TlHvqRBVU/I+262ABS/x1XUtk2Qy2TDduN5p7xqW5pz3eJ3Y5U9GAbCsE
itiGy3h7q/5Lm6uBV3r9D++en1/708UEAZTgTEjPAhGdJ36+mElYMTPNmP/g9vWAUGzmzUzgF+6t
yPCQ9J2Zyzb11EvOnCXNdalFVYVA6XW8A8MtiGcRRiwksMdtsakRZ5jes9X0dv2wAcjo2GpouaEB
maHxAaeTGcKdFoxqXiUm6F0tlp1NL4lm5GyhCpYZ7xWIzkTwEoDW3eBazeOiAJeN76VngTyXv78q
nvuXW8zmLnNc0wLlLuP2L1cFMyoeqCYVDwxyuUd7EswAtUmCFLZJ5ZY4UQMRx4u+OEdiTBcfqJdz
CBoQXTLZwJ8HYKwElTxRK/vugDy4XjSLuooNcHFn9ZxSAXMH9ByQQg72zpQxGAdrVxfup1urWiA7
zWWQbuwm11DhxyDFiIxgQ0U92ToJhFI42H+xUbticjVdG0/tyDbUElNtbrxUE733zA1GfsFrGLoi
VhCDqUuUW6qJSmhs+RVkuKj2Q2uP1zUEcrl3CLU13QLDF9xOxSq26nGjHCSqTHaW9wLvCDgVwZqC
FT8I+yWS8R05a2uvv1gTgKQAEBmhW6yUptJU1w1QUEobuOUgERYGCvTOnelvIe5dnHQTgWZ+bPy9
zNzPqdLNA5lyfLoWKWIYKypShZkCQsXM17+/RyznL4+OB70Nz4S4gOdwrMKn+g/vocFj+NwNdvkQ
hubkdVaf4rqKvqoOSYd+L9g9Ij8R0vOQAAx+vfBrAUYMxPf9lwJhpRV0U8GS4Yro8eeeXtUyLGCG
g5cZETCu4GIRXVzBJwW6WirKaFyGhR4vbeiCVSRQq2hSxCtyIz+CJhapplMRK4xmI92J5WYqZhXI
R0vp9BsqAmj0PiQVIYW8jJBqtpQ27nJCBEW+VS+jUTQfoNdAi2NmVFVX4BAcVeM25YC6XaHXTgYi
CSiBmVfoNdTm8jvfdj5Ar4ugr5e6y/T1EHScAcAc5H1biftiWa4+C8sL7pIW+NceIJ4XW1tQCmcs
OyBDwX00g3Lrh4X5AlaRZoV3qr+mZnEM/vMCsa6ukch3arGCILvgzettWDsY4QGeutOwhc4DuOKL
Q635iLxRSDcOZRs+gnOdIz8H3rrKrbdDjYgAYAXuHOwX0RumT2qWjaX/lLSjtfCNPr1TyA3d6Ly1
tjSS0yACeBupY1nw4BU9wMnQyWr9fm5BNA7OaWCT5bQhu1M1w7J2bD03xfhuowpq16OXzZh9HUNG
a4hY1XcygAdFcZ19AQH8jpQhm7jZO/3ovSCJUcxjdwiBn4B8qttU5qaP4LA3LdvGGcjsi4zqXe2r
J4AZkjuG1+F5wMIImhcQuHby9hFxrgBydkH+mGdjDZmAol1TUZSp3tYtEsepCBFm+76u2SrWdn6G
h91c5Cx1H6wyT+9Y6a7NoXcfyNRHfrPwLX9c2ZPN4mUN5Y5rc79L1ckq1JactRANArthKrbkMAop
QjbZmt5FbnTLAAjHZEmCuu3FUOY5qhw49fJ6a/tV+aO1klc7HiUwr7U/xzKd35emXa95WhvIBxpB
1wAU56qIdP7wu3HSZNtnRbmGw6Jdli0k8VRUPBQTGgVpkFBJnoAoysgh2linCo8UbLRxIBxAbcWI
t5SMSsTk++GzzPPFOOTDU5wAoCFLYSLWghU7ZrccAI0cH9KJ3NBJiwWARf2uq5oKEbiu7ZJjHefl
vDaZdwY/abi2ZRFBcSYfDokF7zxSEt2LsBAoEHkovwJTtUyzgP8ItLdvG0RkqDvSAbwzD8JojYSm
cfX3b0L7168lZg2c2QwfBmGaJt4pP78I4YYqG6s3WgjGm3Cxdj7CSwQZAN3UvRdqcwOqMHhEyNZC
Oyps2sexESUEb8CSL9zCPMetwnygK7NvOe5KJJfxT7cWyOEPEKj2o407UawQz4oGySrWP623JFIV
PQnY0h4kHCGMOw/qOrvOI2xkH881H5KTDhvrnioYIiD3f38ZzF/npdNlcBjmDdM/IWiF/eF74PY9
8rwl06f3nHbXm5CkeOQZlI9B4gU3gG2N4Mu8PfRpYC94b5e/vgyoR5EiyZ+e/rAAnx0iZfH870+Z
m7/Mc1xTmlLiLyfx8uB/WXkCaWpCaDCKT9cJ/ei7FZjQg+gLfMLp5JQH206yLj2frf8w0ze+MpFK
9VdzAN7Gq5nZOvoCqY1b6zpu3IUTlQocTUtyc2auFz1ZDrhc8nQ5hDWIgxHyWKjEDB+MoHzfgxAC
X3QaMA8VmHwxTHu3dgoSef+wHKf1w80T4uCbjmUwx8LCFh5nKP98O3fD2EfV6CSbwQfUy5nbEGVp
R0htu5howoHkPnRjB0HdCXDS6eQeSW/V862Fb/AR8SGrn3WBD9VGC1CGqO8h5RSCYDrFNwco0Dy8
OCwrd91US0XaBAgED6IPDiFn0Kr6s7/qnAQ4YdP8yrr9398D1uRd+Pnn4uGVLlhCuOW6wGT9/HMB
tcgGRLKCzRXDZRfzq0cGvn3vaAUKgUtwqFTTJhmDGjzgsLeDAqYNBNWzRIDFMdAtiPmYC7d1YNnr
AVzOIdYLgO5+KN/qCRMmq3+4m/FHsidvwIcf4zALv8TzbAseHi7lr14sBlXf3I3Cep3qhO805MLn
yBRCBlvnBJ+jzAMFHhLPpVsBKcn7aEZ2ZAC5K3AxIgAdqfCzx/IUYkeOOJmIOTxliItSM5U7ah+E
cLtQMXdAS13HHQOpY4TZct8UO0TMviLZKv6RFSdMGvFFUoGNiJQvXyaq4Tk8g/qB+2mzylhZHpq0
dXcIInfrpuLjPbDZwQKvcuvTNE7b+NGPcXwfxzLA9CgQTCyKkxmE+ICAQbI9IdH+KIMk31l4us3J
PaTBQBXo42g8VeDdOFErMlNx0OW4Afr5lexkokraDG3pL0xM++fXI5Cxnoaszb6daaWCNdk+HEy6
zVoPcb3/YMtalR0aVi6croTeJHWhQzkAf62ttMo+2qiN4VT5pIHWwmHx17OGFDXWhJJ5a8y0ym3A
wIKYAjkGFUcT+EyZqgXQfpZziAsL7vrE9EGTp412T+Vc5sG8CcwIs9thmfq1gKramAxzECjjiyKa
7OLq0D2O3L8TPERpMunUN2d1wxxohTgZ4jcB3xs8+3Fr0TnsB0iwXbzaeYL5InoiEOduGxcyyzSG
Nw0E4nSQFmjnSC14WiYb+MbhgJ4qyWYnfAnXVXh/PVLmDatsGMbFdYwIM954jO/cah3VCZjipn5W
LdXS9Ex3eR0h98uzDX3L26CuOUYLAD2LNY3Kx8I/RWmwkw5z8jnggFCkKPxhk7LrcZrA5wdIt3yi
5jROj7D+rAGR5o6Kfij5hNpBXud0CrQpA/BppMI6UK9ABsamKvA3obMim20BjoBY94naRzwCOYdv
hgu6NkPvf7HzOjpIcMPhHdOurJDzBxA98gd7BBUW9CS8ZSOcUM17I5lBsSU7UxPkGNiAsEGNNLKs
fGnFvFl7LdiE6/Q17dJ01Y882nLDKp7T0ccExE1fkQFZL0STW3uojvYPRtt+NUs/eUVeFKYSqjFP
MvCSO8xOxYwqlOh/tKVrnCM/Tw5j3aQLOgA843s5pTPm7XACVR9o7Hv8Keggqf+YF54N9tU+XadF
561rbhSfIb09H1jlr6y0BrTUQxjHaPZdXCL2oOEMnOPtEm/NxGXAWOOSwfPIZkUfsXLu4yXmm4E6
U60ponYhsPJfUzE0POQzQXj1OlSFe7iEj+YkPc0uEMSIVr4FRx4VS1WxO0AaN9e2TQ98NqQC8pVf
299oNLdwjTVEdp05VuHmxTJ6/pDZe6q7WhSQEBky3q6nKo1G7bBmgdTKdOZ2ivUVSEQAG6rx0YQ/
9v2cJ59ojGDdms5D54wfbK7ez7kT8g7pxOp6ztPtsAK3Qb6ko6YOMthH10UkfTrAtKHzhr+5u57X
350zdepr4y/nHCQVCPsRd7trVL/qjMRZ68rbFojNAYOmCyR2GC2mFrQ7pLpC2ipiIkXkOhuPaqSR
A62oUsi6XVs2AHXEjgyg2jblhUxjdMioXvmR/JTYIYSkycZALxoeaPdqLVqLzZBq5ysjWYQRPgB2
conrEniOCixvmIKkF+Au00uZQZGy887UAEkD9pIBSrWkYsES6wGdqSF1gQKYXHRhp1ZkqyWCxTqa
Qwp12OZtOn/vhnHrsEFeji7Bu2216YUFTnM3mGJ9a5GVg8bP1PmGxtJj4x1xRVQ7L4tiT+2oaxX0
kGNjfb0lm+pZdxh4/DKWo95Ku0wX8OzGa970zo4lKjsGfYWZer/wVbGVSQ55K6ayWRoWw/dwXKXK
rX8M6fgNK2jrWeYILsSVr5ATDuK7seZYWFpNcO598Mio1sq+WKZErBidkDCLlU5jvcaODSL+Zswe
6Mj9kDu7OO7FFtSA60IK0AtZo7tv4vC73VklwqQGyC2FdI4RvhorXgQm0HSQzB6S0pszHzkPRr0s
OYg5UmRZvMqAnUChPYU/4bWRPS5yjESBMLLyN0MH30oou34WPUvmvBv8Sw1+ygVkGBhgH+P7sYHi
L3a/HDfSgTwDDwHYXBh2z8gSBsDZREbBT8eDRDfwfHldrLyhAIM52M9XFThAFn4KCR3VmphwD635
CmDezG+t+sWrAbUPwRq3YfBlPHtc7MpsGrXyzLkcIXRk9615p6IEsRzqCV+kH5bDxffMYudCTHpJ
HTK1Hq1YfgG0JIVATldvkaYvH0dP3FP9KGL4dM2yO4UF3PNAN0LvfDpS5gUg+uLuIx67ZtuzMFmV
VuV/8avVtaMt26Wlx3xnMni4IPL3+XoiyJqdGQoXLsGC4GghfjPPpwGRuLTLI62eRxkOGwtQ8FXW
aP2SFMOMGhg28HnQ7sv2IF8qHzwJ8Sk6VO0AvF1j1nAfIAfiIMCAuaAKw6lXHt6an7S0+VqCqnQd
Jr3xKef4y0/HBMVduRhDmSKEi4wfaCSX18uVQ1h9hnyX4EEYUKjxJxFh6lHFyPiBI+mlGUWw7sei
2kCFZHgec+isTBc6ycCrAALM7ChGw0MKXmzNRnySnhCseioHKHhEyCfY5EEC2bBr4BvRbwfcCfBn
CYQuJyIYqjAD92L0EOecvqaVETsPxbSRKeZ2pR0bS/p8Rl6LCvktFH19/aAWWTSuc/D+zKkTtWqR
vTtgOnmkkui1B9WNDp/hPLfWmOaaOyCoZi6yYp5SbhjnJCj2pt8Gn3r3/1N2Xs1tI12Y/kWoQg63
YKaYJEuy5BvUeMZGI+f46/dB0zN0zU59tXuDQieAEgl09zlvKPjnQPa8xyLrWgPmpGbjRrbaWZiu
FVJ3Bxl8BEn6My1d9SJLyxV1UBRv+XJF5OkQVid+aVXc92+yeCrwm4QUcgJ76p46q2d12lejvh+c
7qovDXDdIJH91qyM5Z6Xvn2YyxgPO3BZ7imw9L9PJ2HjsjOPf4Xat8EMEfvu+owgmGckK+GIduUy
R+4qQzWTFXaMO713jUsD3+RlrlVxNjL1+qtzrpDwG7tsfS/rxAthaFYtTjfLxZocH1I1fk4jL30h
NU7AX3g/OjulTe/cbKO3DT8zeaPGLP7sylbbgERXN+CdDZS47PhrGir2JlO8AmMbitWAJHsgkvIk
i6Oh78GgsYoqAutLPpebYsqTr6GoyWQspl4spJOvuCW4u1oNfrXG6ZisUWyaDrK1V50/zELUVzlU
CTezocJYSKvyRvDlTd4ny83qKD9Utlwfyvh/fyjZmhF9lB9KQeGTxUJS7YJpVk8S5XnHey7FnAS4
H7CTuYsFyC53GYHfkKGhEhBgXzo5UkzgcaF7J3nNaOlkZdm8rtpww5Z+BSwp/gIOZH4zQLsnLexg
WVKHgiUaauyy5GrGwZjV5F5Ky+lkhMVwk21B613R63KvsqSH6pcKacl7CVTl1250tItsy8Psuyas
6K4aruIwT27EHM73W6h16vNsBCepDY7Aau3n3gQgZPlwQVegWaCl7pNszZnnfS0zydPIVvzfeaZS
kLZdqL7ZjpeuMvXc2nVyIDVWvM62E+8SRdXWshimant26+DDUe2IXzE+peGE2phsVFtuVRiNd8wb
pXgdk77Y5jEhetk6BEZ2aibeaPexLTopbvoqu2Y5UuUE6lm4LzcV3dBvcHxIyb5zIQ8FhiPo/7Qe
mktqYC2QJpm2Jr/eXKwKn19AOZzGAozFhGPD9l5ZCY+mqtFucdabB0IPE5ZwyzVUgCCZkX3UgziM
Mxh1xBHzL5o3ZJcqEhdV0ZQCsOjMhk0zsBNaWq2oaZ+CCcRZkFXFF1mH0dU3K9MBYi1VkTdgGr9s
hCZ5gUmDtaAXDW9fxo8a0KlAYO4oi3KEXm5F0qsvskYTrPUmK022sk1MyXAjDHLvLnsMI4bXXUkk
SRZdwp4I9/cvszN+QyqnPcnqVgHWyA+0P8pi2FQmTCPoArIoD0Otvxptmp7lnbwZekXE7AVliQ8q
D6q1xntjzQ8lvQ3mqG4Mtes3vGmqbd4WzloO7AtNeRl+3P/apvLm9QTZHFgeV5ljQ78mabzTxZR/
kd2tnMSsrs76r4/vhiZ7IOurl+A3tYIvCh8/XOHshLK3Yxi3xFmQ2Yp7fFTJs2R0tiD5xrMs3asw
3CBtOI47CLW/hqPzbwAdn/oVSgcHUY7OJjXhOUygYG997Gb3Q9C4i+FCcPS6ApmZrEHubhzzX/0M
rxu2nYOxnyfKaD0koXYmn92eQQJm62RMxZ/BQYaZH+2q2f/PdjmeqTlj85cWW7JczroiRfTUtXDz
pTv6oyhFdB5FqEPIzyydoSnSmeX326NVjm2AZa5rTx0PLhmsa2NoP2VK2HYFEm11be9kSphV23nC
iOClZRUqewWx8zYN6BWH2eBt7x5KuvbWd1H77Jle9Zwa6btEwpRx6G6dsvS2HVMnKVl/sqFVQjIu
dg+drVSps5Ng25IkkShBAf3dRWpsJaOo1kjhjJtpKJLJd7z8hu5hfJAAqXudhEnZY9us7+ZueH4D
EClHFNBt1eWfhpCymE0guznEGXT/jDfZisUYBsf4OqTJEG7HkDhdqQyoaWp6oZ5F4m00smM3YzlM
qF/cwqz8Pul1cpQlWe92+q+hsk4eVFsZ1xObtqtloHUcIU79NDlN/2olXbNpK9Fsh6VoKppzsOMw
WsnWwoy9a1WbR9koq8q+X3uGqj3LEn45yPNOWfGEB/vvV1O1bRTW9jNO2e2Lkpw7PR+etcX+fMhI
oXtBq/qyTdbZoYKNVTQQEFr6yzovObd1p5/6OLs8BtrTqPqy+K+BRm6RFmcQfLCBMMX8605yQJzl
wb7QXTe95KwTEF3QCGGFzl5Rcv0pDwb7/zpjhb/VnAD0V0v0iEgaUYqFhQA8YKh66yRL3ahYTxhj
/CFL8gDkf1rFOJ3vjGxAqLt3w5eeeOoyWF4miFplebqjdd8kqG4vV2yFZZ2GQREvtgAkleZ4QM7v
uvyTYmSt16awXSRQ+ffJQ1zXT6lhKGdZmgZ4tOOgvctS7Qz9qS7ceZeSOTtFocBRcjkk/5xZkdft
2qT6lD1SrfrVQxanNF1ZZhljS2i2SNBCApqxrPU91LIvQ5V6V3VpyJaGwgTMiiAsNP1i8K6QjX+N
gO36cy516DpWeugXiIKhzeazifrlrDcv2QJTcHi175uSMIrsIOuGRQxIAQt7H9QUivnseNvcOdvW
uLITPQIsnZsXeRi8ERs2PHS3PYZKbOhpEO4CdJ6WFhP+4mgQUpP9ZCvgwtceV7a9VNbKPRtLFNt9
ksJanobGvi8bZHlpVYLwTzCf8O8FXkK5N+hfHmehMol1udQpIa1m4v3e+ug3FtYJs5vvYhiqT4Kz
pEP4+i/kXfWXimykrK/xoCds1pR7dYyqT8E2KRtL+73vWPAgwcmWe6l/DM9xqXmqgWbfWh3Fmhkf
p69sJBBAX87qpU6eyTrZKvsNfS3+3ep6w6+xRR3UK28Q+k6ZDUhyrUAkCSX+IwCUjax61Muzwm7D
c+eazc6zkvnVTIOzgknHX8sJkMlBnmAKf69xapx871bkAd9EF3fiqNTaLQ3YQ0Tym5OnjTdj1uNO
AwESvlN7OcgGY9bF0ft7hMtferlTgRyMW8B4GPNaL8Z2N7iV9spXqeyGNMzXspg2II0twja+LDZj
wjaNlUJYR3q3MhR9OwxxDHaIoR4IR7/iyXtSWkN7lReu44rA6lIUNhf2cmLtARFedIIn94bA2KYU
+njxFnJQMmIRqlrhuof1RCo7aE3jK4phSBomWbnSvNT8qtg50Volr+C5VcbXumw+J8tIbyHxz9f/
GKRok7rOC90+59hqK0qcsFZahyGoS56YdSRPhnnNjGXvbcO2tpmi57sJjDfxcSZfWTQak53VMvnK
Youf6mrORPU8Tal51FNPWSEDNX2oiCat+s7KToRc+q9g0nITzwTZS5SmAt3MGz88F9FeBJ+yk9Er
spcc/F+9DAUuSK7ZgmhI0n81lbO8Qtl2v24ri/+6Lb2adCi2lTJoa/KH2eVxiA304Er1/KjJNOZx
H0zWqq6t8iQbcBfJL5Dfu5OKsO9HnvEsM8+84RJm77OpsrYJmc+Pvm7W6YJZih1MDMKydU8xSrDX
scfy/A5mYmRQx8lbWrW/RmpBdh8pO6T/jKz0zLiPlGgnLCafp6LdR3hV/NHkuxHBqp81TpR+Vfb2
m4VKx6boh+hcV0ryVCujvvUsu/hCpIXcltObf3Zz58tRSTF9dmKOvrYE49egysRFmKRWNYv4HSTY
5CVuArEKs7T6Hg0uKg9kzpKAGVUpm4858io0WxpxRS6yP7h18cmiP1tXo0ksCuMl9J4m9xsLTjC1
XfRzMTpJYL195pnmrILCim5aG+h7103sfWFoJInA32PTO4yfpl1gY8PcqinBZ8eE0GmWdwkqrXjt
oRCsSjxC9ppXFK8qqSront68Kk1Rvg7ToF5b3BJ57opX2cMa3X04T+lNVtm116xi1xUH2X8Oe2tX
ZVq6lq0E8dsL8mjP8layyhXjGqud7lmWWmF48I3wMZHXjqJa2dp4KiMNy4exQ6MABFt+k33HIqsv
WWTB+I4UAzOdKHsldHXp07z4ZkRgpE0kfY6164KtnSF1NFrxbQom1Dw7kx8FXh4fpfpddlc0sEmj
y8JeFtFlcIp2+CyMrtrjrNdsZTU+puvWjDO4FJl+KHRRbeRFe8U6FjyMr3beQskzzAMYsuQlKUx8
e0zA3Y3T409V9AFTYcVcTTT5pWxBGYmph+SVD8nKDutuj4qXQoJ0Kf8/Dr5farnbf15AC3EBjdsC
9ZVFsaGF2Y+exVusIUbWaaXly/pcG+d1GQ7GvVudj791a9309242i6WDyjr5PEXSEpwk4l9R0np+
42j4JbSz+VXFeTdHD/pdVT1xte1K+PPyEmV90O88uBkbWbQrizw8gYKTLAbGWx/a7bswavMyZmFC
GpOL9bYFmbhD4jDufZuc/5+w2deqnhOcANj0FGue9800cJPDOlF9Qayl345JqzwFXtU9Qe52t0ZU
Ks/xhOCbgOP9zeq7iy7HzwkyUENU/1XmWFSMTjug0Ir3cBl4+cUpp+6AjPW0j4OmvWaTgqowViTv
JIh+ZHEvfobq3tINPkel6W9u6o640fDsKQvJLI4rbQczoDu2Ysattc+tTYT256u6vCjYvY/fFbtB
y5qYGH6R/T4x1GA/KXW4bhvdeMuj1t2XFUEIWZyAlO0TJYnvRUxOjb3uNcm9OIQ8pRnWZ2u1iM23
VB3Jlht5zvxKsbXikaJd3Ds7pKv3FUaK91a7Dtu9Q0ToPlYUDuu8VGA1uIwtbbInzaRh/7h8Kug9
GbZxSn9vzSyIpJ2rokK5tHpeGe1DTZnurakXKLuw19R765zGwY4UO2SM5cq1QyIES3Dj3mppOD1b
OoLj8lIiUo2d2qKjKovMbdpu7hpkC5ax+TjMO90KME1Z7qv1+rjDvg2q1tQcGrds98GUv+E9NI4+
LMvmLA98vb/OYuPqNPN4+ncP2U1AefVJ5KU7WWxKTIZzYWGatNhHZqbunr25BWdUBlcmX8NBHMWO
tlWI+KmslP3kISzi704EslSWZKOtoD/ZZcM2XsY/usYpsag0Jhf2qJNnra6+6jmWpo9rNzizPrnC
OjZRwIwnuwUxnNsKrZy1vLCW8fLxI9jjGSzrp8fNggL7kUopbgkb8t/uD4WjQeQojzey7+Nmjp4c
LLcpT4/6LlSyI9rV7/LOj2tHue6uCIxp92s4XwJHgyq62K3IgxLhtCI8XLKnhVX2d3WaCqv1ZVnH
KuOfU4tUGvotSA4YSrZWAVic7qeya1umii9a/Phky/+4XJtGOz0ISS0st5yW69hhx65Ils1JcZEY
8fSNFruszdDB9QbNO1Qhv3JZtK3EYd8kirNqeeF7jYebrNdG1zhUtcoyFvDVh9ZABbMb4M6gnM23
jGiArE8ybzzMYoQcKC+OLQ85EnCFxEBY0GqkAuShbGPvVC8HWWxbq9qqAURxWTdUFUlqcvylr+qq
SWQqds6x0zrnJG3WnWfMT0zCJrGxpcEOnH5D4It5JclZZ8uOskWLsG1ceotl7KNennmB9muYLN7H
1qF1NAs0V79XabObJl05AWlIXTM7y8NkRghWLQd5JusiEkZrcND16l8NSI1DQFzGys6x0u8mtSyO
/6qXPeRQ0uTBtma5fL/jf91MjtVq7zsBxCUyR+g3HYJpqy72iNNyANf161BKA8UUWsnBDtVNLYuP
PoMRqivVU4ad3jixb2lWhKF0HR6cMkt3gwjT9yhIniWlZG6CmJ9F+3sPDzD6/+4RKFW7nuYWeVgP
BVGvawletWF+0lVnYxp47T6qnDRGHOFRfoyo9aTbG0V1hh6TnWT9vbMzqc66z3C0s7quvaE1D7PF
xLFjJHbike6rnT22VIVfTVZ7u1eWebMD0LcIuVJXLIemTqMNe2x1LS9zb9Ac/GMS1LRndbFxWryd
RmVSV2kadKtHXewKx7mXC+nd9GjSNORUfTlSVv7WLstNgxbGvy73nx3H5RPIFnmQV7Q191fdo8hT
x8Qu+7h5hSPMNoGAtvbIuIx+GU7lecSNkcxOUalPFdwU1RAUZUsXNHq3DtsabiXf8lZW2rW9mIJM
RrxOarRPjaF5qSKVd4keOQfXSwiXDHXyrLsfsk3WgDiN9w6Rx9Wjzrbw8Yhy2HRaYtUvAqzAS/Ei
u8tDangs21XXud9D1plCjRENEc1eL9xhr2UqGJgsS88E49JzQ+xjL1CBqIJCG/jtuhxli+wDlrMF
j92j47z0lg1wJ7Vt0RtIhmWpfiyspG9egwzDX6vCCs9zwy+ZFY2fWgZmvbayljx0hSldGgKQyJvp
OFWQ6lk4hjeENDFoVGBgJmyd/SEzp78g2q8goQyhn3YDWCPDA7NkIiiQRt2rEpDE640a6Q4H6W01
TeKDsqy74C4VG2OcxteyAUwe2Sjra25yuF8Jo1OCKwGCjx2PX5rll2DOEFFtyyfD0snjOlNakh36
uyzP5KGJmmJvNgZiT2F4tv85EFqD+z7yWssiV9+pbvMpGx/1/+o7j5VYsG3/eY3HUJG4/RFPvo28
9qNenj3q5tKNThGy2csn+NedHnXywyQz0ssuLoT/dHVzM9pVdo7QVmg1Z4RhMap3QmM7ulmzqeMZ
/H727DkQOZWidV/LXL+V2C9dVRKpr02nzf7stOlTP2Te6xx0zZq4i8P/gFazGeytwfJ/oy9Fb/HS
nRUgOPJKcV9r+MaIP2SjhVTQS8Djwpr7VCdWiQ1byKOO9zrHYJGzJQMFlkGW5Sky6cMRROvC+xi9
tyzA5zsdh4ssQeX8kuXqcL2XhElgyx1v95Lt7LO5UJ9lyUuIkNjoBuSG8xX8ObThoZ2v8qADhN3k
gaECUaAur8xfDTWISixXXHfTqlZnw/BfWhBV8UPeUPvHFSp0Aq5xKHZ5GmFG/8+VIcd7m9wAfelh
wgndKTM3aI/ZtxbQzc0snHg/mQ7Msr4EWrIcDKIi5wzreT1gN8KqlLrOCHdGPY8sTynJvnFk6n5t
R9DVsfe5dZgmxcp4UqNpWGdEtr6jwlNp9vcapb21mmT6yVBK5zL1pNVkQwXbHN9O9bMfLDicc/sD
Qpa7m5q2OGaYNSAC+DiNgWcfSes28yoO9eLYajbeXaMSHLB0IOYModK26vJV9MDAmeHrA8G98jVj
gbOrscJey9YMcuG5HrJ3gtFpu+qG2Xe7qHkpl6QqKjOzbzm4OPahhykADClsRbpcPTZaMN8PST78
XvyuzHaG0K8SPhEVgpeynAVzIX4ryoZ/1aVLv9LNsaCVQ7S53fBusfY1cKBRCDIeUyY2jlBrWLFR
/KxZNUyYqqm+N7396o2q8Zp0o7lPHDPYpmUffFWgEYxAab5XM5KjeT+1l1jNjPNItnNV1WN+HSOh
NrswhImWg/JCD2MIDlqT4BXZ6MFNXw7smqrLsBDZYsL9GzCwLNKbAdcYGmU3pugfhK/jo7yGPAg7
AgQebqGlgksT5oy3OVKGpjF9M8oSpU0S6bhCdfEu6kGEB70lLjE6DpeiEmi+NoFNJILio0Esxcxs
gT4ZmDA9GhTbqs4KwE2nylHOzRvnwwgDtJZF7TzZEIu/Dt13e6kO8IA6dEtwkCxB5YNgDvcaXFcU
sAYFd1RbOUEeNjdDmJH4WRpknWy1NLa5iLXTBzhstUKD0Fey2bl6LQhx1zGj7+qUvjRVpbyWQLv2
zWzq27TKlY/cUlayw4TD9rqrEvMkRwY5UB1pvYLNyEumqeR3f1lBtFbKbJcY19i29CsRyWEbZgoO
Iv/UybM6FtVqCWdsJ2/q4RCyM+qn0eWHyVh5sOpUv3jFqywYBS8IPwP0dxgL5y+nnrpkw7o73Zgw
+NaPUdUyPjTK3m+mwNnJBvlRArAPWPiEiMwvrtgOVHyla8T7hOf7tS+10CehT8C5nqedUzXORnZz
A1IEtukx7y6t/9+jrD6q3jrMlxRD72+IE/U32AhIfRj4JJNJOj3quygnUTzPLttBusmGJFXVEyHW
gxwk6/l7EX1ohyXE5RhXst1E2AfX/qpa6ocU1Ym9HboDzg8lbJDv19zy3WkUe9174OuMULSHBseo
Pcgs42qVza/R/Ec/QA//NMLuB5cLz3edP6kA6CzSNMLCxSkKMPR8SAPKhrYfr3maqGs91QADN+55
0lBVk4pUca/vQjVyz7Ik65cq2cubRbC7J371vADwZ9riSznpwbOSvQAShvKyHGYsmdZxNUZbWQQu
utgoV9OuimeELd3u1GjtdLXmDCFLsu4rKFXzQTZGzjhtcWHON7IVv9vxKcvx4ZGtdYai1wSOSzbK
KpgWQG3N6SpLVkCMIWhOAdubXF8vftPpYqfRAyhdpwDSV7L48Ku+G93I8rj0aSqlXUlPa9VxR7jR
2vTFdZHt1BWMTFnyzl8UWD1sJsa3aSnJKlXX35GJTc+yf8NPdodNPLPO0sMFRvTcC5MAPhfzIFMg
sgFSTMdGR48u2GOxBBx5+5Tp86TarB7N6ExeSl3zgYZnZO10FrY+783nse5LwJV6spqyCb89pccl
oPsIW8u7JUebl82zA7c7nSayrWnm7Eyi61vX8eytWaQfZVwqgPRtZSVIT+5Jxx4QAo6evYCXuwZH
8ZtLoNtsUWjWdNNA48IcL/JMsYAbVSUCjrrN1xorQ4Z9e7mIHnsr4k/M0oRiiZwxJQ9qgNtxE5hr
t9CJ4iYLknzvjM+Tt6yIPKR9Q+6PBMZUHA29nldvegTLG/mMI8//6ANj+7NAYu+lVI3wELrZp9eH
f4g49HZBpHn7JFCIbbEdZpaM+BXNb1Y0pTt7QTO4zXiI65K/Ff0cN8Km2LT8CTmpWwkTcSuQPUgC
0OeV9toZ2jdP011fBRG2NruAaKfi+LVBgkidAP4MYbfqB54eogQ5nlMttl1ohqg3z1ORPydP6Ouz
gABEImID6NmBeFqOzZpMx2YYOuZlNY2fRmCLvijac0c4PiRi/1di5RqAQaPdhIVWbctWyfzBBGCq
p/0KXUmATtGnZnfzH23V7fAvPDSzdTXKWn3yGrCtTE79xovq3Nei6WfQ/VHnqC+z9/2BFDb/i+YT
lcFd7OVf+wwwiV52UHGLFx20mj/UmMvrytcwT1ZWXTGtVC32Y8L8I80/0P3aGvxncg/TvNFpfqgs
E9aW+Q4boDoCOWZ3gtmLb8Y9IQNFGVb6nKcArKxveqTPAL5ZU3pRIVZ0+IRMuilzJtgpw2yqKpNL
ZIOsnkPydlaCR8FYdDvQon8oQ56/dsHPCgndHSS0N4XoKOuE+VKOBJCyaBGcGlMmj9lZq5p+AY/J
XzJXqDIRXgAiOfxI47C+aJOBGVr62vW99mY4xx4E5UoJxKsGL2RdoGywHnkHEPE0D9iLX8x5PBZC
xYkryS5Di+eTBkVmMyd8GSR6+10EnvQYhQevajeOjnliUNRY5JjDc6dFNYvPttpFNqKDfd/dgH6s
zXoaQCGbR61wFV+NogykXffFmQsSllMxr7sgr48iHg51BzYXqSVSs8DXlU7dDwMcs8LMAb6C60K2
nmx/5GChUpImajvc4npcGaLAvrgOMGdcc0RX2bu2i9DOjNSVDQJSIL2wn2d4DCYWQL4W5NqRbbm7
GjqFpXtQH4hh+2bVTqA41GPsCfjhVRXpm2qqmmOXIJx+lacVvLfU/61t1lUq8sLud43aHYqSQBfo
SEbJq2iy+X6BEI+gOND9bJyHHWSPHLazWftYvY/oaMzNUXiRvrU69arqZXUESD7zhEUudinsj9fN
BMik06cfzFU2NJnZe27EoibPysBn9guPto64Qh6ugtLBgyp1/3rBz+kzdtnATU4V+bn+XbedLyLo
fJ2c3iGEq7px4v7PsuHrEd58K00bAd8S7WYy8EW+iGT33rVOkwj9YIxXbfGaR3O1STuAyHX3I3PQ
LAGo6yCbWpabWYnca18Hh2x2lS8BAr/BFD1pRveWW22xRbnks81TZeMEDV8ewo6o//Rn1RY9KXwS
1VpTfGmi/ltYmy1KhpG9S2wSKuXQbYO+zld83uQpy8adF/EPyUo0W/TM6s9VwT9LS8VrNpDX1yu2
LoHYJXG2nQko723RnLKsQNonKd6GUl2JxRsGn0psovBMI6OZbNsiONUlqhIJD6Oq9bcy0D4i3SFU
09RPKvuNVTf3/QbmonVUdEUQs0/MQyoQuajb6qfQisLHk9pQ65+o9MT+aMZYkzcphqnhc5sb2h6F
3jrsrDUKyIXTfFFT8V6ZauR7xsjW180ukWOH29oY0BcOwabWXnbQNRYJiZt8tLU3+13iTiunOZVt
6rv2ZPvCyzF8z0p3W5DuuXRAFuuwaS+51RHNRY4EMTV4WK1Q0aRsujdi+rEveuvDKEIYWYScrkL1
9kOK5onbHAtl+uE56F9Z3qc1ZNh/GsMhJ/PkR4J0MZPzuJos4HyF7rkrwtDjnp1XSnYNNZs0q57i
oeUd7I7mFvMM3e8Wp08j1d4hdI9gV+uTObneOi57vDMSyKliiJ/koRdW/ER29CnNahvqsJ0B4+2/
uAkECyJLfmYrftfWP2PDereG6c9ab8mBReYJMPZTCQvRmYgjmrZbrdFB+NpgNrpx8vQVWXHrMjLd
+22d1vsybLJbNoHDU6LuWXSzb3ZZuslY1K11iFmIYsU4fGkDWNrMXnUazsqVLgwEgdxkX2dueMKW
JkDtx4ieZi+zDgErtaOIEu0YDwYMzSifn4o4GfY5IsgnoOHGThNiOvdRFrKYhdYKPKba9gPGiOSa
tE0ZJ84ta8NoE9bnqoPWYwqbZCoGkGhnsCTOK3wOI8R/VwsKctUmKnlzE0i8JYT1ahsedoGzqN6a
Zt8rNn4Deey+tSTtV7VjdajtR2gMd8CAjAlLJiTy1a9zxc5Jq/riQ6nIiXpJOx5Ky7TWUF4bv+V1
+TFaMH0ieC0f0IpbwMlgH8Cp4vrXCeODCQxnRahaH6PddXj4ChVvTQv/DOIiHyGCKD6v9eGDeDob
tqTqPzQv6P0MlNSHZyGFZM1u/REWvCLQMaw+oJCNiGoj8RYqxhHDQf2C/qRHQMIJ1rIYi1m/5Aos
ojH6mNukXMFLMsF0h+22MkcmWdM8RjZ74iA0+0uLiOul4W99Gt16C+CMvTIT0Lr0MqiWqWOdWWsT
UfJuylwrr23Cv2wwV73Np0RiKEHKexzQSEYUpguNJQqKmg/QKGC/IQ569mhqKxvI+FZVlQbjlOYP
t09JMaMNAse/+EJOZ9r26ImsQQrZK9ywDL/XjPRaWYPjTyIxNgkhYN+w+p1eJB6e5PGwnctLn1TT
vmvi4DLztyixfQKz+JZGgbgRSO18NKmYsmpFvSKFjqJfPt9sc2LCLuppRSABdB3K3SSm2Mmqfdyt
IDO0W2MxQe3yeAUjPrnaQ1ccvBmnVaQd8WAp529FV+AzUsy7Cle+zVR674CD1109xBBfeP6DGcTv
VLmCP8UGG4LhcDuD1nbsTZBEoR+kBFqbGh0cwek2jqEMiQCNL21Ib7aSXPTl1R2mBK7srKvXHdqh
CjpsTNwC4gMBAbRYA2vVeZnjq1lBIpLpoY0D+2UoPYLqVrZtOqP0h4KgRuGF7jrBAM5vyCxvmqi0
15Nb90eEOuxzLLSYH90MbqEhXKaZvFBzltBXp4hPuVEB0jVOE9J0m96a4ie4HdWOhb/FJ7uim1bt
NRQzhNIETy2PKuJQ5Z+mM3cYsQlr3yNFE0UxIeTJ0TZtGxS7IhTpyozfGlurbuE06j4RtW+8vckw
D2I65pbfT33pR02oXO2y6S6jPSp+Trr+3IhBrNBs5g9XvWOE9UZeEOZJ2vpGtBtwQwfwp6hRoMwt
DLQdTUOZHs1LH1FaV9WSC/TGLT+J8dI2ZBuxUfSOYeDimJq5Z4Tcd32opH7vqleTgM7GsKfJ11rl
2HrFmxC2c8pb5Uc98kWNlmaczbLKN82U/NUY4HdqRMVxzrkVXR2f0n4YfSWeHH/EZaBl3kcVgmlF
tbMjRt7BZgpwDxI9TOkuCDBdQ7pDOMoPczSHJzMAvjWW0SrqRmvVCH4nXalnR0X0UEANAqPTWBzc
qccZxC2qE5pjF7VmS2UAFTGwRNSx3AAsy4pMZPZTPXo4uowsnrS6b3aQbDfRqEBZq8S8z6y0AVpZ
vrZN8ayoAN4Q2G52TtN8aiLVV0atmTxhKQ+fZ17nboQlN4cHN8S1aImJdn2UbJCDZgUfatNaZfdR
epE4wlFSyV7N35rGACvHsmDNQwGHAp/11TyOuA913mca5KbfOj2xDmSaxhRt6Ma+kiodLyMgQzSL
mm3qhu8OYjWb0dNxMxXpZh5Dm81wzz+o78XWDgN1I5z0HUOgcV0RMtsguapu0gg0YaGECK3o5Skf
0cNqAqaozDYN30ESbqvEvbNqs7hdiSDaEYNLjwnSu7b6f+g6j+XGkS0NPxEi4M2W3kiUSEqqrt4g
qkrVCe9tPv18SPa96uiZ2WQgE0YUTJpzfmO6Z+b4T5hddsiYJ6+WYWj7ig9pFc6vGQCOMU+ia8t6
Vjgkmi2fvEkEr6SrW1asemMy02dlV1li2ueVa2wSADaryEdONnkR0eQwvWmHdQ5CcuN46TUOorPr
+M22QyKXvHWu7wboeAfp6QGMX0RO6MOh0gxpvusRfpe9WyLnleDFgJ76Lpz1bev5zQq6crYLA4ee
JIzEFpWn7wa6O9u6b8e7kRMWymHf1KaJ1VcQ4FlqIfxVh8m0wfzxzqPyibH4Pwh/ZrtIw+litjZe
BkZGEJQDre81OJo0CNqZYQ7MZ4o+YuIz8FzXGthAQO1dsx6YUuxqBwXzGiUI0OFld6szKFwWicCA
nH8zgaDPJnte6cyk7R5rMPqfn8gsjOcoya5aWMv1oBvhc9Ra312bPLwcqlPSp9GxmOmubQ04V0k2
o/LOHqtMqKdnvHc3Bi5067o2UEQqQ6hzITiltD11ZgHIa8rQdBT1KkRgda9rrFmG2mkehSNBQdhl
jjWS61zDIJU7OJqYYaQQUnupsVKf8gQgQFAfsbzsT9MYDSe19VUI1+5PeQJ0Ck4NI7VHuB18+34u
Mn/Pw61OVqZXJ5d4166T5WVG7PeEJJI8JTmLtgBe0lpdze9IBvTZtK9JMCJDcyZ64a8I9V8iI2hO
aV18NH5OAKWwx+Yg45wlcgCr2c9mZIn7+TRaPVrmXosXrmvk+cpxUGcxC/s4aIshXrWfZlmcGEUK
FkFTuHX68sONQQV0gyi5PqGWFp/d3C7XWlzGrKX88KQKpq/MQ+P04hB234Wa3pxk36CXNTr7hu7w
1Ogp2MWYaemqbsq3JO1+tV3RP+6V2lK3KZYO2udzKH2UX/poHy5ulGqdobb8pbpY8/G8N01VTPxo
CncKx5Mr3iE1VXR0WwOpf1YXZGUDL/mwClEY61av02PXSRLucmOM6dXQggQ3e/4xkm8OMpQoQTCD
b9swXNNJLT+gfhnK9pJqdBdI6K7jdA7zVayH4V5m9WFsa4QVClwRk/g4dvASNSZrwGAn66R+AWIe
5IU9+U7arsKvwvLlWm22Rlyx/A2tVdwBokQqBPr3W1kELK1Gm3gNhlQngA7mKYJjvq48eGz1T19m
P4m7+NzZEA25wXR8VsfU8cDCBjWOjupZVeZUnpqlUFVV2Ih58Jovj/L/2h1iRP+Po0cvaHfzGBFc
LPZGNa4xW/7O4qRftzaqcFtXsxEYKdLDUOcBSR0OEBX+36WfIJY+r5qgAZ8ZeTWQO4oBxN9u/ozw
lCADOBla9xRmfXzMtBw595cem8BdHw/XIqyeUvqBEyrZOKRV+Q/k5ASB8haaVo/HrDRfWrThCYdr
/tZLG20FMJp0gkjkLazzgr5b5jtjFFePrFiY3/Fdf29039oPS5hAd5z8NAlkIpvGPM8G1jZ7iAje
vW/4hoPBBy+Zl2+BokFiP1AIiJTDeNRKN+XT8edLNCPI5nhay6yJOGOAeEM9ZKdQj9Dl7jSmVZCx
ztyaI1owmrOSZJ1X2gRIy7fMVRoI+47iUVFV6Sko5ScPG38aQKtHeyzw1jSTbhOTIjPHLriMkbT2
BJUrWGPrhCXExmna8kXPITUOLKPWUVYlqz4T5YuTkHFGyArR/mIP0V5uyMIEHIXgszWhbIvHjenL
9A9Q/805LBJ7jSVysWk1WT+lCGdYRql9VHSzO29q/GOGL9EV70xy0o7sfk1ptPdkh/d8Z989Lyr3
fALFISSO/lEWIYoJifajD+1qjTztAGI0yi6azrqnDYZtlcXRD1HF70SS1jhw298HEV0RRPV+5xHx
NMYFs9Dclyxk+lKIpF41OrZtduv+JDLvEwugj/L0rj8QLLmRGoTj0tcQrYiWbErRpkcTxfmNl9vy
gIqp3EtSBxtQmtZGal27Zfq4Kasx2ev1Eu8IiEgVRFq7qHcvAP2xK4yGWwGfxErK+HuoVS5McJIJ
5j2t9HIhr8Rb3XLlrR31711r/FGMXY06OYRJsv3kYfBqSfwkQAdoLDZoLqfXKElzyK3pTCe17eY8
O9d5NZ6dJXo3A/UdraY+BEOjvWN9vY0Ci5AqjL1N2GfbSSTiHaTgzwijqWe7MbU3S3c07DP0cev3
OchGp4x3WTP53xvi103gg61vw/lM4FNsMhs5pYEM8gFF/o2PkvuPNhittZd6xgsrAOvYVHG7b+Ge
3WO7g/VOJvx3g3ywEySfDYbEzKcN6xqUWbV4j9iHwBqiq1WHhDa0qPiVVb+RFYjJkcbVSjZucAdt
HO5E7EEYriUeWzKVL4QYPmezO8o56u5j2/nXHmGLuADPjNF0s0cJnO5I5b8zfuxJ5bxTcmnZ6qv+
2K2OVI2qrgp1+NfZX23/5yXUbleGqp9HrEw7CiKfsD8WU+PHZjlid6zqakuNN0Osc5Cq/2Pza//X
4apNFf9qU9dRbbPRFRtLr6YVa7sM7beiqBhUl03dYwpDOPU/rdZgMyFY9mcakN0tfmx/1x+nPspo
Jg2oOdpOpFF9UkW1DLOjXSI+pup2O/+njno1s8gheSpnU9wcQ+dz8HNrDYhI3FRblbv07ok97lWb
KnS46Xo8hk+PptxNXwXd2NdJHc6NRxs1/0eb2lG0siG/s2gdLxd/tCVauzKMQT9+tbHiXCNmb72U
dmZsY78Se6dCarzUaueiV7Z+CfMgZuibuh+Nb3zkAJHvpq5NJxlG+dbFgOhazpLlk5hXSLyV32MQ
F/sEA8gDiRFYy7ATMdnbGGYwbIYmI5YSFs9uObRPdpLtfcbYM06eTJFkmh1hju1TlvznAsnWPeIu
70WTeRfoh/pWY9lFtyLc57GbEmb4+nM6dSfEUPIz7r0RljoAuUFRya0VGC6mJzn6caX8EXnITnKj
gzsB/eeia/Tv6K0Vm2h0i60ujVfSzT1LzB6ZxjKd1i3qhnu7Kcn06AgyGSZEOabem3QY9PfaGwGM
dunCpiCSlOEPhQWVsP5Iqk+r7VtWygAae+F8yNGuNjncuVsWI1JQTeVPYvnzWTU1wuwvQZYfVU0V
EIXFroX6vVHHq7auN98DZ2ieVG2IS0mGaXruujkAp9ZFmzJPx1sRhQU02HjcamIcb6otLpnsAo66
qFqAK+c5rvPfyND8fYCckKomKgkGZbmGKnLzr3h0oqu6TFDJ+KhjXbj6OmDosXuwtSY7qraa7/ap
08JL0JLDn8sNeoni1ZC5jolnOu88XyzhCbpt1Sac+JoXZFBVk1MOoG6z8pfq11VTPMp5rVeGuVfV
ZG7L20xU/HGFAgtsE6CSwrwqkCtw0NekSrxD0tK/ItnyH9Dt45BWMj83wm9f7f8+jhB/ARzSMnfq
el8HDkZ8n8jGsbLJxzUKTuUzkoH20ZoW/Zw6nlaqTRVDqZfP3VKIRAPOac5y0XyCmvPfHV8HG6n0
DpWpv341qa05C8vnrzY/yX/rQcPsp4mDld+0yXNpkjKOMOt9bH21uVoHiKAJTuoIjQzT47BC1NlB
MwHDdCaq40llY4ai5927IBC0DZkz7FTViMocN4Qe3rXntO9RGC4gnyVWuBwcj1F+SKIIUPVSHaO+
wjEYnAlSTay9IvfdCjLwbaVNhHmp2iTVD2YLcr8be/d9KprxEGnM2NTebGrTQ9dU80bYcOWHzvVO
YcOkxE2JzumaESGSlrlv3lCwBAuiD1VzciO9L3kCVYv90H2zbAeVpC6/qqayF8wm8ko+qSqIKXuN
h+P3Gp2HjTnVwZsTDxqSYLG2dYLAfzOYGh30gkmdqpZIvaC/xiRHHWzRXbzCYDirnSGIjrdvJq/1
sB5ni++qql715aJpx3S3C4LiSR2ILTFzurnHGQnjwpVqGxl5tlGLClXA+j6IqwESDUPepAY2NTb5
phcS7lzSON0AXWRtuaY8eFm7i7whA/sp4n2BWsibGK9V1eS7QMMYOhsX3cvRvRMkcEj+Gv22BJX1
rqUD0alM/9aLlNF9LvJ3x5hm5vn0cpjGZMzFLe8sY+jO6Ihm74M2kWwJwg/koLHgmBB/Dnp7r2p1
NTZvnnWkd4y3Ll6WHqigk2eaAfStFCnqIoze24lIVlaTkoJGYx6MQnjriJzAEuXz1gNIl22c2f2O
MNYSG/OZzuf3ubeKtW3m4hCYG8RH/Vd38YNRhZkdLFt7sYrmW29qWPH49fzCj0aGo5yIV2esXTQL
WmRC8ngt3AqqoYmGIKpZ5Y+uGF7DsNbfcDJUiJtVYwfhPSeuldbM1XWt5v7MBuiipVBb0TLHcEv7
WRQiezQZUxifNGu4JW32q3J969BiY3GJHPThZqa457zO/2Du3f7y7egyTLnxG5uNXRq0Doull3aW
KybkBTnsrgMu4aSrAHHlb2LBX0dFsxJ4Y7zbSXuMAfL+MnKE4bTXDBuTm+mWZ5R5i11pEKcttKTY
+mNSkfSOvzHpq/eDD5Eh6oIIffq0e7WHsiEQ4Ma/muiHLqS7D1pjQecX/mbWiREWSVRinO0TtNVB
xrrSvMpkLN7GPlnYhVl0UtWsRm8U0MQTzHv3Nexn8lD9WMPVsKbXuLEXflnS7kAFJ4e2RiPE0YoD
dk+YOGRucyDo12zthVbOyty6MfXnz0tykCQoNoCgtolGop+kVrZKzC4meOOubPOK6+BNSHogi652
J0KzxO27APWlGdW76XVo1ubF1WG19j5I37h2rblT+5A+Dc49Htqryf3s6Zzf7cgL7nmFPD8WGe+D
Y824aGPCvOybEIIj1oyr6VLT0Vu81QOR+6U2kCy+FTjxqhp6wNWtDdJdFFbOe1fWmO0W+V7t6wNH
v3phc3jUKru+dqM82nqqI2thHtI6k5d8KTp9PMukMwnXUKv6dtgNvuaiZWS6l8k0PNa8c74iooNm
gGq0lj2Jwxgzz/k5Nxv3oo8Ge8O5k1s7jgcEa5e62qUKEpjYPA0XVXlcKq9bh6RqSRg1H6PDOOSE
JdsIwzTfaSIIQyiHqWq5/AGSAC5nL7BnshbAiahOncnR0tflsY/mt0dV7TGaajjFTnrJs+EPu0zK
Y07E6zIM9d8FCpjeFl+5ev2vHaMeTM8mP+Xr2M7yDGvVTka9AkCOtMhylbgjGDSZCYIBdiherNSf
dtEAmdLIdPHClwRJwB3k/LR4GKk2dZyPNdCLqvq1/QrjjijDcv5Xu6xb5IsaV0OXUTRM5UJjE81h
BOOUoki6AoAxFMsxq0giL22xTe+JEJAAzuF2b7lTvFdhHV1ULQjmcIFW4ki+7By7RNtro5uwkC76
N90tzGcX3w8QIx2gF46ogaWyOL6rStSQY0KvXj6pqtEB5YCMl+1VtZqL5BiOAcjh5UxkPPMXOcaP
P6yaXGdex00mbqrm5CMh1hFNFFWN8X7fuvYSiF5Oj1ynOsHFcFeqmpme89pAwVU19fs6YR4yN29e
1W/PF5zX5CQafprL716ARbNpVFtVrTCX59UscLtRv83NkUFKEIJaaupqcTi8ZhUhXhLLpNYco9DX
Wt02J5dkAYHkuaavtsv2oLtkhgTmn+/eVM6rRAjvBwDic8MWnnR8T60j/yJu8TETCf1e9dBFSMpH
d3y+GeqZGq7w6KwuIDiyQ1W64amzZHQOQy0+kIcsDiUini9mnnxkyLN9drN3s2f82j2/+izy0sVy
OZ1ORoWpsZ+AviH2E38eScS3RPBZGBjCTy7ZVCQgcYQ4kyLdJ5N8c2VhrZDjBL5RZe5zJ/tSrvLa
4PXmSx2y/EUVmutmL0RDkcgOf3goPK6HFAa6P9bk00Q9ALgCeg6HTkdjs4fFEnTTGbC8PDZt/RPb
TO3oGPn85vQ1r930auAH/4Hv2q9C+msS9Ch3V+EucqPfdZ+nL3ESo1ubedoOmr7+UTmJwaS12xm+
6b5H7p6UWPbNknLcWVqcbH0tOwst+MV0XT/ZTfzbjsuf/RTZpHdq72CAGCXL5mOchdDY1CQZCkyQ
H4LISv8cSRJls+MDRapJVnp82Gk9BRszIr1UAwS4leWeiHxCyg/T865IMH9BnZgsgfGtliI4OAGZ
T4Dv2baOkMe0PcBKI1j4th3CJ+dPH9b3ZSyMm6W3J4jo9YoslNjpJRExB7lLAi8T8V6duXnjWS/T
9KeJ44l1LTvXP8x5j/zhBEC5WRNn1A6GRl4NTlO9gztvIg8SWqdfQD30S0YEbIO+krsp3GLxkZVH
hkckNl3xvc795i5NBm2azBePxD3gbi8iYkqh2VP0NAXJr7nAdHEa0c7FavEvCQ2m6swAN0DRrp0h
6q4kb429UzvRSTgFUfm48jei0K0PkJ8/Ryep/rJRwSQX9Dvu+xryd0SwvqwQhxi7fqUjUnfEuW+8
6aURv9agVFRNFbXTGTuI8wTHliNUEVYmSJcpOIeQVW7IqBjA/pID2IhtghfDy2DY+n0mtboNTHLd
quogpHjJE7Tgl50D6ML7aEHGntzhSTVZsA/2XuzWm9ZPjXswWB0oTwBES001GZaD4FuXpSd1wjL6
HC1GZuYu8aE0wkXts+rvcwik1Y6rq6rhSSW2mR9iobPsnFjZkK/uTqoWmEZ/j7UMhICHJL1qM/EI
OQ5B4cKi4QRVMCnZ8WlgL7qcIHxt3qZ1qoNG4Ahm1clrb5J9WHZqSzGNBP40SANHdQSh7vEUlqhA
fV1S+NkJ8dX08ZvzeCzXcTDf54Rwx+wY5r0NsUYrmuiU5REjXdklf7mdi640c6ebF7m3bPys8MR9
I6a5ni1nwpqksN6qqfoVpQhNqH2EaPU14pTBAcSo/eYa+BlqQzBu1bGFZYpTjU3NWu0ddTI92K87
+9B+ZbyvAMM0c34KImYQUNHimyoQRym3dRqW2/S/beYc5ytRB4h3u2Z8m8UEyisM0P6291kUW3e/
7K17KjU6fTAtR1VNtKA/GhJ4iDrEGF3rzgA2e3n8OL5oSSNPqLQe3OX0WjQ74O4hguhw22qt926q
SJOW3q4dp6MnEu/WoY1+mRINmrkJAK20BexoHGn26mAigtEVLTnWNGFXrEH9tltu0LQF2Pz39Zr+
rzLXwi3MfoBR2Kbc4NKZWNy1/aOq2jq72TQG45mqYWJa7mUNwO5RNUPOkvk+BLjxopomS5LO6xMd
W49a3FXbLMOTUfBhqFrTacOhc5qSI/ijqhjc+aUCHPL8aIIFiaPVGKwsr4hfPZ/PvEM7y51Ne0Vu
l0yxNYqbKgI92uulJS+qNoV+e4kbf1+aWZyuZbtEgZvaW6m9ZcwonzkmobM2TXZfbVaQ/g50nUFv
qNqrEcMq++3hLTq1+k0VvEcoeAxkq7/aQnt8b2J9ekLRR78NIkyeGsP94+uAlHUKyhttu/9q87Er
66bHRdthRLACGaG1M7nzkxknr90U5BfGwPxCCv00QII4qRpGma6+UptBFt2Mzu6O/2hTpzlt+bPp
QrExqjoH5FN4V1X4DVFCD0IADHXaKl0DpEsuphk3KRzVe5OE1T1MK8JrQRLvVVseF8QqEyDmUVFW
67kO9RXvfnhUB9sWHq0lKsWWDfyn0rHDyuhmt6KPm3sjq1tHoPAZvdfmXqaI3NqRFq516KB4PYxn
r7cHbgA7I+BTGxKpIKUMt7nrc5O8tIl/VDtVEz5jBsH7Njga81hdZns6u0008DxH6721x+oUTE0P
KmgW+XMjqm1RbTV9rDZt6zUbwxES4FHY7mzN8p6HFIpGMoTpYj+2xcftW2uFJXz44SmshmdnECi2
R+Sk4CX8DPtk50QIHqQOK52SGUBQGfVhit1P6Rcg2JqjPgiYE1oEplsfzE3HHGTdMvsoAvyFzHwl
QQmvp1iDSBoymqtsH/gY2PU2GHRdG08gJt6Nxov3ggGBALcOJB2Q8jCYZ12iNdcZmkVyAXaSr+2z
yfxg3UVnA3phU1n6Je+zI2bU2lPdV9Bjh9E/5gMEOMt6T9oxYfnns04G7ZkPkX+XuWOcZjLaxDs6
golWucqLuYMztdInnHRRJyZ9O+MGEFRDuuokYySL4Wd9uBpRG7wuInwzJAZ3rm14j8J6sttE32kY
o6zK+ENK+UZGaBN3RrUr3c4/DzluMAQC2Pwq5hEFeNeqz4iWfQNhMeFC1w27yovwcTXN8DIUn1wm
OiG3Yq3QfR7Xnm2RuS014ylnrpo7k361Mq481rk8OwjOigiQSK5huZiacPLm9NAaY3Nq+rDZYh85
blrPE0+Z38iN3pnfxIR/AIipfiskFA1dVlcH+Me1Nu13LYnrQ45a4xMyieBKGFO2Wet1T1VZEiUx
R/hbMlyLeh6eABIc+gZBxq5J10VT7YN8Co6FNdebjHkDSys7Wlm4aa2boT849YIIFL2xtUc33QEQ
/olU04/FTPRgkyVfc7eGNXC4fo06GxE83hu31YDrpV13NijRSQCuhZYEK/beYrS3XNg2+s86NWd4
dXZzHgEaHLUl4GG1VzWjNpZpNVMUXqOePEgWIcxSpEhGxGOnv5v5j8HVLlkGzxdxlHWWXEEv/yV9
qz6Rf9MZCdMGzTX9NJe1cbNheNi89qR73WZMwd949doqovipL2pxEhMzjNzg+50jfHmyvkJub1ze
3ionZOUNaFJ48TtGvUwwU2Kobt00+8idf/q27j9NftqtCQV2EaHQB9gBbzVyS653FEOEI4SATGMU
mJaVzRIp+QYRoFiPSfzZ5hUu2bF9YCwfUhAryFs1O27oX02GRcxEGJ7sA6YcXe28EhgxVwnosk2Y
tPfAb+GY+S3ub7pVHqOGfjDR7LUch3Zd9cQEmuIVTVP9aYhj46lbCs/GsNKDhJkVq8gU4dbuQepF
hskKRfN6+l6n3Yo09deAsnZxKT41Mg8oMcQoChHK+DU4Y/XRIWvOoH3oC2zsPB9OkynIgegT9NSA
6fGzaAHyyCsrkm5N3rOu7Au25vkKN4D3LNEj/rznLBDqzQy5+GUKCLA3Zj+TFRY3hFUYPrsahFKo
9+Dw7eRpAnm5wjaLWQWLwj7V4fDYHcFrmYmdGyzqs/XwKfwwR6DMAt7omxkgBrsAeBjuI4lVowlh
ftUbUJm63yOkwRjY77YNgPM1rkfU2VvZRaevEZout3rZg1DuNQxYDF1DPhK9GCFCEguVf5/r+TZF
bvtEqDFfy35GFC3vXmAv34g0tysHPfljMJugQM3QOXquf9LCIThpaeifnAWnUyf9j9YPnqqYbtZu
NbqxrK4PEoUlLFT/HAGi7uu+/xPvAwtOsCu2WpXOzyNeRU8eweNyIRCLzLxnnn8G/zAzy55C7uD4
58SqneiGAL6UJFvT6sNVW0KiyJOaQEUnbLJulXOo/bpcOanb7YGul4DiAgfQDYPBDjLzyStISpkl
mltIx94rp/eJ8pTGJk2SfTV39n5o6uCPLHiDy9TrXfhLus0GzjtjabBAZLRfsTWsCycXJ3MS+CPW
erthpR4cBoBnewccKLgTUlJayOKth3DvOSVBD93eMGd8DiZnfM1GNIo8aojJpNvOFm9Frrnnr6Ie
S+9RdZn5H90Gihg2XxcnZO4YjA44Rj8H6FkHwS4UYbCOAtTXDLq+NUvmlakLPsXQts6ySUibMvv4
zApzW4h0PukS+SaEoq5GIn47i0MUVJ0ndIvVy8jqjIF4KRbxHLuYjCfdbrrrOHTzpUuWnptaUInu
2sRMdesm21fC06N15vEYwYQdtY71Rz9kzDyc+CPNTHQO7fLVsSZ3NxUx6++lCP1nGfTw0Doj2bb9
NfPa9BSxPDhloRdvrBICAGzs+Oy49tUUFuyNYOKNwu5xBHFFfC/ZjlpzlRhUEthjcdYvAmdGflAY
MHfJSEMVBpZoO4vXFQjM/xZaT75oQNu0DLDLsCIktcIKpMaUBx1hFvwaPGTPl0SAJs2tGWLriuEW
HAnMQAM41mIAjTWLcWbFGXIuoZEnBKWPvKjlubXnVz2SE9SO0N1MqNKs56WKTMG8Hmwelp35AM28
KINX0iM9KQ3QRYFdnkFkHMYZRgpwpUtv91etw/+psJN0Y2KiKdcKMxctBH4H/NnWG+cCToH0L1Nm
GEwF+/wlIDV3Str6QwI3esdrA7Rh+SMa4+xdL3CJCbpPvwx5uVWUwFtCBY00WelkvFBe4BvPqpgZ
wgBYBdomVEejAY69WqVKDbBnCFJgbgr7pC6Da+Vb3IjimCcVXfbUexsMu4GHkFIABFfKdYliWuyV
Lt+Fu7bp8p5HA0pvA1AA/7Vxl7b8PSRHwueEAOshldFHhBQc4qO7GWu5jedNENwXvBEA7U1q8HTR
/820dTY0f7Gu6c7dmO+bqWGYBBWYelha6ykkoQ4eZ9Mcveh7WVTWNyTkUeScbmYqnEM2ajdJEGCh
t+r72l6MB5I/9d46JMEUka3fBIkMjlHsXBJSaevMRFap0wuE/ywQ4+7Zt835yciSt0lnlRrVAhnF
CMrwYtJUh+japC1/DyjQx0MBQuRNv3NJeIPlqtyHcEQ2/9WPnnEHtusjja3NLARs+mljwdUX2dBu
yswNXmEBeC/6/CZB8L1agBHcQrS7Okm/VUwMkK+MgVZWJFNVVWZmzpyvygFoato+7f2I+ZOVAX9x
NoXorXVdlcMBdkT51ttNe5hgi6xV1Uy9Frxx4+AXqrXPTJf5f7re3ZiV+Jxdbd6XSSbPCH+8DhKw
t+276YtAyuVFtEZDZhgpTG/wsq3TuPW+ggZuCdgZWorEXM7PW5ga/ohUsBeRZCzFypNTvmUV/WIR
56AX3+T5Sx8BFvtRuG+YlnXHfMHMVAuuLgJhcbS9l3jBjTbWrB8BRkQLklQVsxl/aJoVbpP/Nql2
dXi+fHbNqRLc16CDTrfKy4xSAT1bE+S00dRiE+5mHCEPTvSWtCAFwvvUimwnoPO6nQW3aJzuCJWj
bojn3UNXQ2GEFG4ot1kw+ImHkvciuKF29GEGSXL6OfutOIHLcuSWySq/RG2qL9qp4ZId1GYqiSDB
wuLfG5sStK/fmSgIVdp+XiCFzGXzUzkAtxYtXg/hKtWMJY5AqwCLtSWr8t3Tik2qCxxyP+1hBMW8
3Lh2uaLa+sInukaqy62CKqrGSeZzflBHxl7HnUEWUfx9frdcRB1lRPq8cr0826hfmaI1TQIW4bPF
1W8vWn2vFEa8YA3JfTyC4fzVL89vsmPvUKBGrXLAqkjV/VebCUtkUloY36lqntf7qNJM/GeW31SA
+xR4ZxzUn1Q/A+flKK5HxEmGehtU1ac6L5sEHPPlMT6esGpUeKkiJOviLKTRr7apMvs9Uit4MgH6
eGB/1dsA7ZYM9TRn01Y3mx8KD6yKERh138CvI56K5Ehejy5mRLWX0cf77VYlvR84r0gXfw4wF7dB
G/FEXSREd13a3tWzd1P/ZSTus5ONRbfujDF6e0zdSW+Vp8xj+ddFaLZ9PTSwwyYQ6lZs1ONST0Nt
VXh8piu1qd4CJzJD8sr9KiiH4oSvYwD6TG0uBUQE3g1tX+P1Tt8yphIgAjBnrIYxAv3Hpjrbw5EC
JLJvFafHpswG0FBufFB/b2pbYtTtJunSb3IyT+rOPe4S1NJV6WTzRt1rdVfSrmT93xmIrywYAPVM
1BlqS7U9XgdVV4WV4RjS9hEQTUQfx/6mHvzj1VS35uttUHsaIp+rGgz7Rt0K9SPNoeH+dKI010TQ
meU69c9usQ1B7vJxf+3CGyTAK2uXMxvgrbsbddHBtI12hYTo3JnzzVy6DjVs54nr7aWQIIGx41vp
0DlRwm3RE3LSovxff/gfv0FtYnsF2d2MzMeRj6eHmgwOpYNlblQXoMb3Hrnxgwsga7plcHkfN/cB
p/jHV/MPUMW/76BFGq+MYU3KdmdFhSG3iR/9qfW5vv26w3SCJ9PzoXR/dS768JpjYrlTv2UI65fM
lfoOjcZBrts8eupGUwPmsfRDy2etzlRb/29b0FcS4YAo3ag3YUiyHVMYli7Li2BOSDvZcKy/Xp/l
ALeWHGCb6xEJtoN6g6feGQ9z4bAsqbeFN2J85C/gyv/377pldgwjsMJBYQFXWAApX++eTJ59cwEw
WqXbLPI2dG9Lt6zeJFX9aiuJ/iw9kmNKbxt69QhmJXv1hEYfqY5XxdfX+o9X9LGp9ss6GA9Ba6/V
m/A4BVuBvfbRtSQIVF/Igr3do9B9/PrCv95l1aaqYnkL9WHYtYD09pEX79Q+W73s6oiv8//9Cqq6
empq63GOqj82/7VfVf/V9nhtq9p1/+56sJUjwZ/ZRwFXbpUBjykzQG6DC8J5GTjMAKKpMFmozuYO
Hwry9MwL1BMfXRNjUO+lkN3VY27A+vDJJGIh9RKP7fRaAEoZm/7sLFhVOVXXYvT7nW1LphKtqW90
URK7+R/GzmM5cl1r1k/ECHozLe9VapmWesJoS+89n/5+BHsf6ij2ufFPEHAEq2hAYK2VmS0EMysc
vDuBOxjSSS5SH7ty4wX5g4V48XLjxVlFcX6dlrKoXB6TT4dkXVwfWuQHxcMoknKarkVOjYAv6SGY
J3H1xSAZ8YwDMSs8dq0LrH4t3hJQ7dSK7IfaztbeUgMSJbFvGVAN3gKqezcFlsLngjWhFB+xgwMN
Caf4hj5SX4KWcHdoTLbiGotE3PZwWp5AlMseeYh/pIN6ckIt2cljf470HIIypzmISUZh1q7B7Oaw
5278zJu/AFr9C1B+chQDijsvcsz09YSGMYPu19g5d8Ti7Dlm2Y3MJxfNs10qnohlMpAV2Tpy3PL7
1LpXNu0A8H65inliMZNG02cmsRNj4xrAhQSoBFzAG3HJGitxB/pR0QXfGpATDV6UXjG2M4+ZWGwR
r1vsB9s6DgTm4M/dA4+Eozgw1wmKYfPqat5FBYqX4XNTlXkSBkt9K7VI24nxxe9yzaA/1urDqKX1
Tta1R3FXl1srcmnT/Ay1IVj1WQbTPxDyvxu0ZeKQxLdflOeFHdvTHEUatg/E+G+VxExB59dpd4WQ
XT8QmlacBGqnC5rixLPwJ/eTZL6/4k4sc8xyY/hA/46BZ+qDU24MANLQYlgaCicZL4HNDL6BIXCb
c8nEnRGPtSdjezQID3YzdEP+M5mLDsuMvtzJ+YGe5vvlIiytIie6/P+HYq3Wg166LlO9+DGiOK/F
l7LIzZVjgOwHC1qIGcRCV2rMg4zGougiTjsvuUQWhU1etTmLX/tvWP38oRS/88MqYz42T+01YQEX
HILIY/ChF+tXnCOYrsVrMmbQway9Qf8G1wr2ZL+NDlnl+/JWdJ+z7vQFDQgGabx4XseJJ1Ws6JZk
qRvGBJeDAlOkQpjYtAgTf2dJ5ihJUf6wlp1/fT72IHGufQavW0u+Ijx9Z+KlGtfw9WY4oX7Y4ofo
5Um1VfkolmViUSdyIpmHnpaFoogjCM5rDwDI0ll0WYoityTLbVzqlnN8OjZIXxqIOpjDmDPFxNkQ
CJAeRFm8eVzxiG381D7/+DFXslUgdfKHZaS4hfOTN373ANofxeMawKRL0PR0D/ymgXJDPCn/nhVH
z1MVQTnVwc7jzWcoiAdSZNnCfcKECICHaF0alj2gaBDJ0k8UO/dnp5Tpcf7105M8gz2Wd2Zez8wP
s6h11LTBf/Kf907k5l4i+7ksDppH/dDr8wk+HyUpODZq81kZoZoV88qyehDH/lvd0kW0zutskV0S
cT+WosiJ4/7nqB+2M6K36PjpVP9W92nUT2fypgkfobmy8UH0Ta84Gs74Kopx3quKF14kmFIAZwIj
YvM+mdmWZKkbEzRBgd/Rp6g1snMnMd2KwZeuH1pE1tU9IoRwwc9PtHhZxHuyvCzLS/U/65bDxHsn
+v1b3f91KHdMJ3B/FhLt129sFNpY1k5rYfHhWpJ5J7uUP9gq/q37p7p5PzENO59BjPOpz3yGLnIu
itT9kRvHX4upQexBRW75Ros5ZCmK3LIgWzp/qvtUFP3cFsKA9qdSQokQZSZAPl5OfO8sb8UjPGdF
rSiPmLLZVidFslOd7GmZ3gmmAja+lKVxgpGLspj5WQt5WJSMxLBn05HrGfW4FtMD1n8oWSuYgf/C
1eZJw5SxIYjZJctHQJiQv23+bbpdHgVLbPqXPstjsNR9elxEUbT2XhVjsrBBenXyqG8aS43Htdj/
RgQYYC6K+mev7oLd/MaLi7Ik87S6lMXl+p9F0bC8uqLoYUj5O32L8qcRRN2YRMROKBGv0TLZzwvr
uV3cn+XICq0SNm/J0cAwok0Wkg87x6WbOFYkYmGwFEXuUz8xiS51H/64aPl0SOcU0nbUrkQF3kug
FKgGiB5YyjWFSI7pw5WjiFc/ianLTaIkOYgrk0dtmhxG2VpViWUcxMu+3NH53f9gzPywVFi6ipy4
vUHWYtGbO81GrtSC9EQLA2hSVLiyu9HJccfA5qIMN/GKznZK8QT0oxpWb+JF/mvVKmVvi3Q2rpMK
52CaJscIimBQ4oDWRFJWeCtXS9k1PAn+M99Y5RPvsDUaCJAxIS+WD0NVvL2uumeB2TZwAAQy3DXi
qor7UiZAmdQie85DcCYCT65ON3isId2pZ3vmp8svLuqHWzRvXeerLvYsIju/5gHOydHRh624yuK0
SyJ+wFIUF/ZT3byrEy2fwZxLT9G8/CXV99W1ibTeChlDpOK81H1tsrDfaxABblUQsxSBnkFAmh3R
maTVUPGdaRY0PVOr4xDmqUYR2k2l9xQoyV6ZxpCjMrnmXlmvRK+xSfqDNOb6Rm4TgvS6LltVAa+6
SJzE1temQ4CnQkzRJY7snRz4RrqFMgjBZXb2W6ySRA0P1rFSveoBTBa+ZkhjAZ4nFupFoXyJ3f55
imj/4kED+wX8TbmBNa6HlYOiqEsgPEoi3BNlDwtEaBbxl9CxYBbUm+sQwoVgEbawU/Ht7x3DHe9x
Uf0E73hodSV/7VMdVa3Y/ZbmLMlLdOBPricTKZ5Uz60zGt8drPV4dl0Ph4NSw47TdSuvKsuv5UhM
L1vy/EWVY3MNow7hVQG0XXI2yQLomJLH1Cjgb5LlTQFFMMxQOXHcCDEWt35qwZSEmECHooAfKfsq
M/PbOETFTeREkmSZBe9ZmkIsjBHeyEJvkxfQD7lD967jPNvX8kTll8iFhhwJTBybyQC8sl12bmEW
wnotA/jUXIREZRgMN3WSERPk1B374SqzT0Rq4F5zMLbXsH4N7RDcuykB6BLcXTn6Bq2mdBRVeYJI
N7yLsHJlEJ9pBt4ay7tXsGHfZTyh91hSlPXQ9x47CBpC0yG0Kja5limSomjIroaua25K1DgP45SU
CWF7Js8W6Gp6LA2+msRrJbdQRevwzugDYnN9r8IL4/4eomC8zSWiOWD+tXjmluOLwHAeYJkJ1oVf
r+A91baWYuibYahSON4Ips80RT+ZFqHOhLUqG9VUo3qFFDw0GCiA546fXwqgdpdqSpYiz+c+yrCh
dlAbmWDTcvWUjnqsrRVdU04iyQbvn8qsLaT14IByd/wYYzOkBs+tS8Cobfbte9SlbxqudOLCgfvz
bungmYlMJFohK2CJacffuDu/+mmkvg9VRLQChDjPXp8Qdg0P1sOo4Es2hsg4F3bantQ2rA9xHGY3
boEC5L+Wv1S9xMOVxPpV1trnEtagqx1ED51ZVEBfpfJL2OI4siB73IqiaMAV+gL9erot+1WLcMdq
mLqHSowoX0gs13QcHmyqLAnYLXPG5sPBRvrNikf9LIYqK125WY5/AByGUmcCLdqOD06xWX5B7UV/
fH+M5nFLbawfqqbepjK0NmsXieXWS54QKhwx2mcVe2VTPwO0qL6APW9vmI6PooTQbv0F0TrAUEkP
WdPUQ9RZWv75oMh+lm34uFANJFAb2A8WiykrgaC7wJ/WXsoOs3Iew3YiGiyYLI7QYEZEs3EpVF2q
95BtKmtRFJcnieXpU2UREzZdH7PvCXQppoVeuDf7P/PfiaPU3ZtZCeZsun6wThORlwwO+vQ8M32n
w5wisiIpvBGE+1IWT1tfQyH5oVI0i5YGcMemeyBwhgg8r1sR14WkQl4wKanlW1l6/qE1Ow+Od7/4
luc70R52frmLVVibilGyMFhLNmrh2AOPlRd4l2ZKugjeE1tz9x8a2jZGTubVc81wC4QhPOd9gobh
lIicqNPZZSPZYMKoFipBhd7g/+goDpl7L0c3PeKA/5dDYrsjvkJW9p+HqZsMktvH/pbLWAPXn36d
6C1OMmS5Wl3iesJR4HbUjRoELIyU12BKUggmrqI4uC6MhYHbAV6XQ4zrU3Muw1y+WjqJHAp6Zz58
DX5kDg5trCp+XjhoYgySdLJeDULxYZYSrZ8OFUVx4hrW0YMFEfh8qDjbhyMSVd82OQEanxumXzXk
IWDHxzEz32LkSYlcGu34XA9FfLb7gIATBebNJsHPKOOt2EaZrzzJud9dbLX8kfqK/NSZmfyk+uWt
YYK94ZsG6QLpIF+/VoP/yypr9WwSWvJqJwyFMye/xrAZvAaF9BU8svcgGvXcu7pZaN5FG5HC2xhA
3Zd06tmXr1Gn6M+KG2QvSnQUXfjmJE9yVQG/vPllPFxaT4mv/ZRA7qd2Kz0qyZrVuGLOJhpvKoo+
AE1x5Lj2bznqUC+1sV2CXIpfE6eER1vR6rUoam3VHTRUUze5bsCIvzKNpv2CjBXURUavbgMAla9V
iyyCDF5vP+ErXwkFyzdm4uqHHsnMe272z4TQNO9G/n20K/urIdn1KckDqJNMtXmvRgIpZMtI75Do
wKXrt388y6zfCdlSN2OIirhZuc8KwWdw2NYd8Z7kQr/ejkjDghf+pwpY5N/GT3WqYREVm4yXvHPK
LXptOQxzVvacSIZ5quJmgHO7zZ5VENNfkH5fiUaJMLZnIjC+guSVr6LKdCv8C3aX70Wxh03iqDhD
tBbFMrT1+4iXTpTEiE0nX2W43lQQ0WdvGIlLyAxfO5dwxQCLLl1Y2Mz0itE9bDbE4kHrCbXstnA7
6yRa2tp1trrSGTx3qJ2MLjMPhDHBaysX7RqMT3ASRSuQTcIUgvYsiiZCROhAqu5FFEdp+G7zzb+J
0tAmd+br9K6FxPe4vXfwg056jJNavgYuMGLfRa6qS4s7gT5baCfax9ypX6Kwls8EK3SPqlrzqoSw
yheRfREdRD28iLtcKpObqBKJDstRYAJgKBsVwdUM9djE9B5F9xA42j3VH6sq29mNXSBYWG6hMc/P
5mBl56ABLDeRBednSSapmsKGZlYeNqHTQjpuBtWDr1hIgQ/GMwxh8btsFM4W3sz8IIpgdAipV7PX
XO+hpNRaYgmmbko7uCs4/YiqSXvUleWaQPEifieKOtkDx7d2Kr6Pd9PQzqktGU+6n1jXPDIIsJi6
1YP8eyBa8sinTbmyrFNQIyJnT8moxO4aC15F/O4/dUsXkTOk+nfRqsr+345XawJgGjN8KPuxuvVS
Qbh0ZkN9R1SXzpfodyq7L3rfma+V1cMPlKrZJfE1E2bjIiYirhu/toX9KLr2WnwpA815K6tU3thl
aFzj3EGApSxhS4EX9gU40k8J8qttmK1twoYucs5LZffh90YhQMzQ7OrB0RvvJJlWtA9iX36CVaVc
ieGt8U3Onepng9+IMCI9hIdx0A7YbHNYd3Pj0THhHOd1tyC2VNJVlJQZzLhwVF1y5tSLmfub1lXD
Uwk5+d+GuY9ozpdacCQEP0Pjv5FHTw43ot0n7vEiRgstm0qzAE5YWPpxLopm1VGifserHcw9PUV9
NPTI2MtmB3Z7GcKw9LNJePnJ8g1pGyuZiixVZx0M4n2PaN1UF0XTrZ0ZJcN9QMdl09Zy9cLbKBP6
Y1vfWDs/ws0j/amcZ7uLWJL2mbF7fDLrTP8JJhGySJ15nqePlzaJLEAq3rgti6K8hWpdHnSt6E6B
XRuo+7o5sgSNBT8WwapMfCAz1RxaLLd130Ovf4kCXfotEWk5nyhJFajiMuPXEHfffUmy3hSzSmA7
VsYn34QbnCWK9wCE2t4nE6m4LLnxuY1DY485IH6wgQIR41wZ2M+YyEx39N+ZgL8BPpR+qR46yEQn
scJmER55tv47gRlZbdpnD2mOqv7SNsQsw1NcPTs1e8KmLZQH4jYawnNQWAJ3ZW0wrrnuQVU1NKh6
a6I0kGPU4pQmOYucZZW4AKFAuDYRtC7o13xRrM55TmPnTRlC6aq3jsM1gL639OPyJIqNBvNcaoXN
UQ1biKkU1mXHJifULats58UDkL4qOl++tkXuvgTl+K4annoTpXGKALdU40F0dRTrHCiGexclv/X2
dZzHX/RMdV/cEV9iZlRPuWZZL+6+dxPrPeRTua97ud5bded9y9R92ZXmt5yILCRzivLQeV32hszd
ujUC+wv7yAsiD9mtdCXI8z3AG03rK6u5bmoIMjzOKOtOSJZ+D9nRwEsE8ZoWaL+F3KEBmZpvec3L
0qHSSm1TmI2x65AUvDVTwoMxbCq0kTeiKBpw2Ga3akRtC8nqM8FOnNlrCqIbEBxdYbvLbtqUmFDx
nm1Ju6ZWMX7BCvDW5MHwbQimQI8aPAc8UFDuxepbOHbDt74MjHU/1QdT/X/3t6FcWvq7tss4hKet
K8+G8O2f8Zf6/zX+f/cX51WLDuS2o2/11AjXHRv2x7wbykfV0tW9OdVBl1E+ioaUze9cJ7pAFFk9
5lPdp2P5ckJnJTn7UOWbKBJjQls6RSXveDKSv3Uy8tFOqu+WbqKxDx1nVZbgDbz8QUpqA8AkmK9e
KTtva/Gub1p4bDZJr2QPIul17lfWvqorpSq2qh/JF68AiMckJQowtMuXekpE0dQkQPdzOSk2Lds1
uB7/aRX1S1EcIergtjunAQFtS9U80lKOmfTG3n7IuVzfW+Q/YCRz3iPwTDxUeXp0XLCkam99GczW
+a5BQIe10OkeDNtGcDSCbyWL5QDvK2higMfHKpd2muqMX2Fk6PYNowrC01dgWUdxDj8hnK8tauOK
ErZzcxsFR9c0NuIVDypX7YW4EQPVAU3bqVXdn9TSh7N7EtwRijqzuI7hZ4Bz2XyJBpG0cHVvbYKs
QKK31lGP9Rxyndp9TKxIeoQgutmoBwcZsWgc4XTR4I6BhNzSVyxBwMWEfbmXiqTds/mDFl/7U+j1
NyhGuq9BiBJ81NTtQ1C1ykEO6+To9rF+8z0VTQwpH19jP/5D0GHyh4N95OBPkq7DjoX07yN6Mnut
b7xbkVXVYzYlmszy0M+gS5w6aOoERaoI2TDq/KbE4OKhTJa3nZM1N9FfdEPgaYto5IAAGuQ00aTJ
Tsg8WrJt9OhB1oGuWhXfIR1CIMJAGE1r5H6HDlp5M7wm2hdAa65RAqhC6/XxYtlEFoOON89W0gXH
DCrjs6MHxhGzR3ZyhrE7JUXfHyU5yM+JliHs47bBJapcKJ46y75E+YDWa4mRJGgidxfWtYwCg1zu
bCfrAbpCugwBVHvHP5Fv49BqHl3YnuANJnaQGYdooKJtn8YGqR/EnfvnwIAeudFXbeNjlPIy+aXC
B732e1l77W0bLm94T7+iPdOuimDory46VFBQp/GmGPwAJiz44/g2Afhw4/FHVNlbFz2yN7zXFbw2
wYS1H4MnYkn/BKY8/pAi7QeGX+Dlhoeh3LPVXVLzcXY7fd9OI9gh+h3EgeVIPPRsqMwBkk5CTH5k
xCWqjf7dIdaALWDSneFG7e8lQuoTG/8I6Vp5dYyhgQqZN4CdUX5IKgUiGcj7+lsIWwuL8v6Q6lLw
7EqOdbMU0LRCCN7XWyB3htsd2rgb3nSTvZOieM92xpuiDGkGbYDcvwUEAG69vGsP4ig1jI6l1imn
1FK6DbbE7AQiKGSrOkUGGw6CHG69mqv0AUJE0UXkPlSaU4uo/NyydO8TwU/ICZZxRF1R2ODQcOCt
ExQDb0ZeI+VYS81rg4DlqXflBPoKLkkC3zZ2yw6kx1SE0c7ZDnWGzuVUVPUB0JJuZEdRdONSWYFO
DFeIPACSMy02BVOipj56T7k+5OfeiQoULMiJZOkjcqIOpXF6VyohSl1KNNb/4bgRwqgcgPp/jS2K
H05toSNwZCW0+lC3HCLO3wf5eErit2rw/WfmXHeVhZZxVF2wFW2qPcmO5e61zpfWY8pttpwsvJtF
dhAlcZCuOU91kzhXw5AOUBeNN6epgBTWaf217a1ipXWW9732pGcARc4vXVF2qc10AA/42lNSNaAD
pLxNEv7BmPEAO0j4owjKkM9OVb9NcvfryGjyK3buswyJ+xWgQHFNlcLfQWc6riJdLq5Lg2hlgfW3
n44kT1Zba7l5JUQG5eZpBHGI6LgUW7O3VlZX4rP8z0k+DS31EXgh1X2NiVGFMHM6yTKAKMadfMD5
FZ42didZl6b3ECBCOhTFF6n1gZCo1l2HyfEem9Psq2REGOi+PdeB9EVSKbYPFqaCqyUjXBLKUP3P
xakOpe7uGkyJqCMEU9mii4YXZGpdGkQ/UVeUcrLTO1QBRLE2tXQbQAuzacIB835R/ggALjiZXL4r
3gD8rc2HVytn014OlfuUjmm7IVSsfVSbEDZMq08ebA1SlRASt+tgtN0hI6oWBseAmH1kq45G7MAJ
Ms3inSUHtzSWi13CXvcuw7WLxQDrdWyUEob1LHnh1/lrbN7218iEAcUYdf0bmqJvbhWbP3PDPckY
Mj2YcMA1RWXEUvoly2sT+j6MDDg0mj/94FzcNM1+alX4XdKxUjNbEkBP1JBhtKhh6VAtGFB6JmPS
vbhlV8FpzgZCtPaWn5/9BCigaE2R8Ly47VitRGsY+wmal3DKidahNuNbKenfomkkPB7pQ1wWT6It
1G1sThAtsSYPHvJalm4hSkLkPWMMHkROJHLivY+qXByXKpFDDdXfhOj4zEctrbKVWPsQR9RK1FmV
D92kXYE7hRx0vfRbziN3ybXSM/Pkjip9xxBVKpBIT33k5LiIXJwnSqycHbtRzjI4KjDrgbKPR6hi
RINIehvWoLU09SklaSh2yzGKK/3Mxxxmu/8M86GLYYVgyMTgy2gtMh3r1hryzTyuaHbjkFN86Dma
krRGDkvfaKYDEGwaXupKIIIgWD8cKBrmU4of6Ceyu3N0/XWu08QvWE4+OBGPoGs18rHy682//qel
999xlV+JB2/D/BumqyByH37s9OPm3yRa5pM2efIQQuwKVHxv1LZ8zqZuooOrl5h5RFa0iGQQl19k
dbuBuqH74eARukpNt2O1gZxaX12rKCjWJQIWXgDUzKvS70ZWDXDoEdPYykfTd8e95TS/CcsdNjHE
inLws1UjpCN1Ez0KB34wp2uOflz/KhPX2bFmOttQmAaFGmwUc5iobJ2fpoREdtispJKJHKJZHTp8
28HGWKFuZZfRK/vMAyC8F71qnVXLawevx/BcugXBxc2L4vUMBswPRuzo1srVxQrBXxZEPWHQ2cZY
tzJd/e5n3UXC6zlkSCIOUDDkk8Mvk3A6ROB9D+CI2aY60TmQlMeyjqS7HLLlzdEzuhfuWWctgrzc
VNX1LTCpOLrOdQoiLqsx65LjcpSHJW+TlFAuoZsq3UUDGLTv9QjiqqhboJzjU1U8VbHe3TsWQrVV
woWesiXvRkJGIC8L+SHei5QjsoJCDrIHRWPB7FD3qx6oqe4Qb2jEt1bpUQCbkiF2H8sOHH+SnS2v
M4j6J8mwFq/BmPU7NYNrTNSlMDDsR1TWMJj+U9eMLCSgNFX3BSp6mW24D8mUQEfh5FZxr03omuIa
XpyeNcx9nJIg1vKDPVjDShSZQbR7CBsFgKFqrlrqK1P/Ghi1dhJVtlSo8JL1I3KhVbYVdSLRVFfF
TQRno+jyoQHGPG2o5hOLakPN8O8OWXoUJxZ1rt+tTKfWNvVQ4rGefqRoDCI5PRsmBIRTlYFZ/WZZ
0qbz/PAxy7cZgOB7rSjBIz7zP31QuMdO0a4QkceXHrGqu0jsEa5/aK2M3VIXD22KiBvM/JEshRKQ
RldD87o5RUZk3DH2G/OxTWBux8xF/civK1S0bDZtbozG0Gjk9n4uo5BU7Mos1tfE+dLu54Z6nhbP
YWU/jA6rg3Ys8BUVjX53nEh6MIKzNxW0IPyb9Eb53mC1PA16PG0Lwfug/kdgxtKvj2A5ikemXjGQ
JWcm2hXBHcG75pZnw2Z+osY88Ig1rlewIlcPWZl4jzpGskc1zJ5y1+vPoptIWJKpK2SB8oMoir4K
LOsboyByXBwl6kBUxEASoit7uH7tyJ5zj1PNucPLPZ40rfnmuSUsIVO9aiUtSlLhyg1tkP+iGwyY
Rzz3/lX0YOV3lwNFOwcjz182BPVB8hzzDljUuqMgVmwV30bLoB+tu2hQasg95RznjCiKBghT9FsR
s2BEeUOCOdavcSVr2roNmH+j1rgsfX1sp4iZVdY+VotwZw9ETEBn6T/moCE2yLNEW82CGW1t1YW7
0xwN5nD4Wx6heg4e9boCG6pF2A967KG2FiMqNGmZiIS1y4haFmqe6tiz2sg95PAkxELcianPhXj4
b24qwq/3Na3R8kNbwyH+bpJWcRGHPokccs0J/utTPaGEmimEUeRE0olAySlhU0vgpKiEurbZOyoe
7z6E8CUbnv058GqK85ZZdpdvsjpiZqnZxU7AhyVhjQzUQZQTgXpo9eSrPgGPmglJU04/AW0ikEem
wB8ZBcRusEFiFIB39yQStaj7EYGjcuLf+E9WjZ2fQaTCgVGl0D6K5rYdQYiKbAjtDJT/UYibA+J8
nHaw7M1XzB6QIIngGQltExeiuIpzM2Qv58kqs4f7BLkDEGbAF/StNGgSELvm99Dov1zYIuKs2PfI
f20M5clD1/GUNe2bxWU9B8iB7WpF/+YPurPtp6jaiGEy58yMk2zF/12utsiJO4APy9/qHtdKQiXt
LDfqpow8/VAj1HYytSw/mmwSoiIsV5Lc7DvdfIn514bRg9AH1CFzh3kElJI1uQ0h/SgZm7AExDyB
0tIp4tqabpbIJZA2bAtoQfjutsqpgtnCK0wcXVoOE18U95cPFwaIMtfNdCooFC1lLUmJi70fg1vh
Gz/1xJe2mnHJurI/Vb7ZzYmmB/3JVacrlwzfEkUtTkB+i5OTFpCOi2xqO62yFVkhvSpyIokstyDa
yYENY4qdzyY5llwrAOiw6PjXByt3rPQYJBABTBjR6W+KRPzhpdgkGswyCrqZ7oRhGqcYRXE5MoE5
Fdl6xOCVJtawWe6MeE6Xosg5Soe8FQBeJu8MnkASbQr7WxKj0f19oxvnaIq9F8+BSIKp2OHi2I1B
dRFVuWsg7uDZrEaErEErFA1MqeX+tln2JVaqEvVRLQUDNqHG5qzVqN0xguQLkDzXdOKHKHRkDEQi
imEAC7ESSH9KlpTdGWHIejVWVosqihT2Z8vONhoyXXXWDysvQVrXR596I9sFuxhVdvfYfn45cf+s
5BOxLusRdGMzBOeA0g+4zrdq0oIbja5JVvgrOMpwlI65fzGJhbl6brPG316tuiG5JQqfiNQpjI0D
y+pZLuo1U0aOCx3LYl40R+gGpq3tKD+CvlcPY4eCkGmjSWt9rcs63ek4YYhib1q0WCpvF9QIUerp
SmoT/COECW744DJphA+6qpjrQRmkrSvVyMK06g7uf+jpxhdNj49pnmO/Q5IoqPT3oivQLBziHfRL
wdYA6JfVzcX3SnnFxxFksp9lmwpAht9cIH4lniTEpSvJuF69EKMKWKo1pGzBrismjehaIwoXEwXO
6fWYqx36xna1yaGoqGxsjW3/p7K4MHbrIJXC8WPrXLwhCtcBAltuGsrwmiJRGiiYq1sZ4lsthB0f
0cyi/RO6ILJlIqnW/WjYexeuGymvD7XqcxHgoQt0kyut+2DFq04nLqZ7dezJdIkQJOux6pfFp3ua
WxQF7hjLPKbRXpMGgMAS8f5NJ+1ZUYxr/I/fWDz7W3sAv59LZgQ3EWE69sjaUwebY0OPRvgmf9xL
neEQ2Y89FEgHPJ7yhWBa1DNsFBjklBudg9IFM994EAbbni2jtdXocE6BevKlP7WLtkzZX6cnSA3N
+hr742+DxnVa8aEs2GRLlnvL1OZnkcCOpPKKrpWuRaxp6PA3+haKOXKobzCIXrKoQgHXBCcGgnsT
Y07QdEDhYyTHa7OeKEXgWl71av3V5XuxgeV1hS4z+qAJLhybc5mFE8AJMbZronIGGL2Ma1NIu8Sr
3McBxvWxsH/kMap6nux9H1ppV9tsBDul3UwLwNbU/DOxcjvD8X9J8LCush5tYqUf35wCgwUGSEX6
bSGRCK+RFhw1BUueE8qPMC7Ya22IN67fPg+KvUMIl/ARn1AsSZfxtrJDkqKfUaE0u7Hom83gx/lO
sl99KU1XRpi42zJOsc+06c4wpewy+gzY1VgGA0V58PqwhppyODbyd3b+/toZrHbblE9VhFRriV4X
9vyt6eTvSt1CzwJBkq0hely3r0TkapAdhf4aFc9kxWpQWY/wr64cBFNX9dAnq9DyD4YuyasWyi4z
1F8hEit0giSh+YpZHxXyJg1RX7FhDJWV5qBonkHb8NVz2u+uV5SQOmW/wvFtVCPI12L/J8G5yaZS
X5BQfGmJl8TrAltqd3agTJ18G3Xf2Btsbf3QWJjMCAI2XfUP5hsoTMz3sDNuWY/TPnYuukq3ROmu
mszqnzk93LaoDtd5dXHHBgHZdNgjz2uiLpv6h+EHytnYq5+jtPmmNAjKy/Vw10NW/s040fVmGAKR
RsfRpzNDp5BMNsQMQ2zo8Uysy6yBECz83nKRVmWOKLCkSce8Z5Hl60qxrvdce3kTWxj8kRQ4a/mu
TAz3EW3DeotrJ1z3hfVi9slGSxsmAgka2jh+Q+M+3igODu+qrINVVSVfiRcF5Fizh+6jAL0kojfN
EiHhSSeWyOh+W0nxK2T+j1Cn2avqa2vCQFcEEbj77mgH6q9Min4lgfqzKjTEAkuY+WX2UFi492nX
DDs7wVkQKMSy2zFxRP7gvSlYQfsEsr9uyJ7ksLgVk6EqHSZH7G+tspBe6PjBPqGyVauv4L0rt71k
TnDn/KH1w1WQmVhLpkDdwuuPmcJHISFGyIS8D64XZk3TW4fKsUyCB4tAjFUeZ7ckyv4kmnUsCvN7
FbDx6vW7b8fJRpfjA4Eq2IPcGr2WzgVXb3enGjUzD6rqTUEE+rbRQhh5ujbamBJq9KpUDyvJSPuN
q0k/bZiNfLclED3QtjqiUmptmfuhL5+RecMNneh7rAB7Y8SS6acvaS/vdFS9d7ZvEj9MzEpg8JhJ
2ZsjZ+GpXXu+PXGIfWk1H7bx+HUY63gD/8yzX44/s978qmbDY2uu1cQsdqbXX0eoOSMT5rkK/UnF
NK8ZNNZ2VsEzmKl41PTqGLkuYdrmvgukjR2gdf8+BPk3x4ufzby59Ob/o+u8lhtUtm79RFQRmnQr
FK1kOds3lCM5NKmBpz+ftPb+V9WuOjcqC6FgCZo5xxwBTqOuXuIu37ZwcLKRYyLt2jWWbFjTDIcY
40AIbRijNbm9zGo6cK1ZWg3nJ67ydr6VbaUAcSc84/CHxjSA7IrI/pi68YNs6mLh5tpz62Fk0yXm
e1tk3wo7PUuO7+jLfqHtwou1NvOQ7HpRPE3IyINcrx7qHvPyBB+mIYNRzffxKAgR21SMAeD8WWBH
7bxhAImZWruL+v5CphEZgh74uOrc31a0WFNwhSVjm6j3UmD5i4HyQhOKyEu9xLYpP5hdecmw5lkY
s7JXwvc3o+Pv3osWgz7chnbVaHf47WeQ5SfoETE5mqSx7wnFqE7ohqHwudimm5yRdQiyAyrc2d96
0R0yXb31fChav9cEEgZOn/mL32h7Vr5HyGX1ou9dvvroZJBMX9nmpkvVdqzCdbttVblu+VpYJOj8
mR2OC2Z7CfW/wgrYrU8JKNW2I09NbwkWG/1DVuH12VsZ85RyrRLOXuWFv3lOhHIGP60cm1en7w6m
3933Xh6Q53Cpu+jDLugbkZAR3aDydxdNPf6k1RAwmiHlQRD9OXNsMBHANr6kbGgMRUUzrjxLh2Dc
bwR9xs6nW66KE9GjDXVAooNVcbr0r04HqDzn3rjAh+ecp2O7kC6OgLqAcGQV0VPl5L91NzaLosvV
Uvo9iZGIDptY3w26/+BaFJFTjHN2GQ17q6XKrvvwo+847+beXDuYebvtcLRA73BOyZZY3DlazjRU
hliJwp3CcvcVD0KIThEQmgV22AwWX7LL10jkycyCbhTL3nR9BP+etxhSVSyLx7bAI2rINH1tWng2
tE3yQAB8F+JtzwWOSvLi/+hj3x8MjMjoxuytF3ZPmpiw3fT7D9HhND5pCbyX/qNp/XU0YCnaJmQU
+5m/zIEIGgYcOcT4ZalrnDwUYVKkgYxABHpdL0Css20xD96OkMlXN8G8hyt4P9Q/RkdtPClOzwp/
nTQ5CK0iYU7hoZhyuMjkwWD5WaJOgtVEfs+cyEOUVH+EjMYLYfSMlaznsPUIKim/DJzrvLlBJWGQ
CBYmHvmc5bGP5N6hWIy68jT4DA3JF8Hq6oiA6IVa+8VjaBHY0TUrwhy/J5sOIPOG8eT5XGqcaZl5
/TVhkKu5Q4BU2uKjKl8zU3J2qMBpZv1sD8VIMZ5nC+FRgzk5vI0o+RvAs7u9XV0dsuwRv7dRPduV
WhmmPVJYEZqRuHg7OP29psZ6l2jZvRVRkJNJW5p2ubFApqScFQVtPGwQaVutUywBhJ6dOPrC3wrv
1AzOXmxIzgAOGu0P0O8zqbJd6FgjycAd08pTUWNjhsW9WOSwbbezHTXLFkdMX6VBOtvHpvfhpva/
tnZH1PIhIZi1BITG8BHuXVavkDLep4MQa72U75gs3PXljONzdbVo/pCC4OrRNxDrV/FzLVwqIThQ
HiDBQuoRdWeVYDMJBb30NpCWbKIhXRWkDuIeZ0IVYn+mPRaQg5rIbHfMtbCmJ1N3DjLlDIz5hjNB
qARTyV/bDYdl3uE4XKxiw9kkzvgxj3cwZ55zGKkLckHkqjD4nogSP6HEgDYy0687aJW66QrB268a
znxXbluAe8ib2e41Y+0QeLTwbe1RVGI9YHB7XaSqBT6oSKEmCNSbq7sc6R8ZC5tm7bEOfB9i68t0
tGkdmgNmyUhIcTSkPc1z7O2oCG2fo7/S0A5QmBCbGKNfocbvkhiPpMz6s5yuXDgjcL+NaxLrJhCi
jb2gqV8STzdxlXOXGSmnC83nKHFt8xPA5ZcM5Xo/ZEytTQb3E1FFmWk8YNhXLKHKIKC0jKWeVfb1
CasEjHhpmgz2vWwjbHxpjXHcusbgUQekdYDVXIt7SveWGhI76m6vJRxtVSMWbV4/p3mJHMm5wxhz
OVfUz6rzSfUFpFg4ebxRJI7j2jmfHCjstfiZDP+7LuZ0CZGt5jDtL26p3t1WfeMkup2nKXBM46Ma
Exu3ZIVFL+KLcGxs/ElUGTAH0WvxOGTupW89ZBlpcRy8ngGK1Blk+++p3ZFoX1hPYffQCx2rbjxE
SRAjcUd3w+UYl8fcFgdhOJy6UUeeE3OMRnfPNV3HUJVqGSf6PYEjz+ZAKqbfl+sonh7i0B7gAroX
BioEuKQhns3zm+c/eI4GScS8evEV3Rh0XUqBTYGJfV20TM1qOeFiS8z5Ymh65g3xRqvLY5k/Y5vn
M+wMtxyTQVPH1mpMDTqxwWBXMylXmulYgXfXRhh2AvrBXSAb3O/hnJTuSkn9TctzRi29uQlHPPfG
kDC8HBs06fZBNHTfsYR6b1s76ou2zCkwlLuwqSrpvtRZz3ZU0jauwzkpVYkfGNXg8DbkIeS+FoRw
c0tpGYHnpT+TG7/FzCmnqS8CbcAbMPXNaedOr5VI8lVobnLBQLpEh4oGNVo55MBUon/LyuiKUNP5
hym/mu80ARcEZiWNAdJKXp22SRGRTk72PI5cvW1Svde1ouQYnI4xYct4OCYk2nd9PJR/6pCMjCyu
T10Ury2CRNb+NO7rzPzKNQS7cYrz+9VvSHbfMJKeGYhXaw2OykJyxq98zaU39DmVlGpP5bT2cQGe
JuB2+FxyGWYR7mwVskCJEiFnqpW2aP/yECwkSX6qMD/oroapeVqTLBTajJ6SdhtjsLGAtOQumsr8
URa2U/mz4bjlJqqMD9fQtu48gp/4sHms+qeqsDrFr/sHv5lPKmq1lmZ8mrEcxtk3ywLSYHEhmM9N
TITr/cjVlFMRwWH5CSUG6vfwR77lKfSJWE5YowyCzovBffGNcT81mJHgM0eWvNWch0Z8lvxYWKJc
ksw3N9o1cjmup0Nu67i+J2W/ThL6NJ3av67VC+coNBBI9dfl0Fk10bTheUzB+wjj23hHrNBzZpja
kgSszQtC0nChZAh76McfX6VnvYJtP7lFT7UJMdWeYZwRXY10Yp9nPm0qS1RoUfBybkKyBeuVDfSa
d90xP6QBl6qAMwFg+1Dx5S1KZV20PAMyFNbbwNzSiNSwJP3n6qfiR4fYFk/R7GyNnAJdRITysTpR
AeC0Rw/rmXi3yt6CaIyTMIDVvR9Hl/qXhTdk8qNQVo7xcMkFnZrToKdJFbEoQn+LG4IaJrMiD0o9
YUCar+Fw3afucGCsgNBPy08ij7olTeBBXZ1bJ+vR+IxK79Pt25dW58DM7BeyLx5Np1yKiJxCIoBx
ASdIdrprG84WZF0wxLetpb/1nf2luQO4Mky31iK7LtUBY1Ku/+6cWCgmhp3sT5nEB5wFABrc1bzZ
eA+vzaunRYcZp0IstQ+Z6cwAd+13Lce1dLWXnEjihRtbKlAVhbduw2YIOVqoYvqy8pGKC31hi/yu
CruvUiChiPsZU0roT03/6OZibxVOG5haT01VQr/XMageU01bims+b+8bK6TgRNGn1XdcxFuMK+6a
JF7rmf0Tew04VcMUkCRVohSTjTnVp8whULSR+a4eiEzt9XoFK/wzM1rooiYJ3XaySjMGz2kH/y0s
MQ62V3yEfR+f3aSEJKwOpWbg7+QY8QLRY6ish7BDQhGGf3OpPZlECY1OFT9p2QeeiaU9m4EW6bCx
lHma8B5bWp3x7fbdzvSTx0oxWUcB+NOF1y87zj8mY3jNSnTVpC3gflXxPyfqNGXqWKXQ88LokxLi
k2DVeOFWw9qup4++vurydC7kWuHDCJwrvMdN2HbU5lekctwwxYuX1gQ0qycmAfAmaEL84dskUmRt
eShy4pQq+6HwlGCCrr3PkTroEgtpvzyaLOHC9TZdVXlBoTC5K7tVopK3JG9E8Cft+tu28q+wruFa
mtWlwK2xcwsWF6chbcnusMfbz6VaheTHw3JCq23Ue3RGj6Y2QE5H+YvKYjspbAljskHTVAfU68uB
oxHO+Syspc5MFQ+uCC1IqQI96OYxJSkxydZz5O5RUH46Qn7k83we8PlirOYcOUNenQy3Nq1f+mUF
B9OLNmaTBq7qIRxrpEWl8wnx0h2utfNG2tbKxt6A649BHmUeeCZn1zDrw5ZMB1z0oYGPXo/JOv9U
bfkPowt444KnLCwqOo7i8mjlL73IlgSo3jdx9xYPjMCvh+A8ETEFsURfRw4HCvqJ05yHGxDxt9Dt
TiC35xCjfLoEdGi5NFakEO1zUTx2sflejI6g0Yspa9FTeT4uT6LjwlgmjzeqQKQDygAe11u6sUdC
td/qLv2m+31CBdrtsM0nU3kOl+he3uz60NThO+UBfIyYEiUEqD9oDHIag7CVfrKzlVeYW1hGwHrp
ZFEyyIh8SO1QubV2otd8HQuw3bl31+Rll8vKdhQ9/eivixkrmlnk2bZsjmWlMSDgBVZepn3T9y4m
tBAiCb3tOGvoJgssKwnJikYvuhsSRdOIcwKzfS2oU5vY4sneTG1h3Gk5EyyJEoFJhEuj5sU68gxj
M02+3CGPSxbNRAbTaFjFgza1mMa7Wbu53f1nGzb0Kedlm4dLFwkHRvy1ybWqI2zcLSqyDK7pT+Ob
JxLMuAmwcNxxCqQ/7SoXSToipw8HHNkQ8E9dq9e2/D/r2aBQ7UUI0oeJPa3Ny5w37WagQm8U17Ch
AYBMukfyhT/7Lr8qu7j6zJraCWPwN27455LZGUy58QmPjGtNC90t1UVEznH+rvUYqlYWpb2jjN+w
9DhpqLCLMPyyUtEHQETeEtsA4VuYOOsl/5PDsuTJu0RdS7ZY28cuHL7Q/Y5983tooW9PLMJhH+5w
YsYgHcSq881XP8P0217Xk3aU17dLrhMYy4E+pXC+970X/POwPSxJlpjLYJjSw6w7D0V9rlMxLNJc
PZYR0+fc83ZNLYA03XNmoiZ3vZ9mtDHxj+T9ZOeX9Do68LUC2HBs9kKPVNA2FmeETwo8qrI78jHK
pYzkyAy/W1JcK05ra1cOgkAdm+5ta0WxwGwCZofu4EhguDWeqJnl4tAYNavUrs9NOryNxTVocUyH
TWgVfyqZ22OH00YEvK3bdMpW5HOBnSzmA5a18mP9LZncox/9ma3FTLYhD82j4awTr2R5TB8L9RJa
Ce5CHj1aHFnRAon1YuzwchirMfD8lN7ZtdWCmeomTXTjNfNZrfGOpbsFYhkL8qGMZC960BdnECd6
7CdHL17bwstXWiMSiBbRGx4jSNg9c4OaSQ8gerAMXkmHLrFDIIeAVH1whT1Xg4lY3eQ3Nq/T1lkj
GNLOsg1BpjzL3FvMwta653zOKPkLBVQZDgxXsFBB4s7EXXUjPZxG7pJX5l6QOY6Boml4MnIMAXUL
y5ehqqFVAVjZ9U+WSrxfSrXNJ3BmI7f9nSl2XdH1iyliMNXOgE+um332gHxcbSptUUJ6aPMq3kXp
cC2gzXcbicsCtDLC7mRs7vWiYLBi2l/VdfQUfkgQlsDINGrX7tCCWUKTbe4ipIE9xcgldDgqywqw
s9fRnQynAX1dAEelXvmljUv6xNjDuSbW9BLEL5l7xbyMAwZnhGzTxLhUUN4txibrL5LM9GVLvNHV
kH8PLn+MbBnkPbjNiKOGoYA1qaXqXTpIHD+4IsRShIHsE/3YKX1dUFMuJhfldDKTWC70s18LayP0
Xq5xiNzNMnUXTlauYpPAljni4hBFot0r8PbMg+CeZuOLU0Iy1btnpmb8/uUM9QdENkza9C6vgNXp
W/GpTR2iV4Y1Xgy4SMgyOXQu81PZANrX1qghisUPMveL1dxZXIxV+4ZFz6q0r/VnhTRuHnZ2xkqa
J9VL6czW1jUr2Myimu5Ee50JNdBpiN+Aw+dmDXVtTp442o2ViDksNCUQYLcAgZxotFmO/VLkTRG4
RhkGWK6UcDlRvdZpQGRbiQHU9ZQ85yNvkU2cwlbe2IEQ4pqnIA+2SF87h+82NDpnmyYZBCZOe2Q+
L43Dfyxt3hI9EUhM5LCsMZJxvOHV9m2IxVlxwOpz3EfVRQdC4YgqFyG/yirOWuy+24Z2j/c26mlN
0MjA1Jkqy2XWs3K8ugrSaNgKGnfihQsiVntRbhgWW3jErP3hWMWEt6CV/dQd0T0UZrga0unVUqgu
B3d4bkO0ntCAmk1JEA1LdHcek5mdtD9BShCwTvRVW06/dL3+LmKGCnDomxijRBOwuVP/4N/MVzSl
94Pea4RPeyhgBo/YjRJhgqzh05ogdCZhIz0JmyVHsh1it8aJhOq/PoqpY7kZS3OHUUk1U1bYHHOi
Nn7GyP7Uzb9hnH+wniHcAqNwW97PraPjjBOCQ4efmG/xbGE6az1HQcHIEPeaFpEJuIemhpNixuyQ
4pPGw6qNtXe/Ed6qNxoC15KsOjL5c1f57JGOJ5jpMPYKdINKhz4HcS8VK33tBmMfEeCJkS25bO9S
K5zunFBntkHrI0ooOW5UjWsNL3h4yI+dluvrxrvH44LCUJ9ehtHYzq0OKjw2z93ARMRRXWBGZRuM
yjcoFPOZTx8d47Z7zx1GZNafOST3Ht0+TTBXxWEYoRrRDvQjA+jY16jZtw268XNEHolWEWZNuNNS
tdpPUw3vVkSuVx4esx5upeh/lAegX6dA8LArnzpAAfLefHx/Swfww3oeQtrDFPeGFQKdT+2qXovd
aT+6RBcUaXrRRI17vj1xyM11taigoiyNgZ7PvXrit3X5q1vqqxt0KhZHbQ3Wns3VdFtV+RfcDdIr
cT9l3ktnbLrNA/9RylEVp8Avdr6JscCFbLjMtHRb6AQ6N6F1L1s/vatajm1LLiO+5MVU+9ADGYIb
0rdXcafUqfZWFuzZpTcK0jb6z2mqzlxhU6pgayFq5HNNVcIDqddTehXsdvQdhLZBkJ/rnxSRFa1C
+mjqfhjEEug1ruyEvwBO8qjqz6WDMlf7BmtXH1q0ZfqqY+0kTkPLmG0ey2/XvXqzCFqjpoVYN/Cr
GPq8ify5PSfXGxv0rYBJe3fb5OSSKCOQhzpz+G/bawRNOG4L6I9wck3WUoLVPc3Hxb8ZpmUtWYfD
2nhK+yTlONBfW+wlloZpukFkbT3HsZdi9l+jJBao3MC0q7ZQqyakkSkUOoh00YyV3MmxfRrcet6Y
qZWshiY/jVDGmB0znbOaXG44eQg29voMH+GRWS2TOEo41lhU+thUgA6vrKbtT0PtPeQlX2g554ui
NppT53c1Gd5rj4u+V+PJ0jHewHXs3IQTID8wYxePX6o3cBF3GcunvfFiOTAL6/ajlji5oOiiFCpW
fuOeCyZiy3oWbUDRugqRDg6MWPHMuQZtqN+0mZahM3TEF95lTT+uMf6GuRie/Dk6Rg69Cm3ZOjPr
OFBaBh5jqDuD/AGKnPGXJRfzKNe7N6zmIvsMGMaJXvKJ+afguhThIN1o099IfnAaWsYpsa1h2ZVF
tNZykhGk4f25NhzNonsZuyFcCGyQA3fSA7edWJ+t+UeM3raxiMlO/1yHA3Qu8m85oq3V3Y7aTyPE
qJyivbLq5yaDTNFxcJntEzqOvd/A8InCeBUmDS4evblwffF9VZxQiONO0vqmFYSmezBhXufMX1ZD
5Ox8KD93CBWfjWvMeFRrTNsrvgBX/LQ5Ykt0RBXg63oMPUxt0vzJd5hTmy4ZRXiB3DnVdB4spge2
CN/jexgorCpBqOZVb0LdH5rj1Gf5BlrGbhrCM3EhSF/AIjJjhKrj8prRNL0Wpf3bzONRiP5MlYpt
cbzPQvbg6NQgBLXrTPQc3dfqjDnK2UljQTnbFiAn1lba3c4YyUEvxkdtmo1jDxfIhAe8rpJt0VDi
dr71a2ZWvyid9lWruhmcK+NiwPdmosyUkJ4aL953zNLA3D5N0XUHg7DYNPamtdZ1/rKdq8AXMUdL
cslxZggi1vqq2WCrtIMzyaU80030/fVH7hAnFo4WidPab2T3n5nIvromnjn6zY2S/C4iIbyQvPW1
M7cfkQUImaZXOX3KBM0i48msvCgQWJSBMDCxtfmah2ZYQ3xihb1Lu/SZ3//B/Wrqxl9G4AXAtID+
ra8vNEVbZUe/Yzs+tKb7W+fdqze1j0whwsBMNXzyXYKzfBylZEg7IIwre4c5qkZqsCOgZBN54C36
Ypa0/DpTZze09hilfRmh8gJZwhO7TrPKDnk+nVq+JHZnN4wO5g93kzVtXM6gMqo2BQt36GhvVp/8
YW5WgjzLcVPp0NqQv8fNb+m2r+RMgUaX1VmKtRFy5WRNx13Z3xZiwP24/DIzD276uOq9BEqdLmpy
GdCd1tf4GW2CYBcaP675y0DTW8WzfxyhpC1LA2sEqNeJ1OH0+vHdaM/GIk3iY11ppFZaxcFBrZaV
sth0k62voM3ZVBcq6EtnY6gxwm2slkSwyAeTF8ZhjdM/E3cNTWmEopN0xxjhtS87VvjNVKe/cSWv
plPdzio1/m9SOYUDikN5SxN2zUCb1Isxx/4eZCMYW7LHPTsxVqNbPsV1c2/1BEFgU83HSJaqgOvq
gZaj97aPTkYrJBmXB8mkE1xlZQc89S7QvzH9G2smViNDjJFwJ5hTG9lp9UrV527WjX1ZDGtVatFS
ZhRldbutSoO6FUw4KRN+vbFcefF8TAoWoDCW5Uqvu7vII7g90oldgHFk+Fq78nMNufLwlo/Nqhla
SoAuutcMin5VVj8RAz2ZEkbpR1qy1Cbz0+nkWejdtvDzadUZ1Lt5lzngQRZioRxHllDdd5H1VYt9
ZLFqkhPoMg778+E4VMJG5j74v2SkfAJ+Cem9MEHZjMTAoWnZWzSlcUQZMUbmGcHKOVb6OVE9bA9j
V0d5sTaAB5zCuR9N/0rloRytJUGKE1zXujFf2zF5gmFJOYoPld0NCDVK51TO1mNopQ+CNWXtuf0m
a+aNXxt3IVdyxKJBXzEgI5pylaagkSR2pkmzMOVoLaFRcs+LKHZqeDFtAWqOljup4s00GGu366hK
ABt9MgsWtZYfxNj8hOnwk7XMKtJ5YciHXPY9Jw2Sv7B6M2PnJxnt336o8Os3l5ae1xvM75mXTRgr
SLp2J/4CkmVgX5cN4Jl2tqr5Kbbdl9Qdt7pp7WRMqap15gH7HeQeAo5OzwXRbr1+cfgzhLaSes0F
A2uIwRdrW3KF1dVXU2IbmH0JS5DDlu0AdS+OCxKXd9XrHPrLZprFJu6MZ58cVin997i/MuKT+KAp
iBQQ7UiBKMaDXZB7WpkA3IX3rOPi1ofVGcOjAebV8CgHsJguQgxbuc4R4RiBdmH9UCBkWPjzdCh7
f5nMNilK7MLE5GDhk8KY1VvbXvNg2cVn05JVpukuXvsQ0vThyRfAy5aPrMD2HlVnULDZS5ZcJtB4
JEDDFc8ZAZ3ITbAXs63ms9T7pQZLVZIaOibm2TFcMkPxDUzB3Ps63F4vecwFXucysxciLtGmI/UJ
pX2RVnuym9ELmDXSdhNat9CkdZ/3Trsq4fQoD+bj2O3NnmlwxDil0b5xciDqEWx1oRocJOGlmi4/
rWJenucGfam7A4JnbUyMmuvavOmN/qXQgcBwRboq0jcawu7WdyhKKBQVapXrGBA/qQTbCT2aAAeo
fsP2Q3rGum/EoXdd/FBqkiEz1mwMLdwKQLPvjqoW3dGokv4IADEz1lPaFvqIWrRaPe6KVtQPqdCy
B9rq69+3DVWL/hGfIi6bTogXZBhHRtDYerv5z8PsqI3DilhDeb5tgg7AHMIW7/++SKqilHXcG1f2
3NYP4DDyAbrYY61j3nHbZBHvepK+vv1nh+teOQGmaz5tvPz3hQDSUekrU9vd9oNsPV5GSXz99VVv
N2hLtjGCSsbWfLLbttZpuwCGnY2Ny3+35YkXGJj6nG974N01wXZJAbTtTJ3FOPznht7u4olS3f3P
dkFtgJWOYqD13/0N6eBiIQ7MSc3Tv5tzotVOEQyj24vetufVRPRUbN/Ti6xrU4b3KZmeTzKEOFXV
qru73XX8KrtmwM2rZEz7J7+J8r0pwRLLSPVcOTrvQgZCkCO/6YLSHY9KZ/G9PXVq/DaIIOvtbnfT
3E83CBvE8p8XjkJ1IKsQ0Oz6tk2O61xm/LPr7a08v35l6iKOt3dSCZGNc+hFABLsrnpZbGmnteB2
N0F5elS++VxIjc+h62dLGu3j7XUMngmU0cjD7YXsElKfLP1wfXu0S+1ggtOLqiavLrcbO5fNOms4
tbDKiuOgdyq8LlTRBreHYTRXF94w2TZkMLOKX/cpkjmGdcVQ69/XydpppB8oN4AU5rrrrOQMxB6v
KzXm94zgr8yBur5gUecuqygZHjIsNZctrgqPUyOdIER980Tt1QSRcvKXDvSN885Wr/GMn52b2+5b
OdrlItf66kM09S+hssglm/LVG9Lie6xLZIOp9VPOENlzr/rrRiqKgpkKE44qGPSahWPW78ORimbR
HECroOQWuNAIJ4V+QDQx5c7A3nO1iZmF/DKI2FvdLH/yxr24MPy/EpW+e2XcfOr0BFRvrf9uMrtd
ZGk+rZM6IhrFN+SFMHl8NXOXJegauHzbFmU1kspZo/gZpLzcHjAiw2WRCOvV7e7tgSYBHEqjXKPc
4aX+2a+OxpUDxWx5u9tdX6ByTW81jB6Oev/3HmQ9V9CnmaPZSlZxMDeuvtYsAxfi6z631/eZCW5G
aQ//fNTbA2Ub9puyZaZ12+X2+qOmw/MfYub9lYTPhiJ9Ow8ZcZGMQM+kBRXbXtopkaB1fOQ001ad
NqaPmBgkQWPY3UeRayfTrlXEjPgye2H8Jwv7E4K3/6oc0yMCuUM2q9wcVMWXe62srL1rKm9N8zpw
/hcmc3FreFPh8GZXWLnE9gr1AD/QnM2X0q2d99ExqyCK1PzgG0m19p0Cu52iHe5g93sbUpvDM7Gm
7dKSmf4CozDFMCm+l3r2UM6mebLqAqMFy1GMJpgF9lksTxw4DIqiKjtltE4bC6+FY5aJfNNLXFLy
kgFXkanpmNlWt7FKWAWlYPjfC6M4Gv1kbnC2iY6GbzobThT3kGUIASoWXM6yuxLSyaZG2r+17DS+
UI1Q0hmu8x3ld/hKOD8dffii7aLp4bZrYs8aqMx/dx2H9n92tZA5P+hkfG+Gzmb17bNH2FPpgeyz
jQrxNsVtGTjjtg3AczPIWsUrRVzosm50pn6huhRmS7JyGs4rM5nV5XZDvKwbWNhJrG93jet+xoAS
N7Jqe1OztBHcnYJl4+oT7cxEjv88L04BlT0zbO4Ygv/MpPlhVAXSD9f/vqt9bG/QKdENetuKFBU4
lgoxMLqEi4Wr8BLSzri6bVOVF16o7uHo47jJTIj9bttcZS3VhD3T7Z6Kw+KERdn2du/2QujT/G1K
eh50Zl7jdmMLOyS4mXPo323wORtGuY656/9vP+YfSxNru/NtU+17JZZuzbZqiFAf87xb6qaCXQGA
0q21VPDbEQcZr1AjosfU5gwsy2zPLpcFiADXjWCTWfDP/VY2GPCB4/6z5+0uxvlATdebf1/i9kBl
R93ZYaSO57SHDYxqz0Y46dsbcF9qOR+CA/P/szGyHX2rGUD8tyfedrzd3B5Ah8o4+Prkea6hj2e+
s4uuDaiMG+s0gP+co0JCa8E18APUsGXIY1f3Zo1RhT2jx6l6Bo6WW/6WZuVfkgjhjS/B02/bC9d/
xO5Df/Sv5a6UyGK0uGf/stpXNa5Q9kTadDiVcnXb3sd0RKqvX5niuJgTjcSrpowuC5vIWSNW2r51
OZoWtz+7ieTSchywMre1/W1Tk2Y8erv/z5+3rf8+PvgI1/JC+/uf7be7/7PNNj1jV8hspTwwVHKv
pn1sTv+50fX2kvT8r7OAL17Erv1mpIgP9DqrPxja/diidj41t3zpDKPbCccSG89I45VfWLh+4AH/
IiqD8RkKj9L0WE8jA1+mJk9eSbwk1JgFE1aGtmqtae/hshVOqbWEFc76V46nScrid6ox9exb8y2y
Wx0GaeXRsSvtTr1uTWPAVlRndL/QlRVtw6Kkte6Qdnlm8Vn7xjv55NoDhtnVvjSxGUzcGULC2K9l
Ueevg84QbdJyY60h4fpwwoAXKFb969BE9Z0hm3ytIxDbVX1UvHjTtAOMLD8NZVWonsJwX8RD+hCK
6O/2drPp8QvKsTq7VTGcwogpw3h9wvVzwKBkppXCDSydSGywk/xKsSQ93m6scuyPUvTQa20PiwON
Ll1CkDz+P8bObElOJN3Wr1Km60NvZ8a37doXMc8ZOVfqBktJWczzzNOfD1JdKan6dB+zMiocHBQZ
QYDj/1rf0rXA6BdzH7yc00tk2njgjOP35l+HmLsnef6cJHG2+zh0rCMLNpS2XjcF1oC+H/dwW+Rl
bqURBjS7BXs/N8MSFQvy1H3nVBebgmC9r5gBQR0mgmVWKOXz0FJXDVOjeLFH6tZBH1evWZw8I/Po
vhLRfG4Yj75VrYUlK/VIsM/GReZgE1goPMhP09HSw9+S9ChkHM+Y7PYJPvEan/IEl8vsAsKcpuaL
gGjp7dz82BDFSkIOMjrLlunum+BJaYkR1wFSnxzLL+SmypH4dr1V7X29OcyteTF3Mad+c7OY3EVG
5zFfVtu3QS+Uferg60pwqfOU3gJR0DBfrYJp89ynVFyxjGPmREvTpA+31a880iuH9100NV6Wmmfe
vHfme7qoJEuYpWnfYhjiIH/9G+/7d25Scmbxb1RICo59XnebZY0O+86LkvTOnR45AlGi1flrnVM1
9SpiCgzpDkg4nCvatRSOcyq0sDzhZXnmmdh8ENiq4I1Z17yyQcqG6MltTsTTvNGEar9CB5LvRI5O
sG71fJva6F3jWvceAzez13kLHEELe3xU2DsJz2mxuvWJ9TDGqGxk5ilvG+pr7lvaMiTVy9p8SDjW
GoFsdOpN3V/lYYyBCKXAPbOZ655jXXVTN+/H0mXi1NZ4wsRkx7M5UHfdqMPFvNXWqXQOte2eKM8D
GA2C+JJXVnmxUaxRQi+DL4WdHMo0NJ9KPbfxVHjgQMYkeM4VJhCmDvbPe1JLrZhUd/wv6EXe97S4
Yi3zodKu1JaYcbeL+KGLcSgB8AxuQ9eFG6XWGSWS2N52g6UdQ+4RyGGShop2mJ24vtXbIRH2xeDz
WdtRpN9mMfF3gVDsh35CFsHjXRSF4Wyrxh2HRTJlMDT2oJ4pdcZMXELdmlalKPjP+bR471eXRka2
hfJ9j3lLPQwkJHeGSwQh5nZq3GsUic2dpTf+fW7BrAgAva3n5rygg2FbzR0j+8kFBHjoo8O8jg6q
wXQgMyDd3pWNQTJt6x2tNC7Pnd8l6yiJ6yctCL/OX7Wq/xmYnf8t5FxlMn0g6GLaxwFVdDSmfWKb
OYUyNKqnUZ/KB537ZqTv+6QyVheak3zfp7DQpURxesRSJY9qPcgjJU/qW51GQaIIU28TcW8oScNm
Uzpv+vUlg2B9pTTBJu6LpCGkwMDHR6ruouKvh/JMjvrgAWFYmMJhmU4rPhZ1HBAAjOr1YcRIu256
EteroNdPWapF68AMlWdM8jcdZ+E3M2ivRtXpz/gWUsri1d+6uklzMw9dDb+/5jL43vWXoxqjIGM9
KyKmEV+1MtUfhVvmD177QyNoX9XW0t63qPKHLb/uk8u821aliwhlLFqSxSvRc4/F8U9BVBjr+WWk
AgQIpkUuQwiTzo2A23Uso+l5bX6ZwqBVyFT9ee3chgxfHkadKWs5KIfU9I5YRoxtTKn4QFVeOczr
Mb4zeTqvVJPegYs89aboJ9PF3Kux1MbczR2qee38cl4UjkmtzG7CRQ4543v/ecugep8bWfrHgev8
1eOnsYt7JubUpEivbqqm1/kVo9CnmmLq4WN973rqztEp3M+7/twXten3vjXs3gWMgwbssOOd54UJ
6JPzKDHWdpHALqkbvN/zy48+1UC549c+82ZLmMBaWoJlAmSG3oMC/P2YprVgfnp6qSkovuZX86Ly
uHchT/IXH+tazRmK80c7ssZoEyZwzOadsThCavrlOExXUqSpKovLlUON7IdjMHCyl+nQC/Q1OV4t
cH2tDK6ADNKrJ/z0WsSDjUfc1Vdy0JIfN+zqFoDfx9pc1+0VlVZ9Ne84L0Arp9dqV0495xVVhz7M
YsixxaeRkDTzPFJuPBOGUCzmJlambFvpkJbmpmZgGVXwap7mZmAFK26Q2kMuNe0aJcbDvLoLYLfW
Bhly4ZAOz5VKqZdHCHs/b1VMcUOS5nhLULZxX6Xj+6FlbDTHLmxyeErsRMVjWMMV4nl0eltqDE0w
MxX90pGr9Ky5JJP8/d0a07tlGOZvqCT1zx/vdj5kxLtNKgDNBS797UxCT7hdbOrMQxc9wdLf6egT
T/2jWVQ+TjSJhGbeOm8Y+5gr+9yORfoSq3G6m1tDUhy5VGLxidW1DBnrYgsMgitst35VMZ+97it7
QMrkJ0sXUMElYyhEdJJrUn4owWfNvd93tHUf7XThTLkewdVUquCK3szj0aK7jci/OAGQPzZK7zwL
jX9+kD2uIymvRRs9VtPqVOKzKSPK6XUTOc99rYdLJuKD07y1tkIyMYboyVNRT9cGETt9pzjPJaax
TVqG/WbeS9M6piObMLxIJZZPY3ia/0lHacUJ0isVwOmfcsOQQm6ZKtu5OUTDy0juLAyrKn+oPHc9
/5OypjamjiRfN22sPRm4xqLAOdexTsVDCMzFBFmdScq2z11hUnsJVctFF2rcD0NsgBv6a3OvoGH4
2GUcx4GLKIh9k1urbuI68dt7z2/ae4KWmDqMEYe6Hk2QNwTIdMPrRw+1cR+7UI/Pc39ST6qt3mK0
nJvldMCpijsda96nKxNzCVNEbqVubutmKG/6FL89AwCk9qXCr1UAyWx0y/vm3zZ+m30jwylBJ+hN
WQMGbtuxdjD6d+GjaVVfpK6k3yJXQ/5iFX/omlmsa8iEJ2YjrXM+qgUZSNL+HCrFau5aONT5tE44
d2NMNtwgAu4kZtndjblsF/O/Z2FSjFureHVzpIpK0TMYUyLzWGGqXGeB5TwjHDjPXetQe2kdgQdR
s1TeFDM689+QuV2xtHmO+uffEPEM9f43ZAljqvlvKHENPQZp8QX5brtxi8jYxCIad4gDkpUG2ONx
brZllK40X2iPRl193zpKT/+hKSKt2FE0Sja4namT6Er4JMhJX4lBlBfE8N2+UKNqBzYZjqgSxCsb
bt4fw9A+I4E2/nSqYxUr41tdcJkAQh5iKGfvUbrlpWI+M2sALnR6+tolhb+Fl5WAv4u7/MTMHJFR
06tfmg2QZ2KGjXrJcwC9i6IbcEcQA+3WiXWJVX3t9kpwomzkLGPmXdfz+sLR0AJhdE5Pupmts7oj
MsJr2EOXAcEvsnfeD9DtddsgVUud4vVsW5wMAy3o1CpCDxVPVg7vG9vSV9dl2UIkmDbMXeatstWy
IwUEKPohBSpIYJu49Myzwfzm2ZoWc9OPO+s4Ei45t+b1cw81oX5E0ceGTJ2GWN+nfbuMjCPfTDY+
qTfLGcCO0/UxB/R/H3gIJisVncUMQrfH6tGSTnRPOd1/X5/H9rJRteoztA3c5u03aOPcw5C/3Hq5
4e480EFbx4/T+6ijyFErov2md2IJALp5FVCbVmAc1QvoVBLQmjjY9IVSPZVCffTKqAOpQ1DWkMpn
MyRDJVTt6NTkRUcGiD5A7R+8K88YmLFT7xZbeXfStdq6NaeFoaFbNLPbIQysiSjWnJFgHvH/obUs
jajcayPDio/+TVUFG1HzyDavm3drfVT4Q9Ak27k5bxBB+Qa23jx8dLNRUtlVltxg3rRu48KtbpxW
WX50gCzD0Cwcvn4cptLtYluPmPrmneYNTRP0qyj2XSwXHGhep9ZpT9h1kOznZpu51iYNctQQgmwc
6ZnPDo90x04iApib1TD4a0g1Yjc37Sh7rCl3XTFTufc41DdV3ZjP+eBhYJN3ah8aZ0oXIPg98Scy
LLENy5xHmnndvAiCtDrhucK2TF8xZvrGHct8X7fpC1pgrOfS1VaqcMK7bkjNq6F9aZhbwDhDXMUe
jBmW12ljVmbRnTACsRJUh9bzuvcNbv6iD5p6nFugFM2rTL/M3ec1gamKPYPWH48TxplAFVEr69Ju
W4ykdfXi4aF6PwYPF8i1i/EF84uzLCWV6ZDSvzpdgAJ4r/cfLdd9b83Xqh7Kxce29qfWX/vNF7m/
es77UXPq7rWOWvV0Afyr5/u/N22bgDv/Yj/Ze6gfvW7vdUN0xtkYnc3IvWuSod2BY4nOH+vnV+/r
ip6CWYeyge4fq9OSK/1ibldj+zX2EOaTz3B2EzM7z6/mRVUMMFW0uCFA7J8bXFUE/Q9tww52mfCS
Q9iRQ/l+mI8jtJUyrNVwYvdNx58X87EYFLSLT7/91//+z9f+v7237JrFg5elv+FWvGbwtKrfP1nq
p9/y99X7b79/slE3SksajqYLgYnUVC22f329C1KP3ur/SUXtu2Gfy68i1Ezrc+/2+BWmR692VRa1
eDTRdT8OGNB4PT+sMS8m+xvNinCKI714cachsz8No5NpQI3N7EEy9XeI5rF2qrUtNxjktXOXeeEk
hbNMS/S+xUIJOslAhZCAeOOFkXEpR1N/XySjejG4tB6oDfNZQ0syLqjy862ies3io9+8gZobAZpZ
ADI5D5gUNdNdkTrd2UyT/jy/0v96NfWAnJIyjEN36vNocnY1dV8HTXabB0hpXWP4oSVTsTd9OWz+
/Sdvyl8/edvQLctwpKk7tqY7zs+ffGAO6Pi8wP5WEuN6trQku3SNiC+kW0yvcW9X1DemNcXaHEgm
Q7bRgw6ZFt9Xh6UEG1hU7lmhuLlKDGECvOmrWxnYJQgF1vWuZSInFa2Pq++f7bwpvxZx2ZA+4z8V
yPVvAqrhT0J7iqO6edQxTd1FaLnntU5Th2fVxWI4N2OVokqvK8Dzp31MvAdrL65KzPuN+YTWIl6O
dhof561pFv1w/D7/4fiKLvZdU2K0dFVST123BtZRtWdmn//9By31v33Qlio4z23DUbF8GcbPH3Tj
pA4DVi99Y0akgxfD5zd/wl4i+VBNUBYY+6DlzZ/xx+YuA4tapenhvZ9fNTiF4YgefGMsT0zr4IeN
OOESa2gIzZxWts6kH55fuq4xvbS1771y03prC8ZdhZfLPcwqfd069fha14uhYj58JCBmIxKt2TeJ
4TyYrnqdtyc85TBjruU4OV3rUoI3XlatM766VfTQM8f8wDXglwPGyA/uhNQRGi77GG7paPbX1rb9
U9Pl57kFJHC4fl/fXsl5hsDX5qm7aHXIj8hc9JVrfHRh19pI33fVFKNcjYxPdlmIysMHHQLCPujv
hFs8DL2qEvDWMpfk1NPf4il/2PZ6aEzxIqD/7xALWe9NawguKR7We90hJCjIzITAVPb+V0eddi91
WAjzqfFfP13+qvly+DXLhzLw/PqX5v8+ZAn//c+0z199ft7jf8/B1zKrEAn8217bt+zymrxVv3b6
6cj869/f3eq1fv2psU7roB5um7dyuHurmrj+52V86vn/u/G3t/koD0P+9vunV/hZTLMSzhp8rT99
3zRd9jU8ntwI/rpRTP/C983Tn/D7p8tb99tLVkb/Yqe316r+/ROC1H84Jqh82zFUmwd12/z0W/f2
vkn+w7ZwkFoGXyb/09iUQkDzf/9kmP8QqumYlJ9sVScxQfv0W4VZZ9ok/gEjSTelqgvHlBjRPv3z
A/h+H3v/5v71fU39+b5mApCnrGabum4y34RQWfz8o+cWVmBl8LL9ILz4phVxfedOfnWEzB362tWo
ApkeiC8i6epP0AdYA+LOeT+/fjq9fry7qtOl5ePu+v4uHMkgynb4LNRfr/FtJRRwfWq6J/Wq2EDo
v28lKPp2UCmgYpkYkvJcYhJrEaVZcGYxIdV/Dn3ub32TPHrQceV/uOFr9t/fkiEM/AVcEjWpO798
MKWia3buiHSPubzFCsiFXDSjSinH/pbUobjGfcOUcIWiQfe+GKadIYy1LGg4WCBN5c5N+T03INq2
umm6HCDB2iwpeKcCFC1m7G6bo0BaopHx1g400VVmlzuU0btOU92DQtTZD2fmvxjCzEOUXz5kU9ic
bQ4nlKMav9xICwUsP8yydC/kKLAV9irK2qxc54G71HNp7KgaB9sq6rWdmhvbCGdnpS+trM5PTp8+
BKhnbqjDPruYSNb/4b1xqv96AsDBc3SKINOPZDrffxxe1VUdltSQk33tddSwrFWHonSPnnXYeozH
sAX42XLQixdTNvUhNrWEaYhiH1t+v9TdaLxJlBsiuP/j+/rbiWmp/Ain0rMlBV/UL8O+UCh9rlWl
3BmwTOoUgYdosHQpQ4mkIT3VqNqpQ8r1qKbhVvO6pzzpMtTmOOZG9NygMv3/cGKa09f009dom2JC
BJkS6YMEx/vzRzVU2G48t2dgHqrdxiTt4GiVCTo9RznLOCjvJ/WNpnu3RReHD+l0GzEJVhpJbd4k
ZdsvhJv3lxS1yiKjYrdq+9igtuTtsWSKZ2K7FnjtyjNFmRETsIIAOTIeLG45J6sVB2Oq+6hheVb7
m9AxzX2vwPcBnTqugl5ZD07PDdslLGgy+uPvAWeaUfsCYLso82pv6tmLX9faogesvohDdUfyMmO4
UtlQPhguaMColf8ZhIW2Fj4+vN7O25Vt8OxZgxZfW7JE4wchbNGl8DoGzXn492eixn307x+wSkFc
5XcvpNB+HQeliXS8EEPsTusaANTTGNNzj+gB8WSFerkPC8ABEbk/V54CSGU3xuNIRtU1ZGyvNMzQ
IymI0PcrBEu15VsJmHgDKoDUbtxpPkD1fiB0IHJH9+jj5s6LMNgCSpF8vtrKtIxuZQGKfXFrnlx9
Ry7jXqu2GZ6YQ6cZ18jRHuTgt3u/ssVFQa12mV9F0vMOtdVcW0l6m+4PFvOeqn8zL2KfFCXXyfZd
prpr1IpHu0rv+BqbS1z3/a6qTfWhNdLh1ndv+oXNZGGdqFvm09SHETF9VJX+DWYyPOSDUNacPCNe
9RVSshh9eoLfR6BBVNXcW5IiUWx8Hrf2OeoHwxijcy3z6Iw9eGi0dNX3qnfWyNLcjGMT77nBrYTV
hBt+3MES6EG084fKOBE9vQpPkZrVJ8vh3cM5wMofVMQsed5tEj4PStXsuLVhjVfH4ZiWrXqB9KsB
yL1Ytrg6ZqGs2rx0MJGl8tT5RbknYMk+xIJSjprl6p4bewiGNCGTwRiyo+o0uNGgZJ8aWEVhzbSu
4hs9k3M5ehhCMsgAe03b9hEXqkMaPN8R6KlyWfhgruyuqje6Ll54BCLnsEBv33emeQpr6FiJcvHy
OsWrEhPekwD0K+zg1q6dY1In+slXo+DWVdrgVoTSX2SiuOgl/BpFKdT7hlhcrszg7Kwe/4lmeSfY
IMzUOelw6SAtrjRj6BcN2ceaHaK79gzco1aA8kSHM9rk9eeg9tJT1atk28imwoQNfS0y+8NgO91S
H7jLY7lJ1k5raJM/M0T9z6IaBHDkzr9Eo00Qigrxiug5LrNOf0fscnrA8hPc9DwxbICx5UuYKwHW
pTLeI50br1kK4colWzAIwmBfDM1rXxbDtUkUxth18iSj6Dg2tb4DUavfGaJQmEgwGG/Q0g3xkI49
H7KayZsBR4GVV/JgxuO+8aR9My+gxgV76cT+Ym6OMnXeN0Qmf0eNf3w9r2POCijVmPfbRMtGMso5
gC4ps5lOaqA1AsqX2KJd5l7l3ZbTgqhkvOewXhZzkyk+Nug+zq/S2s6rDLQSHjLEQ6UngEuk4281
LfJAd/j21oPmuOQCo0AKZCFC8wCje7yIqYfviGYXO7W70POzXenWdV7UGh/oYAxf51ZSOiO0x4Ds
AZVrM/HSizbw4/t50ROE6vDouJnsIgukHT0MlRCHrl0D/GBa/jD2RX6VMcp7s5f1vQfKixvseAIK
dggbXZI+JhD4d1V3rwM5VDPvKQefvsOcMewauKQABSumCZo8XAhZKWR6Rw1mNISjvVvkLw6m7MD6
1gVR8FgPnMQCnQV28yfMsBJ1SWLvkdIFi6YgE7UAYRhnjbyWWGxs7bOT6O0Vpy6ZD08NRSSmLra2
75c7i9y2FA7lDnRduXAlJPxGxkdyuyCNh3KtQLwwmy4mCooyRdXVKBQS89TgAQVbWJZbFKeoE2zw
hAPi5YVk0nwbJxG08w7jZRsiHRd58KfGpW1DNRwbbQ2bOO64TpSaYy3V7UhkzNLX0ynexb314+Rz
jVxiY3Dx3SVQTtOycQDJohVWXLwIok22zOIaSwxFj2ENPZBLV3G1/BTBe/fAFL217ryJY2L6LnR7
/LkY/LE+UkGO/QDmx/RpUlxS0FUh2DMxxeDgIgckfDabpr6K2lqFRe69X58AfeoPA+dyWf3hCLTJ
3KkuCTrPowwkVmGnv7etLtg25rHnOWQ7xqxl6A5qS+/zQ9f1n43KQL4UVJdG67DTdVwkLMeZnLVy
WeVdgp9v3PmOU0B+9pdQ2tIXLx7vLZgHp8Cr5DoFeIbduVoI3NxrIQPlAPTRh3UP0FFNjnx/V1LY
umPt2Vd8uP0iEq69LoYIs7xv77BtEoWgYiJjKLxNidhaGA4zBPxpw2ZMUGb3gZctFD8F5qSoX4SS
loxXm3WO+RArV5Mdw1YP6VX7p15Xj7Xv4BHw1rqaUp9o2mOaIcYYxx08NGPVaaTJOgH0Gj3ILyNT
HBseyOKtDX9hYyj+YewGFKftc5BBbnF690HoCHYjYd5H3rDCzkn1vlaVJ6/xnBUkNkB/rQ3xzhuv
TnFbmiHuqyrwNnbek2DZaHhVaocbazsenb6M9v7QTzcCNb4RiWMdZIyTLQyXGGCJAUDbfcidhBH4
ZBYb8kye/GkckCibvjbLA2I/8zBWVOWFlwLCEk5GBjSMhp3e5OeC9KOLkG9+pxMT4up/MKgx95FZ
vgVhRiaUsPS9UssbtdHtgzmM5Tq1EpM5KCC4WM76O8sYsd/ZBrdjpy5AFET2VjBzeC0b6K5tahmv
hALnL4HtP7Uwbg+gGSCVG3mwahDMLC1V1/doqcpD4x5KixlHp0KJBf042ovCuqCAt4maWaRVBsyZ
+EMI0leV0LGtIld5nmf7QuYDTKkMvHIYhtim3XI/v3ml9kirbeQ5o5x3EAVAa6b2AERN3A6ZQF31
kKH78gHtfcllAK6xXmNVYLQM4DwIXwpqSFBiqoXBX0bYX42zy68WFYSzY+/3JKmHDSxDxqhFgzlX
6gWpa2256yu0EUq+z9q8xTzyVpowprrM6TCWlH/mo6MvSGge97BpiH4r9kw/KxvHy8pdnOn6gZta
ujb48pZSrfBHeHgo/cgGF1tN8dAusoA2x7sz8CdEQZLgjM8UMpw5m6Zj1K6bkiCkFlvOoD1+SxOv
WYi9H2jVWoeF4nURM5dezb3Hk3LTxdYpQRfsYiA/MaUWr8bSjFZNZa85TbRVXS+D0HqLjWC8+jVa
ddvea7VE5h/CXjUG59AgRQO57ITbgLmKRUtdvpJt/NB0q0YpHLI2y+LYdSs78/WHsiF12wMr0DfZ
szt2+aYO5IPWICeGobFq8E+AGS/0BdcN8gcsCrTNIP4sTZB47mCHd2UDC7ga9Ne2Jax2VJN8oypg
dXyl7ZCntuCxAv6d2OSniwCAW1MdXqzKZmyqJ+FO8Xu0HFOzadoe9SLfuAX5l8ks5dIi/rtvEiCI
ily3CITPmE66Y26ZLWg8yz0zTNVWthYlf6i+e1W6sH3T7WrP3MMZmhdpBQaMtTJJraPGXPRRVk2z
Fq126HmMm9cEHcVMR4uHRTHq0TqMAyAV85Z83qvJj5hCjYWR2P4yToPuVDZevmoEBn2wnd3RsjHA
BD6PSVjqaSruN0nywKbrcqKWzeQzPAvl2HqBhzWQV/MCMYG/6gSwNtODpgXD1lCOMgRmq7WYfad+
VRAd+qJWtv0o/7Rr8teQ5RKxG5JBo1ja+yKN+faKtnBXQWsTJ8HjF7j+RbgyRUYO+hi8CByyG0Vc
VB7pbo3i2seWdVUgGHYZzkcRa+auYAYHN/uQ383rgAjjPCpbBIu5rjCUVsC7DD6IxchfgikDXzK1
MIhiDsdxtJib3s5MvXrDaQweykqCqTw6oX9K/RbIun47RAEmyLgETzEOVDCYbdlTZfVBZKn9RXT1
qRFecY+5GHCYfmerwMayAbOXYfB2ylItTgihH7GC22AwIDwbuKcMkXsb4fnqHakk4s631KUBk/Pq
1lhLs07wBKZ5eGXwGGqEsYkOWJSW2zseN7KTw/V3CbwmW5iKcqNiYT8MoxCHbsxGypFT284BHtpG
XqwcJntDHpCOyuAAwUliPO9Moh0MxbvTG4cCgN47x9zvu0PLwK7p+vEwL8jcbWBQ/9X2KaDye+sx
mfA5c8scrLdArYa1pe5wvELuxegZ5017sPkRHRmXw5kh5pWoFLlij/AIHbZE/llcNHf0sKWYfygC
GlZsg2Zn3LDvUwuaewC1CoHFSWviP8rM+uKWwjsqcbkTMrQ4GjqDjKDrcfBuRYcUZwwuZcnjSK09
MMLbhWpz6QPe6qDi+YsTsMKdHp9q7gKO2VH7GvrPBcDhJWrjZ0UYcOAFfvoweLDwfi9KrCqM0VrX
IiKdyhQ/QfmVxM5Xe7R3ndM+KqnfLNvxJRGwUq0URKWHqRCTe1uH2TbtAWv7jsdZSsiBWnW70Khv
GZw8+9Mdhgy+7ZBtKqEVq7xA8x/uvXivlf41Si13C7seCCZOXzX1gBl1kIgoE5wAje87u1pVRXsQ
lXjNmjvG+bA9i4ESf8+oRi1tjIi6i9+q7XetYUTbuFVQHVr8pgrgYIHIyqVwmjdDscHPmdFrj4py
IWyHdAELTwYpuy4jdMeLrT1TbcuhjVchc0oHil0TYZlFYhIV4cMgDeVbNfJ3hk21LXRrr1KoWRuG
eWsFvVzUJahFuKoLJc0dWE5EbLdOsoh0CBZ5qO1CS7lTgEQT3tCiAoZTA/WVQfw0vZNAS4gcKlqS
8B3LAWpa9XJlDaNcmPgYFhm4FyCc/jIgZBx4ifqny0dNnHm6GhXu24rKQKCOitfoRQ/z5AoCsIAO
PHlSmEFO87H+xoXjhssQkildkzdQRU3gq3ax05Psz86EZuOGQDDUXppPnqVfJFHqGenIzIBaBDvH
8F6E9HXkHvkfZRPEhyDnEdiQbrL0AYaftAL5DU6D28ieRl9p+TlIs/yZr+QMzuSpLFpEOWXxCpwf
zZlVjNuqwy8PDsNdBqTP45rQ73hoj46GrfYLJ9aZMEP+dkFxtiJMAfBLhL23qpUnMvCYYuCpHZKA
s85zbl+Om5crTQXp5Zauv6tjgGajuJPjBf0K4kUb92YQMGMIyiJpAAwYlm3zUG5p2xZEeZ65yamN
c4RDzaNQa3HCipKvOIUrnoUKPkQNtF5Rl8e8NEi0Jhl2qaJc2Uu8LykTRwvsFlPYFqLDkswWJjNv
9Fi1rz4T1KliXeEkoB4Qr7lAUgVU0zjisR12oDihtAViG7XOrRit8+hqAXnIKhIZlWIfkjVzE3U4
PxC5M6m8U2ArrJilLm6yIri34VYpOG1PfGtAYMDBHRHk2pjCmVIOs2RlN6N1NHCILPZ2HxUbtbUn
zgr3DU/RHuVEjGagAIvd61ZRxbuPjfDWsYBuZGG6oUT1ZEu9W8F2Bg04NAUT1dhRR6KxVmoX3aqK
5LrVkzMGI9+EKAxehkSLChzwEm6ds9C94qbNqkukEBvlg7QPooExbSBcl8eiYtdVhUZqi+vgLN53
iHuhkI5Ew+S9flCbjPtmYmeEu46Pjunkh2nqelzOLys1ILircvVFUOefnSZ2F714yFK5UdCCEblS
OeohT2Lt4Oc8U+a2sYqLL4QMfEHh7ACmnYAxrWY6h7lN3X/R+4G/t4KcwLQpNQ3aTnaYm/OCiBOw
yv/PzW5OJvFH786W1Ya4wHukYFsVWH3RWi92BBKL2BHNWluKsUmGNNq1kPN25dSBmanDmMENKCB0
ljDeV7VvF4d5gS1Z3QzfkD7sdQGOU6lPbtwEe1TWDL1umpxqTRO0t6mbnyIZOoc0Ac4S58nrkPRQ
XPTK4bRvlMOo3VSJJPVoVBysDwh5Vcvv4KSE451bJJPTZASL0Xm39ras3OQ+sNtHPCr6llgH0gpN
Yt968BV9WWrHQUWOuc1lZ983JWUV2SJD7ZPsQbpD9jDahMF5hA203V7JrOjQ6c5w8YegWJk2fCXk
qwsAlyofTUwCoy92HjwSvriGmYwh3SO+VpjRrhNtofRKcnB00lulZ9zjUCSKLDrIbPzGlw0OpFXM
vdGhQ3W0kDp/PvyhgaW/dP6ob2Np5TwoYj4fuRuXVcYT4GCs2sxhWjdmZqWZjEhmWJ2dLEuPRZNu
JWfyShGppBfoE6TEEC6rteaM0R9WkpRH/GRcLoMqxfszFicsERddzZQnbJfdxmaMsI9rr72ViiQ6
whzrr33kb+2x3rZjbdxT2M62/ARSOOZ++pSlk948VF4bl9k7NAHtpU/8+MItmgcl2a5zBuNTzsQj
T13LzO6Nl9bzb2Ge2m8JbK62JgCaa8xN7BJgk3roAEsx7Aqjsr4kqe7w6IXNx0bJtosb/072FHRa
sNFLHqgnN3sV7TUFa6qdGOOuccFYjymXjkGPde4tJK9IJib/L3vnteQ2skXZL8KNTNjEK70tXyXz
gpBKanjv8fWzAOl2SdV31DHvEx2BBlgkRYIwmefsvTaUgWgvYPJQ4iDaMcMN1gStfeOT5EE9MJcb
QlK0i1MBkBlr1yR7J/nLKOsDE0r7aJfYEXwnu41lJ58otp18CgqMUdzxbDGDG408eKyQ423nLaek
HdemjXPT0BgG84mRuDLbZmuOAHCYI4D0YhbsE3u0jlSXQ4ls1jamw03LyPx+8K9jZDnXiLBX2IT2
a6Xq8Wh9zoamuWnJKhlI3AgtoZ8Lo2DHuNI89rilIO52aI4rUubgAl1kgjLEEQNEVTM/cs28djJq
7/XUxnPGkNgkUimn4nsXCWCQesBNSg5YUbHutDU349oXajOo6VtdpoASPfz6GsXVFX2rbGcLGrhV
hfa/wmHnDGF9NVTcb6K+ZZYwIVONx+rQtuOnIIAJM/QVisi5LIU4Z0/byH6Q4ktpQDjK4Mzvu0Z9
tHFzbgKiBU5JOOHDgkvW6mjCSVOg6+lPL+FYZgcdPRu/1ngEGcAcKCZBLgPduHIIp1u5pCLuAaJN
O8kBxiWCBLjIXU8x1eE65/mBUX1wG3LmQDiuylG05y5pLpQ5rcuAjKJNbzMyZO6DCXQeFsnmqiHF
TE1uaVVfD3tr/DS6/Y2bueLix83WYveexjD7CAuxP3e2fY6Is4PX33/wISPdgR29OAEoBaPHvCsG
WjbxaEMGxfoSI1SJJx8rMKVt36FjY/a4iiYAH2eUUQ/YfamkW99KY4DdqUMj8zUG25E5YlPN5pk6
ubulphgfYxbtDWdv25aPgrR5Ff0YnCfNAmjaDfmhw0TdhPs0H9prUHZENPtU0rQJebqy9sZYzfzs
gti/uXJABJS98RoiHV0fwZbTZ8cuBjAbkp11GGN2B1b2mzBVzqfqeeSibHnN7ah34LC6+NEf9PAG
04d+jhu5sUtTbIfRhXAaFOj2tLV0mUXisrAPGsmJwcjEM6Cg17et2E81039KxcUHrvaMwkW0wwSU
fW6m4xiGp5ZUUeCU9JoZJNX2SqCxug19RkIOnae7oOZyiG5Uu0SVxpvq/l1vUQwYqumqTE8e2rqN
d5JJyNanK7EGhwHrU8OcFeSqPbe5+9zjFN6XeuWt5WySckyY/hbBfrJoLBhtLcL0HNHeefCi752R
2LsiiRDBtg8h4G/Q/zMmnzusk03ZPoDARyXblBgioHVAPhjXAf35kfS0exnZBr7Srlj3QnQ3NrFK
BRxAL2rMy+QXztEd8hcTA/PFqgG2jZnubhPcMusxrX0OQi2+V7zFJlTDtNKNyNsLwkYnf90N4GeZ
/5/rJiCT0h3tMzAZYiopHEGTa/bMcMurRYLsiYzC/WL/CwP7RaRmS5yk8UKrgtCbDLzXbpiHFpJ0
8jWhm9SXdI4+XRVkF469CeS4D7fcHZDCtn5M4QTmdset92SGRBQXZtztzXCEKhcCNJoXoc4VufLb
s9czIoSCA3iIttQptGk2F6F86jH97b1opmqVZyqpKbisTK7rXvsr8cqS/oRXPBmm6m41mMaW+iSs
0XqqtQpbKEX/po8/ISBurk4iq4vVegenl4IpYuSd2CMTdbrwqRkL64bcIfp5qok3HoWzc5qY6Tnw
wcxmlU/Cnyyz8wANmTnlcNVwhKwDgTgrsex22Oh++B0uarJriXU42SJRR7d5gVhB54BQirUNXRxO
MDd2yq06qxXx2qcwLgpIysxs7dksxwccTllNVwDqmNwNnU/Rz4lGkxQDvzuirFxV5FVUh6Ktyfro
8E7naClWVsj9ZdI9H6ReU/QQd6AfRQmN+C5rnnUj7A8wmuCU9hktJvKw+ys+58nlkhzXzm01QxCa
ebFcdhLOYHQo8cEZbmlaMlYvG5gLztymNgdZXy1Ep76Fkxf7KXZrRD3jKOPbYF5zQu17jL8cMF5v
H/pE0ht1uw3OdB7zsitY5/piRsleMYw9V/ZgbYspTo5BlDJTCAK6rA4zUNd4zqqE26QpxFabLabI
3u1r3wzRoU/FNR6aE2C29Oz2cXAsEeMfuO6BFnSlTTE2rfd4u78EjuEzQ07dx1aCXm4q8ckzJhgw
vQ3kbZJ3bc3EH/tsgQaFbIc6LLO9WSFgL0TyuZd6sIl7lxgnLLR0zYkoATfMeP/kCMN/miXYYT+M
Z98CVBdETrtC5PM6Bma1Hz0yr7RAR4TvVJ8GQdq3TRRtxZCURCXfA80SgQWzZnQy1W0ybaB05vJr
TIjHFKZ0DxiEZorqH5EiMMZGncrOvsM+g4W/dp+i2Z8TNOuesSsYauoJXaqfJHyhWwT4t5TotzHs
zi9DJ75bfvsKADk/eBhFnwrK05QWnsLCCA99Q3FpOR6WI8MTxd5kyLHFV5PD3Ei9IynznOd+yBFf
x89mReSzopyxrzOzus+YmY4B5HZhEKJWUiqjD/W5w+Swltw3VjTjqws8gCca4CRdZvRzOuZuOypb
TPtod67bsH7oMNYdiWiE/jhM2AWrfHjJXOu7BigcjG4i9owz9eepZdQKIGbaLxdhI6erRITetAcy
9tojS7mCuBTA5kqyijI6m1Wkz34tx7oSbvxCaG/zlAnXvAaG/hKX9zb9/0e00yE4KUmFOgvlPohc
ZAIu4elmXxSCsgCryzZIl59r00ic9rJJkjcyqzAkYMYifbPBS3pE6elM67hNytOyyLL+g6ziZDMg
wTDn5PLWKejci0T8dzWmrX2EXUOxOT8tC2ueqbnztGtZEy1+c5IcKIBzykc/QtOVRTGZcgnZvDAU
5/UMu+LKr4zIQqKQHJcw6yW8elm4ioCDlV1ibi7FsTbab3GTwvEDNhMjufhv1vuyJuPc5hpuf4gc
KyBrmqLZ6cfqMK8uUdWlw9UoqC2cUFkGjYKb1mmaF8vm28JyApTgMb3aJRJ7eYPlDX+81ZyQvaxV
Jn4mwM8HqM7VnM+eeFtr6F+WP8bLY8sbxGSuJavlI7x7w7hAnIWY8WVJus7tnh9Ci4Kfydc5hdOT
H4B66xFlbEDxkK8JfhcJL5N8enf5aVl72/QCjYEqWR7vHo/mIPt3j71tvr3eoM0Dje/vd058wkHo
D7YM7XmHYF78+OWWbU0r+CXC2j9x8Asal6F58szKPCV9YBvrxkoRZLjxvu+VS+nwcXmCZn519bo4
Ds5Q1AR2EXG+vC8cEY6IZdX7O/x8WZOBqrcial6XJy8PLQs1P21ZI0Wx3o9Ofnx7u+XxH++ZDxT+
zAL9HPnLzYkKHoy22v65tmwuf2hDZuBJTLZzWDy6ND+PTRFQwe3shBArTqukTOsT46KV7hvJcfmZ
4bfMv+3fx0QS77r5pFrOpCFsy9Oy6OY1056N+VM4G4D64VQW2XDSKc9T1GPzbbE8lgYTM0NwrRHJ
4jAekxTv2vxF/IjE92UxOpW/9UnLRS5C2qAbgaua9QLgE7CBG6g/Z11TAKY+roBczG5ueBwrV4xb
lTp7w7VQbKknqNzVinbzPkrnaFlQI2lZIg4OnmWWPRgxJdh+2ILMYXQa+CR4+BLZwbhngKafMZ+T
0Eyk+cgMb0Xr8DmByZjqkdqBIfimXOY7NMKf7Zx/MG3mziLnNIiuD2o0jl2G8zSDSbivDeNKxhNT
pRKhnl+iPrKGF720bhs98i++6e8C2E0Akr2LF9vByeEDrnCWj/VXanH0ymmMEuF2jAuPX4Y3REUA
Rx3ycuNR/R9L0GVU7oIkSRG1xPacvXj1TBMeYQt7lt5w2xCiZke3wnHP5lh7a6p13QxEjdpxY9Xt
BzOp7qiY7XGnSuHLTTCq18L60MAsXeeNiys4fuVqTUpoz/fxw32kKfRa5fg6EXCo4b4+6TRmFSEu
K7+wnvXe+aKJvahTsDZO86oa+iw4SwnXlvQL0OiTFDrSwQl0JgvcxkOTKDHCgtZhG5srECrblhoQ
AfXh5zIkXLJvIURIfTjmiC0iOjddytzS8+5CRT/RHxnKZ6a3cgrCylxYqASs0M2hIKOUvuspoJqQ
12Y9ysTUTRIGl6jHBBy9NNhzNTOxk0c2Fq7ZaO4rBLsiSOifw+LJ7b0OmWhlpAzxi4pkjI5U6OYm
y0nFycmWMd22IG9EETFqANCbdkkNP5rhF41A0OOmIfceYpvVUJYtHSuqkroeXt3KeBwbAhQ9u2kx
IsQPlKiufPea0JxwjhliXuWEMxTIhRJsTYTG29kLZ+dfstk0E3XSCGrbPMA/mj4Hl5T6wZtMehhG
MOf+llu7FV+ZQNScsrrEmeBjE2B8mBOAiCQRY2jxYWwMMkTz8GtYYDhFE71BIeltJ4v0GyOVD6Nj
fSOaYQMVoYiJWqoa9nFbwZT29JTw1Sz19tVgHohSGNYC5c5OaGDem6AZnnF66btBw7LFKFnfZ0Em
cE7l3SHyB3dtBo35NADdT3uRnTFNoAZIU+tpyiQunZhAqHnasDwEfmtVtb18gCdIpNNgYXjHYUfQ
qHVNJ4z+ToTjOTIpF0y+7hx9a3CegCqWdNCBs9FXRNBpeU8D6uKjyyRxlZcZJ6gRkgqH8wu5j6lv
PL4BDM7s3rSz6TGApJxXREdoo8eIR3DYuGj80LWgVzJoo1GZqLunYRgjyPH4kmu/e1oWDZSNoRaP
AGBCj3eKSuMbWXYucyyPNDuYjJtIEH0cTd+TMISfAzj0LjQ0terTnVGQexilCUl9zjSfJloIjdTB
WQN5hMas6qzuXE4WPYKGcLvUeTAaw3kYZLgbk6m7E63+WGbVayBSlz+N1KpHI7sFhwA7Rcj+qGRs
cNWoENvkcthIYnm3RLKSrFgbN5KZHVmVzRnh9xfGO7AlKCNS9yPLkgz1/uJEL2kRKUb/fbX14NAR
dPWE0APmc9f3K6lchk4Fw8JEXEtbmVeSBmF16sgVB3QNO/JKbc5k8JpUsRPK/s4aZ4okNtO8L7uO
7pINf45yFQm32gdj6Oyr0ajLgO7qMMGQ2sDVHDY4JYpNFRJggxgPeFjbfB8T/RFlRfDYUJ4PvCZ9
tvvzONXuo0V+PGjTD6kc+4vnjsU10uTDoropK6qSYS5O/lQdOpt//s/KYjk7Bn4TbhO1azmGhZtD
2kJ/b7WYOj3Cb0aiVyxVfOg7mt5N6pGvEzjPCtHiI0FH1aaaxp01izsGuwn/5SPo/3B7KKW4oAqJ
U5VGoPFOzu56QdNGCPoPqYbcyWv1W8fnCqD1QbjhRvYp0RmfIwgodm7eBTckf69dPZVrrZgjq0uD
7GYKh+dZbCo6md52yn9qaC7jru3FzawCXapRf95x+qxof7fjlCME7gl0+Pgw57//4r3EzQCtIh/Y
cS4RaYkl1dHvPDhZ5O4iXjD3VqfyzdDJY2ePAWbmNP5EPo404694Uy9ebbpfhm0hVfDV1sVLTjGH
4o/1HYGKZXL9YghMNeauJhFjlYbhdPqXz/8PcwN73dVxESjX5mu8946OdYRnRtqg1XxCSDQCpTdh
U/MlLCCyCKqPqDKyNZKnbjclzsfODrk8mFd4bc0213Nzi7b/0quvVhzBE7XVR3eugJRR8Ykz7w5X
KujxIid+Kw2AQkTmjdkk7Xr5Ev/fAvb0ZwuYYWHc+uX3/ocF7MOXOsAF3OTZryawny/7aQKT0v4P
fi0OYBB8uEhMzEY/TWBIgP/jGLYBKPFX/5f7H4HzQDm4haB6L4ao//q/rP/A3pTEgUrdMbkUyv8n
/9fvZgfsX9htJK0GgffT1v9hCkLAUrYo6e17NI+EEhDXcYSlig1H9Gu/TbNtCtEEXzQwdFfGYGeB
IQqRI5mRKZg8Ve5c3DFR0gra7fFfv+zJux+n+K++MP13S+ry6VxXupz8yFTZQe9sQdy6oakxNLhH
CM58Iocm684xlIrGW5jI+9z0HiyJ4AbVZ7sZZ/muY0uqxj6jbSdVIXA5gtXABDDdsqILqfYuDeUZ
5yn74Lb1sMTQfMwnu1sbuff1Xz7+71adnx9/dozPjiub3//3C1cF2K7nxmreT+5QfIIPFN2UE/kZ
MbKANekv+saXgYsrfNUa/afRF81dI/VzSqzzxQjMkBCU5PSjvofRQmnxtlEz2L5AJplrasN4K92F
jLSPXVc/kAxan8FZrRAVRBujEA5K0uT+X77TvMvfLsbzd3J0U+f24SpsiPL9d6Je6WdulBj3HOgZ
vVrI3l0F5UT0/pGSUsvMSVqXmONjV8RKHTzgjzTQg/EymF6/pyHxrDDAnJ3U2LlRiXddPemMfMj9
iM0HO2Fu5ZMAMbhIHv/80RcX4T8+OucO1h7JWWW8O5oyfLsI8lz9XqKTEbYWPYxyD5SloiOIB87x
OyqcE4P7EKBB1ybD5wKgN61VLPyMU0PpbpeWzOBPw44IFLr9MXrrPmCux1c4a5F+1ZDvrUenBrNQ
ZQFyF8ZXyMvOgenWG8dBo0Ramstc3kH3V+UYjMxgYqitGxySDKFoO7vbMpyiddwHwa6083Cv9UV+
cIxbBICgJM0cDyYwrfvC8zYlw3Yq8q6kCunf0BRwr8sCY4vT2YCmbGqoVSyu41CGRyvUGpopNIM8
dFi9n4+fXcRIMM3CD52WtwyGzGTLpWLY1wKJg4pktKPk2N0ua33c3cVRE28Fpq0HQ9fRH5feMZfu
XpX6xkUfuaJj9mRPJjq8ATEISF0MclFVMlEV1abXim+jPbjHNKw/6rDWEVMp8z6QxcFi7PMvhnb9
fx2qNjUlC2utFJhGfj/9wKwZ7eAE+r2mt5fOaTEgKHwCXp2sKFqYR3ADNz29iWM+1s9BSFRsnCqg
o37urynYy2uQF/uWpHJJ0sYF/eR9r23mKgRhByPW2Mq9ErXrfvjzYar/Pk78cYbZLhdmR3FJ5v+/
f2xbE2SGWJW8nyyaUcIOIHvat4YTU82zU7UrYe7ww6OGwE6bXc2gPoVa/Fi7X2Y729kW4V/LKKxX
pnFEdcF8PEi3RpnhQAvacP/njyv/x1424AUo9MGzg/f9NbojpTAu40ESWq/KOzFSuRvjz2GfXII2
bwl3z4goQvqC2+YiSaq4SJ8JUqya458/iPH7MHHZb4Z0sesqwaex3puIURg33Jr4lbAePpaxJOHg
QxJE9iUn6joQWvuSdrB04b6FmNJ8nWln0+v67bIrR+xb4dgnOBCZ46A7XTMpo214JLqrwHEhrU0Y
aRd+nJ5qdIY2HJeLHnYUyM38JivHE3wGd+d7sl5XTikumpbhH4uSj1FMOtWfv+r/OkTwkpkMKSTe
7X9cybAV5W4JWPOepJhXEx/Huafwv5oq3HSAgh/GOv7LztU9rbpoW3hD8pnG41VS30MEbky7Imra
/aim6hhQ2dIbHDyrSRv2GKa0Tall/urPH9j+543ccRhccM/gP8dahvi/DOFlEYlQMzr9vqobRfMi
7PZcpPeT074WY+PcUmo1Vlj8aEs4SNxbR+TnFJU6tXB908bWnQwmuTXz4dVSHbqzICY5UZFpIGS3
5gZM/ogysFvo0W1PhM9KtzsD4e8Hu/HVQaAfOMU5gtls5ni2tUEAtm1uUmj1u0oYRPtKJ8WYN6YX
UXBy+/gj9eGBIBb69DFEPRWBZNAGB1UlCZ6T6qj2EsepdeqWtgjO8Ey/y2rf+kuL2vVMRbrXWudk
RC3K5Eg+LvyddEC9LRnOn6w6J7yZPiWFOTjAQbWlP6ouekU86J/3uzlfK97d8hydU0JI0zJcLii/
X0tAy3stVTh576JemNbO1D2M5IifJ6fCcaXZw4PmdqCfnDy5jONENGhPHS2nVt9paXVIBXHIbW2e
JiX3ZoYTrCU7wzKHck3VgqZnGWx8lY/nwn9uMYF5hnJ3JBcVGxgiRGo0jA2z0cSCZru7LopuqRrZ
T0qRYprp58loddRPhUDT4fVXHYTb1MeHQuVY3dDYr90GtVowgy+5D676yKE6YcXUr3KYLH/eU/L3
Sdpy9XCYXTIrNtlflni3p7RBbzubdK97QjE+mCUtWNUGH+OEA7EuJcIiqhUohBFgLv1nizTnoCW0
MDaH4jwCh8fQN14zwxn/ZdJuvx9FQgLlmsbEgWm7UPL9J0sbX49EPNb3fWFgf4J3c+eC5Vmhcfdm
JUnlaJdBMwkbKsJqI+0k24Ocwohjk5O3HL4FpW0gjdWcH6YZ10qZ+SpsgSiOnnvF1qdhSLITshHJ
ISRTKdzF9URAIuqHbWYc/NYUD71BAgX3Ra0npWwqbPMQO80XLUv6o/RWmTahVJl9ebmZ+cBUiv1Y
oiEOSsSSpNMS6jQf/IadzexYgyyUAuJO0BLL5AY7mqvVOjNji9Qst9gZqRg2vUVq1Uyki+MvUTy2
lxAPWMKlmbEHOZk5XcJUyl2njGrVIcWlHtdXKILntG1fJ0UqN2k4h7m/cbIw+bfrr2v+TiUyFdMl
wQllcFXT4SK/d+FPKnadMkQSjxIwvyE6ttuZuHvXFtWcda5dyG79FnpDs3OmUR2bKDy5RhY8NRMN
496KsRk6X2eH2I01tqZJ0tI0bWiCMWyU4ghSWhGi1BCHYPlEYkX216T2mdtEILWRMombHEZc28Tx
nZCf8FnIB4IIn5vOhhed30VufCs6FHHsMEHbtHoNW1CmCFXRN1tW8NB3uv2YNiB5Db9d6ZHeYene
Dl047BSn9MqYk5eyka/UmRjc8givoEtgJXec6AyOE71S8uCECX6jgFFSZ7sHm3i+CI3cqQgUnUxF
BV5UhdikA2bcOnMg4pEGdvmxprf3Q2qeCAQlThhm2QVj91bEQ3xrlf02zWPKzTjb906SbQq/RUVi
iWxbqEEe/FhHXU20xbgmpveSoRneNGX0QfbQMyKdfiU5ymQMeyboq5EjLZlqegE00rFc3xLl5AKM
Lrq9E9XOnrc1Vn4d1ZuG5A9QiYRtYYyONgI/yWpg0EvS6cexkvLYgg1bT7Xwt/agn7pSGy9uMQOs
623tMh6ovH649xQGeNR60c2oCE4ePNfeAol6ndp4PIBO5nta5s1gthfN4tMQD4577tYIg3ItYhJF
OqM3VqA44cmLJt8O+CRTq/seIW4+i76+STv67bbyhk3VjmihtPbe7Dl6+HmTfZE632SkUYGfvW8T
em8LnNVN1LnGHVaJz7UxfYFVj/YvTux7MLdkR1uUzBRIvsr7WEXBdBfmPeXvlPa85IAgYoug3zo/
kA6Y7DD2f0NDrNPOBLmC6UcgssiPeS2mMz9buNYUrVp3lAS1oOxI6vgm1DCvRAUyBhEnmLtG2PKc
Kgc4as212DD/8fZuFlxU3n5XMlfUEuromsgRfZRt1LvAq+sbb8SvmpAhOaVtRcVapWfdBfwmwBzQ
YqBbUpIiO9V9evWK+tqGjlgJUw33Tg0/otC1dZfxtQi8HG8VBc5VqoJihygfoTmZiUQ9plTDRyJX
Oo9ZmD8dHSHjmz75K084wYbEcQ8SS77LZ6aBcI9ydbiOhkdDxzJt6F4wfVYlI3AuyNAGNMM+N3bX
7vvKBVkXV9VtMOsFzQTBxGTo7NZAJOcqKfxtbploJ02bQ00MLyavumiCRKEClfQHlKGB100HnO8N
kkNT3JFSJO7GaaTmdwTYFiFBZyfVEWrSNqWJk7pFtqaZ798UnXdqiCm8pIGNvjcO0TxOh7AZ7FuZ
dCX6G2wqnqVZJIRO6GuoSm/1yp3lMcBbDfB2SiOTqvb6zdAA54W3iSQQB8vJwHm5Q9zy3Wmi4cad
F04h8LwoikLM7ZyzF3gxHdPk25j6/t3U9M1R0707EmPWWjmZaOXra1V5/jW0UdlC7e4OMqheSBHR
MRojyiEd9QZrgkPtAcyWPvdQVfY1nKZvo6c5eyxX8Uo2bneZCklqHldKpDXDmTYjMtT6FE94jVJT
rkx3cu6WsYwfhbc1wNQbz6luwE8GUGJpVfkxaSSUMhjfdTRNuRDY26Du8lPvOOvS9py7Nse7RPs8
Id320YzNrQc1d9sZ00crGEu6x467km0Zb3DW5E+9eVtEUFXiUt5ynQo2LVbdWqdR4wS1t3MwNBro
uNeNDYVRdkN1CDrtO4Ic44iLHdY7Fpvabc1nmnfPWjAN20F5BOSFVpWg1wOv/ssqs3e294OOqmBp
wS+Nd6ZFxY9NGNT5Ms8tTypyb7kq4/yeJS5WpiaxnQau1T+24azMYfVqvYhayr+FLhgVr7pTO3Tt
2K1tiSP5bVG5JxEW1tHJFngzV9mto/Rv2ECQ52CWWtmOR+gERAF0fCwcH5yGV+AetHVIhzJcL0KQ
oO860AnpMfLpDIKb/PLj4SC8BLYe76FmtKdqXpB80MCJR5Vvm1aEqQKBQmp6BLUzkg3pvOFn1Nr6
tCwCadQnTbBokuDVTvtqZycIe2aR1VbPxUjkaPJMq/25sttqrzoiUN0sJURs1n0kY8INKEBabXRY
uZyMk2WqOrEqpvFRD7hQp9j6GAqhIh0sHKSz7GbWRSyLd5tTj2ll0koLxXcdbXuzQPhX07rV+ozB
gZeflsWiznnbrEbNPHQ1kSKzRmYRynAvLk7L5rLmQxROVst2NOS7Smr1moih22qQj1Fi+ni/uSU7
iaPtoaESSR+gTwx0d9MS1rrP7fxJmtRBO7+tNx0EOxFG1UZTzZmmrLZ15HdRIOnrsWUbdGaY03Zy
HWPRWTXlVK5NHyPpYNpi25Q96rG+X6s+ym8S96lpqnDno3zaanrypXfr/dSH1oprJZSSjjRwD+Ow
Y9P4wsW3RpFJBsOYmyCRw2zV44nHRhmkp74Sf2mu9sXV402ogSzxA2a4cZMcq4jg78bHqx2bG7/r
tw5DnIuK8W5YeXBUJfd+JLzlIcy+ZFq4w8rZ0iJH1lmjtltreXfRh2SZqydrBL+PthXGKIUbypmI
FTYpcimsAfWZ0tAhSxQHRNoj2AlnHVY8L7h9HV2/qvfLQ5FWZhjVeN6ytjz29twfr/2//vntHayA
4iDBMMSAvPs3YRsiPnr7Z4pShHt3HM6/vHe8PEfH07KXmXOCEDPrleYPu7yODGaCWoPye1WDatou
f8i5PKGG6xp+EVqeP/6V5S9vr1s+yrIZ+4XOmN/fSH/UMLRELdrEYY6eCs+5sgzOPiZIKm++RSib
tcEQeNd7ou9cD6sxrhEcBvOCELlq3UZYQAGNcMHHYKSPHcGQUhE6jB8an1XM9BKR/lnYsdrEbseM
w9QphhX6KzQX+xjCVT9lXWmdwBLMXA7LJbOvCR57pTiTlz8vi5Z50Ek5GLv1soB6kxkhkqf51dwF
rdMYRecKrfB+ed7y0LJYNlMrMw+aZW1QF/x8vpWon2tFIqgagCXZvL2AkXzCnZjOQ1qM6mAh7YgU
OUhp3EwnixCNkweCDR0/kZQqnaxD9NHvvUcrtdSW8lN+8qDaAdubV7MUgSVIDuws2LR5YFn0tigE
QYcMc/OCQVhbGu7Gm3Vly4Ke7c+1ZTOY5VPOoj58e476+9lvjy2vW5797m0Gv0YPVisuQb2YzDmC
hyKCPh+esYklbh6zP/loync4CRA7uemQnt4WWWnbvz44Wri43v78bnP5QzO7vd6e4o9km6/ftv/X
SxgOdCtHxuUmaKl1/Hh2mubuz1Xs1nyKt1film/2FrccywS7jUD24C3qy+VfeXva2z+qhezHt83/
9bylG/b22l+++PKXdy8hulHbTsbVNYq7ivJpY/7Yc0PrGBJX0rybCm+qm8fF9+alMaz9Zc8UcZeh
fRBkNaSOdVh+s7dfdNl0G50JWIqZnF2/rC8Pvz11WVt+6DDv/Ikiy/yCrpPauM6cdNobUXjokBHn
h35yi23d5ptyBsXPl7lq7C386PMRMEx6VH8c5kuMu1x8bHzjW1n2THzqOWc8g8Uwaw+zWYq4LAD4
6vgU/t72LF9ba3Uw5wPaxdaZLGYY81vPb4pMA4mtLn3qEt55cRxaWrULBdCqZa8uv0vFwHeHauGp
YFZ3XNyQ+vwDTw3yvGa77MB3u3957JefqFgO0x97/W3ViwsOm7BtMXn6r44G6caywvw85ti/p1YV
2Hic7L4dPJwlWr9JgMfCPYhj7NHMuITaKa1WuzAicAphGrCfuYeJJzbeOk4boOJu6n3nInHLGUqu
In2qrrQgrkOplx+sO832jIvK7j1p+Ucyco6+8J31lOO+bgP5dZK1eVPm4snqYZ/oGMxiUZ1B3tyX
qtIPFFq+hruwtsYb04mTrcklmHseXaIaWV6ulzapeMHTVIH3cxLzKerLaG+X6isKNqwhSSRWYd+h
3gy51w+h+7msMkk8N0r4wTS8oxg1wEwFpTFbfHYDZe8Qt0yHRslPFp6v7dhjaNZxo+V+U2BcKHcV
KMy1J7xhBxITnrU5fgmn4XOmdfl5Qb4IweSJDpPO2MC1d1UdM8OPHaRpRj6gdh1eJxrAuz7FYe1B
6brDGRkAVpml7pE/vmBCdo5j5nzLvHTcibp1D56FCskR7kOZ+eGDU0/lvuii545ghS3N4WQjx8In
kT5X2yjtrS+wWYDlywlJpR8ee04GQiapVoHe6nZlmF/dSHyw0JVzi/XcdYjFlbjBCuOYwmlVZa9a
JrJrV6ACT7LoQB30jgtSeTYnOzgSEn2DJ7GDWRnfm65In9oOXLdlml8HfRQvVXIAQEnko+Y4OzS4
+UbpZKTOOqRm6oi7V/4W0Dq3wqh0T6j6SuIj+9fJIYHSLawz6rJV5g0xvrroLzIa6DIL1Jqixo1j
4ZZcnVL6QBeyfbMXFTMXM54GeD5fEj/UVr7eAv3M/ZmMtC6aob3ENhcFS4Kz0msgHFYt90kt3UtJ
YoxCO8k4m/RT9Hu3Hf7sA9Z5NDUYeiyytVD1Y1hsyH4fjJEeJWEPZ7+B3eckERM9bnSacm7w2cKc
JDhtViFKPLH7trlHngS/pjMVOJvixe+gLJg5+LjOw7wDx2dFcKvaVB4KP9WNgK567TP+0ti8H4fY
vSQB0FJBtOI5lF81TevXWkc7Yaz9cWVOzSyvBC9g2NbehZMI8uj/sHdmS44iW5T9ItoAZ3yVhGbF
PGTkC5ZZmck8OuDA1/eCuF1RXX3N2vq9X2SSQlJoYDh+zt5rexqKu/rOp4kdhJUnfxWEDN6lvvHG
/IYKlhX63jBUwN5d3Y0NG9YEJUsUbbn4NJ5jtJPX4sfMyPmt83+a9fSErzB8NBLru2is8SEaQxs4
yXRjhFfc2S6OfWqV4YSNQt9OlXxrx9Z+NpvslpstzD19/Kts6VHhPHNuWGXA8CjmSL7e7WaG6y+e
lgdKT/EWFll7hKz0hru5PrE+PSGKgGIixiuGf+YXyQBLzGb9W7aXwZj9wDRT3h1f8KYNLe0Ike41
rfP2BfN7SuztQyb2kQN2ycPeCgbkrCV2TquYqaiRu5RIuUn2xjQe2sTSDwxtxsVAjTdTi/SrFzvV
ocqZHzSEPMMjc7alTSKlSVHQZvjwBNKTSzf77+Ng5uBASZwfzH7e6TM9wkmf850ILXGh8Bph5Zjp
0WjEViEIBHoO+aZIv00IBZfVvgaYovumVXDQTBgON/JDf09d+S2u3T0PKffChAKAV44s1bHvn5Ae
PJutST+BmwiWa8G0BZiv6/6ExgUzsvbu+jiTp8nVPnRWxXddje59is1tjQXunOVzcWXs+pepYzAf
5QtJw94eu9+xsudbWtTfKq29c+x2POghs1Z//NBBzCAXzaaArJAQUaGg9f1bT0/K8NsfxjcTIeiN
eC+kjafa7Y2XZPqOMFCcqsH6rszeOfbp8NTZ6Z9V8QWMEc8QOt28iHcDa1lCjapow6ShPRXTk5c0
5GOPjrNdpapqoMMoUKQS0iwPLqvW3Em1V8PUEZFezTw1X2KBQ5hxwNVuTALNPN/dFppG5rQ36KTg
6Yiq2/1gT++z1UjgZLK7g1SeBlXV+IHvPuvKwjlUQqECpYV3Bv4PPDywe5obHVL6URsH8/8CQCr1
XLvZ2P4xiD6b0qOlJer7uFcFRm2jvxbzz0pN7aNHu6431TOlHMg8pgdjrqZvQmY3AUpGijR+9vE6
HYw4xTEi2xo8hopfNREOjy7JoHjskf/MTv84TH8lRG/91Mja2tVYEDZdxkZLNxJgZarMjeuOxDQM
kaIHlNWPU8c5zSMpagtvymfEQDehnx+HzurP6z2hiNoLEt/fWernRwcheTEhAtfH8upZtnacJTWU
idVhJ0N2mLoCpVXzf6x0qG9RSlysshX7RY823Eiz9HVarGYRSeMEgaX3mM9JG5yJK1N+y8VY3o+F
nZ/bBME528RWkiTZS04M2Brkru6mX47d3U2VYWyiKUFV3yJxLpfDNg6rYCrxe7cUlZReRGlhsaV1
PyF66DvA3WTjuU53OBPfAbgXti+Aq6ZjfmppzzmWXM+y/pRTr95qOz1nOo4lK8yTJwmpYAPl7qBX
kMpApfwAL1vd5FDqaG6Ffu4eNZchoNNY+5QD/YGxC0t5yz00UxnR7y44h9EVNZ3TgPPnldYKm6/W
zZvWFttKRNYZMvlSK6kfNOf1Q56yhPca5d+sFOyngdrdH7PxrlWPUf3Bv5xPim9hDwjiW+y01mbS
of9nxH0yuRfTNrRomYZ8M9u6dF+7Cq+yrtkt4tUQ9GuWvUd5FzLRM3GJKlPuW2eiNacz263DmIBi
CS6ZSvWbZeWvg7IoXmmx+mHT7aZEOdQD40tmlybiMiuD3hXdjy3dz9ThTaTEhOG6zo9KTN6BtjDN
FSxMuvOD4Z1xp7v9gS9SFIX6EKU0Aszfv6OWyRyic+txQQT4DWhD138Yo8HBvpU/VxGb8pB4w04a
HP4pYdgqpvnewGcNca5hUOTiRwe+GaCXfktYNdNBnpOX0OlvURTa2wb83wFrHJJfC2y0/yshluug
D+yuHQKiIHXlnZZ17Q55eJCCqnvXrT9UdfnRx7mxw2HJ5tLXvxnmPNm9qf8SWkIjGQ8aZ686yIgF
NEBVP5LB9BrPBd7OyMEYkBL7KkVDzThkHjgYB8O02WgH3zWIMbTV4iMBkyL0N70pf7q4bf1EqnOY
QHWZwADQZgt7rNWxf62d4t5wXOp61CNBAoPkKDNWGi219JWleO9n7qMml8orzKFJ9PD1DO9xRv1+
xFJHxOKcMGUz6mqf5029J+l3F0dWT1sYMlGM62CJGM02YZY6H36Uf/fiotjYudNclTHslBqji95h
Bc4ypR8BHvkQ+MSDVxbeg12qQ+jSwcgV3KcpOtLKpq9izR+NX1SXhoOBZByzM3racJXA3oy2LTw3
vXhK0cxs8Sh3x0aD5gCtBLNtWfDskYFdTrEf5wIrhU/gHv3eIzhifZO+1q4Wbjq9y4PO1REi+d5D
PfrTOTP1j7HI611ucEJxGaoS/X2lVCBwjBPfsXbHX41t3I/THo8Yx2oMipcm8x9Qgd6bBs0WbNQn
eL/ZtivkDryq+9Ck1UdtZJekr7WDbpiSCEY33KRM3yAp8XYoq1I0ER1EaqN4SicNOpFH6CIxeX8o
eMRFA+iyaX1rPo1YDhzObfem45/aRlFVDF5JC3f84aBB3VkEtL7aenZfWBLbREjZ5Mh5n7QkjGed
S3dJ2Oz05KJ1ObyGWBQbL/sODtn9XcJmtqqPROiALVP9Pu/FR4W09N71a8IIM+PcmVYB0k1O1Jsk
JDWpbRP53l/IcKuDOEHqF5dGcVsIUWT9hcgthwIYCm6L5TUxkeZb8MiND4yQFGShhQWTttkDlGMz
+iISL+P4S7yOfckr0CiQc1JWK82CiB3Mg2GN8Iir+Q+98SfwK3xZRCaz46awjZ3piB3no1LhjfJI
nj0BZ3gJXCM7O0xagMnZ1Y2Kj8ZSxgPID4JNm6YmE7Ka70d+iU0t2jDwsNCFoscK1wHrmLqHqfN6
gKDhubKenSa3bkYHmXKMjOpmxsNjDt0NLynmoxBGXY1qap8b9TnyjXjreiCNV3lmlORmACo133N8
hStuSoYcOJjH0QYPFg94L5ZiPNPGu5+DYH7T451e5SUFyH5PJ+9YTfIvw6u2FgPq6+CpIxG7kJyd
CvKjUU2MgOeSV0526zaOTHaXRUV9Uon6gwwRKANcSYYvTPsZ1mxGk3E18n0O2BbYnPx3E3UQrMdZ
pziqsrODetQJcSvFm+gt9rQrU5rqLhq/azVCTY8m5AOC6HSH884P1osMseutKaZ3lbn9kcqvuM6F
fYRGy/qsJC3TSlEi5V4HfQWTGsubF+lVFBbfZGshlfSNaAPpOtxb6EYCpViDrGOnyhxIrgrFLQ2b
t/+0BnJNnKJMu1TcOWZXHjcAcs5us137V9IV4OWxcN5lnGywO3i/mPgfORj0l0Zmj02WGZcodaw9
vIDLJFx+cN3Wbpav5m3YmM4OduOTpabfrK/lUZvsn+ZYwpWDoXdUcWVsWBNdctv+xoAPMGIW+why
9V/VDAgKB6kGHdeWl76PO6YV9ZFYrYyJmCaX0Uq4080Ola7VB6K06AsRXHG02hzzliKkOPeL5kQL
2Dw1HTfjerTQEUz6WXN90lMtkkBliYsE37c6sCLGPM/OtaVtk8Ps1VMYG/ODA1d2twht+pbZTZk0
1cbwR8RIQYn6KpAEFzOIEO929UsHaOtOlbp2rMZO1OHvbDOg4MRTR1fjMcv8O62mS9PpegH3QR8f
JjPedF2MVwvH4gaksfVo+9qF/gJc2LS8kWS+BwMojo4OFpAlYbyfa58SIeyLrUnn9WymGijCXFLP
I+vaR1A9dyBl30nsIzCtLUMYnQQV0eBKgjx2/UM86dkWHaY6aC51Zo3q98KLTeRJbd2pmY6OJHaq
b3Hpa0uDJO/krzohBHesowczGu7jJPTfxgWInZe6ceG8i+u+9iRIu/SqIww8l5ZBSQoN4whKX2Cx
BoJt2X3A1Le5I1yXcL+M7FUCuItAE+m4A8braJ35RFDl70oxY41kOR6y0O6vkHV9EM15Toyd8UeT
ugBRXgRzD7lAKSV3DkSXma0UG6LXH0uH8flKpYjD3LjTCgj5VXytGXkhhNRxIjtwMyrXVw/xnJ4d
+jNarO6VdF7rWrs5Ykr2lot/sccohrhjunWpb226IupvLrgKrWn1rbMsSKLGTu+KuX+fwXG7Q2b+
UgME88I3N6HVm6+KQyLeoORlgPuwsQb3rpFm890vhj3cvL9M049Yj2OGs7XkmIWoKIh8wewj+uKx
d6hIuiHah3i8g8qfJZV57dOsKB+QX4pT2LI35JB2KMZgMGI8Dlx6D1vUOukOLeWyZIAB1DLylKAK
lDvczLFBFFWR8o5d8tjWoUUvi8G5asuZLXJitb4UJalhpGegc/2e8SWT9ro9NjhFN3OC2LEW6kUQ
fsZsFiepV4RmMGKVQ591DkdojmQC7Czgu4e0N3omGFgYZGclzO/0H/7CxWtavuOs/jZkGQnbsIie
DMEwpA48q522qyXB81i86BbG17iOyt0QLUk22cCYEZ8h5WqslX+KCcilYEnuQTPZytgvgmlAcCn7
kuM+3r5ty1JvyxxF2w95gmFbZlu3BM3oTffaFJesG3EeOsQ0AIh+1aBjBJmXaCdG8AI10+xuutDs
zl7FzF4WlnvOOpCduNNN0pETGCWRtWePLhFKsqO2zPJC7d4EEJ4NrRVEKTgoPSPqE/u3lz9E3Rif
IDUJqA2Wte3cuD5UQ/MMxNFDBH4TjPCP6LyhuJTW/rO/psun1Keibmt/up9mlgutlsMxKsP3qcYS
GZletLHyWt4L9cDZKLlq0v22tmBydwHJx6ZxzD5ElRtMcxEEVduO3W22RoaIwDWwS/cHDTB3C2Rg
JObggRiJX3bhXPw8VIFMdZT6uYJXMdrPtiyhd1c2solmojqo/MfBh5yV1S1rVjGGdEnrP3zsR9Ek
rwWMxJ2kZboVNjb4srYpjga6KGqRcMSh/r0z0nTnwTRHdtth4BMwrs24dO7NXj8nk7UfZ2J/akTc
O2cmEFuLQ0CpbkX7z6WyFqLOn0wjf/WGBIgbOZERwJHAGihAHJyYe92vIOgW9t0o3f5SM0TQ7yDm
T2e7Fr97JBZXA5DpaEDII9FGBonesrn5jtqm2IQ3UcYZDqhmv5sTd2SdbMDH85YCY0DjKGv7tlKF
0iy8V6W+99zK/kE6mznH3lUU9JGKFPeJnc6/Mq2NtoXesz21oLnhcoTU3NXvVQwfjt7Psnbk+4Ze
VYoH1AO/xIcMYnb4e0fhezdf7XFUf2ZB0hArJsRxFgxw4ycFV3KPxZq+XzvmANOqh9Wil1e52KcE
3ewz9uYt3eZtQVLfrVLe1Y6M8om+rbk1EsfdUU29dmmTHBg3ox5IbO+K4OjDgh91aSI8Er1rJYQ3
hCY27rwLpkaiePBGRh+tc3VCZzvpBZqkFNDm0OtMtnFmun4Uv0yMJJDqog8pK2ObNo69Q1XcH6Vu
XOe8tm4hsugRp4o1PU95XBPR2EZ7jIT2dm09phEcWK17MLORLr02ZXurS781LIavcGPfhpD5i4fm
8xJl9b1MFvGir+1MwfQUckl0Vv5T7abuZb3I8TYeYlk85W4oUG5avyEhpgiHUc9tlFb+wB5NlVxd
IcGP74S3LyD8oDRi7A1l5r/Ulv+csyNcIqIGHOkve3VGM27MaXFlcXePEk7em7V38EM95xgf6B5t
Vw2Tjevnfxp/0EHOz5zIZH0TWaFfGLJ0J9j3FCRV3J3Jw8DMoV2bvM9fkzHNHtufpmwOZVJlr5yd
jWs5AUNpm4OlmemzjrI+wCrMyMawpptvtFttziRI5dxDxNHOh7W3YLRPLFG0I8z15DBDnGli5h+6
1yZH/dcYa/GlGTjaA+R9Jig2vpi9vZs6w7+BgQdRmRCSobXNGQPc96TpvQAbNnuU18Ae8OjyJkCk
FEXtkoJ0xONADys2BSS6BtivlRwnkPocgozwiEIEudBU0FsqYE8PTkniREWIhBY2z7oU40EZMXZ8
POKlOx1Eh1av8oy7oszgtS0KmqGWT2WGEV6pCtkpWch1ZXunFFjfxkiq7tJo8aEaTR2gVPXGV1AH
1kwJPgnjQcR8/JIJ5RZxe7FvgJ1tSa+xdoKK+IBGtz17dFhIUUCy55jXKdd+ampwDqCU5r1bteW+
Tt66qBiPcQh/oCsdKGt2cgtLUN8RfPtr7sEkJnq1uGuznz55GiSoFj9SjqYbgXwFx090q7NOBaUp
0r1tpByNnARL84iJQ1OG+GYPNIez7j2r8vCcS+1F1B2ZkRHHLdcywkPTQrvAnf7YjkP5EI5/Soby
wRCzuqDlMz04sFDvxwxstFt+a/Ua+i6WMaR5OjKaZB7QyJbdrS9rMxhs1g+mtzGwet8wHdk3x8/+
KuAGnCpv0u4Z9j/7OaMP2nXt3aigRoQgR9r2mXOODx6kcC8StALIsY2GS/M4+E/0vbNnDbba1FUH
ZobDFoKE8aTqDBJihHZSJ8iZAA62tjSJr04m7mGRV/e+4RZ3uXz9vGEObBdIsrdagmDPsUr3ogkE
q1qprCCxLL5kFmcvQHXZSIxouIqOoLOhh8+gWrDcq+HCVFRQpmRFyaioOng68sbU8a6rc9+MtOqq
pvS9hzrn6Yb+UDGwknGPf3tstK1bGy2dKPO4rhT5CKh+U4KgZcfvm0KRg7aCwNZxD2Yy9/AwJ/Au
ABqIfh4f7IgVZxQ+tjEhZLwDKnRv2ufKzIMsrMYAze+h4seCflIaO9Sh7s2Zmx9zkQ77sUfC0USG
s7fa7CNajieui/safP4jBuwUffo0HtExajvKSPc4TMQriP5x5XAxN9AOjSLiq1nGjrXktK98NHtW
/YlaQ6nYH5HEpJu65+RAs8vbaPgvAK5llKWyugAGpfnEebgxJJostwzSUF4au4diUSObGwb8Znwm
NIndcPB6GnLRaLwBM2Y4ov6igZkdyQmK96GC3W3UrbuxEuT8wuzEtVbGpdbn9J51cs1SILEJXbGZ
RZR1hVk0ouG6BH3R0F/orvRYj7arphcrhb4ccciKpglRizs9Kwn8rNaJRkL7vB3qpTxLDGB4JkR9
lKYzwL/NVE3eLmx7dDlYaCYjNl9cwSdFwgt7E3uNoM2rvJo82cw6adTFd6UiJyqxiL1InO/EuLiu
M27dXnQcmMDvgjoG1+WSkKTzu2kwmtt6cij+jAxgWNIezcqlf1fA7GSNkrkxYRgYg8A40SJkiHWu
oiZ9GOhnbJ2RVq/s0u5cI7dgpunc1R5AhZkF17V1zPeQEOfI6d74sV4T5SnmFa3a2ETf0oYbWXfq
sbWPLQKeRfXTMht1F3oHs/Al62cWQHXoU384xdMcY0geW6iMff1hulqgiuS5MFUZaL3TPcxVcbKa
dFsBT9quk7ksZ1evDeUdO2Pi1zOTiBOOadyZFsT+6aW3EKBPVe5zgMyn+yoeEWg56gNOOR/SD3dm
JY4aK6Vrbv3UkOMeCKfZMZRoOG327o4JZrSdSEa8dJXOkcPIwreC9A8vxj1SEuO+KZtZBUmb0A2J
UDDnsxXt5CTqQ1nQgu3UpZ8G9fASIVa62BZIofSN0qnZIWZOOSG3wHic+eiFglGJ5oiTWRavSKXH
i2+NcDaYFI3SFudeZc2tRbBy8L35J7S/8qKboris1yq7Li8qM96ipq33oQC9GBGacF6vjcBO5lGb
6CXl8ga0OYAHlxw6G6dKa4TT1jSRjXkJjHyiSJ4U9iEmyfzM5RAjS0x9fVO58GXW/DrwlWS0weXY
tpEHAnOhLJIZtV3tZSXj1ec5/Qsh1n1jhc6HZL1CgttHPbpA/4n4uLiqwfyuaoA7mnsR2WIqSGgG
ymq+mUOnHkX6HVmi/dwRAmBNANETvde3xaWqZU+4lmlus+5PlRTfYir/A+MHurqo1zkpz+4eYiaE
rpT6q0hgt43fLB04EBywced7gkVkkf5Y9RFjBFIrVElzmy0VES1joi5XJBE3nkfyTjy8xH5qXrWY
IyVtqB9wT7cpWr0NagoYQTZgUZvduNWdRa/SXQDkvxXG+IQ8z99FpAsBqi4ORqgRqmgbZ3u2bxaJ
gTtSc5uTb/W7NJlYGHrDpV0TSADX1zBEd6rGxmtVVN2i67Fr+BXcNPEa4Xs/UyY5u44pN91Tzg4d
uSOfEtnWvEvqSeyTBcVXal69cJu7bd4XclvjowvQd3t7WdA9SZTQYKnGzJLrlz73miDyOEqUxEpt
UQWAYi7BG2YkKG/kSMMcPhJtRdWF2NKzNJBFPzDaq2ww/E6OPtU+pTc0kOGrkA3DeI72W99BkZK4
Ob3RcoJ4XTRHHc6zpjk3WlmU/aYWJERIvHo56OsGXRTnzUPB5KUA9Ynq3QOIQ/rjabZtzgNTdURY
pY4KCUIZ03huhqNQun7Uip8YXSqgOsl9TEN2g7NEHqUkqdFRh6xP3b8UwOM2ULPqnyqzvfdiBRHG
1uCS9fQ/AUs4CzxZ7OLMB4jI+ee+AZ6aWtiWi+pbQUttg53I5fgCAw3iVbdXIas8F9HE5JMUdPTz
Dt+L447kr/gjir4iv41l/9eYGvQlw+wkJvcVmmq9b9xM24xWumQoFSroapuGKuNKKmkwq55PuClT
2zY02nNttx+R0O/MShYPHWkOIlHRDRL+w9THsNpBQe04EE7nOMJQr5c68zDmT6z/Fs2jutMsVz+1
s3xa/QSdBZMytqtT11EXWVb6DHBtOM6l89YtVKeuJlDTqrRftuJMUcRZE2iTDxs+VNj0mDptndwQ
17LrfkRt012SYVoEpPan8fn/E1H+L0QUU6BD+oe58v8gotz9Hn78+vFPGsp/nvI3DcX6H7oQDiQO
y6UF6GPk/puGgu0Sv8wadG3CQGHS4RNksowJPDAs/2GgCJs/2Q73eiQ0ewtR5/8lA3vlr/zDJgs0
z3ApNWgDCuKHTfffUAsII1T7bS1uccQccGjtwG0XdDzK2E0U9/k2Qa1PvwILQPyj76EzdFlMHdEs
yZJm+xqCENsMdjTCtAoPZWdi6aUG1Npq3znGvOUYGm3YoRmeGeMPIx6w9igZ9L00CFQD1q/LCgTi
DCnfwJY0uq9tEU6Bn4Y6SWKsQ2SF6Mw7t1kkb8PkbMzKdgEQLN0WUjGsjT4vkjDv2KKpBnrQXFvb
evFEZByaPoT5gDRzq9MzDfD6nfRO089GbVd7ox8lK672hboHBZpevQtf7UWJs8cL5cnvOfyIQTGB
1FKO61ZzH7v0qicMKQEtDmSRfgTTnMZ3olzjEpoAMfW+eNBorzHkVTvfpKzrnQYHWJo/albG1KRo
d6Wpv/fo3FJjvvh2fqxC5vpVJR8SfbrNoCh3amiMjVmqs4enm253JINRnx8z6iBU5CjT6CRRxsgN
vYknHxfAZn0G8HewaA5de9Mrkx1CNNJsQDZvGbTxv0cnp1E5DNswe7DnpGb9XshA7A2qC4PQDiJy
LL7s+k/fG+e20vtt3Ek470m5n0VJCqr1y8Flu5WYmfIYp5fK/PCOuCrHuMyTtO+V3hVBmd1bDTwy
tFDjjtnMH1eqj9HmtKKFYCxTFvx+qXYJcIodOUgxtS0ppgnd5dMcWns7o+1ml0QsuW5GH5ehCSoF
jFlW728rnTmo1e1LmQVm5w3noSd+N3EjOnWdHu9STNU7koge6BainpnaNPDgVDj5tOjyoL3lkW9v
BxIDHyKK+FtOE3W3fDcVNf0LqoiaY+eGgzWZt6xbMfVM/YE0XyD/iL/zB7wHl9AmldclYoQwgUhW
xdbp/9gtU4vGqH6WCWWQ1BkmgjsDVskpDN+P/o6PFVmbxwKzzMLLTNfwBGQQWGRksegZxJ2QcquK
RWwjml01YzjOajQhEWx0Qu0uo9FssOKJSypIgixDa0ZzgInRSqJXmokDPQWxGNL0ehcWnIriEd+n
NIsgNMbhhu1ho5KeiQyJPttBy0Yw92KRXOYnB6ombL3We+BdH1GFsM+rHNXgEDHWysr3KkklHsUK
HK14EXncfzR9+ZxH5auua8OuGnL76Ccj4pPxMg4qumDGqU9T3KJISxjwT4aa3xidtBs7arUfmkhu
hpJIhglXBUvGMcQLMcFp2glVvX7XJj2CgllzqXCLd9MtqlthUonBYEPo7qb2IQ9jcecV3pX1SXFc
DlcltYhogyiaEbHlxq1boqfw4VdXVw+vM/xYen6EM9Ilii+UMu2WaVi10wkOuyVMr+kUVx+mXYeX
qKG7q+CK4tnOmnPodWLjTNAS4EPk96GfyaPjJuEpqS16oXmm6DwOHilwctjZnTYEtpQAt4eqDxon
BqTYEj+rDWSTYW83DiTkIfgsSB91w/Ct66z0pad9VTWE5Qwm7oyscLxzpWtocCViI3HXMefco4Wd
NslAwlOVFtcYycTnRZ6mt9IOT9K12N34yTUH3pOhuu7eF+Nv3ARLkicrziLtApo8w6WH/GrbXX1u
dOf7pNXWwYuKC8d++l1WSIPPoL9plLjL1gtaWfLcx1LlC95Sntfb6zX0dQOOMg/P2effp4U9vd5e
//518/OR651u6/NK65/+cXX902g7056U5of1JdaHrPf/6xV7gSxeZBSjP0xvIVYbgKl95D4AUxco
9edVgm8qpDVcrNfWB60XX8/JXLYIco94jCcXhvXXn76e83Xf+uz1D26eW5uwt0M4R3kPxnl5if/+
DrT1fa0P+Px366v84+rn09b/8nlV+Fhy8Mcfvt78P176643918/6+ch/fc71OYSREF7stiAC/vcv
Zf3Xsh2eyXQt9//+V58f8Ouj/+ul//3wf3+69V//451+Pf3zmf94+fV9uHRmmDf//Q5rlCM7W+bV
pjU1vun1+euF5TQ4ctfX/8ebWP/09R3VvsUkzIZ4ZIwfkT2Yn0/4fBTmvU0WDpuiE4RqZh2DScbQ
9i2tEIxjM7BoHSX9vhnrx0IzcClCzT8zrMeWNJaLLWm99+tPXWvmGB3gmSyP/rp/vWYvT15f4euv
n68iI5SOLMr/fkVMaky4mf6PTUb0KHYnPW3PyeBBklivMhUjf2K9PSWwgmHD47r+urMMM9jI1fvn
Q9Y/rM8LY3oGo67usUP7HAc0B+R44VdGUE4zh/442+WejxwK9vskWZeu11oLQy1JrARcd3nKCA2Q
DPZkPxwPX7soQmEOBbV5Z3amyR5ZXVp/5nSV8ZtRA5cnj1xsKYffrvzNkdzalOX0PV+R4gyYS9Ds
XEyLe2u9cPD6/tebX49bn8avwfydfnuNCu44wiHBeOOeoNZigRt/lrHf7ttWMhzy51hsLaE+wsJ5
rkJO84kjFzUex441PIz593/ix5qxQ0jclcdJHQQlztnLe+es+xrpxW4K4gVR9baPInVeL+RyjVxi
4hOLYkAQUkV8MT2dAjcfzmS3Def1Zt3NxgFM50lDcHdZL1SV+aCaOZtXmI8QYbReeZE5pBdKN2bb
ixNovXBpB5kqXJqx+IJWc9B60Sfan9qwVVBXdUXgdyiSgzM6D62SCeqY2USRPOJfYfHr5CGS9xEv
uT2XJyCj7rwtNVyLqJCy3TBTbHbLBIE+nDiDaRNnLcJtUKhU3xFJ0JzTlvmfrhBiOEPzYeCNxWjb
cDrje0uRhzEfOmE/RytFs9MG5U8DAjQ8VhkRoL40zr5GKwARvEt4AbWxR+m3GJxWM996DUXrrhWi
Ioad+0dziDe5oVekNrNNIYkwOWNp/7nmOzFFVmVjNiH8ef0N2LKRDEU9cGwKALxvy/fvLhcKW86p
yZ+8xWysLykALq4ITl25OOqNVIf1PawGw2xlvKu/DYf5XFIaUOat5i9z+UXsJvSKI0J2QvUSOA//
cuz5iwXw07YnCuuOoZ+x//Qg4rvl2ZOXoDjA8XlMY5RDC3//awNcr/3rPhwLORMZetfecjT03WVO
Ee3RhLNdi8UTbS4f6R+3oScmAeuzZGnpcnBxls+9frx8cU6uF+tH9gkX2xTARNC9smGtH2/d4Io1
d+Hzd1j+4oUnK6ZFsTrH1g+8Xvu6WO/rMs0MYM59W811n2a85TMjtsFLs9r01jvxGAyboSMkZt3r
1k1ovfZ1sX4H603OlZSrqXW0F+++WC4iYEifF183p1z/UBGImHLSH7oEk95nXOHnVWGN/maAsbWd
kr45m63GBr1u1cvFv25WEuiSiAhHXR3/hmo5ov2vCwQ8lDvLTTQRzYHN4uwpMQIaUOZvhC1A0hef
/noRx7IORugxG9k04dGyygMN6j91AkdBLmbC9fv7yvdb7/u62eUEOZitcQqxjhNqj8csK9mBZ4hg
k3Lbi9M7uMMQkBFfZtJNi7ArHci7P60fyGKXtiuGLEh7cQswRCOpNzLznYlGjT2LMB+TMMTUaneY
He+9kEGlObjOIolgwDGZ/S6LAXWMIr1GSfqiVEcGlazzwGhB6a9vts8W/Uy4HNDhuNI0/NvfqiFG
LEn3hYvQ7WggR5cecUOLdfq4bh2I1rL9GOcv2QIc+Pyll2tfG4MLk/hsPZcjKRjQMvTduKyNrPzH
aFTi7LelfXGXC43FoNZ0GcQj2Z679azmq+ScEzoNRvrsUFofsTzvh7h/I7BR20ekG+2anOZyM8Qt
/Hl4nTRiob/FgOQ6pvUHV9aIDbV2a82uxn6e47qxLaJbmr7ftboO/MDjCAL0ogwkwfHHWE+ORi1P
jPR6FgTKJ8CZgwUt8eoMbBI4ynrbCCsizTNOtfRcw3NZ6gwwF+M3imF51pcCm+Cx9uyagpVqr73h
RaVZMNzlhUWavPQJNGWWD/LhRTkHiO0R88/l1S3sNpxvkUSt/+d/sndm220rWbb9IuRF37ySADuR
VGvJ1guGJNvo+x5ff2eEnKmT52aNuvVeD6ZBkAQhEgQi9l5rLoKZjS0QvqJ0/MhpYb4QiIX6lZGO
XfkFGB9sSVznuwkKBhpUZZf02rmG+YTpWqyTj64pITht1z/FA+eadY2+hWEe7tIePlxnvq+mspwI
D9ZuQLE4CZuby2w6Jc34zVJQgkUF1fkhJ4eCPkQXyB0r3bTbD5l+rrzqtqUuQNKRwyj8d4yn54aY
t+8aXrXAnfogjCYdvhXydALOKEFwppQ3JVYdEkjVXybA/5PbjgJL9OiGTXJoT8C9oZWIG7k0LFl/
Cj2tP2FcsY/OeIvWOoVAAxW05FwSkOOEU0I+gV/vMbPfnLEddn06WXQCibTpE/h5Iap8+bfF9ehs
1XkSeYPipCtuxoKEmZEii58PnGaW9aVa2ucIeweT7VXbrg7tUMfOnpFe5sGS0WylM7mAty5dKLW4
b3rgCvLTKSS1gCwyExphRYtmAjLMZLM4ySVX+rS/VnriEfI5bih7x3u5Xhf2drn0dSOfRo0eL5pc
Ke/LrWZJGe9rjS9QvNFfnicXQbhngWXbvz9fK9cV6XRMStoSpfWBv3IIKuwE/oQU1jcXU/E7K31E
F7ZevFXLHpY2XA/p9JC2xCsbOsqN1hElNGXZGaHRbSKAXNbivUdT8bzWix7ACXf9YR5RdK8j+SNr
Y+MbRtpKOmjhagElCzNo4wFXHbqvTWOMoR/BvpmKvP0I5478nNp7rXAVbCrUPptwxH1hdgPaApRE
gYJf/zSNq/Kw6vGHlu5n1zBfO4IeNr3ogDnEXV1CTdG2ZZYsb06bELJY2YSUleGBEtOw00ZrfEW+
LB8n5nsKbG3KTyPpx4+NNnyzCcd+g0hKYHQRosKM6u5aohSUJZe3WK8eSj0khTHHwFZ3iXXs18mC
NZjNbx2xb/OQvSH7weu52jVMGKf8hsaeqD22yqfGoQ5A6+KBqbqlCcswSzyA8fFHnJrF41S3+sky
IY8US40PdGBcX6mYuNFz/Gi02dmVdGkPTeetz1MdH+UfgQEM40WX0D3vGu2O2Q8/CMbrd66Nnq5b
SjCGhBbeO2ui3QxzvFBdY29FF3v17Ox7oSADcpDoou0a4u9WSMFR7NWw4I2LU9xbk5O79xaSx8/d
NSPU1UmfQOUCfnEujSX63OTigHyZLf2ZDmp/qJbKg8PXTz8KwJVyk3HlpkGP/enUWU72OIzzq1yv
5vBViihEDLEUxmW1+2lrin3Q4urqQqr4RmWwOnZzS8SuYkdvKNXk325iCqAR3OHLopXylGTrg9zg
VFvFdrTc/hovtX2tKhhL8q+2CN/RVcSnzYyrvBuG7KRZuFHlg2p348X69Lrabr/LdCM86KpjfVsx
fMqtrrGjbeUhNqCKvZWHnXyh2aiky1RIktUluYlB6/ly90uN4SVKxOeksrcaVMDd0tQmyFIkkfjM
SHQjzeKjHMwTCeX6y+wKnzlhfEhQ2/k+mlEXymcMEWQYW0m/K4kJz3hBa1VzQrrvFAsTnVpUH8ls
7kMrWb4PKOuC2GjWUyyqo6DFkVVzoMntFAtCXTOPfzDa0sFwGCQtemEnfBaUNsV2AAQE6aSMP3LY
oAFGgYLxQxnftS1UaPmMqKj8SB3DH52HEjdD8nHDxEC7pUwsMhr5e9q5o7e89K/RovN1E2ty47hF
c6uGcfu5DZs+atFb7usKf8qfay09lxV16DxGDyTfBWv5ZlzX7s2lEe+DA+rPxZKoVyuExSjfBZ/A
SmDzW17RaS5nxTh32NeuTocwUG7CGxGnY76UT1DJNPQdwD6Xvne8C5eI8PNZDlKGdHHex8EuuKY7
3QWw78ohiMFiGrv8I/+zQ5UWwwuajIthTtUFdULtZy0dUuqan/vTqO6WaMn4GipteE7I8/AJms3f
C+VG7o+GgQmLVdUDN2vV8xDGKm7eXH8bzRf5hG4Rxk61Ma/oKmo8xiSi9lEPK3Hg6xlHytRK3f6k
pUMpcurVByeKa65ta3co1nJ8wFqM/Eazm59d7mGaHUySbkEYgJFQrw3H503JPpKRlyjPSh89fG7N
ix/hlVrPoZIrAd2s7MbRFPPKwYSCPHbDN5cvSz41I4BlUwxJ8wCbcjxUyNBR31XWAxYcDCNi38oK
9zPF2TfTmVK/zpr2im96usmszgigEzQvat7cyafy63ka1LZ/prRCwg4/iVMDCu12qjzSMNWyezfI
0DHFVhG+44jpbeVeWxb9wOBJ2a+2kT46ESXpklH+T3ApvuqNymsKR9SP/FzpomtM5PMN/Nw5SAp+
XuZqXuXHY+vu86i2ybPZ9Q1t5FnDQ1+2t3OnqFvdrMXI6EU+k7Rz8jVGDahqOHqHaYEd3o/tzTw0
w+Pk4O6QT1uiHG6ot7wqaY2Kbuity6RG8XkeYDwMoRN/X4fsIv8Wr/a+q+NgfHNihbSM0u3xqarq
rebg9U8o23xo40V+QA0zOWB+a3s/dlN2TOJxwQkRWY/JuDInFB9MaEc7l3bVa6hyrnZ1b7o4Oro1
KLBlYCVd/10rtBv5VCp1bxADuU4WE1bcMEcqoczV0S49995eC9L2asP8GIo20L1W+ZENBjptpA/n
EgP61UqzxGcQ2b8X7v0yFNbHrORcFD1HuQV3qp/qxkTSVY3DS0vYoNxW3APASqP0if4CLft5mDEm
c+l2oqHi2sY2xsQ7zEuoffesdQyATMw3WC6j26KDE/+5DbFT8u4QecrVVTmYNHFqki8Tr5dPM6LP
yJP/7Y3/d71xyxYZFv/nn93o/6c3fverLLslH9/K5N875J8v/NMhd8x/2J5umx7ZIwZI9b90yF31
Hxb2NI2HMUlahsbbfTXMWSW64jocdMOwYNb+s2Hu/cPRLN2mrqTR4YZy/D9qmHOd/jeutEUyiWka
wG8JKXFIN/k7/jYvjG4tanU5gPp9nNJpDciceDSXpdpibao7cM+Rot2WOQFoumoz/tTNble4KixY
0S0joPKhhljZQe9ae2RR3tq3gZ2YUVDYMGmdWWW4REjuuXK6+4kYxaBQeqDB8YzMF0olJJPRdkFZ
YNMtBv4ZEa1VY36YJ2h4nvZShlFKVPCqbEhLF9vK4p1rKFc9RwcOOye3YFK+py34nDajzW91TDom
Lz4kmJcDLDHxNsNM73cNrU8zG1xSF006gFn04hmEz+WKBSGAZNNNO9lQcbv+Wxo/JGlbU4MY93Gf
jgfix37gHmv3GvBYICS/sT6RlyeiChfgpQuWP7NidpTp+L6VPD/la4wOWWjdBOoVBqXge84JefJl
KOaAJfSw1KRbOWgL7N0MvosyZ0dHb98xU/1GB0vr1FC+2c7YBGuKqXlYEEuRbncsxtik6qtfOHmF
cAPd9JiYXK6NyzTTUs4gBpbxmKDd9gD12CvaINNxjzMcS5wGQ3NcdRXunpcl1wWN2SaltlDZ4yXB
vnCj2e9MRrMz9bgL5ln0tg499znthqCt62zf5hNB6jYhEePsZDsDWbNph6PwwPXbBZga7i20tyPc
1o1ZWopgUL2AfIMgPaPuqqIUgRZwT/rCxcSMsiNjor4Z22k9eLV7iEfSHa1sQzvzI9Sqt3YmyWle
7dvBg+FjwbXmQ8WkDhVkpGDZX9Y8V47MQW6x0DoHJ4n1qwf7da7MH45W9LfIEc5z7dU3eIBxrTjA
3+kU+9Pq7o1KWZ7CgTE5bvNtKiKIFwLyiAJpyeN1IZYQmjiL0RxAIiyLsAyDBdvqriSdYKNk8QTb
lnEakd6dn9mMBApX59Se44Z1ncnaN/HPloDfNglJwys6Acovdlap/GpIA8QYDgwBTCHj/Qiro7uL
J8U5pgjPWz2Fh0zXFJXgXO9QWGlnXkJtpec44YqFxVNhVGWb0R3jw5Umrz4cV0ZTfjo6r30cZwd1
rpdNXtsRkXrgPdZe/T5TJqAzi+QV6vtFdZqfiA55ydw9ekQM+FEXvhbKdC5UhJSxxhFXJhcTYelm
QshYZpkdqLqq+tpofPfa/LFD60IgN/kZQ9ce25AwrBZn1b5a7EsFE8pGgjzP5WbRHxmxFoeonO49
xd2pAB0p+GF2giu7z5PwKZqUX0gBy002T6gfrOWopTqYl+xxseMmKJDkb2sNAxulIUKGkYmvocHx
EsIHpqOsRe2ZKU5JNUljZNlx3lrKDomqatzzKb9Do0DbnzAX5oQU5Lrzjo94XxVec2t43lNLXnnX
EjFuO+BIba/ob/rsGxLZM4q7vVmv2JAYGNxnr+gPfhLzxU7MAwQJ293GiaowU+8bTLQD+B00a8z1
1/R72GgMvy13i4SxXOvdULrQQlHcFLZ5E7pjxbh/JhwHCgG1OPPdsPP1pDXxDp9/s0dhzeEX9rCa
de+pJOd8o6EB35WZ5uDsTaYAXfOQkcqeNJrqDwk0zBW0lYo6sjWi8VrPcXHQLU5GdK320wpkARp4
BGV2o3vlt1zvvGNVQNHybrKh2cckoSgq5wfL2xMRpR9affWTMC0CrNPfLULE/Sk3mj3E302jGi9V
DrC3XwbQ5eOCIdkgUNrSLFTEc/Y8Ynv1adzgFCwBfI4AeZoSdERvdc+ryYlu6p96WuTbFJPHQQOJ
tV2L+AaZEPntRnG76Oa9Az1sAiiD8B/SbJUu3+rcmJB29u7D9zU3XDqewxqs7hHiJNUgB8WnmvnO
nJHZg+UJu/rJSHP1XHqAuYzTNGXpdV16yni05C6ZnTClsD4acbr2BoOZS0Els3A+FM86oIKGeyly
MJmf6AFeTAqsIiXTnk7Q3MhPhm6HVwPaP7yKMAX/42jUI9dlg6PwfRXZm0w/X/qgJ/BTSZ3SJ3qV
ICfCOvvQdo+UYAb1XRVZnj2hnspKumdda4eoQtbshcMR5x4Sk3TlDNP7BtGgjV0+ZyIrdBGpoUab
bFetT3eaGwJettQOG15+CQkb1SsCT9ZeB5DVGo+GnlwooxRYUMgoVURaKQOR/SjyS4lC82uaLf46
kFO4bNWFUMCqwbZRA7jB6QlApL/2hKI2hKOaIiXVEHmptb0Hx/CjETmqs0hURVZHIwc1Wq+StoqB
she1ts1EEKsqElkLkc2KoISsSHhZq8htpVjIpVhkuQJvYXmbiIzXCPRUkzHwsMPovtXWY6nHgRnX
93O+HquUQ24pUfDFRMeOVOgvkUJPWaTKJiJfts0pvzYY5CLPuBZeeSBJfQUCJ0RQjM65LmENINno
wx1R8bdYANLwLUIj64lsWwOaXmSRdqsSe5sRf5uJHNxeJOIqRONqROT2ROVOngPuoLABsbwkROla
caH5Q/sMEGk/Zf0dc7yXaFwhUzTdrZKeOSmERM57gMTT25Ad7MuUKKDhoogUXyT3lybKwKCKhF+H
wNqSc8GWGfGGa9tCyYA8YEYb+5yAYDBgVkusQKRM8H2IEMYkK/KEFZEsrLdEqdQNwxFChweRPowa
4JYJ8nO2FCN1M/cS9RxcvWFcKpFdnM6luRWpOFFVvbSDoHtxdts6lbNPtO4bPqZwYxCGjP/Z3VFU
uK2JSV6R725SkZzsWTRDZhJnon7Zc3DjSSBlualrvveB8UqTIz/LH8ok/lYSzKwQ0JyJpGYvtPeR
Bygpd59Mz8KcXzj7kHBnm47Fxog5+kyCn5MZ3XOIcZrCXQF/kuYuChfsRCeVulXkqpNx4MoOd12U
e+XNRHI3NXoSpzMZPj3B0BhCHFpU3+dTK3Krv27kOowl0+c6DgCGnPYImlfI2LEU/rlxBYQbob1L
gPBuEc1U2eBNZHNV3ufHSeQ1zsZCYKzBwranFU9LMIgU7lDkcac1MKzB3I4JSd2SmIlHrafVy00m
qJpyST5g1eR9yz/ks9MoG0yUOUBoCgIscLRjZ9Iak+tlG1IuyRv5jG5oPqyUIfbXKrkkt/G5za/N
aXXIVbJeMuqzzTuOL+NUjY9RonpH2xHEbiW7xhH0t20hQtLlE5x1AU1HF/UvnWBXhqB/voXY13AA
5T9zzYIy/c9GWAufhkNM9Njlyq+bv62TveW/rQNpTqcHj8rf1n/ddcMEUW+K4b+Ce+nHIn++Nkmi
b8VNlMXUCW0RVC/vm4TX5yLF/qs9Lr9W2UpGOotLT97P55beuPya7Xl6LrI8DEq5TnWi6tCZnv91
TMilv22wFa1r2cQ2SlorXzeydy+73XJd0lmF3zr5svmPDfzPXj7BLi86lBdm/DSyZRtfLmWyxZ33
hbiYDD9l29XLY81fcX5uUht/6CeI1q7yY6R1KVjuFMPf59cWgf+mDSe/QvnZC6voBs86kJCStuZG
djSlvEQuyca+vJn6C0VP9aivJg1Ewds7fS7Krjb+zr3VKLi9nP5F/ozkDaJHvoVa/KJKq18wizCp
0WqErKvHT0dq8qQaR96VS6poI5pjijFb3vfGNGMmSlutdOyDUVc/FHqON1VCpZTEjcMCL+2O1duO
ytATBpgSoxEK2+W1a8I91O/5QevO1I6zBzex9pZIzAjbHCnFlARYAnVhAm93tROCp+pPE4SUp1Lg
ijK3uC8NckHQl6X7uFq4XKLhE+dLJnN2sgTVKkYeuuhiwt4gVYgBWuPmRAes9ocOIuJAddU3sowG
9uoYJyulHjnkmu8lhrsF85YetZlRBFgZhEYD6mS7y26mwYgJGQiLKzl9XCHtlbELtaMNYiUIEs6y
ma2ovlUtlLAWsXF0nX6MegmRg9QY2FjAjNJcN/wG39HJnsrf/MKfkDXXx5bsOkAyCUladIJ3xUBo
fD4Rcd53d32ncgKz7QjUx0KnBp20x1Vhg64+ueoGI0KtbZMNypgKWojeN1gJmWrSCvrTtptED32R
NGm5KDtzculvz5HrZE/u63lVZ/9oW7fetoZHl4iTX97YAkEtFtfRHZDW63eh0CuuQjupiRt59/OG
acnWyzOu8wO6kpTpzAqtu7GPMbErNeohLkKeL1ufygihTSX1R25I9ozlkmwcExc4H+357uuxsCQF
j2YHiYfiPRsxxVcX+0a+EJX9n1a0fPDrbtkBx9eXpPC7ROdSloVxfliQwstuKTxIGsFy8esmFw3m
yZ6OaU551bRKA3ELPwXZYF/yEvRuxq9crvt64OuuLQWqdBdJPoQj//VAlC1vepcSAyI2J2/qDqa6
xjgPtyufl/xcwB3DNQnNmzpRGR6YtnkGeeDuZL9Vfg9/6cTSDIHSLb9i2bjFePKiGQDPWqF0kjfL
gNpBBxiInWvF0u45IYVU/rTWivTTlNYUtBk4WaI9zrgcYrRYwjn8Z+lrnakTp6NPupf7xMaSvMqf
UYrLrzcJTW6bgWJw7CTF5XpPBE5yVFbasAmDSCqyujgT61JtJJbGolj2uSJ4HAhoTLte9sgr6d7N
UdDy09gwyUF5JPdllSfESuyb3Jl2Ql9SlWj15bvP9mLtoAxfDanKofJ+dMfXJZ2G0zQs2OZVfU9h
GHmSnbQ7csLuDfEXduKi2KZZ1N/I+3M+V2gXQo/u/gyziwSsAp1ZROqGmbczrKdfvdDcyJu09+AF
0R5Fg0P/soMptVR7T81Pk1gnb7oekzt4PRgaUskhXiwfGKyUU1Uurx8AYbkODFm7+HHBsSW3/vks
saGvd5TvJR/4L9e5EiL+tQW5JF/3te7r7tdmvnbva11Kf3ITRtTMOid9xkHPXspH5ZMdGefwue9f
r4mxKhxWTQ++Vn0+RdEdqibCwTgItR3ZkOOpHiN7V7fZrZ6j+6gWJyGzEIOcjFVRxNFH8SquDjJh
Ra4EG/4NWXq8AyZmH1YhgBe6NMJGE99sScJR5SEjj1x5nHzdzI57bcNE37VrCv9/uscCAUtBaPsg
TS5YYJzKX8uCPJCyUtINZn18HCk6bTrqnFrkTqhonCfdLneuK4hrRkH8n9OdnLIWeJIakl6hJSf+
BNxZ/ckoiIuNzTZ1iDkJ02Ohzz3KKO1Oy3svgXfKpEBDWyK3wVWclsq0Wv2+1fJTncfjPumL39i8
ms+Yvv9tLPw3jQWyM12CV//rxsKx/Jm8lf/WU/jzmj89BZeccc80LEf3PPo8tohH/eO6c91/kAxL
RV/VXGRc8qF/9hS0fziW52C/cyyNk7Uo9P+zp+D8w+EBmD0GoZ665bj/k56Cga3v7z0FzdDIlBZd
Dd2mXCRyEP+SETroHXqheFaOOJhXc9jntkFcUJoUt+ESkynnEX4cD861S8Gr2encbswFQMyiFfe5
meq+QRPfzDFWIUaLYNqUNhb0fF8wC2SU9NZ3BYqaTH+3nXrxzVK7b238amOWvDUOUcvTFCfbynT7
m6rCUJ8XojJXEHk42bF67pQEfCPVnKbsumM/f+8HKzsj7NrXgzHeLFPEb1Fv/ayA/FU45GAbRXX2
cvLW4mU8j4uXUWebxBRWvZD5q/uKXmbbpknfF4ZBWwVW1LabMXyHncAVDA+0wTdQMzukZYBgw8LS
tsPiibm4uw31gY4jXvfFcl4rZY53CxWFqG5zAC1w9wy0mVUEdS6CZEcDtrpoXdC2SLxTs/xp2daP
VJQOChUJwlr/Hl88VbiLO+h0Ver6WLg84BQWBkQm2ouSpvTOm5YzqslHjIB7O2rWYWq1IPcmg1As
CpNVXRzV8S0evF8Z0uVGd85FThBYqd2qUa6LAegW53rzbDW4xOuMincfIzaa+6tJ4bodRhj6SXwH
+yYP9Mp8j0yAP7FpM/HI7OZQReqj8ljEWkSuAY0Yg8ubDIZyYy1Y9NK7oslX75vhd4r3R9ejl2lG
XFBMJMUajv5BN8M5TfawNeDrIqlL1qsJlqZYHZDtNVLxwrRvm/w+EzOdkbobLFbQXKsT3UFkco5F
rzwoBt6Ipsp+QpFH/bgOLSUNsAOpMkV48IqHakTXhJxjPcRJamzSJmTA6xj3nYtHEA43qtA6/wgr
Lz8RZrq36Y9hVpooagM5OCSu8g16fOCVrXEfxzlKypEsA5CyJcQLdhpwQ9A9V0iyjnq+PPTEU/lG
NXXH0BE0Ebs+c74nsAX5l2I0Azkclq9bC0wGdYquJThU2unLEPSq/ThlVf1CDChRwb6bRyTl5XC8
pJhyjEzU8T3TgBWi8eogwHZRt23IGzj0SvKc1RVl/Lr0wzmajnrX7Ui+7La6ClnN9sDFaVnZ7Cgy
qZZZbEpDGU5xYeY7Egbh+bw6kzk/CYWKF1IYWiOdagc+DndANLvowvg1Ub2vGrSK5ojZpHY3jPja
rQ6/XKuyHYYYa6sWTDkmUP/nRO1E2+Bl6BaVi1UqulWvOpDZlJC+jZuQYJX19QOFOeucN/coK9xr
lpI9mqY59WdCfPzR+YVJDD57MaIpkbRWx/ARebwreYwIa4GFuhYfSkZpw1CWPdP5g873HegDiBOg
l3QfQDijYElQKGcZ+m5X00SWBIlyMyhjH8BYdWMN9t3CwO9Qmchgx6oHBZMIerO7WZv+e7o0N+nA
ICQnH3hw1w/Cl2jZDTYY8TpEpFPDLY76+8EafmVq5G0VvccVmizYXJV5Gzq0QTHII11xzIfmYvBx
mX0VbsaSytlqRAwMzrreXSNq/2W0XOESRH6ZWTu1WEl2QjsbVyuoK3RwW9OK4FC562Hs04tiUOM3
bAiI+TicEMma1NlAcSgFAM9hOmscHccZOFUa1QnifHsCsdvcx6KGMLrorqkNzINlXMycU3vikc/c
p6DsNeNBrR0MvQNV3KK4mZSXXKc7UAzZiwJBhvEzxNaF+LLtmpn3iidAHMjlvme9DRAcCLzal5wj
yDKLVe97PM0YITWItKsOkn5um7eo0a9jEtNOyKpndwHa342WAj2hPLRT8kurKppLXhmjc3afilGh
Yk1s2mOVTDRbCwwwVXQXrsPDnBQrhWbcGFrbT8wYCLMdmNFlM97rYe03nvs70hJIu/rwre6JYbGS
X24/93uy5zb1RDBuqszWPjWH7ysda2b23706vQBoeVBm9aFXm5+mi64jGQsiYwHIhTmXvGQZ+tMy
32pqR7+KgSasyGirK/UYQMynR4Q1l+LBLmWeXqtXuif17aA536BOrBdX64jFrGOaqc2PkvbPTaop
ZyNDAY6F6W2GtA5NO/5lrNV8Tp3f5J7Yx9w7lsrSwEY3jkuNNSrVhnvHyKtts94aYbo+AEkZtnoW
BsM86HwK6XJoqQNtmi6p9hgPbiEpkvbmLPNGzXPmu61LRKq1gfJOfW92HiMSpnUFzY5NX8XAFo1k
e6h9ZVBqUtrX5ty561tolhDo6+zZdtTpSr7JESwHuI56rh+KGYZn5pJXbHI2sLHIQ4KxLm1T3k96
bG+Rd2NK9UChlWAcg06tf9VeqZ7bTOfsn9BN0+3hzW5t8hOtFLKmnl6aEChg6OrD3hrIu8wJMU77
sNvZFjh5LfSqG0Od3lfDuqppgyzdboPB9N4hqM9B37jW3kn1emcVuP7LqrxTLPtEf5FEQA8u4Ti8
p6T87qHM0gjry4XEmxTnj8F1nBZW6VqPSwqMQwkxL5sDl4ph1Wjw9c0Tuc+cywt7DCxjDWryYzdz
7DRw4denps6UYOjxZBdcC5Wls3dEG4qZ7VNcezo6P05nPWk0l7aHakDa9xEFKHXOFJFBnZFTtqaA
qGbtt84sYe/iaXJ6FQuRY/sL/Y94pa6eFVygmwNy5uWQGRHC0dpm9GWoDtxRLqRRDJst793bUikx
uy0gkaMC2j9F8SQCitvFfsH46WZx1LtoEcSwlYCKfswX1Oj6W9h0sGycwblEI5Ujs1O0PdpWb6ua
/U8tsuZzU0yJbxF9sSGY94IaqvHqrVa1P2dnqHaVVn2zzea1Z2YGfZbLSGQadtB7+Of6/DHpW8Pn
bOiCW/JrpXiJEzIK8Att1CWvd/FYAgRSmStm9awEukLXt4NaraXlta1IPaRhoUFwNJ/1XiNminzt
Tb4bvfa5vlNDZV+5BTyWHl2CVmvmzu1d8kRHyvhRiGSjWj9oT+gbnZHeJq+GmxTDvF87BWf4msk0
+r59DSAYC5L2Qxn6jkFcy4ktA6jj5jldOz3aeglBv3R0CELhvKY19qZS6m01jCDO52aXVzQ1uUQM
x9ECwmojMUc1RzdLYQyCpf/ZNRr1Ni0useI9JlmvHI2kH31bWwKzoeqxdpgX3PXUL8nor6gIipkp
oLc8r5zoZ6tioER2rpu7O1R8EZa5lFkopLadWzEKdObmCNpCP/bhJQYZcM1M9TUW5YmFUf7GYp6N
qZoaJ6GwVrOfwU7AA33UHaPafVo+DSKEP42hnq4yt63rEtBDEf+UPlE7b3HtDuFTYsZPpGmPAArb
0c8jYTd0zbYK+oqGCXX8P+GCVkVnZEc75c99mTjIGFs7Zu2DMXnYOFph6JTWTl6bBpGYtcNgNFYR
a5/jvJgj2raca0t0nzvijG4bUdziKoIjVJa5/sPd//QUkm6cLXIZZyNfm7d5S0aHXW//y63I5yEB
IJbCnmlZMiIa//Jsi14Yvcp/7UPPGN6P3RxExNcjf1n82qnINlZKym3uf71aUXRyn6JK36oug6nP
7f7//pVaFDPzou+05SfwujQ21oR/fSyff4HcVFZjVSgMhaLpvx6u2hJsuZNRuhbuIM8S8D2QZsT6
cCigQ8DcIh6ohI9YLmHGLfwo5HL29UALSRlRD0dZTqdaeHt6IBzSBe8JX3sr6m3yJkzLGxGsgD6f
b1Wc6v5yI9dBCoj9qMzQo5WEQWI4PEgvoOyWgGvrN32cQPoGgIF3sURukRf5N118oXHBESrdf9L4
+OUA+9s6kyhRNR0HRGSMW270xir3poe/dYFgNVlwXL76JDr5l7xPy+w3LnWL96hoA6IR1qsIzIUw
WH7dyNg62cr8WlehviOyyfrs+Mn+TISdBGRgdk5Ec0129+T6cZy93VLpZ9kIHBxkE0rBe8oHvdh+
iLUSOZ1lYtH5bPrIRwwqYgaZjwfZ0/myEf/tLtCGYbeaNxzRZ+lfFHuQdyTEKIT4EFdBGUsuEV31
5y4OIx1EL7Yvu8Pn3XKx+2zHybuf60S/Ew7VPjveLbv1dFclmzthCyv6E46+F9Xb7POJQVb8AEpr
l53LjXN5mU/lhq7ErvE739qPS9A5ULu3qbW7W08v027fB8iCN/MCGXGzpGcvDNAShI/7MTsVgEe3
+/CxDax7SLu7M8HUWzArWxTde8g7Pok+wQ/xZmdOzhSn77LWf0nd7RlI9fEFE9oL0Uf27fLBisHn
DWlLP1qUOaqfZMgr2SM/7H1xfgkfe8R5DHQSyDPudj0lR0bB9+wb8gvefM+2ObZ/dz6J2752WreT
D5hz8puYwCnga4/FCj6ZzwJKHX/d9D1pLmZ5y8cC3A2eRmV98PEsGQHQ69GzvmMNn1/n5RbRX7Am
/SHGZdyhIAgqos6UXQfuvgiAYjew+R2a4sG8HvFFMci58t4hzPwIaRRar7tpx1dCy2zCeJee8wws
yWb8XUI/8aCn+2RKwHR0pxf2IzujpmQ3yN9skZtROtzZXBSO6cSftWK6MbaDt6G5zgJ3PXNXr8d1
IW2KCgEK7MCEPrtXpxvRPCCHYdkwJLC9i8uE+cOwuOASMsh0+KC9jsRiQAuqt/Xkk9jeZo8TPSey
xczulOQ7pyRFRL7ZfNVyn2+h+r5iChXB2cBe8AUFChHvRzvyCcFDAajerlzXLkNEVM2Rw4KgNiy3
AXDEKOwh6Qfuo3vbHF33Ng/vuGIF/Ge+VIG+53yn39PytBo/zP2132fPy7JNno1bY6PW25AkhI35
UF50eJuX+KTwl55QQ05PzDA1Mn7cd/UD3JnFZ+3u43eRBr/hAxt/NQQGv/LpFMtz+CD48p6OE+QN
PcUufhr9JNsu74fuSd0F2HS7c3VM2kuvBF7xCyiorhzh2z1k2/y9LC7pZO+K7FkDGxDN6Fku6gMm
Gz/x0Wf+Dj8YLNKP4hx4rS+xftNfkYTVZ+X42+SH00w/xuOc3/f6wQEHfrQ4Y5DvjIKLI3pEX9+E
fVAYhs8Qh3wr4/f822DPN9U5feMQGCzCJ2AXaER5BMPjeC0IQti2z1p6dPt9YWzrJeCgSJ/t+t7r
+H7qJw3yZXPflT94ed+SYSg+D/NWYIbQCHMwMscugnl+BZ9XL7ccj3xlw/ZlPakfex4cvlMreRXt
VbxOTFa22f9l77x2W2eyNn1FbDCHU1KkcrIsB50Qjsw58+rnobsxX+M/mMGcD7CxYcmyRJHFqlXv
ekPjMpDSeZP/0iQa0VU+Ecea5Wc+OybbGFDwl8tfIgnjvkFfK13V8sjgCsJVCIrOQOPKmjfS3cIX
vhxvyQ0RcmGN5gliToXuGd9mBVsCj4E/z8dc7W29s3nTvPaaYa8KHpPBJP/CO7Xb7oORDElSptUr
HMLgyKBMDTSTDqmEPEmwFwezN5td+neW8gSaxL0qn63yq1O+w8pZY9Zf1dui3opwqgG2ao+3jOKD
UH82PqsPfDHzptReJh+wLFyyLewcJdswbaTuQ/EvmJ9CpN1m1TWBscxcUeXvoohTY3GRy6N5m6Vd
ReKCwBUZsCnh/pbwZIrjLUI2N5TWvEVYfL+SnlW8NI0b1BRiK+49sEAN4vQK7YoJG3PbKQ5K4C8T
spYHkbabL9bDPHOF5XrDee2dj8gxz619isInbT19cQfrpAUskCEbImeoNy2o6yazzhhMfShXZQ0F
KnWYyhOyXJg9+YnLYaz7Xe8uczdz7DtDic9YS7vui3kV9RDXmT+ad/kvzLbS5VAO+Qs40+TJVGPY
biEXsz7K0JFvwg+JO4weLhvdvi/RK10YwfWGQLC0OOFPeNPPxpHMdcZJ1K0VAIPMVXYMQo6E9My3
1g5PnANwN1CM9ay+dZABMVM7k02PdviZmTM6cOHwleNsGd2dQ1B5sYbtpUsr6s1EDufR/Zm+mH2Y
SjHS5XslJsuiv8FqYr2sHDi7EpbjEIOCLRnRm3wem/uOJrAdh6xavmuszeign82ElZRRL9zVdp3/
Cg/SpnQCHXZcLGAc+axLq4WcvyUskL/P4se7ehOOP6Pvil+cOjpkFbvGFXcSt+Py9vErSArTrhbh
asadjw3Wiqn67+OVjEAUB3Oq0vkwHsSI2sLduOIR/2ba1sO4svxxHY01Jyj8GL74YT0gdF1WkSSi
5e0RssI6zMJOFOXfSkg4NZSQnXDvQ64UY0PJL6XMiDzHBpEn3nyFQOIytDhW7FGc7MDGnuFQ2yaX
Q+F0UUom2+UrO+LXByOP5QI2rd3uqgPrl3nmKllXrubMStx4RHQdjCvJMyPrwfrVeLANO5S8MaZ3
vJxJQVmLZ+Eo3KUdF4l/r/HL6HxxEvTb6HBdOE3akTPOj3x/vhaDnyUU0w7uU21PJhXtPFu6srxo
OllPL+mLfOMyFgeWZ/9mHEk3Th2FOYqgJqYszhXpFhzNlbssO/C28UeY72WunyMHrjBt+MR5zVJm
2rC8tfWAZSblCd+TRvGRqRKc1WMWbd7e+WNqlIwhbWUIhiic8nkTHbjwTD7pC9OgtOPOo19y4Jsx
B7yxuGvHd76F8uDbkK/DGsqZ1ezWbQSPjzIe73VziFhQH/wH4jlBgV8Fzwz7bDsFrnHtBAY0ttXL
BVLwXv7A3aBhndy2rrpilmSw0vPhAIw1ZxgXQeXK/M9fjcsg1UePYZb+cliLt17jshWfN129Kf1L
88Vt7Rtrrko+b1myp4SyweWj0TIScrylihLQHNqTvhnN2zJKVTeV1ngZME7EtV9tAY1HigXVGy7p
L1i8SbUXPMFwmNdwg27gB9i16N2ddbNlTq0edPPxTBgunILiEF3iCWMB4s6cbItYIXDzPYTdBdNn
1LfoXWWuJFJKaK815IEjMi/AwM3IKYaLVFrNAfCjBysJm4bXIdFXe32fhtFmVtjCb1vDo6kF2als
EJs6rf5c0j5IZZKNif89fpg3Nul2qdlMDeMyySEJtJxhPAXG/TJVZJmsU6z0HgMXnjzHyQkExU6E
wok03IvbreHPh+XkS/lfieZFw+0VDZxSeZRNpcuyijGwfJMlolLPTFEGsMTwNe4WIxqUkLFaQnqP
8c3hM2uc+GIytXq7ZlUb8Vf3CovgzBcNg/wdGTw4ua+kte8j1z5ZS9TIMgzM4ljWCzbs3IMGP1fz
REjpNF2ozMVhLRdHdBYlFbG6V1d47hRM/lSuXJ+n4KgVLr7TYfZjstd/YWk17jE7SgZw4Crcp8GK
1g81zTLADpBl+fAbpN1lOafOZuxmm9FaDRdiGZr3nnxJKn/Nlgiq1Lzqbeq24tb3uNAd5u/kqage
a2Ceo2Q+tTy8juZJEh24Pz3acMVdr9dMcm39JNzr2mOkFW/MV4wAIoE1MO3R66xjRjkUrKLyqBKL
5ibrAtkLswDTCtE9AGDylqYgOwyqldERv81oreAHJj4P/Z4DZsfB2IJthnyJfeu2o3az5dI2n/PY
AXekSGfFaLqNdErJVGakUKdQCA8sUI5yHKeNjKX4ofkam98MBrtwpbuXa5zMVtvJz9ID7xoXiQCU
4wRqdb1vEeBQGjMhqzsFQ1MflD0Vx0sFIt0SOknYbi2x4Q/fSSlz4w9sVjGtTyPrlsY7rX1J1vxh
wBbVi7BURyEKqLvNHmWxHY2dqq3i2g1xHoYW7kTpfk7O0VVwqS1djcGFCI39FwOwrbEliw4iBYly
bN5bbveMdAmHqrV90je0LFIdkbGDjevJtJsvbrmCMCcWK8Omu5zBmSHfCS8Eu6WQs1Z5Tuqbh4qc
bDE2TQwXRwEd+mp/WaaMvZW7LWvdkcmEixuq6EuPBcFyOE1JTnYcjoCPNDubKzF+c/aguVvt6LTQ
PQk9EQCR0gV98RzYYo8cykV/ggSOltgAXKtDoLPxbRCcsaZRezKJlH+vhGUIjdzKmd1336YV2hfy
NDGqzwTg2G8zvLSik3cvA51ubRcLbwnDpnZG5ShUe56Z2Hm/FNjcn6Yc0/WVysxPltj4hu2AQ7pb
sxI74ot+dJ1Z6L3TCBhYL8av/IbuUUychycq7NuubXi2xA8a6nwVfUkP2gRUz/rKKFxd9KAzPj/h
eOaFp7/CRGbXZgcP67RIvp4sbZ39BPfpwoJnYesU7VVxH4PsyhUz46YHF2DVzWBRdfkhVihD1jiA
fweA9E8d2QH7nGXQzl+FzrMy23/2N2y6ydDqMLhfFXq6E2MUFkKLl3Z/1Z4agGEVZv2asDaL1idu
RA+D+ad69OhPSHN2iFWmvCflzqod7cm/6pmtfKcQmF/8B8mHICJ2bdrxLTiC72pPVod3xSfRcn2+
LVHd0Iy8kbel4ARqHaWHf7Ce2goPvdaEu+xidBUPrIpcZrXfRmtTPvgt88uIm4vNUMD8k1JVsDHj
qowD0b41jfZ6P/XXSLsEw/NMDG3vFuG0DsN3hQMA0UW/Y2cqmicd0sFBapz6nH7Nyqq75u/Do0rZ
yq9YgZkl96PN/vUwrVDsWbvmwKosoztubXJvcic8p2f53l5oxGBQB78UMFrvz1Z/gvbgqyt1QMPn
ELgq4EC6ilq3AmmDePDBjNEM2PHZKDsJZ4S6QBoulLNDudXX045zhxmZ7T9mbzxoh5DZzW0PATJw
QmxzyoMPc30MNvMzsZ4De0s89wPOSI+N5yogGAIVY1W5kbHbxCW1Mvs9Zw4/GgGHVgDCVblVneJh
eZLHnMli7lYvgbkyj/odkMWVgYbFowo3mKmKUfva9p4veYjvyL7BiDy3PBKjITyBdiCFwTZ8pQt2
nR4jWG0eSfUU9NZZ2O+nbEsbQ78G+2od3OVuU8UrYmXjFWq/kBQiW31PjuNeE21lkyWuslFW2RN8
ZDs8hExnK4Sdwl47SysQb2aFhJchZ8UTKPhQMOhj+Dj1W77Naf6s/PdqLVYgAGtiEvVduVYP3VYC
lb3c/JO2IhD4LAAp2Ma5cAkRgbx7izBlc0OqUPmQ/Y5s784VYdzPJA96ZGsF85v+Hjy6e0sMQriL
V9Vd5YxvOOKGHPeDCB+hdarRZll9lZ407KmPU3Iq5H1hunVz40I3jsnsYWc47OOkBm+NCKdNjbl9
QLG1Lo6I7pY5kTQf5vxT2dry1nCbt/iVWVR8p0MWrCXOsrKNYubvfUEQkIHllNtVjzJ61qMVd7H0
hOEysTISPtrq1pR+qbrMekONIBLqGOGGwOYf223QUNF+Z+vE8keFgOsutSjs0ZNVj2QbBkgLRwf+
OWc85W4+mC6uim6QOc22dmrCaOU98XApuArHEmwzXWE7b8+60zrdYXgzoCBQ05qv2QHpLfq7LprW
9SschSJAC4ww1Q7cUtjTzGJXRUuHVpsJMQiZjd1dVcz1j2inAhozS+ghal13bLd5tyGjoUZIJ3G3
xnfKTXbo01sik1LtUuqXLjHPs3QF6he3+bJnh0ni4gfNPo31HzRDOE7eB6MAPRhlL54DbFDjB7Fo
uOC74QkN3TetP3ZNiCAN+iZ2cEfPp95Iln219B0UCzt66QySKjfqsbD992X2Du64yzBfeeNb8hu9
dp8JKAzw+0r60kBPVtYmmfCEcvxpKzaHBAb8b0qagAJjgnncOgp8ncrhvvjVG/J3yerkY0h5wwcJ
OwlOTnMADpCBUUIXE8wtbSb4QcAHMICoEJjlYXSUwip+K29h4kBXpoOxMbcU+be52jVO9hQxMmLP
Lz8KQn5sVF/4asB/AhyyTuFZHfDi3aSvJmsVaUcaXoe2/x3nkptsM7MjLx71Cacx71bjLnrvVgJI
kbLsXsKXXlp3eKrOTvwkQGNi+2xV7+ULkOpXG1+ptIR1pl7QaQbqiSgLqQESLmkzYc3ur5Kd1du+
gFB5O5ykV/O9E+w1Lnhr5cAtqXj9rX3V30NmUVriXhFoDquSNm6C+JIQCZJqa6gC3Q9ngF3gL8z8
4kdDqdyqB+WJICbrbhi23B+TD5l9b0Dupk0TW/KQCaHLc2kS4KWXv5af5WfxZR01QuIXhEM8QxeA
LaBUt5Qbuhud3h5dSpWf2FrwkSG6WCdlz+iICPd0zLV2xtQ1AF/YtTtR+vUP7Wd0L1/JOaQqO/vP
ubIJ2nNQkSYMgRTPNP+nWtTx+jIZsCSlkZfjP0wU6U9rky06b4I90IDhyjg9uyqTm00FwAS8idb9
J8EfNo7aGANiNrFr9+Om3WBUITnLeSRpaR1cKW+P1gnZw3PpFafEeCPTGsUvDkt5b0PeuD1Zp+BB
vyrETEV8F29gbC8fNID0ZbZ9CV8poWKuMh8LE7a6m5fUwsodKgo5IXb/apw0MoVZ7hCjMg9bgJ92
7BEj3Kyzo/Y6fssAvw/lqbj72061jddoNz4zEn+WNCGstav4RQ12xtOzKvDdvionuhPHdvJhNzSO
cEp2wokEkYyh4F/SFWnE1RoddOEEjwzKon1Owg3mu7L4Nu91R99RnIFuJPK1HQj3Hbat9WwUwqEV
gsu/bd5wqwNZXvqog7L0guqJGlI08FQY8LUT255Q2T+dRCcYELxQoP0jk7CqaF/C41n/aQLChYYN
RQJARq6BJBGHTv+25vv7TbZQu/95oRr08B7EZyI6MufPu+/vVf+8tFUX7veUaCFsSwwW/8ffJ4td
I36wkUhj58+K8O+/YHn495xfDpToxDt+YH0BbM522OjC/3rp//jLvz/X/rex4d/DAitn0kGbm6aZ
pAPUIXobceMvBsB//wXV8hl/P2o07EmtWn5lGkkjuYaY51iphPt/Xt4vjol/b/zPc1Yg4Cf5z+O/
12CxFhGpTE7s//6ov+f/efjvn8IsFJ3/8ZtEDRUYMixN//zCVFo+5O9xMVCXSWVprf7e4r8+/t8H
1kB8qoWJ2wpVpylzT2el1bswowC/Fgw3yievL7Hbr6tsG/fVRtOM0KOzT9CtUh0Dwty1KAa7mpVn
8g+pR4dbI1mbjvBaO1HUrdC32qqDPlHrmtO2LO16aD5FgfBpJu2xUeWHZbTrKYdH2RLFWAsWvFrl
NVTqwVFoWViCBWFEBf+ZCHlw4PLmpNbHZLfH5rrPJAnEuFe9vpc2Yg2tIPENa6No0GTD5DUd4tHR
G8zgphoOnvhc/nF9kn7kLce7QqLPErh8G4Z5n/mUZ2Ll5j1qWWlDxoA74m4VVMklzt6IJkW/pMFF
t1aaaW2FZqRUxGE4HNLas1AelSHZO03mqZLB3KUEl/mDkJGd0S1hQLGwU7P6XkbCh6jP11xLPD/4
HHqFXlDOvpkJx5LPc50XDhwVky6pJrt61x4NIniX9NS97xuPEbqoM5r5BapZ4BR1qbE5gh3JDoDu
K6uIZr0HAWS9UgXQKYZeOIbpCX/jn6kd5VVSyt8wSY5iYLwFCRRWuZvXY/IlSTtiCb7yAcvOIZ8p
AsIG/mr3G+bmJ23kfN+JSr8uxDnEeDHySmEzV1ATNY3tdCtD023zV2OK6ZVLu7qa8A3Qt1lGn2X2
D2MkP+GCfsEgyo6GGnYUXtQJHaE6h5TVehkGo/icUIsx3fs1rEaS0YhT6M1nXZ2R/hmy22nzGquY
fQDm2WoPTtMn7mNHyUrPkhx/kvntpKM12rMUuMRZDCWoB85beyWWfsq4+2wC8g/HGXsTkTW+huTC
GZt049Aa2C4LtRbuw9m0/VZSeZpeHYkP+qocr7gMql8zGv7a156ydnrLyhoc1OpAU9HZGn3+IwV5
hrJO2A9NgQ9ZkW+SyliPGTAYKnC4JEufmsIyjoVpG1bxd0Hqu2yIqyAb7qXJ6jq1WmnnfTNu+yQ+
4PcHaRftXCPUeHGIaXkiIep9LuUED2lTWPUK+8lMfhk7Cee9bH4k+syUIktwZZp6BQ2AoPNseGev
T/cpcKQU5iWh3p6lqD+MJFeS2hd/MD/aST/7dKXReMjOLI73cez35Cy7tV7B3O2zYCWJx8kIbkaI
hk5SWhAr4A9lkJ/GlzoD0EmtXt7G9DJL/Mkd0hDuSmcStavJH9WXqFi/hFwtlumcrrHqWWSnvaxJ
vjdUvLk1TSxevb9vtai3hWqc3VDbSaFwmkXfg+HrnyC/7q24/ZHw6SHvobnhIHKHTV5DxIR9O1XB
ce61Dz2HvjAW1NF0xGZ8NFyhFulaTMV3PGGSQsziOREL00nmE+Tns1Ql1B/1ZHlq4P/6ConSQ/eG
OxLNRnLFtVTXXUmhu42xuwkb3cqdFNGJ4TutNbCKI5Wq/YYiI6cg73/VZr7Bdo7gMbAt9P1odOIi
3utkAkcduwsy+1psijpgGItmB0ljiVu+pFKmrVttPpWC8BJyb3J2tbdIt0pPEkBkIpLLg4lepR45
XRc/pkF6JYRuZrltg7UosGOOQg1xwqQAD02hg5fqVmn0o2ZiLRbJDTsa8ZSFKZXqEFyKn74uv/2W
Po9GAzLbKUvyaKUSlRtidkv4jtPhsocZXArWpslLSUjHxZ+iReH3KGa6n5oA7Ckw92wIFAYxG6NL
mFYPrWzuVT6cOOenuZY3FQXt2MV0TQXSWUxALxJ4/aG6EKq8FsryEqkoSIWchaE2ZjyHsuhXHW9K
Map2oOiII4rwIqtKAjU4BZFHxBpbEtFEMEwdQcMBXtZFbDSSlkzN9EvARBJydfuLuXxvV2m1DdTk
M2HydnCz+DTRNm2hBo+Yq7HlZ/5Gv1jYZUJAIXPSZLQ3pK2/WGNMFwkn5nomFdzHNREIglUQ2kOB
vRT+RVHaIYFrqrdkLAcS0fOzckFdNQslDJbsR8vI4/vWVdoFVfietp96OHOri/KAY6qYO1I2uxD1
d3J2Ffz6FIxVc4JdvbBKAdQlXFVt2a83/oAFlN9mL0LYfWqysqTjLK2uBatbHKUz8imHIsfcYBru
kT43VKfWGdonce4Q50r6nuUEgZ1IhrTcCaNhrMUC3/iczLWhADEvW0AQE27vWBYXJaf3BRU3t1V/
eBVHa7Ij1dzWhY8R7YhwP7K0VxHvQ6xKc0Zt1wKE1MmzOMtfRR+6BWnSVuiMAWDtEvuUppBLCNWE
QTARh4mazJtadp8hiJhbZDF8Iz/tt7lKpPTQOBiOCt3BUIjVVETaDIFvwTUZ042UaD4OEVhKZpA+
DWX6svB7scUGyCjLgGh7AP3EPGVd4RMJ01kcLX2SPB8nKh1p0XDnT11TNV6vitgkNkAAprzDk5EJ
MRpHzGQEW6+l2Ikgh+E3Wn5Jib7500n9f0nZ/0VSpiiS+n/McXv+wXT3v2Pc/vMX/xGUWcq/NNE0
TVGXGOCqYvBm/xGUSaL+L12RWR9NSba4ZEi5/iMoU/R/qRjQWdDVDUsSpSVq7T+CMln7l6mgPzNV
UTQN0xL/n1LdNFUjIO6/U90kScbay7QMWeWAFFXGD++/BWViKwg9k4i4VbF5w820v1VLC60NwEwK
Q6fbhEBE9mGUBxjnWPN0yJF3RzOGxBMvkSG3KP5MtjZZlJoJgVTLPuomyDE9MjbssbxQ7J8tVWLr
bYXXEibFgIs4xOEVpsUaXaKws/NZvSeCXjiJCC6iKfVHLgJIAN6yi1hRdtFYJzozomEfs2PtSn9T
mxCTuuZ1Rpthq2F+IAeLBavSrpXCZFSP2EPlAwuBNaK2qJQLAR20Oxt65HTxtbElYLyltTqzcRS+
YssKPD2RcSgjKxgjT1s2qF2YZGjUw0mYjW0dhSIqM6l0TfRslLIvGe57GFizT7DyNXrm54bECWcw
IB91MSrXiqVyIJec1hl4XJd5pMU9KlPyuhrg0qB3OcohfiCcD0fBlmon1biEGBOcq4pg1EHgAOQg
cJDRyke01OLeoJf19wiXMfn495NUI0JIRfGIGaGEDRPnOWdqXBM2ovAt1OYgatK4bwSqwGmcJRhf
lnDOtUWzocyspbRG8mKYD/OkxC5G5xjJaBU09FmbXZM56d8PmZuqC+qmRIwsT5En9pNapD4bfUOe
sNGD92V9eOwL/zXwc+EsWgG+XEFEJ0Mwscxe/quXOG/YBrde+cys0diQ7NpCY0z1+ZQFML/zTF6X
asZzYk3Z43OVsZGN1UXFpiNKpChVtEIJUHJI4b7MDYXpWZKdVkjMw5Cj5KknICFhLPcaDnoHa4Dt
l/I+qyjtw8tYG9EpGlI4YCSkwlYloqUW5REaZH6xdFE46snU3ZopCtdTgC8KWuX2lteaepXEU2+h
9JXquygU/Cc+2Of4t78HsobifCj6y0KSloZYv/cZjZBciN5EfJPQRPTwIPQmfptLpAsTAjCWXuVt
LBo88pT2pUe5/hkPGQnJs6pee92XdkQljm7oi/QWOrEjp6U5GYSt/FT0eQZzLE9YehEJl5qFK4pB
vrPyTnuWdeVk6ThL6SJygLyWb6NQTN8m291gKGnILLg63tbhO3K4wE6tdZ2oRMKaIxRWXLweErbm
9iAVJmi7BtIlsj9uBh2aYd7P2xRP/03Fdb7Ofk6AL26CD3MOtmWf+J89jTFfGM/W2A73xgAKDFGp
emajNG/JXEDx0+Wz5o84jg+1Astd86mah+AFkQrUxaxQXXO0ApxgFOyDtUD0/n5rDfJa6tgsx/gs
bmBKT69GI71OdN0vjUqfcaybZGv6bA6IVOu/sw8B750nogQUdpfVPs1669SMEJkCSbfW6UgrKJTk
yFHzpnwOdaQsMR+dNpLgVhgEPpuU5ju9l++WrB5x+Qjo39FIqlH7XQqJ4EWkHK0jZ9R3JjfbvioV
DCBMGJhpao23QhjGW47LW6dZFDcNCX/x8vxA1YBl2SS5f6/AQdrCcqepIP1hIm5k0zWpjfGqqe1w
zKNo989TXMtkHYjRPtKpFBuUfq9iCTVoNgvB/XvIdhRPp9DnqDJi9YY+fdWk5OwXSXPVMAW+k0Fu
68nw0CtzpiER5s9Nnp4ibBDPf48QKAYoWdNgk3BPjNNoPjMDwdLJpuAwRYn4mtFmN2tNe57GobvU
mvWiwWUxsE98KiQZPmORr/MBsYyKUYNLimV2VOsxPQpJ7xRKF3tmQE6AXY5KRP7lsyor2AZGJhxI
w9dupbp0UlO/+gmtdVfFKIErg/hcobSw3kvyYw4R+sz1g4vf97SNJj/fkI34EqhCcyM8J9t3LJcr
vJRKzyjLaFPqyjnABO7bNKUz5u7CF3wBCeWWEUyo5nJthykpWPPycEXxp67qDoVG3ajGW8qowuMn
eVUxZdnDEEddl2Xm22CBY4oML/b+peIaelC8dQC5Rv0mEo+zT6OqohXc/vZUwk+yLp1LpJIvuqDA
UoikbEv4o+ZZFk1iNRD8ay4B8VgNkXp+a0CM7GnygGHSeBS5havchIdmZTlWz7W/0fFqezEKLkpm
tNF+jPKTX5QQ+eYO3CYwgh2HHN8NLUUflk5vMtWnJ6lBdMvEoruyA6YYFsNbNajM1b5ebjD1TA9y
3B6SyuwvalIK3OYx1spwTOOoABAVuug+NmBXhHM1NHGjCDo/+71I5Bv9/RaOJ/nHVAQZhKFARKGo
G/V80fTuKgVzt//3c8vDvI/Z02bii1/O7dFc/vv7CQsglsteC912TPo9tmcQFJafUBQE7HFLiE8h
DGElYPUdc6YnESf+xduILFBZJtUmQSmYWVl1SaVhA375i/QSslffwcFSIWZiAcIySMMb0XBAKxMV
B8CyyvgxN0qQWQ4DXwEleVd0adgmUbAJSWfdZkXkoelmYUd4wD7V8A+lv8QbtvEJJ+qkvmC1y/aH
WdYm4VvyBP1Hwu3XVlkU1pmI1VAiN9W+T8rU0SPxNvjweaTYlyAj+XAAzBr0HX8wRaneA4uuVQD6
PfbJsNGG+pNJeAYTEKxzMKFu14vulahp2E0qyREVmVBd2TmGxvrQJbrhlBOO3YB3QBAI21uCy5N6
hGaiYlJhfIFnPeMbx4wKJI6RPhTM8SppAEdNXf36uHd2Xc0GWhdbu2mli9D6hY1y4VsZpy2+KGA0
hhR5raBVdqHG1caMDRV6bfM20yMQYygQtUgurKEjthqi0rfDEGd2CLZBA5mbuxUveA3bMMXF1gDX
0gDSUWS9KJX8JWXCsTXEkyD6sP7Vd7MMaQWa164A943T4QfZG0L5CkpTFOn3oGte8OwinBu3u6pL
4HJNPwlWytCQBKdrx1fNL796PHcdaw72lBqGMkgrcRJX7cKpCsNrMIPhoOcdIJT4vf8oLECo/LuL
dAZz2zlWjdFq0MHCEGtp3cqqB4SMfWeqNShMgi85qQmrybRradmA01+4Gb/NsG8wCV3nU91R82UH
H4uPaqB/PmvSa9GKN7Q8T0VnWR4Gh6oh/tIWHQbI6FhBLnBYGWgbXxZ2QY+v7izsaox4GU3uTP03
95exMR2zzqCYhsITqNlHMtDsCMRtk5A5L+DMZRSbhJkYbGZ8NmUix1DANRD0C6DJrgnJ98IgGLp6
j3OgMTzL5NjTPiJvQIkhxsLMQ52rf+G4hAH0IlWo420lQ7RSYtEZh4w7W9FxylVo+VX3Ali4tVjr
lV1UVucqgKFdh0sbtEvWzGpG6NN8l8YT2cRgFCqOViTwhD5NYUv08US1jHNj0S2t8ZQ1ch+pDz8t
ZXckMsFkwZvW+fkJSO7dyKp9MRNgQWbtusFVWOR+XLU1EnbVgFKAaGbAnBHFADciBg0wnmHW5RYA
yARrQomT3GlNmlAll6cOuxuA7T4TQdxyU6wxNCUH0K8lj6EeoifXw9UciC9ioZwS0chR9ik4l2nx
+1zRl8fjwG4bcxEcxu5sySOFXP/SZMp7s7yPJGnvQZ2elM4fnMlccP7wp1K5RxSh+upLBNNNB9am
340MAq8pfcbmNyvAxa9rDrWMNAQCpHCZv2Y2faq6fJDbBmAoz9BQRd0labSBdRKuijB99Ir5Mknq
T68PP1NUHdTyp2lU+FkFtNY83GrN0klOw69Qi+ihJYQXa+UHWR0QisOJ5QtASGQt6qPyoceMZdaB
tUkfFrHgkYL5TRr616CDGqTrJ7O0rimgUlEocLyy8V00u2NRNTu1InlCnfFqqsPvUALXWAZgpsKk
SQsQiy5GVV/q5zrR9x0N/YA4GqxFA7iphdlc/DzhpqxzBsmswZuFAT4Iw0WQ4ktcqg9NjC5EckKt
y7HcGefC65vuEDTqpuqV0G2iCJ9NaBPZpe99vLhmA6IYmHedZedARySPk1CNU6AtYEGwqoZwVZoP
bDsgC8zzT4f3rl0n1b7RT0IWu6i7fFC4CNrtrCcbZYjOTSqjTpf6CwHPdpHWD9/qtoVgEJDSozdJ
cXXIx+jYVT0K51aS1noE0qxW4maqNDi9xUeRIztVjVGiySogjKY/qWJBQr0BUq3q7I8lk3NgzWN4
VGNSw60mvBg1as6i/k2mhvDFHl2ikoLjqeZX8BTfzE656VYePSeF8ur7LO0krgkIoyEmanRtqLIa
lCUMqdzqxs0s50vS9qsUqulhqAlu9qMp8ZIBHicw/BRuLGE4NlUsPgnpM255wLJaqa5SBQf5rj+z
81NXwcRsEvRAUpUVIYkIIRbp+NZVPUnLwkj0TafqL2FLtAvxN2cjmWIkwOShiL6xT7hqe4Fv2rTh
dlJ6WCJiehYEGKyVZp6HwWw2gZh5emzFFC21hU6f/rDJ1O8oAvk9tdFt2SduNdxcMCYmWpH02/co
LvA/y9jF5434LbUYmpapYK4GC4JJqagxBTHkf6mt3pqs9tradCc2/rckA6Offf1DVhQ4QAVz30MT
aLZgmT9vWpN9s87FRwAF3FZExhUnd49trelUtflEP4LNRK28oPBiuayRIAuodQLU3Y2WXyefCR6c
99igS8UZwDf3Fg0Vllczs9qdWZPunpeTcG/8ycEfL1rVVvSGpWHq1dpwHHLxN5z+F2NnttQ6sG3Z
L1KE+ubVttwBpjXdiwI2oL5NZar5+jvkHVGc2nVuRL0QYMA2Rs5cudacY1oFW1la7Zu8jEOjtTlY
xwE+Myy2nUuaGEnoyNR/v77cSKTBS27OqIuWnxuWwDGcgP/vz12+nelgrKKRbM7l/jq6tnVKM+Kf
u7x8U0emurVH/fpyl5ebhlZtxhaZweyz0UYW6BXdQ+UDCYhleYDe7xyGrj5lE42kavhOSorZfoKT
brK2HIhAEfjP+kMt+lu77w4+bR8s4mpVSfeVCcpn3szfXjZ9txZTajlFGxFYB2sYvmfofqu6Tp7Y
xK7KZN0G/bjuS2oFx2QmNtvmN4YxzpTkxTfGTT2hvFJf81x79HPZBZQD771xN3ZKYiCISX3t9TR9
hd8gRl0S4fLlg5qgdl0+mwswMWogIMyUxMfKATjN8s3Lh6Tvyy3RXOc2xxivzPSDEYV71Ptirwa7
5bgKZ2REajKaPa6smj68bsdQ3pcIv9aUKHJ9n0i/y9cNZ/xjI/d5X9zXDrJpkYEdrUQ9AOdNWBeS
5Ji7RRVaDtXZbJYvhT0nW1iXFaE2dL2rJHuf/QSnoxWbV7qyjL8fzP/zmUv/j1Iq5k08lvmVr8z8
MA0M7MzssVhwgcI6Ecf0Zbr04PTH3ozx9cRXIodVkBo3gdP9SUR09tIRcg8v+HgiPWjIy+sBWbWp
YdQ15E5l841lDPXKtc1rJAKh7WgrU+qbtAZ4NgJ4lJsCfEDEtcEhZR3wZKMalIRozLC0Oep76f0l
sXVh8LiItALtvYUTsRowIpJS9tVM/iEV4MYpERyHcraLNl5Q3EuDEKgKTUV7P8bypqnak5bGW3iK
qNC19z5ilODnlPht6JBl0crk3Zj1G6tFnyxmxm6NxKdDXBDNBv3Or4J2kzxgeI72lgSvMQIoABvF
hHI7C/tKbX23RtmtkaKkZ7sSasRKomidfPPWjLLbnKkIwlCJ3KAadooD9UpLc/5Mjyu4aounWtK4
rIujwynKL56mCe2gbUYvhqZ2yKc4X4xMh25trxu2OjOYyEdV0mWRg+C9uDOzg6VjtbKt5idH9BQU
2tGffFzTvTw6Lh0BHw0pxuX61LDwr0aqFsevDyZjhVXRqOYgHHx/fhMSd3DdltG5blxUkHZ+m4Hw
X9fN7WRX/q6z36YoegTxU63Zmo51diedpKIMIpQwcRJSv3wMBRIFYjVTX4psO9TlSyT9cDQsB/JO
Qoc1SZ/IkJelhyS75RRAwcGlL5BudY8z5f7KDxi6dm5s4V6fzonD4m2rLt5o7VtC28EnOoUT06rs
xB+79pbITGAxafYnq0sf3RsVa86kyBxuAOaiIZfwbpdoK0ZCoT00+95FuF82gNAhdH9NkyVPDO72
pdUQE8A2Rqb1S5Y7wLukfMpSxVGGVGq7Gl5brOdZX3wPTEANe9pl+fynD3APSI1hmgNuaW1Gw6Gc
HwuzI3lXRzlvY59ydO2MnAbTSkLG/CTJo5DOlZ7uiiJ9KD39NgbaXvXTvYob7WD0r7Yt9lr/Ir2U
cWYTDoSJ6IX9kFVTvdY94zQYQGuLNkVwqpyfjuG1hm+ybrPbuoVuWGIzjhbLxzJDle1JFJhe5/QN
VZ1ltC9gq5pNBQOFatK1toPLiuY4/VYNyXWgovhNNvUfw82ZumrXoy0J93j2eSNaiioEMfW68aN7
I8DgAZR76xrisRX6i+1kV85YPcYm8NViYI/Or2aylUXnPZZZd4Cs9AHwncyRFJh+bQVi1efyLbED
EiVn+zPKUJF7/jSvSwc8UZLjzG5+EhYKc25/Gq1d61F/X+isOZ5xPYrIo4X5OafjZ8SiYBjljx8Y
N70ki9zzwIE273JGt4ZKU9jIT5qa3j9ct3I7GCwrOUp2VEHmW2ePGbCW+Un4BmpA0lHtkHfXudaH
+8L33xk8wgdOFbI6SSSAR9fMH8d9MJ1lSZhIPNVk91KqRk3102v9TjclVrrIOndsATI2yKmDdK9L
BDk4COrZ2wJPQ0w3xzdsfejT4vvCGJk+/4Fsw5hTrrmC3yzjJKne3Kk61TN6tzG+z9T84NoUZfOS
pkLbA1+0O+R3dj0Q2JBqt2NfHpGPwHq3b1JDxwlleY9tBsuvmw6ONWzo+Pp0p423QQ8ekqRZxX5q
hh61oR6bBGG2ZofxnD+3BuG71nPEkOZEBV2EbkzBA/XofnmJZYlftsDX57IiAMXfmn3CsHquNlNT
U+bwJyRv2UzgTyAqDIzo30UWnM3RuBnAqGCXnRlGd6ye5ewcANXc+ekfBbgX507CMN7RXou0eLNS
fzlaBRt/zp+7GL3XcB6qmmC2Mr29vJH6gku/+aH4OJcpPop4LDZZr3NG8+9at7VWwxTQbdeYX3vQ
+uidaatJH1+8RQpjRtTs2sxhETnSShFAahqci9z8mvEY96XwF3DFsKO3mAGjbpdI/TMihM/Ik7t0
MD4Lz2eRD9q72EC9ZBJMO9UYsAtzkdVkdLCX43Y9EZ1Xx5i8Gp2GYB6c+O8fVFVhzmW2vAJlBRHI
pm20IDhi39lP7B1r13O7TeScndZ9H52W7o5xRrCKSm74ocZ9lsWjI1W9JRphEw0E9HJtoZWxBtyz
bsK+AhiPVNQkpo6cjlFnsyjk+Y8zuHrYDv42H6eHuOHxC6nktpE2G6ppErXmwn8djtnElBqs03ko
xgUO1Z7mNij2EDpyYnSvgHrMWPc4aC8Y4FJODi1X6lJB80n3V4kyGLrhV07beku+O6PDCpRaahpv
s/FBQPwzcV/Jqswj+gzLCtmKN21UH66FNNofktAtlXENzweTFagp+AY8vRGpOutovxkj9lY1VvTd
kVJwOlusSsJbt0RlMvbautIgYMpBga8KCWQloZowMr/cND3uaqKq7jwtccN06pfWa+4f+8TfDoVn
oNVOzp2EpSwwmXV98DLr084a+j+y9YEe2UCTfSe+9YrgXph0SXvrsW/Hl8YKTipmllG02isdW0dH
ozcmCKYg8jCMT1L2WTa0NJ0+02Tap3OL1jfvflAHV6D6ObMy51tP4+L58dgIBojE9NeDQ5R+0rb3
eAvNNNP7dWWZb4B52bKL9Gv09dBevI9DkuchBjcVG94DigDMG6TGPic2Ubs9T0AlOkAduMT4s2Ro
wOe81hwycwMucaNeppsqxj1SWrvWVs62N4I/lDdnOMhYVmZtE8sZOF8x/YxJ/wfW5LZPPWrXIEWY
YbgcINE0VVZ9Mnr5bAScn6S4HQm0yaMrjxSqzUT0rFYneG0Ug2CB6bjo8rM3o6FPNhRL0j55bjte
kSlOlzaujeuEECcI/VHyrDcm7rEhDkImbCUN8g80ce06BqrnReqmGvH62f7MC5cg1p7FluUZtPXA
OZ0Z1JFQ2lWqjTDBmhsvZs0Lag5oeQJJK2g+bJNxUhJjDRtpYqlvvyFyweXcZKA5GYzyPA45LEmi
IdcqybYO+bpVrs9hbUynqRbfldY6W01Y6Cf7H6N5RiXordzUo5mXpp/N1ShKdfSVjjRolzjZrVti
04JO9i0FShTFXK+iXa2RxIzMxmYEPYQ8tXJbtiUgEAUoK0eLnTW4niozeHFHXvEuJiiPhDKUNGFg
dAlKIGTyTOxDIbx7DrRPSTR8mLnvIb/zQ4u4x12vW29d6U27qJdAwcfuXRT0t4xUZptktPPQkILN
ybh1Fm5YBFoj8Vn5LC2/0Zp0q8bEpqmehTnTlNAk6gOFdt3shYdoqkH9ykTV3zezOE4SeR9MQCBw
7tdg65xgPDxE0hKbSDcwX7oGdneRfbWMzNZDlT15Bcdmk07AuqswSbg0AXlkk4nARjHm2oyaeHei
BNufRWGsR2YYeH66Nrr5OdY0uC/S1AF9wIR0K3/aSH38Iz1uQrN058sEVB2mMSYvGxpj3DpixiTN
CHYtKtr6SgVi33QY6sgK6tcGqUET5KVVYwKRouX+MIkAXiyUv03TVn1o+iS2Dqm+iAooJp2XyLPu
7THGKJ3SJfQNfxN41VtNcG0gn2UmK/CQASZyFRlXFpF2lddubVNS2z55jeltFAvMsZyLE8vDNmWs
756igncykydrn3magxzf1nEdKmsrRzaZxgUbTizMd8rhb53g5EoCB7pYzZK90oi0PuTTdJ0MYtiX
xVyEhe0ehoAtLqs6Ek2m+1oy7MmGBEAl04a0GA9pHjCjK/RDXMA/m33KENe2kc3N6xEs6k6T+cYh
xmJbCUoEuxu3vkKnL+DErTOXA/kstNe68whxXxRazUa0uK2gLq71mIaK1ZHBbU+ZeVSFwt+WE/Kl
6gBwWz99mognbgoduFpcA4rBxBKP87rVvJtI5iNDWt4YsR7WdQZVIkofIzlQePg8swm1f2s7OFIN
bZ8m8ByZToI0kQ+cY7cSBnNoZExqVeURtV3Vuzk9CrO6cyoGCw3n7JXmFw+DioOXiOiJFBavo33R
nQvn3t0VCiDrxDZjB+I2MnHgaZlKdzzeR6IaVk0lWalJhxvtpt5aqvrUgXPWIsMKnnissZrVhxMd
ETvOTk5lHtlCHxrPPSivAgjTS0zsNlK9zKXejFDWoVQkS5rhDPqfau/IMmdVz8CJske5NdF/tUnW
mrN0cphHxp7xWWmxuJKNdtsC4U887+xPMEaiqMhvMYk4XbFt+JMIuoqTA8eSK40QKOYHtEOQRhzy
FtYhKmScC+XdJOdr4uUJo2dKpPcCnnDOqMMaVwbJKewObbpEJsUMlzgxIWwM5zx5xFcJtiiugE6n
jX7vAzpeOZp1boP6QSW95NiRcORU1jmNWpTCs8Asb+sHZZAY0i3sJHr+W11gMY2q+a7QTjb86R3X
3Y2Vo5SNsEXpI2m+s6IvwRkO8U7aHp1Z+2iT7Oy/0tC/KrTnAZCqVS/CwBj6oBmw9ejf1oAQvhfF
cw5cdukFMXGQHyR6H90GhRDyhnulalANgCY5JI1UrnAJcRRrjAet4UWZPuO3ytpOc4Or0iGSfmru
1QTqIYmDCmR1P66s2vXpI+GqD2y1FTrVnlklN2VXeCct90gIcBBBWTmtNfmWoh7aTY0/cpljT3Ru
dC15ozvISaTv4rVrrkFt+itOFNXaxqDB5MM+wY5dkFRsF+7eK0tzXTJc1si4VGLTm3Sy2W6vFEO6
dSPUp1vjtXFs7NOWemVtxyJYGV+G8KEte/jQSoss5jKQN+XOjxTOs2QfaeTMjTn1by7VLijqluow
JImBIxVN+daqiJ/MwRZzpgsg89kQvnJWbAfgZ6dofDtuwP4cRdPJqgqPPZv07sZQW7LusKO35d72
xE9sQHE28h+77vxNw3/EV3j63TY9SiQx7ANbL7E/p3S4DRztaBrkSUw4zP1UnXs8DJlN2zIZsmM0
D+eJv8ZU/fuUfvRO34QFOpQw0c1N4nrV1q4qcpEnnUtdDcu/KYP4XKLBR/9jGPIuCnCo81/juF8+
5vYI32FOip2qEQr3QKrNhCmPDhw3isY9sok3oJHZSuQsREErPuYs2VNJ697s7QviWVZeXf8wqHpe
Qk10Tnc2XVuQ3/LZM8YbMfnRNppo1w2qxGOOPl6mxYc7WSYrp3kFvpE85YqKltqf+tZ/Uu4uUZa7
rbMBW0F7CoIev2SakNdBnmJEExeFrCl2fi6+cmPIOXxSARckTN7L1r5KPScgwzHftp4WHQvDfOz7
vWKqwqBQz9i0oxcGU92WZgX/G0ikdo3LNhdNty7ZPG06Gut0LN9d3+uJ2GFb8pORdT84Zuzja1lk
u6ZU4EjYMZ2R82TjgoCtS/HNKA6rpIXwisSelaJPV00Au2PDwvfKZHtg2EVH0167iguOu2ZlyIS9
665cr6XTYQePWlI4iC/EF9IuDlEFSV+mO2GgsSxc0iSt8z4GH5pSbBrG86xrXwC37KOAd9DpQf7g
X/tPxgi9RcRwNOrMpd8ZP7rWt1tk4q7O5vtYtuSipiC4k/E0zgDjlhOXyME3DCShTi58Fb0l3K9U
N3Uvup1vNfo69WN91bo9yEVRvzi+rr/iu3noLOezdvLXuDSinZ1N+pZVTXkPDg3WnQVP8QppVMsk
h4KzRhB+45YskLntr2kzdRvdU3jdHMJim5dczOMhagjA0J32sxaqPZYEt8tI3sFo7VkYKDFrScOn
6bQu7Mj0jWOHuFwkkpMgm61t7VWlFado0vKDoaaJbG94cnHfHaO00w/uDDnYLuhhg2rsaoz9LMY6
oUn7npAzziWDHvZ06EnqzRe3oqDAHsCepVn0lZSM2Ma2CTM32JHJWAD5Ec1GN+HotuNCo0p3oxOd
NA2X4GBxGfgqO02T+2jUkfVgF/UB9LO9G2PjMWUWtR/1CotKD/fZcY0dCRxHxWCfXCFcsmj1N/po
nA06hI6t5m2ODY9M4YG4dMv/yBrajhOw++1UOgwPc8iuhuLU0s+hYWNAzcuGuOGlmx3o6bMxQ9KN
/P5DFHawS1hpKlcrN1NHhyxKoORY+LqNghRfDsKkGVeBOKAD0VlK3klMBGM2VAt1zANCmjIG4rOJ
PUy/Ey1I4Ggw1rMsPpTTGreGVOFQfka6kz8XUXGfFtYnZouwb6BVBAVeXkg8eRsAXBgeCi4FFLV9
t9Eup19tE3nuV9/1L1orgzAlcIQA95KRqUm0Lfuy3nRfbryQIwJPcA5sbofeZKdUx6Fu5lC18YF1
itNUlbwMGSHvuYW0rwyi3bicOL9SIltPdpq+NTX7ckm7OtWI+isEmEYu6r2Fm0tHmXSwWmrroR7l
pgs9i/Jpiud3i8Pw6DF2bbI81GumGGn/GpldCiqmfxNmF8E9YGpChfw9dE2xywWAwKDvxSZIadq1
FQWyHCbMOh7QDa7XeZAC0a1g5ep4smaFDzxNsaVWGWMI76phsfFqkCiq1V90qvuNp9STHnf4dJY2
sV2nzUbW/VOZBv22F+5Ez8mxNk4ip5XH4kRwWQSoutI3mSAX0XTKtVnbaGdNS627WQPJkbDyoSVp
CcCePjqSV3rMDwilvLu60+2dG8zOtmj4cYQrz3lKCTjM1bMceN1sS86bwqtPSm/p8ZrzuPab4UlX
at63G0IlJmAOPjIE4eRQ2KNDEsQjf6idXF2Ao/riQ7189g/x9H+9DWwo++HvL18Ipr9301AKrd02
6asrMMww5xbe6eVnmr9ZXsvX9PF9kKlLatjl+1HeoMG7fJ1OCd+6/MJ/fPp7/3+/47DYmP7hf30W
f5/k30dkvxMzjpvlaf+9JbajbOO1tiyu3MVVe7mby6P/fSKXRwNFTsbZ7wM3Wk4JcfnRFjMYlqnl
L/l755dPf+/l8pnuEasTKi7SQ6DeY9eWR78U9aEqFwCMAd72El92+ewSX/bPbf680HB/fyZDZEVX
bQk/+/2deFmpf28TWDzGKLP3l9v/3sPlu39/+b/93uXbv3eD7QhZjxFj1nfpo4epNAzqhvj294m0
psYE4nJf//FpLbhWw997q8gg25qjc84vaU0q16etD42Zd2F1vHzIFm/zxZv8z22/X14+q3rv2svB
fvxz++X3L7dd7uT3y5kqlLNP1dNu4cF+v/H7YL+3XX6kuCRM/bf7utz2z91cvgx6/O6GcGBgEvP1
e39//9zL15eHq2STzet/7ubvD/23u738Tj4HxwC3zM5deNiioiwzbA2o0PKlt9CynQsy+//+Uh97
q1j98+1B32Z48bNg6bhcuNrLL13u6PLhn9v0Wi1Qf+grv4/w3x71//c2I4h4Tr/3hb6wPRKWern5
cid2MzADvHz6e6f/8f1//p7Ll/9+WwvKZj9lMvyvL8Hv3f4+j/96N5cf/OdnLrdhUhfh4FnfMl0i
XfEHEhLDCG1VDT2jD6MEg34X90O6/btcDNazRspJBEfUbM6X1aCmhUeea10fcNx5CTs43QcCSHIM
Yyhf1da1SCgKaJ7yhvvocR3smP7CEUKGdOUsn9Gt62yO2G4TKoxboEGbk4kjkdiS8kmPOn0fJNku
H9VTK1NajhotTY+wu9VIBj3qhXjbROpWGPWNM7NxRJKaWZQT9Bb1ZUfYmhP0BFaGna9mDksPsF3k
utNG9+HaVKYe7UpD/wqK8cloCENKWkQRJXbQvsesOxlRGpolVRKhAWS/JKsu1QlwIL/i2kUFdRMv
c5gaYNcwlafSQAvAENvZBG6FIIBSmCl6E+I1jO6bVh5GffJW3jDrsFlccz8PPDOX4+rovVCacLTp
88XZRqFj+oJAoX6pxJiBq5KjPq/phmwWOjbZLaGBLuDKSQsjgkEoB5GC4n3Rh/ls2QXQluYGlS6I
T2G/tUN7JAC72FJApaHD3k6FAraViRTJNzEYnhoeW3WYEnlNV4IzRkYbUNNrsYlhNekWU4Cot9Pt
0PLaOT1hxX6SPMXMEPEVD2st8gn85mAu/OkWc/yP8HhhfBW8MVNnPKqC63givDIF7BNVmX6EKDCS
M6pfm2QrIHqCQzV1yUurfjJCpdc6dvH1ODv+DruqpzX9vjcZf2uEXKc2aJfBpp3eCFAV1MbP1JLj
VrQXbpD48tK7MmZojy6Q33VpJe8sbZoeTC1G1TJoVOZwgknvfRcqSELG9+W+0WgQNBJsn0+8xc7u
i62PRiM0bf7wGF3jPvfvxzSA+Cp40uOM5jPGCnDUK/7RzdZKvGDNDHJB9/g6YwPeS73JyT7Rfvqo
nDfdeLNcQWbm9jdFMn8zwqZMFowHWvu917wIvBGoV7Ls1mRBemtkgJBSJqRySQKJ1NYzm/OUd82Y
YgBTDKBaiBGMXbm1bLgwcw5v0+1Jo6EhywzH7F+iFJiP62JFrxBekcHFE+axXJRkm6qfAc2Oajp2
EmJ0q23LWET3kwEQpfU/m4LsiViPPyalbXtf09aDQV1mWDf0E3C6V1i5guRLW5Sv9ZjQ1x7n16Cd
YG7Ze0P79gLcpWZqpQfL0Mt1kOn3cx/58AGLTZSoJzzR+NMCUNtU37VG5zVX3Yps3T95a+B2bymM
aTw2W81/TpYK2snKCJcU0BxbVfRCtPp65i29HvqBprhh3MYj3YmS6avUP5zWpuyZPGhO3aPI2zNi
+mId0KnEGf1m9OrEDK1cw7jYFr16JpZkQW5ndMYjvaRJozhvGCPor5iAon5i3JF5CXBrDVxLazy4
mf1MkGFrY1srCs5IomwJLcpIQ/ahB+iG3BsWgsuimF7iQH1EcQvdOcVIPr/OJtA7D3WonibM7gHV
tMlZ4T64ItHB2A5XgbHVXRV89KP0N7SrxgkxXkbs4cqNzB8iuTbkY71lg3NCl/miiuDaNvmx0hhu
LB39XT/bWaiQtPSNuCYdqKc1Ne3yBJ5uOlfJfvp01Q4D7VNeyXdigpgL9dMd5JTNIPEMunQSMUmw
dtsMwlqSPY1K0mCFhhxzTay7WqKOyz4UL9Kqaxa6sqUdmiWXA5tWu+45IyY6NbuH30cQTNNsu9KJ
7lGj9OFAAOh6GSG7Y7mxKslCoNFxKIrXISbGCxbDooynHSFE+dI4hrV2yFMuxjwFUDaQU9XpNGRG
JmKo7EPyVJ7dzLxX49KcflEuU982zbFSIohIza9ay7/K1PwjWosuBwQuqQMSk4CqqkFSrpX4k1MD
IQ0hFekqAdNloFIYS3Sd5GE9EqVzagX8vWq6biSNTkHDyhx4wom5DQTWO703u3DUXPqaenPL3Arc
mLtwxAhla+PxgD854T9S5S7goDajPdq7EGyMQ8dU3RMe5iFozGVOY8vyDm3rfoi0CXGw35GbUW5s
vdgnhteugLf3GzlE6D/84dgzWY/dyobLOxihtDJ07YOCg6Qxu0HcByvQIZU+srQ/fsuAL1Ljzkot
JgMDGiUPAt7YPUEy33kkQe1q29w583CTJ9W5GnXII2SK+QnykKkt3lKHy0yrXwO9zo4KkviSq9E+
oAF+Kp3ieZohUdqdeEq6+U89ui9mja6G1nDptls3Hm9mf0M8Hh1+gZTVcN2bukFGAzGHthFDGdcW
hzxCoZK6uyHVcJegVHtjav8exMWT28jr0XUA+Q0IXIu9sIu3fOSayAijMSW1gaWukxkR0YTPTe9o
akFAuEs12Lsd70+gQk6x59SN+rBg1pfCj/d5hlAynXdgJu+xYCboFUhCfYLxMO+/iTL/M3jp2WrH
N9XO3xlDWhVbu1mloJfKJ+arTOT0+qHBVSpTjel4DkWO1+PRnhGk1HOqwtywIHhjeLWD+EP4AqQv
thy6m2HlE9RFotq3APew6dlhV7JHwlDhrWen5b0EPKytdLLrFo9QX93nsc4pCWFEiClqN7rB4a0U
2dIg8w/1yJheH5C2EWZdrxaqCtbVq7aQnJcjBO22Z+4XHXXbRNWq8XIgGX/0EuORPrxKntRBb15S
cn5WxA09B512xcr3mHZRAyrW46WPT0ZDmeCYuz4b9mMdbcVe0EIWvCwsEkglUixXq4Ex4XsyMRgk
oeOU+ot6oRehLiZ3MwbXeV0/FtJCzWBWmFR49w5+9F2AlKhz6JSk1b2gCrk2g/5O+kDQ5XDf9PG7
UyImkMAX19lQvHkBBJ8Zs+dazDS1LJve8My1kdu6C4iTsqEzYCT0Y+hb+jVvyZ1NGu8hwJlclye8
AahtMAPhmeHtIl/cnrbcXIAZEXF9W2Q0SHD58Gra6DmtMn4C1PndLMaVsoew3gbynNKI33cJUxUE
PR6uBTwG6M6hhlwh3UoImY7escEAkZDm1i3brSfUjdUFN33dQF2J0NIXKZ4vRuuWhq4AC3WZo071
Y09bWTO8eWXxInu8jJ6HgwAqUbmRphesBB52+ixMVstH9NSQPXPETGioV47o0oce4Hrk9k9scFSS
98GXPkp5bUxQUfsacl3UP2n2xGmO4EE0v6tpgl1qDPK9EyC7lM9UI4WSHSCZK2jSdExFirpuN8jm
efNQhLVoAtuY8RmzPgSpZb4vSSs/+HPxQrBw0LCDS9WgA6c2ngbenjUYzSy9tvFjqXi4HYOMy6VN
HwyWn42QvNeiKGdM2F7Haf3jiZT2uMG4PLfOkfBPCE4+jRFVytwJSm9MQlHqbxn3EmzRXrkUizFN
NhXEJ0qQVdY5N2aaP1NrP5ML15BkD+50Nsc/dKUYtvhqPPkBW407gZ+XH0sIYOa591qc0R53W6Tb
Le8O0qk6ereOKpk2uUQv2j41mFsQtxGnP2ob2P2VUxvdirm7tjLG4ezUQ2iYzkhhpbG3epyDXXmH
DZVhr5bfWfTGmbl+0hKrdozZbtt2Zoo5J2qHLtcSzLcNvzqjIPrkpNyuidVB9mow8fe4aLQfMzI/
0hoAust0ME36q8Y+lY1ur4MEMXFRUojODuANQXRHgCknm52bTgZPpSa/Ge2QcHudgr9H8g6hBIEl
VqOQFJ+7TNk2IpL2beyyo6zmh9mi5aKa99YGsDUGiMb0Ojk3NpLRsYnOPpwdiDYxdSemfLSyGMB9
tBw6CAHEKYxXiGF0QX5UzkcmCUJTMNzs2DW3tjU9mTrmpYx3YMIrnNtpvEjOvh0EJRs4VHB2iGFw
UYKM7/N4ZO5zLjzepWW5ZGwavE72YEM5KYF/IuzjkAR7dxI3IndeCH5GP6j4oNSrKa40Y+vqI2MA
R3u0yQpVNscxFili5nUfH+j07C/e3SEKG4IyjUazrqwEXnZifZquNm0jUz3qBEBOPUCPKYaQAu+I
QXDA1V9rUxBSmIDFT8CSUOP3KZK+Ord+LMYVK3eU3wy1L+sm9FtoxZOp36eo61dJ623ygNm9FnCV
wMT5cHz/O2W+hFWwPljmsFcTdM7cBDbqBEinDHJjAgvrXE4MJ78QpqnTbxBgAX/PGYxD1TEQRXqG
8qkDwKYZARIexB2vmdEeuqi/0hAotjWiP1E056yobhLdBZ3dbuaa+nkgIptmPphHt1gsf9lmVQui
T2v3tbG/JiRJTTlnGwZW+MQE+YrV8OaJ4U9a9vuZobZrGu/oO51NYw0AXmawLmOHrW8eGAhw8TT2
o8q9e8kwlKSi8kbhWNKYUQKzDt4yB/0J+qenqIeWrDMI5ehOvIgPKJIwd4ZKN4VjX9sGk0/S40N3
HjFq6N5tw6lDAZbYJEwFAns4m0o76wHI5ziZHnC4qQ1og/syChiEZ9GBo9arHzz49NoRmZTeqmKO
vO77jAKbAtP18CVlZr2ZBueIbGylOrnrvQT9EK7n4tziAIXUHO25Jtddk1jhmBmcxBSCN/wGVaiZ
Lp3no4gxXRoCn1+czmEg8Z5WXji0+qtWFEe/k+YOPNauHqHIqwLTS+tJJFX9n6QVxCNbB+oLPOEU
GIMHE0zgj2mHWz0/UEk7B21Rnih4O0atXB7GDan3NXwfwWvVWmjw/Oxr8pLXpE9CwqxKfC1wcrLA
RHQ1vdR2WoSRuSvAkKwqBWJM4GpxM0Z7tnzNKybsEdPOTQReWg9cSLQiAFjaGVg4vT0/li3iKzeH
6cXu7dQIWpuBkkO5/TrwBRCoRFaIhIKjXX81kQeiKWlOfZxsrdxJMb2OV01ufgKC2EdJJjm0oUdu
+z//w955LUeOZNn2V8b6+XpfCAccGJueB4bW1GTyBUaV0Frj62chsqeruvpa9Q/cF1qSGQKBAFyc
s/faYT8+xajY1iJ3Sebkjl+5QrE3dLmV+r4+gwskmpqJCqK5UTdEEsVkF4nc8xelB/C2K24iTHbL
xKMWEoZfuZccNYWmiS2YxbbeKm6msN4GQw4yi3X2TZUbX72JqSN50uldbxC+vSnULGoCnTS66S42
i6+cHtBa5clXlGD17bt+XRqEoPgIVUt+LOq5f69Nlypwt+p2YDblVjzjVH4ntHMN5/InSJaz5+Lz
AuR10lW1Sjv17OrDYawESo6SXXxuVkT9SHRldP8U3avYNTbiGgxXjMfE0sj5CrN2HSJgtGk23xRF
/8w9ihpELxC59JDYK3/c8DyoUgSBkxUMiVl7woMqliHdv2dJ/Cn6Yg8K+pc7vJSO+YJ+5lGlkORa
qCsWOotFDWHsBlEHiiS0lIrdAgte7k00u3m5KSt7bf7QbAP/h/k8pC1M0LC6zzl5FAXNO5HE47KR
5msH90P3e8IZ0Wrxzbj+EQvBoz+RbjXr3qRP+iSjEysAmytrJpihOStbE4BnjuuxM27dwL8rvhl4
PR8xX2keh6C7S0j4Ba1EQkrUk9UstdegquFsGfnZSvrHAZ3CegzIrVDd0XTRkTn0ZCVt2CWbwGOP
zXsYzQf9HSn1u8K5XGtcmLH1rAKivOyMVJPwFLjTJm6woCTjvq64W3ys086wrU3ttW2sD6GQhPC5
dpiq1rhxKcZEzP9qConEMrpd2Z7j0j7VDACuDNNF1eg/vHnz6gj/OFVoNfT8GBtgaUVXfxYlSC8l
npMZ5UiFtKf5x8JbA7ALNPKks4pps9zdThpuKosOcu41HwQw3RVBC4U+stjTtA8qkQdEFqRZC0ws
PlJ7h44lBybEUqbRNwsAnaaM0dzIKP+E9bmNrBgQb7DWYusrcCrqVFVFjGtCUPkQboyRVEw7HhZV
meyKbsBPQuh6mVvvsV4TUEgn1rXCVRTPcV6N+RF42V0VWisO4dAGFwUNoZ76Yyag38Q20o0Q/EVv
3nuNwJ3h/Zwy8WjMnjUcO48ifuvQOFiTsRC+VrDmMtB2psXSbPRP1TY7ww0fIOL4uzyLvxpvPtlB
8jbq3UucYVXJTJzGdc5nDvvzGPekGYQPWCjeWUK8a7PMWeXd2irGt7bwCSnVmMjhmkHWnXLSZA2F
vLm9ViqHzcCQuTRHSrNaaOxRrVNNCN5IewznnirZ8P4BFfR96vSg+jTxY/L7o1a6+8AlA40hHCjK
psmhAaa9gaqmWYV9+BomlVz8LK3i0zKTD68gFrs18rtUlDdI2BhcbNwxHuYPm7iDrF952F5tKnpJ
rBcHM0kfEEPeZAoNSYb6ZeyxMAW69xJFqGLhQHZcjeoQTtKkTY2YXuT+xoaZt9AWzTQQ46VCYpJ8
dUjy7N0mQQDp+KVLPWcVcp1yh7zgdoCB3C7dLD+FreNvjIpA8p68OCXIrI+ms/CyfZZ006a0zJXV
QvphyhOrGcxscHehouy2VofCfNZTDw4Wu/lDFaZ7PyiKN2Ca2JWzouMqzk5m8gxBZhkQx1UFzWvQ
oX2dL8FpBBmesTxa+zYXCrX8M3a/DRXxV081Zyq3F6/2YPp5cO+SUl9ZUXFIZPrQBMaPdLDJem8C
lrU9scAuwEfZMDFm4QPqBeZhjaIMxeNiy27soRnT16KJPtn9PvbOHBWDH8TMJm8JQeDVKo5V4f1g
edDugoAlikeh/igcuYLqhgpntGJQTMa2EoRLaSS2s2Qo/WM6imOuCkHshfYypNR2JyjmVRFmS5QW
pDs3CHEw1FAZl0QNZtUpywUNAl4AhpX4ZN9Lik73KEPP2Q6TOBfsynd+GlPEdPx9F/ZsGkW1Nsda
ELyH6L4YiRWrUxKkErTM5VT6dCIUGzUn0Dapp29GQOE7SzjI8UfQrzjA0nsyl9HUQObYXH/99Tcv
3Ubcl7RvCIIifa/KCoO5qoFKq9J8A3qPrNHh1ZHhicZPu7YVnqrSHXe5SmMcB+rNpo6sY6C+UWYr
tnye9aSzUG2lR6VPJ6+vtp+npKo3HSv0qmcO6yoKkGHzUAz5e9uAgApJvoV52BOo17kb5f1UagT2
ktAaKqkbT3XZIZdERVDjTRHt2GBhYmlv9/o3bmBuGlbYqed9mNGc2m1TQoeqJF0s8gGEQexsDEtO
CbJyXrIFgPFBGClPfQaugflFwhVkECbXfWdO5LFIKlaNa7y48blFioBH+FTObxfOHRjT1ksEom+9
6zw7EiKGA6we/82iI4Vz0uz7tLgUERgGlDUPmY/DHSPTriokJU11wcN4UynnqxosxWQIyctK7qK5
deCKlLLhUB2k5ve4IEzuCJcwrVZr9m2H7rH05/iDEckaQjdua3OXdfLbBWm61uCnoBMv44BKqO0B
flRFzZVlwmcfMd6BkLpUUfc6pDXLoSHC1mimP/twqk9N3Gx8ytuaxU7Z9F0m2BEIC66qlRtor+Go
Tq7/ExVUdNCq2YvAhrMInYzhMXpI+2fPxJbSOezRAh95bI71ewA/DzgVZYYbsXdWyPJgyGyiUNNf
YpfROm6A1MWUWKBBWRudQJWW6otN0DZ77EdbS1/q1EnArWIw6HQQFL6AFeYYm3CWwkUoMvkSfTbt
2lZSOaRIhU6TsifG32mOisLSXAiya4R9Hqw43qAM4lnGwaQXttYc+33CkJj2lCq9juZK5/Osema8
NQN7OGFCWMrIaYptcoK9qXvUk5yFqlniLIb0c2NSsLKKrzgqbys367fJOLuLEjwjhtw1adMi3aEx
VU8Un5SK31uKfMw2ucBsSsUsyYOdHwFBt3Ljh2Xjf6Va6YPaH6pbLUWz1BvI2+bWk/dWUmHBuCRY
uzakFIyYBjFU+gk0PRYjdx6YFyBzFDtbDcR1d+7EjKBJ22LlZlbFmp+2h931zq4tqfiFU0tCDxg1
qL1+DIOjIkiGtuVQxe1dmdIEqq2ar6bPD9TlT74FV6GlbjMkyJF7ypqspYqZ1x0v2E1tglKCHWhD
7dTQdsdRyiCmDIXHJiQpUru4hTQ3UmvLdTfmu6mMMGjE2SowJEg+n8nB92V96Km3g41GGR8Pz3aG
D1Rrnuia8f1nE7A5KrJeWEf7JKeszr41xfhqHyqzIyLFrAhuyUKIy/RPy4qifWEO4lBxFcMAAxbY
IPdkA/Hqkn2UWfP6M2+sw9TtrJiRNAnz58yezC2es4ghLB/3sp57QpVGmJGe4ttS5D82MrFu8pay
mgy4LEQvjQP9xrThRmObZVvPsNZTXGKZt3DkIjOgRFg94WiSW7QuCIy0PdLPeQtCKbkhkspaSClN
VHTlEX/tS2Nzbj29saHsxWhouO2XKTBkm09cWrylEWMwG3ybYY2WjO10L5Zr6UjB06NDUfLg53ca
JRSuKBrdfCvkrNRQHkEirDzeWy/GtVkyhOrzKkvR61nZDkrwyO+2ko37jSZS4uRbmW1oFpuBla1d
ZJhB0PF+5btmy+Y+NbxVF40v4BiORac6qAlwVwlIrUDt0CKaAAgMIZF2nfgpU8EZsPyPwrTbpXLa
vU8PlcKha0Bi9UfK5nbxZTQJp2gksmB26jqe85wEnbPFp9St/LIgAxIN6tIoy22bHaqMK9nycE1x
I0FmIWhsBAGcDxkpLgbOTpYVFtecLPSvwbfeNeNnN0xfbVbeuUW0sqzydqptbV+HGMtr7x3tHs+W
BKNoyaMHWWo5FAyZCSseW/QdeHP4rvinooDUhUD8cCvpIFWotAXjHZICKdQqmZzPIJb0dGh7ERfM
Sod9DrBvVqzsazdGzliZDmO8ZNreRaY3ztEG9DbY+sisZTHr58NaFGKTFOFDIxJtXTm3hhQsDLXx
uRsAVNUaVeGhemo6OiJ2j+/Oz2owQC54nSGZOHr/FNTNj8SmRWb+NLrw1mG3zyaYWbHrhhdpsB1o
8avdBK5gzU4ijhVc/BxXQg4kvmSt0tfoefPuB/AINN0esa0xwRrtV+9Q0C8iSvCdLx4bigK5kbgE
12bw1CPzqfPYHkYJGY9oQd4FW/dqZnEPKpS7NIruhCyA0FjQbdREMEjuUr/WO/Z8UOMo/hfZt2b2
H02nsWKx+63O2LOJsxzWZ/KBo9zjuZhLhMPO2FDVPZ8o4qrCVwSiPtkEJhjPqVzGItqmGmyhyjNv
y9qN9jm65IVJxDEn+WYs3APXEaRkQNiroOn7c4E1S1YIWQbQWUH7Po75hRk2YhVM3EyRhzBRM3Qg
xXqEQn7EWUbV342KW20qvqIaLUgTRA+G5nqLoKT0GuQWhL6SwgkGuvaS2YswFZ/U2vs3oNZ0X5Gx
C3nuatps05B9KgUfVEm2RlV9LmdnTqRr08aHancJ5x8W1bdUuGp//RM+lc/OovJQxDaftnYeARcM
2xSB+E2MBIICEam0AsiyXZEyUJSMw16hP0YtQUZhqL3UBSGfumEoIgG2jo1nTE7uix8GQGUqatp5
nfarymMjk/YTa6GbasjLXTnUj50qpo2BAWnVAVMaYkm2c0Z3DhZIueHmwUXsYFFqHLy/Op04lnCM
sTYqe3ZeMSmGVd2eu8K5TzJOaDbhVy306ty4AMPjECQlz0cALxraG2UfXSpvpMhPmRFH4Uff6jBJ
FW35qNWfTbtUqDveijLzNsGAwToHXVapS0pHbImFHTkxynmvIBGVFqueiHqZAy2LMG15doc1PN/H
VTus07QEHuadgZKdfJu9CtsydLCk5PYiph6jo4d2CxK4w+GbIRcYm3JudbO6K9uYMowNiWOk/ymZ
l/ykYSeAN9PrbiMP13hokarWZKm/Fgn4t1J3fiqrw3vYPA8NSjNZsdxQIwrbGiu+aU5fcnC2lQmd
NfqpbC7QKU0+ywGShqZIYG4Fqv9s9A+9WTxVMWKKhovLqB+HuD64FQoffJordOZPegzXQLnyU3YV
PnlTBy3nGubCM9TR8IubhP7LqvPtnYvkZ19Ew5M+YeHzC0G3PecEKPkFN2DTBoIICIi+g+dES3I+
HiFE0DdVOPmRkaOkGy+dSfcAkP6P4BYFCqPKwuunVWs0S9FVJ8BjyQZZxm7svEtR0yBW1CJifUCq
o3hNbFAvaWZ9V9NwkuANWKUuAy84YEgm2MC2BYKgeh1LfFrxvDqjj3KxowBLd1xj2OzMbWk1Ox1i
UpsOD2Kc9FOLFsgoLKaBcAuXgkQQ1/w2YhOcMawIkTcTda6YyYDzZpSLtET0VDnBoaGXRs3t3ZBN
c0T/yWjvjGvRNO6yhqPsSjJJwIInOVw+n7E+rza11Hd2lzCVA0gmc7V4S2yChbwBu5Ihvn2rfY9l
/NFAVObqNzZ9yfciw36BDypeA1YHV0sRMorSlRARHTQTP5+RgwSRuNioMNCxtTjNHZplhE+MsPuo
iZ74/u/VR4VfEpq5xfs5FP1rV8N3yLbK8r+HerivDfVdJM2LM9YPdCGgkEYkCgnV0HfGXVZ6bAek
Pqt36KMKPNe2BG+kBS5BuulUsuXX6DorzzwUpf6hk+aAfhyd2NzNyhof4UviAAvLil032Ieu2o/m
uFHcQRnqvZSB27PFqwn1vprjVGBZk7oGqLn3cM9X35mqX9zCpxqd5ZdSrnWPmZMxnTB0d5vK7jQA
lMA729M8WbVOiKROk8XaZ6FaFipZWbPNhcHnSxnfNDSdVTC5pwFJ2jLT5WeS+neYhYM9DKH9YE1X
QzkhrUKxcE+PNqDAOCvTTTNa2grZHEG/FH7azN7o/eAf66Yo135d3uMDW2lWzu0fy33FptRvSoFR
HvQACRANIzxGsug7gLiGaaHZmZngc4NTJCZgbbO8ZRNGLLYYeywQgXugskHcYDbPg6G+GlT2GBTV
rdmaywGoA4cRLnt8tEuHavmiouZnA8y9KWmXL8IRhp4y42Nkl3c+rNsbYyjoWA00MYY0oliVbMpG
ACghs3TSdKjN3RrXBHi1mEVZUW/zDNRHS004zCDvNEO2coLpFMKvXnhBma20otn7TkSkMhFg4CIO
OgDGFfyal5DNYjLgd+nILKf5DgeORT8AiC+fhl4ZAVYg9SdcitF4t5vyIrWGMPNkXDU6692kwR3C
ulossiSHtd3fNr75UciDbzJqDmGvaIf9dNE45NKCWNm532ps3il+ydJ5poOyGTKfXkl8MNmUBj7L
iME3LioaLkGPpLpvUXvou8JP0rVOecBO7dvBwAxHearaFKW2hysD2qwyXuoB3k1JwdRKwaw0XbRw
M/ucTeaDZ0b3kjFl7ah2E1fTxiWO12Mmlw7BoTkNMhtkUhRRjcQCF2GRMMrBXCKj5DfHZ7FDlqhT
wzPWmnQX5qCqO32tmoZVCcVGNyM5oBDJUQ7Vlxd1X3FNryKabvTyPinblptmxAqTv6K7/woH67vt
8pUH6dwknGWjiYF+2QjIsGTXbgcflGRp2GMgo3gmLmY+PQaWeo7UsNUMc4cps1yKxjiGvZjxsmh0
WiZEq8Zre/yJlnpVagUTRl0tOleurZIZVus/kKzfJvGHNGfAQbyjqHuHJczg+8tfJs9dVqAPsDrp
Ty7B7mXp/ghaXOd0Oo8CTMINQrsW4SyRmanzgNeKAnfqPGlVd2y9/PL/Uw+yJmzGf5N6YFkuMQD/
97//63P4T/87X7437//xfX3i+T39/ttfFu9J+DOvsvD998kHv5719+ADXZd/1dEZYkBkQLcsqX4L
PjDkX6VmabTkbF0alvot+EAaf9V0x3AxPRsK0J5m/iP4wDT+apn4kpSjOY5J8oH+l/89vts8Gf08
q//w+3/QvbrNw6yp//aXa6zBr4ftvv72F0vjsHRkyY6tTI3UA0kuw+9jDxrkBtyh7XCmkYRzPNfW
bGnlsdMKsvaKoHvK5ZAhtgrRxYZU9ihgVDe0bItN6LWU+/P0kUCjTz/Nj93gBjj2gZNBDy0J1rQg
LqaaK/aeHN9C4cCCqEgKGVy5xQH91DvOcMmicbi4jWOvf/dF/P2D/v6DWZID/8MHk5prKNbzmnTA
TP/zB5PZWMRu0HZn34ASzh1DZDHBT/hUqeb4GRVjFSz1tI02WSWo6NAgP1b9oM+YsO8mmLhjB6CP
djFAx0ky2GeCwcXo7FOFdEPrq/ZWzYt4mt/xVh/YG1dMpyfP8b6AF4dbbcjuc6K+6PTl1UI3aii7
UdEdqN6hl9cgJuVBf6hmDcUoG8otZb/zO3xgQNaiQ9ww9A80SyklEwBvD7qHPqK/9QRgx9rDW94O
rBxchbUqWFnMO7tsdMSDPRXmNpOUb32fAPQ/P6c21+q/nFNb2exhXYu4DkP7wzkNVeDY7khPYBph
ZrUBbeUO2IrfKP8RasXCKqZxLybJwYYiZBqM3tiIfTnSrzehWxpksxfE6sbapaM1vm3QvK8yeCVM
apuKyuoDXID4nqr/DSfaeHJdB+S8Z72y1u/2XUIxvyu67OAPoFOBn9CfZkzPQq2HAUqLL7CjhwFC
m32TxD6IsaBgNW6k+VkOekAPxauW3HTo+nInuXSQ97W2a6JlqdMsH41efzQV59KdbmfF5fPoW8uO
utqysYrgFOv5ZZzhKwVl+hCp5TYwrHv8cTjkgyZ9NmCVW215NM3kIWRHvf/tB3TLgUmRhNo//z70
OZPkn69xJU1NcZXb3MOmMd8Dn+/3YeZzq+v/R43C70WR0KK3PmJ4zgfYOianLiJ6N4BCHnlGeOik
ZZ+GTtJKw11ve9mKRvqhKdEbGZl1bhupHcMGnmIgNi6p12WpPf/5cZLS8k+HqXSldEeZbHm0+cd8
Wf3uMC1t8GVR+9kZ72y9hy93ymxsrFYAdKUdbfffvN0cGPMv7+dqhqbwa+hQUf5w6xdc/1NZBfl5
WQs9uAj9uyRN60YIw1rplS7PY0MlNDQn96HkhrrRZL203TbHO0vyODqYe3VvjoQwNKaW7rTeZDhT
H1EJ56gJiUQP8Mx66DI3OQlKqxpl+ymfIKsWBuCLWvPs0785f3/IptE4e4ZmWAZrAarezCb/fAIV
jtSATLrwbEnzTSVBcFDBteHHdr4IfEzLdqxR7bYol3WFOJqMRIdqVj6yer0PQ8NfYupgeciTzJHR
sC702+uPWLrfOp63HZ7XaAPwJV72ZA8ehgmbRY37wmgrRnadT6eyqV/3LSUKxKz70qHoGkKrotBv
6nstZFMB7i6B7OshQZoi9eKmebCA1oldJzjrUcuehz0MWlwMHHOhpeuKeg2ihpQ++hEngZZXb1xt
lenGsKeHYi5E3f5sai04k/3GPlc35LINQ6SIDmWQAhHa1reTesZmwrWWqBD//Lxb/3ohOWqeHk2S
GiUTyR8zgezWyizLI1jZWTTeYBAaYvV3jlW99oFg4O0iCtwVLl0jGMESONG3iQnWiPL+vYyVTpa0
tC+BiLRd3EOzbAzl3UcjGt1wfmxHKdEU41fbxmcZm7vBsKO3KHfGG5gEATmw43hbJgBRKpjryy6z
5bvUQf+5xT0rdQtoSe2uxg7Ys1GOcKLT/jjFU0sl1hU7P9MfeiMG2m6UcksUIu1qcE5bYWnlOpOD
3IYUEoWggzIg/WQHRRSGz+a286ofHY7gS2IW1bNUd+wnhxentpqTpq/+/AQbrvqXS9uUJiOCTYaE
LplVWOj8fmywK5pXdKPNU0NqxaLUE/1ANh3I1nogocwP9U0y2c72+h/XH4PjeUTGzY+phBjL9W/P
0T3xWUxF9bs//e4hlkKQB6WTJ/72al1NRiUMsmL563Wv/+0lEW/xu0dONo4bOuSYCYiBorLEUYq+
SnfCoFZzPaDfHv3rLa8HGKSkHrpSPv/6m3k9gt/efHRjvgxPtdquDqjf/L8+02+P/vvr6l+p74z7
X8fwjw/z29tf/+PXMV3/+etN2yK9RPpSBwazsRpHO+TzZ7g+wJOVA1ll/v36P9cf4/X0X/8puWXj
8hwwx2/0DoChV4NRM71DqBvuFrdPXrenTmfo69zBXEWi8NZNR4BKzzr2ubOmnxNbUqhHT6Pof3Y5
NZw2No+RnH7ioLSX3Rg+NnHwngywroN4+ChSzVpGLbvFXjnxYhgOrasVT16rzvQRY9z7Ng27Knsx
QparuTWdshbvcKX7mzZLD0z4KD91os3JHlqZhkfWLE7hm6IhntQvWSbEnnE2jB6GxHDXA6Nd+BQo
QgDWTU/HpPfAqeOOEqSkY7py0DYR4gfdQSO+JmMYbQGyEs4KHFaLvlmdzdymyVyl4V5malH3hv1S
O8bZDr+IcDkjvoxOIaYcvrZmHdvVrd4Zl9Z3x1UcoTLUGtgmqY2xRrXEiXMbLDPXQQtk5veB2TIh
2SBWnO5NJm9OCsOCkj7RK52zsMCKzPaeAk4vXeBZvRc6NL5Sm3QsQSs4jgtkwqW9QtLtoorSX6dh
Qpxl7ulNn32/Dg6iwWGV5OPKIQF1W9nVqibJ42jR7ubP8SsYipugJkJaT4YvGtkPhqzaZW4b95Ff
najJOMvJTe/JV+QE18WmdOsAiNReZN6j56K48QeYmlq/ytruUw3DEs9YvGn0pFlR5jYvpnyLm2JB
hotJdYh6aIC82mGnjI8n2zi+rR+IZBsMnXLyGNLI34qS/mNgUyBw20Pc4i5pAzLGI6daWjG6p07x
7UXDZ1gm96nKxMlwGCVzaW4LNax9cjh3I+SVJdjFaJE5VY+N8ki+F+XKztrBjSS6BAt15TdbPbKY
3oPyWFrjxqaiSiM3ogGCPRwSxIRKfwCXZ9RoV6c2YnVDlcOI1ROq8ZlMDfIP+VlKJWchjLpdKejb
nHxSTKvO2FVKGDdpL0aa08NP1cf7ZHiWVvRl5+06h5qwojl5T3GvOjqW2udaTHxnXzrrsm9XkdF9
mCo4JgIpkAjvG+b52ftyzMr4odMQqBX1MpQAh/R+pASawDvSD01iPQ9RUF76AhlB0MKJr7vbqgS4
2bDTm7T8ITALg/oLYalYZM/CMiApwgFGfIGhTQFf70rCzV0PWVuUPZodxRIH1H+dz30uTeYAshN0
xkNGiQ8FHDL45GuSSKONogG032BO1aBRZMpi1Y3vD2YPKkrtSIwYQD2RbLTRPluGVqF0IfHRCQiz
iBHh9Pq4ziL10Qn/woCFlreOn0dwPuzsinFL13c/emO2smJtn/oGLd5Z/0S/4E7m3sCtRayB957a
olmaLDbWKHvW7NaJtB+LtWP747l7VFFyMWFwagyItBHpJ08TWE7KOP3KGiKotBKdSwuRM7Lqx7Jj
P6hP+lEoWqKD4lYmk2o7sb68sd38icXWOoL92tt+tKYSd9Qhfu0ao/zBNVQienLI3YlTvLtpQe2m
nzA5ltYP4GzU26yOYE7UumuAHzPqLyH0Jz4C2oZOkiD4ocD0YLBCvWHazrYoDEMkiKVYRq7z3YOh
W3CE2VKE6sB2CB5LusjnM03vc1pJRzyLkLil0fZfOiU3bMUgw00NaTrThuTv01A6PV1H1B7jjJXN
AzZKYLkPVsY4mbArmiIZQQimp2GM9W19zZ6Qu7aiy2HFFAFtWGNLeL4xrEaiXkAkIEuhYY276i3u
uv6GE1lTr11QLw/ILYPD5SDMgXtSDbT83bY5j9YcyWfsBq8GiFmQWdhPgw6g5q6ZDFqII5vGJnUP
1YgnynWpaWoJWSuJhuhBb28UivFDd+k7xzjguFZuYz2EWoLUOC7pGGPSkpiAyTNKHzIPCRRW6nbB
vmjrJV620a231u2ORkunFGn0o2U4R+XxDU9NsHM68lBHz42XdTg9GOWcX9jAODdyfVh35js3WLdJ
2vApZuDEKl7jpTfIemFVTex0tgBBoC+H2N+kNDIGF3cZYTkFRHN+rVTxXMba/Q2BkT8yAlOs2eWR
uZG+ILjwtSoHwo4bAqRIXvSMdq1UsS5zmvNtiukyDJJ43cc9ra5QbIaIjg1RdKSVzIohAgt3vamz
gjaR4sIxp4CTMwIYIoBT2jy2GEdZ2Qg4LqJUa7dxD41XEGqRlbfUfh9gMG8JHDhpnffdZvG33qKy
1ztgYROZuLo+vGoZbi2cKNx3skevVaAtiYb2VDb4YmQPBhqeKjr67MVGnLeYuMjJIQCBWLFrCqxy
F6THmrguBpiwMOVnH7rbcfT0V8MiQsLVZH+AWijOZAEgpJsfcf1x/TXGhnbR7GA4eNbUob7nafPz
dU7Mp+Pz3t00iXtcvMO26BK18WM/egwb7ef1Nep+PIm8a18ASgVrmWrGvneVuIwiyWAd8RqZc0dO
LwnAEe5XcgmCM0Kr+oiTzluamPV+dGm1ur6WmpCuKObwO0MM+Y6tWLppU1Q9UQDTdKLjpQRYIyOd
I53r5lVgcls5Bg5qyi79CSYq0ZNam74JKArXh3Lq8cnHPuWRoBvZvfXxLpim6g4g1Nzgm1+tO0Vj
nXwaSvQ4IjXtosE/3TsBTCSYjTi5CvcVS0z1pbXxqYOy9Dq2Wr0aND8gKLuxTn7MlFFId3xDHbTq
ach9DQq7ztiW7QNLnsPArpnc7c7ddp2u32ktPdbrwzT5YsoCjB1QbwQaWXUZ/UHfW1gF1r1Whc/K
cBDN84LWJM8R1LiX1neGVagGeUhF7Z8DOusyw3DcibcszZd5aVVfjk/VX7PN6MGtKoE2ejS2qrHF
nSwNgtjnzyLx+FZaVn8MuYsXmtSHS6tyd28jcVh3WtWwg3cerydIT8pbpqvyJbFqc8V90B/KuKzO
luqjZY5I9T1HM3d9aGGHM2kJvXERe8nWzmW3zdqQzoGJm/f6EJfVrhM43ruwsIM4OgID17TjgxAJ
1X4nt549N3i4PtRv/fs+mssGJRBCxBP5IeW6O1cmYrPUbuV7g6zj14l0BOKaKevudW+qtw4ura3e
N9q9l8MeuL4aPD2kaQ7YfZ/XsGqkdK0+FsdaK+UZa/y4CLQ0/+zli5gS473zMH+XXaUd8yRvIEqy
qb4+IEOnRTMFpUdDwKyovGMnRHAeOUYSKczs083ZX/b6R2rTfJPkep5G2YMbyInKur5Cuhg6LjjN
xrGUOM108mxVnxBJp0s6VOqDVuKvQ6laqqs0e09OU6FiLQjDSXOHObk2k6PXba+PYslH45j3wkYv
zOP1AZobOe+juL8ej+2hns3GUDvHiWyObg31qp+m+r3rqPvNnzkNQCjkueudx0KPkIcriIeN5bwp
vqzrI6hDVJh00vLC4GkdgtGIVg2azrcaHNr1XSy3xwgy8wsSttOHxlUFiMWOZjtX5fU16grGLSco
uIVYToLWPDTNm/sfNpE/10dMDV+P4Xr1LdGzzn5KaFWPMgl+ZGML3IhzCy7QujFyextGImRvUE6I
jDN3xcU0vkYDXZ/58zS0orHB2vGdNVbl3mfOpccpolc0Wrvr6xAsOtwEESF2NSiN/YggZ21F3F4s
D/bXR+DZavFC5u7dVBZyZ6RgOaIcy62h8udcJwpjmIb30MFsamljeChRRd5bpfY/lJ3ZbuvKlmX/
Jd95i2SwBTLrQb0oyZb75oXwbg77Nhjsvr4G5ZP31D1AVWZiA4QlWdqSLAVjrTXnmD9RY4xffHkg
LCwaNg8wyUWPaWm4yx10Mz/Tl7RfclOEB92hsAljc/g0EBQudzTtlBwo+hoB5/N8K/QYLjLuytuN
NdnuNFBr526wve5urGGU3R6VSInHYdDVc9pKMo4asK1VlkxfDvN71kIQDC0ub8AoRzIrmxeTBt/t
6etOB20XfvGljMLx3sjR1N0eEAXWZ2e72ZOSQgRJ5aXb2/UlZsFcdsNHPVXsTsq0OwyjDcvStQ63
p1iJKYKqOhnntEvE1Y4Y/97u6WRIupHWew9J6pinfmKt/r6BgZ2Zq/jdGztcyBoTTTxc2bueWJvb
Q4KShqE+JzQO9BYz0ATNBZNXC41X+te6NCC8yca41jIR57kbEIIsr32s4yNtnvm1Km3qM2N0d+no
zx81M2MDS/WVMYdCShBm25GJa5Ck6PKVp318PyuTD1qYQCHXE9vCc8Bc4HaDjOe7LHLLl3526mPn
Z9S4o8q+On11e7Zqsbg3MrGPuAWQ6pkhPWKzevx+d6RC7xXVkrU8dO/sWMbfj9oaYPNpjD65xpAH
o8iH7z9grp1MTvSfXtSonYDQx3Ckcl68NqE85UXCisc8t3zEVDSE97eP3eRRGpopmRLxz7Hn1B0h
cQp84BpbwbkdeIkLuRhOfqfy+timzidhaTVJJnaDdjJia1KKfu8QknJBuWUzZ55mVsKes6p6RLZd
HVNXkEuNUSUwLGM/6OhiW18B7PN77z7t5sepa60LwOYtYjR/X1LBcor54ZC5ezUTC4XJ4NjrXg6o
cEa0koxfPl2vZjxjJAaVnVe9VJ5/TNJhxFPUiGBEX9mW1ICJ27kXV1BVRxZIbCIgt8aM31XLrU/a
GIc89exXZRJmYJp9f1AOjOx4yVCRdk0aMt7IYO7IawuxsH0fosLEcEI/afmjlQEEAHhRtx9HG+Se
6s1TOzbx3kvCIvjr+r//3u2XbwdhgKf8vqiseB+V8+l2t9sD3K6f+5b/4/bjX1eyjPvryrWtlQJh
Qu1kZQi/ejA/Vu2uwaPTLvDkdOGxKpwCWr7ts/K1dOGjJAkVUKx1877yutckfi+YcLEhLnLoOmRz
ySXNq1kOmdLZ6yKDXcOrQi8WEtswdAlvrq5tbA/vvsdbtMudL7fTp6OGwzSoWixTs1WBs1K54iQw
EjTQ37uWcr5/4RZkdYu6+iv+KjvpNKcOYjSfMsyitoxl0Om/K4ifYHmTmkCb5YDXYzUv3nemMaBI
Bqi8qphw+cAihmdwchMKAJQ2Etvu1rKb+8IVZzfCknF7e/iWSdBcAzzZrCVfUqNgSJv+5fbi6I7W
AbKNQq+XlmM1E/nzI+t4VI1KZVcCxzD6mseW3TMkbgIcMu7QDS3vlaHrYK4JmU+MCt3Rct3t1lKy
RceavwEamW1QSqxjt0XJXrpYe89R3Yn17YnFIvU3VU0VVyHwAXeOoIk/2p7t2DN5m4vEWbvGRdjD
6O7vrDTZ4Ex81VxfbG9JXrDGZXCL8wLF3RJDr5OR5qgwCLMYvbCQ9vfn4/vR7bargtv/WySGv05H
5A1YiY5GmB6wx2SHGTrONmKpYsQCW2lmar1xbFoOaZJDf55drEugddd91z4gplZ7HXLyKVWYH0zp
njGVgzVPMoTaTKEZiNQ+Vpl2eE2AaLlV4x3IlvPhz6LGsJMAbHCLFFFvg7YfaUKiAF7b3oiyaZnt
1TWeBLISpq0RCyfQxvDnIOWv1A3BGCmkM10j7iAj1aCtnHsiZaKNOQ6voB1KULd8I+XCCrz91DI5
o8WvAfLoYgt4BLhHPEridU5854KVFpGne9WgnJ0wqrA/TGsMBdz1Ioe+J3oRSUnbaNTpqW1tU3eR
nZJvsA/d9iCVM0B3MEHA9Nm0t42eNIneUOSBzekxmvvXJRTg1KUiP5XSqh8RTGHhnSLngjVC7FKB
9WNSsb1mCOnuQri2Qa9AG4djt8JQzN4CpeLZ5dQA30kDzCKq8t5T9g4/dHiKQKPp5CWv9Ok5sobw
mlVkKSDoIRxRz+dHraTLyP9D8J6iZ5vFaRIYExOO1G5IWRkM41AXuRnEln+ZutpFwReynJAvTznU
VPleiuyEo7IKbodiFFdfksc9VeYZTh68x5Tl7q9DphklPk/C1nRX+xllCY510g/YgIWBVqlXJyZJ
PBsZNixGOr2RAahyGbj9p+2RbExMyTUWZhO40qYE99JDLCh0tg07f77XQLHJI+ENMo12P4jqXHQT
/Pt/Hipn0c+jQV1pRUWcTuFjHkEaHTve9/MfEC1zkiCFWdV9vKmTVAW3Ay0nFSR4l6t+PCLQ6gKM
8/dJmQNqNUeYjctV5T9/QkyNDsO1X2eNL2A+jhNoNEPIIFkO5iS0LbjQd8KaY0jA7bUw8A9J0jg3
uQpT2sEyzkFsLZ9zcidbcgCRN/cBiPt1F836kfC46WSjPMqI8sN7G7I5cjmNNrmvvg+3izoaFoxV
yy067XOnGqrjsLyS26EQmg3+Hm3eaMdhMC+HOurzbVFCWDf0mETcubqrev3Zb1nlyX7pvw8eBOnv
n8J//sSDCfw9zPKztIPJ5KAjvv1kjaSB/nXx9pNeu5siJQ0iauCZ3g7CTzivNMVLZJnpLjb8Nrgd
yCORQciO7fvi7TosdkzW48haa41EwCx6TgYprurYcwkdF86LinAZhySQ4T3mrpnJUhILNK120Yxr
zXLH49xTSRp1jejPI6p8LCKCOrKR1qjH2m7qA21oRqAmsYrVq9XPNGos/SHs0MgXYV2dBrhQsDdY
L6JlBotqFrlDuwxKea9uB4fd+qrSk+L7LVFFBrcg9+lSLp+K2yvJ4O7tQ8p10DKl8BQW5OxLV0uY
WY+OcSJIXC3r1G3ZIlKExgc9QwYh4ZX2GkESMz6hKB7GwLasMUDoEjINGIh+mn09QGUbHTOJEE7r
WbQLl6+aWUKf+77sqxT9tMqP5pAuev8+XlsF4ceNXweqLbe5IJ6CXgEfdmWC9SSjvtzFoXrOI5Nz
7vJduS0Ht5/+dl3k8EGEmcrElc+F6ip/W6M2uKQz8bZ5THZMVmXlmVkhSWyGV620GKbPrEfj3i30
jukuxZhZWUDZsmanj6l3P0JQUZS5X8xgIP8s8kkg0DN/DVLvhkY7N8ykL2pMFC3giOtFdHBI+jkL
VDxB2MhdMsbNp1+Yl4QRK7yudgT5LPJN9hTb/vhYytm/K9EYVELrg9RnIChiZksWI/GVExlyD39h
uh8aQg6x6cKkAlZJg9B3mq00B8Y0WK7pxZr22bBRBJNOdi0IpfTYvZM0ERcRLeV0KVdc+w7Fy/Bg
0uEl+RBWHiiM4cG1bcooQw8PsTPtTFjRxGFAHXccgpm9piRhgtEN5nUoKFr9bvhWtyqaZbVORxNH
YZ+dDXRixOnAknDMPDu7dTQznfFIUigi/znv01+tHtaX2yV68WwB8fut8xRTuPRt622EaDehjf5U
luZshWWgvjCL5G20mu3terfumSKYMTJwkbWvbdHuiUixH/2h+mjJqNj4maCn1GDmMicEMOZsP9e6
3b5ZzPmPdWLkG4WF560yZjxHUclQaLnVI14MqxfusNqHp1UQLrDKjVg76hXnZref2jfXgdvu+f6P
xjL4e4h5mxUV5ka9i2nl7JJiIGEH834q728HIckPMtnCHtMGtDz7RNy0Wot4oLCfSVVXFAZsPKSd
T1cSX+j/+q/oib1XXMbJoRwysqcbtSU9yrwCe4L5R1L5Nk7G6gB8lK+O3WVs5wi2ifMWd7/twLGe
p2qD9gv4VA/JfszTCVAVgCZYFWHgkv6Ko3Bqj3psmwcwJ7+LVunguur61e8zZhs4/Z58yGkbUyA6
8zxIsewbIJhyrvxBpgChIcCehf46ekkgxyxep07UPLvmCN107EGW2E/0k/U7KTWbJwGzKDWcEY2c
nJH9jd2FvN5x62Q5sdhpxqnQ7+RD2xTqNALN/y0y7ExSIiXaGlIRndvUry0DDhVV+b01p4i+RnHn
+OUjkynzOYlF9+wkLA0p9kpSzY7tqOR9yatw3Kk4dKIr4Z3xTU8cT5wS0jYmRl0T9+GvxqmuxBqT
q4sw28vtkuEi2tP0hsmN20BSjOK1COf4/qCNufXmjvm+navix+DTZwv7NLrr8/GjGUGFMBal923D
DXQ923ywl8Pcz2fgeD4x61ZGxeKy/jV8yHxcW1e0T/h/iPs1WliOCTisBwEK5NjHTNtCAWW/QixS
Tgy0zZC9Z9iX4t2kWbnCfrN2ayP+4Um2EmG7Yq6tPtBdQdmQ0g5CMJnP8NmuttN4n5jDsPfFXn1m
QESYXuE7O4JgdEYf0/STMOmtN8fzh+/3KKJyGJiRBy6vhjO7A1PWPZEpzApKgubPMUo2HlE+v3FO
jDjD+iEiFCP3gqrutixk8QcCyGhXeHERDEr3H9SUUheNb4YfiZfG1hMGiJwITDJLXuyw+fPi7VYm
nAxJbbaKlQybJ2dkcR4n6x1oFOwDgJ3Ei3Oxacd3HDYo7szhD2nr812PEznq/fx+Qgxw8lKfDa5F
B9gmceyeriV5gm3ErDSZ6JvQ3tWdn37B+B6JR/xshQwCmJJMpG577uNs4M9sUzgglpiH53KPidL6
Q+/6HxXD5LeynPoN4p3iPo/YJSULUrVoE+Y4cHQZNrQ7tInpi5WMH7CiyE4hUfXLlN5D45nN78Gp
GM2EZN7O1YHmD+YGmcEYqmEaIG6jRWrDicmmSJLh6TjPJL5EgD7GaK+5s7mBSmdsxdgP90lufORJ
NB/JFeou1uwCckzr15qVvUitl95xhqeC73wprA7+eYQXZPKMIx8ii7+GV21bnRxjJVUXTJZjn+q+
e6qa/NloSG5KxfyZmyTWQYahrpFd8ig1aWxa1WuHaK77N+7znrUWGUMNXwzS2501AdjherohIPya
Es2yvDcCM70VIvhMCuddMOEvyuPY6Ma9aOQ+j2J9h1FW0TCND4JW0oE2U7K2ncE6QEbSl/NrtdVA
xHz7lUWY48szMcjIxZRkZUTAVaXpPrWTBZCPbPkgzwQzPXvJxM1UdKR7NO9Fbl/STI8/4ggX1Zxr
P2JDY0aXjtSu0aRtJlbkn3LEBzYwg8XmcxGaVa1LEuruZKpeRw1ggFcV9jlV8rNtjfYpj+oaowL9
Tcdr7S/vY6zqaC8723geoO+e/K4wHktOnitW05ydbyle5tklwcPYaDHmI8dxzO0cmtHRAH2zlmma
7uVMY86rmu7Y28KDoedTnXUegRIaUb2mHk1npDL0FZLK3TP9qi6WWpJoLO2SItLeMi+uH+tWAEvu
KpMczttfsDPzDRHYz04BmNjzM/klk3SHGlnb20OcHz3Cxdj0iKcmS8RRz/L6VJOXeTQMuRE9iXHx
PGpkG/b72yXbwUPHOQXeG4j4CuII9IUw39huIn7Bg/vV2oa1K/jrbyOZjJQR7teAJHZeZWzF1m4Z
N3ddxyAD8t4LbsxhDeXf+vD7FxK7p7MzeIC5QqnBzbWK0zTJRUqkn2Qx/+ehrfYuOD0mGdchDREW
aoKtRTKPuGmhNcVG+pJoE95a5HNLpIZ/P2XKv+dbOSH+Nioo1W3xe7RzMAZLxD1jqiXw+9i20gva
ycHyqWtPUkR8CiUuUFCp8x3wm0tpU4rJkXCPGU8YEU94f80Yr8atmJaF6k5hbh7xuvtPuYGjuE+S
qyqQPYAIlXdLblnl3eUDZVW9vEL0T0AtQjZYZE6lw0uhT+pC88K7k5BpqCt6+7WN433hT/NqDI36
yNC43szAU7dJyX07G/gND/eS6cNbQlH1ao5kRodDuR3Dpv5YJo9fCS6jjZUOznaSEzu0ggECrya/
QMHvARMnfqAN5AzZdfmTDu99lyfmA/xSMlJpj21qmep7RewndnrCjjpHBiV5pa+OTi8dI9K6WL4m
4NIIDkua8SGb7B96XThLCT88ILEvThZbe8xOBrzgSu67ngZvJsKXaMF5kH8V/yShad9q48FBALut
EmtdeQ9C4DVt+77/gbt+6yiI4PSLcuRBRnIlEo35fahtdHNWL1qYbkm5SDjVhXSUADmsBevfDh52
eraleLJcpixOos33pkaczIAI+xD50N8ALq0Z4UsyWRkCqbb4gx4NUzXDJcXdY7dkOslj49XJJgfd
dLC9fiCDlAUbyml+sooKYqiI3KOm59VBehg+w0EhF4OiQrySSdqPFVub2q3yN8JYaLHQry8XtizN
XP+HzslCj6PiqcZe2bpSh6Lt+PeJKbp97cb9aaqS6FQYEQa5inmqqZhlOf0HrPuI4W2RY/M29tLv
OIclC6HDHXjCIapvbQOYTF6SVGxzoATeqiGj72qmtlrzFJg/GZRCvGyelHiJuhmsXxk9kG8DzwAB
7pYGlvFYNKn+yBe4Jce8YzJqWRR+Vnu+ScWLMm63WiIhHM+9wboS4wiuQQdy/kAWpcz2dMsSqBPO
8lU7HSME+Ht2HID5fDPf6mXerjNuObUevBVq5TvNQZMVdsPL2OaXJlPiyN6k3JSWSZsvjcWJbRZn
N/kRd016HZXdnPRMg9puZnceLCzOcFZ8ofNVgDrR43OW53ur6OTJSMKjoRfaNYzwJI49X+Wcbthb
CwE2LdVrB80/T4q7zhP5ndbMxrGzSTherioyAzktwXNmnU93tZk9R4nuPvc6VPDG8N/6pHXwPL5B
cx5pnTymeNBWmtOY+36s5LYmW9Sr6JO4xqEjfC+J6nnTixbYncZWp7D3JuOKTwHuYJVW9qftqOYx
XYLZgSA7P/TGWIsqip4ymB5r0WGjiZLPFJ/8rrGd8kCG0vjWoUtKy9FfFwXpAppmySdAfxsIJ9HB
8yNJRpQdLfRnsUR7l0+8GzSl2i4+oYRZRdMPIpEod8Un1mJ4LmMYHobZH4Mkyc5Tzz4HKzKpxjgr
vjpkxT02fyR2rglqbJwxfvBOpJMa3zCezKsUPQUDJnd8Y8+CkDJsHxVkLLOOsgdqiHIzlC1sj8pp
DzYNjKV3EF1uh4SA041dwrP3o27dWp37fDtktHYnEzR1UoxvAwGyuyaN0n1ChE4UOT4WHE0Pwljl
F2AY49YqUcAYY5cd8i7WgywczA1huvUnnaprJ8J3zdbg+cqerRVLQaooXz0Ix3flpzmx3KWKsFnL
8aqdZJyDICXXkG31+X6CPsBfdsqeO0LVgaJbbz2uVM5Sxh2Gd7gsmkWtnhTPmp8RAEq3NsVdeO0o
aPxMm4JESTiOdVufzCUmI4l0NOQDeJIO0V7ZGcZlkpSZVU5GKtaNdI/I1uYzSd02DvmDAgBySZe8
BmckcFwBa5kLBs4aohbXRZuNe7YIdBrf/oJwyHoRWFnC7tpjRkUTE8OqhBCZR59SuP6rApUV5GxH
0IhW4es8wht5pcgvcbfk5T0Ck23vmsM53hukd99HcZO92PGCAtKHS2Mu08BCGvdtZMFI98p3kniN
e3QsJ3xzzVEop3xxSyMoxwbahd5ExE2PNc2KNPkxTkGX7gfPDJ+bYRqezRlve5v9Yo7VXTQ7kg9U
wAXzPbJnRyI0VkVRVZh90ubiDgxedTkItFmKEYROJGwp3eSQVRMM5RAeOcZx4AbLwZEERHZihOGv
F2c7a9MDeyDjNELOXBWVzXh40O3nuOvuo9IqvnzTI9ATsqvbRk+1gEfUq6z6KOuIAY5r/xaM2Z0S
svJK2OzibX/flF4aFACIL7Sp9AtZJfoFOR55qq127krQlrSlPtweYS1pg8mpisK3jp7wgQke7T7K
d3rO14QMo6gRBfRVUz0IDZp7UTKlZx9a6K3+pTQPvZ3GzFgZOuI2pqZH2yPDgk6leNU9ommTSaP9
n9nmq+kgFxgnN38aCkKUKk/+Sub8xa2R6fQqmSlfZb1jqI35e2CSbIZnCbP2qXDrS5wVYCxnOxgr
mmRTS1K3zUoHoxsQS0aa7c6kq3M/9npETSDfHFlZ97er4lh627Lq64NdV/QMOWvmiR5uOa1m665e
4oeRWZ5BHv+0aGmtK6W9FQ1w4VA1wzWxovFq2HW0I+/RY3KjEBExTU5tD93/qOevVHx3WJWaTZuo
7MA8xl11CC8PTN8FnY/IOadmc+8igegg4l0G7FqPHf0MHI3aCxDD3SwBLmFNS3dCE+7FUckJgXP9
6Nh8mRb7uKlZNq2tnKHIRHOypKl68IwYnlNYmRstr17AWvHlm4trgzNla1mQmnLPeHGSpDlgkGfD
YFRoGSZyoTOFGLGFclOFAC4I3/vzQE6JH2QlOCXWqfqrwNR/uh00CYA3wRdIy8XPcRETZmdUzRNi
f+PBVVV20BMsz5itiQBoqUMRQID8mkfPephSZgdt95AuhwYqtGahQHIbZ9MxVd0Yxgm/dvZhlEgb
J7CNWwdcQ9CxW6HVLVJUnFqK5kbBby/S8sAs2tjmXoMlfKzN+6QFT4DbjxxNjbbhNGjDXk6ju23p
pGLgKb0Avp+3M5LmSTmuB9dp8k5+FKcbmcIz0BxAICRaVmci9+YnmT5by7obGYm374uhfUYaQiEv
OxMCifxVOMhMrCmeNzXI7gDuUkqFJYsDKvXArxcVTPklwyK6TP1NDDqp+4GA81Wov4hedZcwQ3pF
uq921IzocZo1926slPM8dXzfE4xi33V1T+bVmok0PWo0cF376Tf9/AFcn08wpvTd7SICkbNTzWjE
aRGsiLeNA3M0rPsaRCXy0hnMlF2/C9mJ6zD8GgZDwTeKsDJUqIEULdgLteQuM8CwsOfMqU79ZgNM
5WBbJJGm1kj236DrRzNRV75oTPJNoqBDhV7UaUN3T4qye4lJ6WWmMwdD38ht2C8D7CS0TuPtMN7R
9WmCjtEqWQPIeQ7obQOIkvpdMSTdph3K18IcmjVCY/HhNDOUeOE8NA7GAXKhqko4vywiplejSsdH
sIBndgf+AW4sctsqS18YB/p3ySIn90Qb2C17a8/yrccSpHPd0tPLRBwUtKNaWEFumKKFFLUCRzUy
4zfLX0kTUfIk8i5PBwteQdwfDRoqgat68gJM/xHddApdLbYOt4uIvfqNizX3OnvGeaxLNGt9K9aZ
x3dFaPoFNXO1pVPqwPrL9Uul9/olH0xW9JRToiEi+TSqj0Izk0fTlfKpYousReZH6ej6S+LwVkRa
+edPt+u03mshnAmSNzTkk5iunkTuX2ij9B/zRIurnnqETUa7hCL4RDyRrLMz0CBhRlWMEKPpk8bo
kxja8SlpSAHq8wwDgINgWQ1FC0jIhG2fz2I9y95+sTzEmhOBaO+8JAZjSbrgF72XNgKewVd9H9tk
lM56dwUL3NF3wAJFKAVwHjsevR+LS9ZMXRTacZQfcx3Nk14i3qEbFz5bEu20GTsBhNbxTuiYzeJE
Ls6BKj9ism0DUzfCINvlwhrOad6XG69T4VdnE02oaue9T213V3Vk17t0fg2Vo3wxEWA1ua490kKu
1/pcZh8IF98ihpOncuYhBqrxo9MhT6h8LXpg/URun90iORJIhzWjghycztPtAEAE+83su4E5FLDP
XR/2Ve0m59shUQw4mlh83Tq4MTpLg2zATa3Ub5DT8bGJrh2r1yHTRnVI6b8yT+89+GqMmYWmbSsm
bcirDVyQSZOiZjeKPUqsBu4KcDXZdz3zLNLPlAE61OtciESpRv/J0uw92DvvYNP2XWctY7wm9imB
mEwevB940PyHjgbXWuZeAcXIlVuWNLGubBrKhjjZS3u4sQZzdXPG/a9vkMD128T7bdT/WdUTbcK4
+9vF//2Md74q/n25zz9/52bt/+vSJfnZknX4R/f//a3972rhFci//9K/PDL/+5/PbsEc/MuF7Q15
8KB+t9Pjb6ny7j8BA8tv/ndv/BOc8F8QFwxT13Ex/7+RC7wWFJZf/zdv4c/7/Alc8PR/eJbO9MnV
TcPyLIGpc/gtu//4N82z/+HoSMR013WE4xreX8AFAfdAQhGM/+PfhP4PYbsWvCf2Uobtmf8jvgJa
5n91I1sL3oF/tg7kAcqD8zfCgm9WMFIxnB9kUf+uUk7Us1rpc/OHbzsBHcZuBdfjJSmasy7g28Rx
Qr8eo3k+L4UB4ycGe9uI5DkC8JhT5eHCtKYneBg00gZQ4G3D1seaKkmilYPx4ClIuIMUrFdCZ54s
/mgnHY6K5f6enSbQHc0/paJPdgD/4nWVWiQYk1ckCW6gfjKWyFtiYlu6dSJLgfIVOZAbm8HMLKd4
K5R3V5jvMNBR8oMQpH+J36Wyr7XGPE9lLCiOkBetmLwdmHXiGLuiJ4RkccqG4pj3hbaKM/NXOdoQ
/2exkRkKYBBNbWbelZX1abSAVzj5GtzqwIDTv9DOXhE79YicyqAADz/NoPiyFFgQWtL7fqH1ZJA3
QUCSHTeQ5+Xaxj6xrAUpFT/1Rf/QhFTnnk9rv008JgD6xmT/t0XZS4KKBPHdNzbrLJPENIPUaNcv
qusXO+2pKmda7SDVC8m6jrSfxkptFVQ1A+yHSA3g3OIHysPfVq6dUzYBYMj2GRAys5z3yUiGWEpY
YJzXA8URyHdCq6b8IaPlYc9w3gpj3vBeXfVqfvVi+Hnh1ASOmkFGRFW/bTtmIoNOA73JDQZGKLxc
h+ywYvHvdOO4Gk3vV9End22mwR+Eo6xhFUv3wozJkbJ/+mZ4AP/2VhJ/ElXOPlL2z8wFcauRpTzx
ssK5vbJPfgsL68zwc510YbRhGwFbcLHhNaOzqRL1AFqOmrnwHofOovLU1xbNWGERiqR+0cSiT6Te
EI+w0Z9J5Ibv60ghtwyl6M9ZRM8suYA1m7Wp3WtT8rvLCfxygebGWfZIvfMLW8HesjAUNRCOxLRY
TYqgK9EFjiNirck0wbBhmfQ8w990jPB3Xi+P5D9HJxzgT3ZorC19+ins34x9TYIrAIlCE14ZkaVv
s5B3Pc86dF5GByHeqo/MDYhbGPJLTRecojo0dmDRTOaxjk/Hf3pMkXTsEhnGF6WnRyub1FMuOWlm
zYGFpXgYmlPH7uzUJePziMDxoNFkFhIcG9iI8Gj74TtpXIzeJtskFHOXN0yqvFSzTp45XnqqImJa
i42dSsyDOM+2dJ2h6iUJ/szYPOmaCmmjaEETxrT8FenYuuLjO4XyWXoqXvjY06ZUaK7xIkXlNusa
b81gjuXCqUhk0T9hgvhH9v0v6SjAXrrOrhVpgNFsPiM7P1cVn93RcGZMvfNH3ANsjfv2XHbWtJPh
CAac4JjOsu6rzGuhkg9Aqjj3ElRAvCWr1E658mFBDx+MXxqcx2OHQWVjmPRO8Er0K1xjW3/KHPoC
y4uux6tXpsPOmBCt8QuHCO3AQXO8vZ1TbKH1oqcLg2VtxgODnKyp16Uh5mcR89b4MaE8KEnqsXka
Jy+7Z0s3gdTMg9a16weyVxpuExINXHYaOoJq0iok8sx9z1B/3tm12uQOFaCf2OfWjn7KLgPCXJmv
Q5s4B4RJpI+qhs0C8Aecf72/RnsAFkwO3m7pnk34EVaqb4ZVR8bkZjTrj1y59s7SLHXK8Y63TF3m
8ac1F8mzPWab2WgpXwai60ajg5M8ItKgpsUdXLjnQQPS4cwk19Eco3m5FG2nvqkLIOW/kO2128Zw
+m3d+5e0613ujbg3TPP2gEiZ2kUnGDFzXjtLoGNioekbc1phjN6NXUwqRGQco8wf4YvlJD0MDkMg
xz3JpsQpWmP+dFAYA+N4EcQQ7ybf3QtnrE7VJI9WnHxyAqVGncPHZChWJgPxBzJCNvEMHChzxvY8
WAR4EBbt0MEri9euLL9cfbykozWQ2swJxfPDn0Wq8f/TZfXKNr4wqiaWg/6UnOutY2P0oF/+Ysr0
tWg1sZNlQhfYIkAwkQmdHbrQqF3vPT4GptOXqABqAnhs42AnADbjviQcwPb8HQKPkzdG+U6FYbfT
Goa3SYx/0jSvU+qR9axDWu4R1ECRKfaRHD9idtl3sF5e+4lOjZ+4q6itYHamGBJshlGbztQe7Vli
Kor0e8NvHpnSq7XvyOHdMhkIWa372Fc2ymjyuwldWmCc7kCfzmvno8AO+FJp+tVrivHE8DfD/Az0
rmajW6VzjDW2H99B0lw4ocmDCXgymOorAOl8OwGyxdkcypOjeEfMmM77HEoSOUp5j+HBZFDCSpoh
Qw8rKir7S5kqOS6cbiW69sMeSA6IS0OHS8ffr5yGs6Jwvg8xtpq0nred3Svk49UPzjXOG0aHl8l8
po4ZT3lLfE5p+k90x5nkeO1bNuc/e5pwqJtDl6RHUjA8uMfDxjdxWBHGbu9b3f1FBDeJ8I7zjuME
q26d3g3Y9IMhIM2N8kOARJ0sLTtHkrFOPc2nWiGZ1/rHkgHsCpYtrhL6HsIf071v0ML0OBnnBTAM
L7UuMUKwgKXaZCcy3enY6TZ4vbVnSNuseFP3kQL33lkgLZDYZh0CsknwxlIzWLNNAmyOtima/w97
57HduLKl6XfpOWrBm0FPSNCLlJcyNcFSppTw3uPp64vQOYd5s273qprXBCsCjiABInbs/Rv0NB0g
jgAqZ3tDncvzc7uJjn0StQxZhxmJqjOVyJ1dKjtM61GKXxgDB6zhLnaGWeGA8hpJ36pkONFdxxaT
b6ITCjFRD4as+q6KxJHMHiFD/u4mC8qK26kqK3/QkYmy+NNWOZRq2wR0pjfwHNSgxdCK0ta2KXN+
GY+C9gKOYpdpyVuqDLxI7FKMS4CacXSw15XnpBsjjZpjAi1bCRbelhD8dnyH6DVsXvroV9u9zV5X
+iqORbvGqZ9Chwl20p28yMASExA9MCkCCYBT4aZB43BNVqLbV3YISCLfUfl0D0UREshNKIAHhCKq
2l5QYBjW+TwpRyo4Z83EQKFxuuaUls47FfV+TZaMeyzqxnXyGDfZKQhTFW6vPR30kEfTAbS+savs
k3DIO3YhppNq6oJyaPgxlkRj0Fz010ZHcrozMNViItdvu46/iqn7TUNmqKusA5LARwzS8PMRFEFn
T8Ux+mbmk7azczAN1bAQY5XAgIJgwHPHGqYNcWWwh6LRr/RgrLa9XjV+WrQ/ExdUnlFZ1V4HozwC
/EANEf8baySTcHE1ez6pQe7ei0emSjPrfhoewPblm3qBlqzAw9jYOGzhFDJDRckYp/rYPno66HmS
5w89up+biOh2y5z+DHuSN+gU7MYK3ygqi8puFmxeYKJkForirimAq7rtPWKz7R0mweVtB90cmLsl
cjVP4HCeUhuLNijO7XrRMKUzIyQHtQwlUctD+KrMOgoSDkmSjmvb2UCp1y25OB6B6gccgfRE+bmk
gMJuFiJzKKgDNil0/daz33IEPdDO1LO9kwPui1oQwWV1M+fI4hu8CbpReD0OiFEDysLXJkR7fWaQ
Hnp4Gm5QmBDUGQomNT9q6LiVObCNYXbehhmcaZVjKLgktyEq/wN6FyurwQnLAwNC6KIAwixi7yEt
hne7bA9KFKD5OAdnzL4+1dzc1/ULJbYfToN+KTj+XtfRz3F/BGP5GXXTyoq/I3dyO8fzfhmYbrxg
igPz732ArqSE3Y5K+CG2vDOx6a2imocgIGUUIJA+kfeGDxk61J86CogGQUSP8ICL/1Ezt9s5Gnfw
SNa10mIC1Ww7LEQRR36xMEtQykT3VQNnAdXzfG1Z9qZhPRiglVBJdn4Ac/DdsLshx/7IjsDmh2hb
6dW9m9tPjLQd/JbPgcAbe6P2NWiNbdOTDkek65TW407voDN11N5XRa+dK7+y6hexk16lz67l7acZ
U8BkfAA0c+PmFPkKU3vE/vDUCjl/+BKkOGtGWsM7ZbN9X84ubhvOr97yNmFILiattlUFan4g24zg
+7bKsH1azK3bVI+kEF/H5j70qh1P7BMJOCtRt4rmbhYo60hsf9rmHQQ6KlR8YG20e21g3uEtiESF
IIWpv+D/9FKb6V58LhPqFW5FpOIZ4xV4dKUJTEep1oOG36gS6Rt3wrdKHXF+cQxsc1xRLbBJstWq
+IOcbS9H+GX0bfiIThyTqoRhi/zVeq7i/dzpPlOPAxACCHMqlr6L6aFog1WBHp9zs+1+lmh7u/De
itR7GSZ90xXad4Bx38amvZnAOGv1e9sMz8q6b9MHB1GpS6UgNm5NP4G5Hxb3DSWo1yCKglWVP8H7
fSjS9q01JwrE0yrOl5uoqXbmFO2rtvxhzOrdoOtnuyFgQVDDtaEk6878WEzuE8LnhkhBfgP3dkaW
e59o/SEfHuEEkCWubgnoKRKDUB6NeV1pQnsue7IGbIZvq4bBdQmqrZIbs680OBAoxYEZWUYWEzNd
Up7IOVQ4poIw3AbNnaLnd23Ak1LphIcqcKbOsWpAaN5tTvYW3YgSrCczvZMZQq+xyWCNykp5GCAY
Krl+h1Ly0QbZGvKKoOxwJk2+qTSS33X4gEI5P0Y3PZIifXKX/AaPUFLN/TaBmGb11gXHpaO5VLdq
Pd82OgiWrFT2nYthMzBKjWkYtRLfVqwbUgOvg+VQTsWKcbQKnhzjmLfx9z5V7wFxOjMq9Y7dQYgw
H2yl/9amw4mX0HoY2k8VaK+pFGfPjtEVmSjKRzfowe4hEKxULX+bHYMajotIWv2ZTk+NRsUGdZu2
1Y/h8typ7a4ZCfRQ+MXo5KMKa98wtDvPDp8Vpz2gdO17uXcsITeiJbsidtvCb+QXYEzN8vyuQSw8
NEz8eLD4DMwZr8pEvjILXEnbrP0O/f3BdqN3Fdsz4etj9T/LMN5AYX/My/Y0j+UPFe+yGccnlH2f
XH0HrOXWc8MtmmmA5Zhu5fkBq597UDpiwvjMtf7ScOuGNPWGGpbnTm9OV7+EvOCW1N6Qr31qMvuD
enfI8+8+D7n5rGrth9cpP8JuPhYOXPpA9ZEGukm00rfHn6AxSH2SXxUPS2gl38ukeu9cgrcIQ9PO
gGoWfbOCp6JFS8dQm10zmCD3wjPcObCCgEmxPyBtbomya97el4aLLP38Sx/5yzm1+lpM5KdSS0TA
pV85UDXJcecg+VrFu0wEE0VlfRsxCOCdtiaXfAEStKmy772SvMMH8kHlPPZltEk89QYfZcCwXrHr
KfQoKnN0q3/khQGgSgFOBxkSwOFRsac7OwVUkUcwguo9Buq7hImFkWiCh/2Y4MmXQPEM9fkMyvIc
2RNeWlgGFpDtucRlhS7XvtUV8VrcO0ONgUdNDkHBxdR8cy4kGm9dnWiE5NjA6IOr1Ry/xHXlYhiO
QFPaRx+NHqIYbt7GKeVWJrw+aHJrBYP0hMXAHmdZG0+H9AEpjDtACR0+ppiSKtMHGiAvFSWUXYjQ
6yoFzkFW4n4u8GmoU+WpYdhcBXl1nhv9WKvGttScFyR0sANHjJry9raZI4zNbVT9QfHU96lltMLc
4XsLCN9JGiZty91imiu0vVfjrD6MHkknAxM/u3n1pvK+NhrMboFptbk5r3BHQf5ojgE8jOM+hBZS
UliYR14cZCfUhBThVI3djordm1ba91q6XgrtUsTZLcpVB1tRd1o33haDcptb+XrW2o2WMjWaapAj
z+BxnylZnGZsAnEM8mdAWElbfAPl9pTk2qNZARqt53O1gKoYA7AfRp2goJQwJSqtDXwzlAMI9OoA
kijTQNPeQ+9e2Ung63a5I53jhyDAEN2vc/zNjN00YXgymQ+WMd41TvEtym+VuDglJiMusz8VsMuM
emsDI6w3vmlZT5hsnlqeEUO1QdoExyRqvqlD8gSxBzPHkHfEMDlnUo8Xipn87cv2pSM8b+L2DRWh
MwEwkRY+rK3lF4N9bzUgVcW5CnW+ichSFDNweEQk70Fr5w6YyRAxJ0M++M4Y7gmcuCtZ44+W+aky
o4Uh8wtl+WPRGj4Yy43uza8gk+4Hvl0v/OiL06QPG1etP8MUW5xZR4PFWl6bujhPkBQyjOl6Y7iz
bViotVJhUzFh6QC12JkmOJHqru7L74M9vHh695a3GdV2a1cBoOrLjRlXD3oFqgrGj854jHHa/JGZ
4a8Y4GinZu+Bo2Ec1uD+4hn9Q5AyFQalH/sBhBQRI661BHuBgr1nZlG2IDuDxLkFAvVYjMG9BrnH
TTAmSib4fkpZPnbNI1hiC6gfuAeFgbQvKPS0+9Qssr0GXYJMNh7hwBGtfly2RUV6EjcMHgGym6gf
kFBBRNDqz4E2qrgwjfg0OuNjYr611njLzJWACW0uyOD32XJwvOKxbFNeV7jTNoMBnqZE0CoMN2Cs
blXF/t7p8Dwxj/BnI0dDfD7iLBzWuPY2w0s22KZvZKh41WjBj4bHf0Mjb1r3C4X8pD41AXmF3kUG
vmFW7zuh55u2fukxlQdUW96V7XAueZaPmcUEHYnxtYOs29G0sInKY/VM1pmoDgjJWNt4o5LdLsED
YNuLqZvr/sq6ghxYB5PDQ/GmV6DoL7w/bTBQiOO3W9OIvDvEXcnbebzq2iUGIsAUfptWIR6ZVqCv
+hlT90mbD8wAVq4/oHfBzBljC4366VTCtR8RIdlYbbjvbaDrKJ09MSP4sURmuq3bpDn0AynzMDNw
yUaqy3Cj+IwWJtzY2nxKbO8u0EDEgXW6A9p928I3W3mG8lJ7eDq1Yfi0KNMd0LSXwMKMFUZL6xtT
r/jg/Mx9UqXTDq5ouMp0jbhZiK4lGEU5AEJtrcEhbGxfsLvwfHV2XnW4qdu4mA4N41YDSB26IuEP
U72YWA651lDZmPUDZb4eB5uk83U0bdBPb7Z5CJu4AbNAVQUsa15BDxhcMD41ROwe4gBp9u6CqQsY
TC+qsXQejOcy+0mR4b0ZL7inrXvTeW6qHqUmWOiFwy3MMTrSFWWNwwgz5J2B8taN5+AuaosaTugx
GS88hERUhP3xPkb6uUzeo4ry45z3B0szULdyKvOQZpq1TnKAVVmNFaCiYi4P1hncncPdAAHmtQit
BEnwZo2Ep2GMsJLSNtYucphzTjxKRmrqqxJ7N2IoUGYW6Dx9sHPc09PHrM8+ha5TlXnt1rO5vMbu
GNTsu6iZfuWuy3D3CgaLGQCmcpnxrCQm8rc68kvYerfiSQY73a46YRgxaybGXyVAXnhyWAbYJDeA
vkLh30YoLq4aNCVgtmDd1Uc+M9Voyjdj1twlifEE++clmqEO3DUIbztVcYur+SbVeGStwYLxHYzf
Z81FSm5nu/nezqJ6VSoB2nnmYSmzz14lw7sklHch9M1WWK7SqXipRsDLijUfet08VV39gyHurI7z
tNZANa7MZsSSvG3OpaYTgv/UdqjAgj6ofuR66yOiUfsklnksQB2mQfvA/DpnBpW99I5IHVb42nsR
liCa8ZGhOMPvE2GBphibmCDB2mdutSlyx1fRVTYBZ3fcAihj+9xD1Yyig6kou3ECUmoO3wOkugD3
r5YqPUDKOMD3e4b1Qz5O0Q4M2ZAN6/gyIve5omC417uSMGH6YFpF6arP3rG+8NNypFSUafkKoOZ3
tJQO7jKi5qsJ+aEPVQjbzPVjmBg/oP6ckyAl1iqmn+pk7fH9eIEis+kdZ0N26FkdGX285qdSvhqD
GR0CRt4WADjGacYdKWllRWk93/I0gtcgL4vrsMvsok4TgDvmFjcee5Xoyg8nVI9tUj1Y8AhJguDX
PV0ocr3aZAtBUk+fUdTcw1DNRveBGopfI5eqKg2+9kvzGE7Zk573t1oQEHlE92WfnSwkyW7GTsXh
ShmYJcY1g3hebHSQo5ViH2csyQh5mgPJ6Q9MWPaAUY/MknyscWHY4a+GdOW5HrL3kPgeVKwF4H3c
TQP+I+rIybTDZI+fmZ1+t4Lum6pat1BEwAnk2SO6PzD7PubiM0T10SqIG03MN2zHOjm5dlY8e6Mb
4EIN/Memub80GoKcUPL24KjfNRPPpHZ21BXcfL9SkwyxAvcRYU6UCqt3Y2Kq5akLcQxeTsMyiYfz
HI7DDMoesyFVm3Z5VX0qMb4v1BSbRb+YZXQfdw4ECu85sPEst7IUdGOMhd9IMNIg7qXkd65i4p/V
dC8onzIcA9N+DvPpNnHAAXlNtLcX4GX9VH5mRY2vT3E34HoZa8BoI/ymnA47R7KKSDEDKSXb20a+
ZF3LhSRmX7uSdvzHuj+6fxwmj/g6Qdzu0tmg9JS7hKL2I+gYbasu/IRNjdJHIOj88N+xw6VWQIl5
eSgg96Ns6RZHXSxk67r4b6zDKhZVi4C0iDPG6aEbQnjF0YI1mcPd0IqiOsIEKL8Wsus5Dpa1y3Mj
dONPiSAiZypy4Ct3ckLfinJ9Bb81Qz7UNZiXiMs1p9xdoHHSrHIHPUHZXDoNGUt32gZSqcXLp/wo
F4oQaPlqtZiM24G9B5MEWqWqD67Vc73yMr+aqfgU2a8gaZKwA4hVNeAukU87TiiHHntt/Gsh18mu
3OC4cO15Xf69GXnP5uhkabZmvBjXpemisSc3V8ULeLWOiiYUecmT70ydgQ1Z9BW+OPWRcirqVKJ1
Xch16AgqB6+HxjHgWzB+ZJlaHWwUbKPARcwyJB2HsPmPhfLNxXCQN7W6SDg3h7BW9qk3MxUl+YaY
HcNxS65KHz/Tzh2ZpbKA4nPI2rI+Vdo8+56nbNB8twDoFgHujQ0Ug1QLDqFb3A5xNR8bc95rjcrL
dR4uKQDHjWM5E2hP5/tkVb4WMggyW8bS0HpF9CU7DkwCksUqL04OzhL3hnmzlF66w8QLu/VfqlMf
DUCYR68f54s7LQ9ugoSrbgbdKSpDZEXrHw1KkPuhCFLm1qukHYtLW1f9pTNrjzeqfaLKINw/nU1p
DQenHgK8ijQ+RsdTW0m5mWWeJ1uQn6gghQ5Dlau0l3LOfcDMOZkPXT0oo3pvjFp7GazmrJWgRpbS
PlT6guMnM6dnO8iys4ruRFh0xmXQDQPt+5B/vwECV7FvF6P6hZFwvOGQ/pJbqQ8A+dzE2B3yYN/F
3eQeHM0IME4PiIAMHz3JN80jjeJW+merdzleysTvC8UXLMNwAjXOiTsFZAuQ1NZSIK1D1PCm9tr3
cUI9FAx0cau0S3G74KzSA80c8LX1XbKLCQSDTYfBMUI7yKgYagfHOs2LS+Q4+UVVnqguTWdrQUwy
qjJKKqTbikVobmrNuGJ+7pwzMtJncqSHMC4e9LB2SGXVUMv2nqv+gjCOaEyA612Nhneh4xhIJq/z
ZwYmQlWsGNOaqQR5gHyjVUw3o3y+aBMF4cKbb2JxJdSeFKpzhDea6mD2ibnmDugod6WfgNhXSEDq
eA5fsE77xnin7knTPRGAbFRxE6kogTShoJJTk2OvqODJQp7Z2Mh1X5vlFivHm2TqS36Y0wIbvEL/
IB/zV8NzP3p7uSnzmtg1KR9NKDqJ2VwCoH+JEjxPCAAp07tdG59qnzzNwGXTHDKcUZ/GSUPvMsxX
nam9lEYKv9mr3kD6k75ZyMrWiK8tQ3/KM8M3FfXG6ogUNXu8KSnA7BVnXdcZzuLxTVsQ5yUAkSMk
KGIDCTMHA/JYHSyUn4ZXs9T3A/YlPrp3GB0FWFpFiHnYAXGqo3gPdZhN61I4pxTuQAVFG548xipl
cu9HBA5INqB6r7UVCS1UKvArmEpCsM56GYPx7M7p91ExCVOZeKp2e6flQGe05pjtKW0TlkzeJrDq
aDUm+EpbRoXW0rmjjDoY/uDp1FLS+LGKA5ROSFsNTo3hapGise1VP8eaIMzJVezqq10OUXozlhgK
opvsutA20PP4ZTG3QyPVzLdWOD0E6K0idVyS6QvbtU3soNl3Abq5a8+Kt+hHTKcxXXD/zodvvW08
mMvDEvHYRE141ytI6CUemI1swioOVfNqQNMphjdZKRf8x5HHHE2yK2j5ojT8GlRUXvWooLabogBg
Lfh18XdKh+bB1czNmDxY1oU3/pPXIQ6QoOyG2pGvzMZNXWv5prfse0DtB+G9bmp3IyhokuTULNDa
esMuY5uWaD7MDlO/fvosqtI7NFRI7pQpcgBhUlJTdf2klVtDAKWXULDtmOeBAUlul0U1ffRN90k2
7yZLv1ETIspWR+Vd304FYrwtxLAR57q1NrncUCY5hjSmLxegGWhURfF4LkOE27G0j1sVH/U8xRBv
QlbCyOtPJzR/OE5goSlG7rI3yEkm3iMyCdM+spDAaAoLKfvwfYg0/bW3SLhY7TF3nPAQ93iGAft8
1ZRLTXxWlSBQzKb+wMWe1/RwLKvolwZMe+UA8l412Z1HcDboAzPjEKwY1AugzSrAeybQSoReccMI
HLXLUYSSraGeZpSBSFOg/Wg3PYYPE5mIeG7fE7cjU18VPDcW0zKUXVfhh9vaxclBZ4sp34SBpW2U
txPphJU+Y4huL/We2W7x0LTVM4ipH4OZfCb9h2Fa1nbQ5wDCHcSuijlKzo+VI7KmFzpwPWb81AOm
Z9iKs5/hRkLuDCO0d9Uq+m1NermzYQLNNebfXTfdatHUb2qb4mMdgAtMU8O6sd4jxVi2+LGSs+1v
q1CzvgcWvinRcmvHuX4oMGrYJMhkFlToV02ETccyoh/rdeQKbZ2wmaRHNFchFc0eXnwXmH5kYNdd
RmbP9QBlzhHGRMikvs+Yem4UHQx5gafGpnHmDc53P/VBkOOy5UlBm4o3UnQMteJilSjbhKr2GFnE
zHpeTGuwPcgY9jU+TibxW1Z8Tko6rtoEi0KPNxspXfucWEB0yuAGFaIL/DyQb15GZqxtTGpnYL+s
yN04evPWz6q3s6vmnrSstzdcuEwUpeA4PGQpHH2DSgXSw+EDNes9mSH3EjrYOrZdpR6SqIIdM/f5
HmpQt3EtUN3IrObrdhqPhtH/AnX/ko/FwLnto2XrOLPNyUvW30Zm+xFOw1MN9oBArfGHEc5ME8C3
TYI7siyovIc12eduXvO2QaKb2HgVhNoPyLLjKtfEbKG2P0sywCgsOUITpdtOqvehClvnoUcEGIvM
n0Gt8BWcam8WJgIUHRjHPCM9ETClju0aEn5xSPlm6wba1AaZgOCkhJ/wqoDXuTiDUhjTTzHj7hbc
PVLYkeKeI1d1z3Om+Npowg5cAlQ68xieiuXMlIoNZa86bY+MRA1nuFDRkCrI1VTcRORhdYBJR4yv
L2Rfsp3Vg9NRxybY1HX6I+t75Wi2Adw7ZB/8YamyYpvbSeM7HVefKjG2WGWIuET5OiGVevpaI1Yv
jZgFRE8GEhrrQsV7IgAcdrKbmqEKocpp2zf161cXzMmuMaFAwVI2t0Jaw41E8IfP65Sm0Um2bJLI
+8FKNrPQpYozDwinbC4NCec8Q63JKLSXYnE6KofsIhcOlCFMJ/pv9Lq9OkZgNNTs1IZAIyLREg4i
4OUN2K46XKmiOKjVUpyqti39WGkQBAsWpvadDTFQd+xqo/ezuXIs6sLIdr7NeVTw2qqLEy/3U1Q4
yYYbdFPx7U+NWNRKAPnZUl7lqhSB4jXIEnymO8tMDyN2iYdasTZ2i3GHG7Zb3dHbk1wMY6CukWJF
RdLr93AYFN9pbN5eRaJCNEftKCMN4meTLlzKklUxW7uQOw4eUAGGVbADek9YZS1hdcqGvjyBLalR
KUYQognyH1h6KQxd6b6P3UvfTBQX8wmsSI2HbaripwvcUfV7jBGEbgIeNipIvBjziJMRljHXmGAx
N/E8gCI9jUxPBCejXico9WfaRMLERgqzMufqRG6hgm7dg+io9J1mGNBoFg+1zKFSa5/sAoIRYV+f
0ONzd2UX3qB+V5/6PGxOBYyNtdaG4u0SUgiRK9GW8XmkSILHXsHM3Wk2boEutjPjmuua5HbkB8Zk
3GrrWE5GeRrEjxBOFAz6Nj7DK+8PTYyohbj2hPQTAkW0cHJ0/D4hiGrn5rYI8LptBsEaan7qoboc
PGq+mR6jcDQ4h65EuVetx1NkonhRV8QzytLfdjkXEKvTN50SvI8n001VtELJarDFsP1W22TA2tpK
QaQQzs26/c4PvV1GWLOUtSvfdbclOKEQcuwa8VKUjabQ14IQf9VxnIBKoE3TqPHWvDcfgpFYD7HL
XRzZb8bQviQ5QGhFbbd5BeRyWBBz01sS5k6S/PpfOsR/x4BS8BT+f2yINeNJ8/5R/k6H+Drmb/tJ
FSdJOBCeZxk2WWMX/6W/2BCa6v2Haquqg9q0bhmeyicVJfTv//t/TA37SZQSOFL1VMgEv9lP2v+B
U5PuueS1LMPhJP8TegSX8a/sCHR1XNehAOEgKGPBHxPsid+84dQ8qtRAWRRwiBE60Pwzj2Ob1Ufr
n9bXumqidpDMMVqno2zLvf7LtinARAj1gHr123ZxPtmVC7K99VF3w3EbjhRI0p7gqB2z+2jgZV6I
VFIKMhbt2rad1pj2xMQ8rMTy769FhbsAg6HcCQxXSrpHbJN7Zf+662+nu+5zPZNskaUrV00/fh+Q
2CN4/Ptj/vjUUQrqXjfL1h/7fF1Zq5BmzL0pRsnz7+sqtPaV8i2ydll3qJxm2LVBgXf0QtpHNW1q
EogTdSLRzlq5cOz2X/ppSVJJblkispjQtQ/yaLkqwyHuqD3J9nVH2ZWL655fu4uP/e0D/t3mP9aF
Relu29Q+C6xDb5NJup5JtgwPTWW1treR0OSdmOCKicXfGr3JPy25Dlgem010xb4kfHtqtIwSrfN1
K6938Y+bKruFvP9uqC/kDhzmuHYFSa8x3QpZQh61xGSuVk5OvKHOylMrH9Iyx+O+0Sr1a0e5Th7y
dZx8pHVqVlut0y7yOZ3lOrmZgA/gVYRWiviQbMTgqY/BPP12rGzqo3ln9864lb2vP4e4Itn9Oqno
GhGVSuUidTjNmJTz6qrLGY/acKCiUAj10TlsdDIPLYCcVCwKGA/AdWiZQs0R/Z1yHQtRUXROomYv
mx2pyDKskTeK8sLvXBANMk8pF32LZqzK3WeM6cFauJhgiSSmzJfKlpoGO71o1F2jT+UxqFDoRB4w
yVbXvtGUkHDs4rs+IWksF7bF7yJbBknGoyYWspst8+syVy7ROXsQwqwhuZhAhoQ6daCoLKldDTuv
cYhgEeaVWpchE2G8SYRa71fTiO8nCxlVCNA1hZaMrVJWNpdNqTVL+W04WPmdHXoW0AH1LL9OsXh8
hGx+5WxBEpFe9UA8ol+lg0fAeZzx0t4n5syk6nr5jpY4vl6j1GGLZ7cSP4fM9cquXFCfRwRTLPAR
OrstbGyZpaVySFIfJg5qa6r4jRAIgQk/t6gP8isgiVwfZUt+mtor834ilk+0BjyEFxOh46aCgNJc
byZqLGTZe2Y0YVyLchxVWr9K8XfKUnAJWA44BPeVspqhci/rr+sC8iU0UXlCSywBAbuQOpb3xFRA
WoAO2MtV8g5d71WwRWCsOGYBkT9CLvlL1RYhbrGiS6WyPs5JqaybAIAfMpfEiUF4oPiGuqZjvXhg
lLajuSC3WA47qXwrt8kWZI6NLqBi3PHmqFDa+hJ19Sa8YFZSxrWOMF/XjP7DRSibLDvR3NFIlZoH
TzRlv1iSR80FS2kNyJArg0GEJpsBmd6jbAlLch6m8EYqksqiAWrdEz/MP5WEEKHrlT3ySFte+E0q
DM9CZli2rl138SqIGNEvuarvw+/uMNmbCBgfrxQQa0c3y4OtES7nXku7o1wVhZ2+o264h37wWpkZ
7/t/vixBOsq61/6kkmzSJ6Xyr9/w62saUctT10JEqzpNP6ChITP7128pu/L7ykQ/zMHt5DbBDm26
ea2aQ7y+Vk8cqf76pfkqyykl1B7bGfW9rJ/0VE5WvZ6km9+eV/l0lGnr+Qa6K+iMi8H/6x8sHmBP
GOVFhra7rjLN/AJx19rqjcIbWKg0XxfhksVriu+UsEXJpnTrcVurw51UjR6FkqysG30pSct6juxb
cIWRCRiSDaZ2jPi90MKVC9VFrlqp62ELwT2mkmd4fqV3le+IZ94WmsO5k+LClSMb1VTFdJTrgmJ+
c8pO8M3Q2JUL7I6XFcG95o9RDpxksaCDilrMtXzzVaopKFocGucRPzcsfwoXAGe9IK+e5xOPg4pW
tScWw0SY76mU1smZMH5L7WH5gH/1zboL1oUX8fcONZ+8B/8tefsbUcWRiwVyQgamBV9Wvfasdbg4
2rLWHTT4DVET6xQ1J9GRoN0JMv8PId5rtyNHu8H5r9+45GpxX9COchGG2ita2diRipoYuM2/Fo6o
fF3XyW65FFjey6bcUW6+duU6IwkjzIHsk+yBExIYell5k0259rfzfDVdbVzbHe89ykHKtmnrG71A
6XmaeTPoLfNJFWQj7CO/7x3TNzVyITjPhYBmEeMdizz19YrnLBOhZCdDJq3grWGKla1syu28VG6x
GUtWatbYq0KMJ6MYZACjcJWyKVfKRSU2y5ZC1MygIR636zGyO9wbvRV/nURukmvliWZbjFmpvgyr
qrUrQhPRj8VJrmcCac8cLbbwyyVAwahLbC5lPCOboH4ZjMXKRLRkN81HbsK1/283owPK58g95UFo
iPOPuZ5THn7tfm3+49OS6zHQG8pd11dfVyCP++0qv3b8OodT45kQBq4OJ45Bv5zEoNfCGTvKfqCb
gx8GHaBIsU4u+n9asru4jE5yZ9m6Hiu7/VJHALRWsmOGDgOrbKpY6aEKIE6lmGK4lc2vtdfzXD+K
ERHcT5ZBfPnn864fL1vXnX874/Vcf1ziH4dc95ti3hRuvNfFn1UTf1u5WP5p/dHFOccDKgQ4R27Q
xdhWi2jjugDP1FBXmT/kKhUPZvKPIjS77vJHV274f67DRw6bATDfK7mfIeOFP8719Sn/djugs2Bd
27X51xX/80XltctvARabl5Rsfn0rsY/cDAn27y3X3eU+lhZaUIrJ5o4GQig4+smDxEL+eCPmJAss
8xHkS2o/VqRaVkPWD34pg7x8GM5o+jnbVgAJLBGWObJiL/vXxdfKptAA4dW1zsAkyvrX7YY48uuU
8iSyLzd/rZR9dUZHWSuW1eiCxokwDsNXUEXpYkRoCHZ1uVIVKiF1Q4nZbZIQf4IGOGhdOc7aNBTK
rnLYm8xlfNSm1nfmut0PJk6OPWVy3lf8lxA6QopdxpKLjLQjTOfWbiPwOWiDbYLeo/5N9QcxJ1pR
nSM+LFpmPDg7pvr7SEf5vhXxkyejqgT0L1xOvVnPGXJ6a+WkkdE/5jLEQzq9PkZFRsgVi/E7FAu5
EksUZT3oVPTQdHnQI6/ZZmi1g0KLyB9PwL2H3kW8Six6s6wOkNihcGKKkIi5imzl0MVBmmlQFwsV
FxcWowP2sm0MbROW1g+zV/vjYOJPcF3IdTYRgm9oqPmPbhtDe0Wzs2wNWHHtEq0zBRMgrU6+kYN2
N7kcjkHjEp2JRbtQ2i/LV+QK+Vryl7BEXCV/GNmSC7khw/5g3Q2gZmNhvfC10LNo3y7uNpDvxk6+
mReRfhjF+5m6O025Vi3iy2wm3nYeo+Ho2ejUrbKY7xui5vXnzpp4W8vD5BbZgkRRGdwMMkTCLufv
BdCh37tyg1wX1xoqft4E0BlyHqrT+DPYSB1wf9GHkuuuG2RrEj+VNwHpQUD1r/srW9fFIJ4Bec/l
OtntNJH0ufa/Wkt/Hy0YqqVfswVxQrlBHiyPi0PnQuVL28IHxQJJjK7EhsXx2oU0xxAZycleK7bX
0ovlumsUFyYCUzDaftspM+JdHEP0G5iqeguStdCz+uGIMBs/vO64BEcaWgdw91qfCUYETg0exoA6
0o1coHy2drqekp86YWoHHaeh1MWiz8lDrUwTJK7aw1EUb54aMMpfLzLZ/0/2zmS5baXL1q9yo+ao
AJBINIOasKdISpTV2ZogZNlC3/d4+vsl/d//2LLDqqrxHRwGReuIHZDIvfda3wI1N2INR2va5e50
lWKkQFPBvEmVaOSWEIX07x+72QoR0v/758u9y+9cfvvyY+nr6e7/N2v/O81aw9CF+bdu7YZmbfTt
V3bNj//nH3aNLgwXgq40mAfSK/1/5BrnPxk52VK1Xmm5Cod/+levVtCr1WnwkvZAN1fCrfk3yca0
/lOC6fZcV7cd24RB8z/p1ZpweCCPT0GR77/913/QnLXp0AoLSpfgrm7wXn9u1QbDqCOOLbqdhLm6
qmCf32hxER+asrppR1iwyHJJlc3wfEe+Dq3ERLxQECgUl2fMwyEVD5A9RN4LYJicAqhCUZmYkE2I
a/O6vNm3Rn9qJFFMLNLV1gt7d/XT5/0vqtL/ybvsXER52/zXf/BZ/PwWpG5aLj1wYbKD5gO+sHp+
6jZXFQAq1JXo6fiqlk0XbRLMb1D0qYzxxVKUAHXuPOebU5Co9PfnNvQ/PbnnSlrunMO6/a7VzcaD
3NRMttu6CsGXFNsqxXyKgWd9EbgzmLkpbTopCXZcXwAe+F88P1+bB+6BY8xSk4Wfvz+kUkk5WVa7
zdzmLKwhYYRLHdTgTcqcgM5Ksq+iYUVkTEO7jHzCD57/3fFz+fAF797i8KbZr+hLPz8/IkLU+pIP
nx4SjMe6/xTUMMTFJI0F6XvuQog2WDkuzKveTbGoM/tk9u3qyKiRjQvywT/4SP78iiAfqZMLk+y7
T6QdQ98XZYufqbDshRGDBMoNqzp+8MbfzTh449LkdGHSgb9DgAn49Y03gSuavvLRis2Y8Ca3iNdK
KPJY+ozp7Ra1YJD713NTLF2zN3YdqMWzU6OPgAjLeFcQwJeOtn2II8vd/v21qc/8p3P68tLgYOmm
MEwOSUt9Qj+dELJCExgagICb6pvjo1K3tfDVEgiXJ/8+snQd4VZcfnAk/P6xS9M0PVNaaJMMVq1f
n9QPk3hwRdFtY1quiEC8dFnqXrH++1v706duWiZ0Dwfol1SEr5/fmu42ZmwkCW8tUEhCl7dRF1ik
UmFUHxxHf/oUf36qd1+wbek0vCX2MXeKgIinlJxd/A2qdon6wsKRIMJVFE6nv79B4fzhy2N+ZpMJ
YHscwO8W5ClMbHcYOKFNRycsT2vzHWgrBstORivVhPvq3YRYRU5lOdy3hCwiAup3LA0QHDUngVco
BdIxbasNtrlLUsfndZsb3GDuyu2IaQeCeKwkc/qeUMy1r0VvdSDmreabJ38ae4ISgrcGhNBuSs41
1KRlAP8LN6gZHZnLB+2t0WnPViWj3QfvXH2g7w5b+MqObtDYd8zfDltgaLZZtJy4qdkmG2OMbol6
EfS0eFda2N+2er2ohl5bO71336QWo0NrOiPFcVbjKCGh5tCc2ooiyTMWHUFZYKCGlaCHvQoixKE9
B4vZ98Si1XO1RLB07TqIREbcXcQlEdYpjtK04tPYvEZZri0Dd9B3/ufJhh1jxt1RM+Onv79lw/j9
2iWFzrVLLVaS/96dqrGHKwGNf7stKgdFH7l9QxV/HwtqvWZ4mIF2LmdMK0u6QeOO4BiB9eVtIn5A
B3xVAns9BsU3wPjaUde/mDSJV3VpfAn92VhHgvQNTxobu5PFUrT2JhCpc+91/s7Tv8aaGz5kuOAW
g6M6yBU2PpPVrO2zCQuFTrnYkoTsNbQuNf7NijPAGe6tV5QPbXc0knhhMUsAs+CczBaZZC7xRR3i
OYCzFDrmIhqYz3b9bVAOD25/SEb8mEXWETdm3WHBeHBlelfHUu48G46AnXfrtkfaUjArSMhkqC3N
2cwO6uTCHAZUgphzl7VrlMhGx83sBg8iJo7B6W9qm+DfCPkKmLjXCTwDRCTsDkZQZXx2RBKg4HbP
Dr2zTNv1ZXdv6bJdUvffBAN6owbh51g+VBHWDxKdxaLo0ysLPhIC6BaPo6zNRdprn4zCQfjmvYa1
fC2c+iytezgXcpFV8tk07Htrtj47GT1Yyqd9Ztg2SmIcMy10MYIPugc7AIUayzraMjUUC9Yr3GJ1
e5OG0wdH1e8Llyslu1aWYrZ3jvNuBRmbQAI/4TzqGBChyEEpm2hLA6aZP9b4zUJ9ib4u/2D9/+Oz
Sq66ElGYuhD8ujJ7NUeHNydcdvXHRgy3XZG+dbV9Pc7aA2bSp8SzP39w9vy+9yJCiCuB4eG6sUFA
/vqUTUC+kYZZmwlq34KGwEBN9keNj3ldv0innxH5HfQWBV8p5/Pfn/z3E5c5hKm2556nC2G/O3FB
7vXx0Be8Xaf4TEgz1HwoxdacYDhvzSu93TnaN21wsg8+ZgOVxrtVkie2bIhXrkD69v7bzRBWZEBF
2q3VOdceZ9haZMAY02Aa90kevWTUDEvZt+0iJQ+6YfFEDY2ZrH+EXWB89Gp+v+rzaiB7uaZ0DIct
0a9fQUIKh2GXXoMrm10QBCNixcpkTVABFm934swcGmJ3HB23glXckJW0Yg5PwEc43OPaIo4p1Vd/
/2bMP3017IehfJLNZWDC+vU1VRX2dppVzdZEOrNMIUiXqmPAeOKxDKa3vhlQI1YF0RW2SRKTnz4B
Xvw0oQk+NuQwJSPBCbvGaq/owKF+7AzUejbeNr7XVasH90ZsnlpyI67ZivRbpJt+62cnkpPeQsuH
QpDwp//+li7bml8vjQBhHEQ9nis8arV3e5EAW6Hmh6LZOhakKCbwQQfzzEc4TpMMsRxjqT6mudkL
i3S2dCRYt7GIY5HqxM+o1hrdfoHMXy6Ar6kAp9VQ4pKwvcZbA0teOUOabpAW66skAOjZWe69bhbO
OrBhd48W47raO3qj0+5kwRsOLFgtXFZHpq8BnxHK/+yD3ZeFhum345zKGC2fgxiaCvrXbxFCswfW
bGiQyTbLNgx3mF/hIDLemSvj2BM+FMjQ2ocDWJ4uR5BQhG9xRFZ0yIa/7yxtx/Z8ogrETU4BOCz4
bOYFPHOYpXHxORurDjsjxWwb2ps2/aq5w0MdknyWIqtZY0Rn/2OLFc5hsTBlj8nWLHE89AmCA1K8
iPyZcXdOL3OTqbG5VQNxxc9v6s0d4Kpvfz8ALru+3w6Anz6Nd+fZ0KaDFYDz2wbMhWm0TvXSnI2a
3in6zDJxszXrQgmNNVnYRh8vPRPVo+PIhz5ub/7+WuSfVno24FykWYUM5/3S5069NUyya7Ze5vTb
wXKng2UmkEKhAVQGrhqJt6+MSGqEmKXazsZNNhbJjeOVewBbu5kXfvQLPOyy9FpKVQJVvEzgJdaI
2FR7nDgn6NBKvkoYnsot/9IaXb/3AguOWWW7WEute/7sfe12EO8dP12GPVJ/xvj5OnOjtxTg/9J3
zJs2lf5GZvZnxIxwfDwQKWL2x22iTB5C34cmS5QrXJidOvTB0UMSGulPwvJfMBA82F3Mtb301gBa
njqQtKIKo2NUiaVVo/w34vTqg8/294Me8R5IYfbAeEtU5+nn8kaCo0v8mOXUtZIXJlwFglAd3dHM
nv7vz/SHRdKmhLU8CmX+qq6+5J9qxCZN7Lwu4HOXQf4Wl9WSyAgYXcXZZWa9CInFyDMLH2tu3f/9
if+w5aUXZrq4IyzLdvT3hTPBf12J8YPlOZdrcHSA1d0RU3yLW0A4I5M4f+WYIFjsPLEXMtAjrFRU
8j77+mWSKv6M+82SXbSdIUUsJ0ArpExtfNsIP1h2/3Cgo5Y0bUcAq6cL9+4zahHHmH4MYigPiZEC
Dls08Uuvp2eU6uRqRm+NU3zUzLpsWt6d6XT80GKSFCek/f6K6vVaM0aky2yNvrvWBSlSGrJtJ1rN
tnMMXJ+8SZvMD80TO7oMn0zf3ZtN3q+Y5/oLUVjnUdSwPcO239SY+4gXmO4jYzi02kdboN/rNb5I
yaXT4Xux9PfbrwiasiRZpiH8pYDViEGDddAJF7YOr0OG/5IL/wJP/3ubj6ejRIKZQ7uNTt+vR6zt
kUaUdWOzFflpaM2TZfGsZm5fsziLRcrxu/TmEUrHRwfs7xU5QRJ0STlc+UKgj//6xHEDtBlQYrPF
7PI0TNat4VAdgvBNwB3UN5QrYJ2pP5MRMqUdMKaKZQPTFGjA4Adg9hDX4XzsN7qbXM0z07IPzqjf
myK8QIfiUedkdoH+/foCh6mTc9gknFGa9cKq0lPIIEhJyuZE3fid8NF20VvuxjYV1266K61g5YP2
Wju1OdMhS9/ExEf491dl/WmFYYfMN0V161rvD+Q26H1T5MCmpi6INzqOxb2WS/y9cwwmis0rDjJv
GZOctAnIoFmxccTkShMRA0l2niAhmTK6E+P4HbLncNcZwW3oNwTv5QcPX9OhcsPrmZXmWHlVB5xL
5luCffTrnOuCFxun1sVoGAFzOM0ll4m8ZwsX6SBDQ9vrn5rqlEOZXEcjHZ5907YvsJ0+z11a7DUR
O49mFXybq2id9ASqD3k4nlKDy5oAZYF5ctVU7AH+/oH94fNyPdu2WYwd9tLGu+MbG040ydyutn0g
l2CuSbCzYMAMeQfQvZME43a3tla/xRCR/v7Mxh/2WtAGLIekHUN33fdN7CjGmlmBGN3aY+rsYr2z
dpHmo9n0RUKEJSnLQ11f9X02IOSjvykErohwEv/zmopaSlq6raYRv10Zyryc29K1qm0SgZyzMlIl
E13HM5kXmOuMF4yGxjWJE8fYImP3g89AVQXv1l2enG4uRYxDL//dWW7OPt7bjifH74wrUemP3OJr
XAbBMQsqcqQ0ILIB3Pi4Dzb4UsMPzuI/rDKo8m3Psg0yBUj4/vUkZqeUt14oq23azRmC1r3wl9Da
G/g4GeBU/cN3TCn0h1qSPSVsSwepvmAd//U53cQqumA2eM4+874WGHKWQ9na55GmzSaC25TmPeiK
sfIwPLs6h6H/TThheHCQWm+D0ffOsfaCmyhcd9lE2GoE+iIZBFZYsyWJCjFHQDjUsnXIGksdoT24
PoDsqZbknzbJUUtG57GhxdRAWLgzw/SpmaBjOE0dv+D63RCbnd42aQbwRhSSK6BO2ZuP0UPelsM6
KrNglxHL+JRY1tfeDuV6MEeMPdREp8BQf8gy/JcERivMWxU48YlujkZCMNtIZ5CPERrkPe0v/+RH
KarAwtLOUu/r29n04SgM4pbBRvXQvonC7RbR2NtPrngElRp/7+nr1wP8my66d6ggbotBaidcbz3m
rJya2w1971PswNINgukQdqRczpPx2OSGouoI7zPE4HwrnIIWkQmQPffSR3YymIriYL4eTf0gy864
IvrsmSIoOZXGGB/dOdUXXCHzx3GK73U4Y3h0Z2/jGe30JWTflk3t+GIVEoI0W3KMW1gFEz0dgCt3
xV0cOa8m/sZXPTFuczf90mYReXimFZ0mp4tO3dh+Kydy7cJuSPFnZ0W3zspopt5jCh4VORVYm871
KkrqaREbGdJV8NdLJ0WvOxclu/oufWq1uCPhkp8uDzkhbmkMhZjrdCe65soeXbdFQVAxbZLLQ4Zb
yiuSvrZpHpFjo24K9KY/7l0e85Nx1fRKizq6m1h5W2k9khKm7v1zM2RBvy4HenKuhLs+RQ6XPbOI
Tv4wRafAGul1QstZY3QuDgRuazhLtbY4VE79PNoF1QtBsIQ6Dt3V5d6cZek6TU0dR3Yw32hFPd90
GIOh0N9cHmHyNxHdHFs7d4bhVdvHNvfl+Z8boGLLiL0KvAkYK7KBfUWUUrJrphx6jVlaDyOBS7sW
lPPQ4kInYZGwyISS6grI+ePEN7ABlBCsAUb5d+A7IO3nxhORw8Whwe0tNLbJellqn9rS0D6NRXXb
p8TuFXGunQ2gIbMXtVt/1MRKEmBwDwcUmUrTBMvLjxlb/NOExxcF/77uNVI8RicZzmwTaljSOO9j
sqwIBXV0lK2IVW6rFCgtMIJ035eVj0SGAOxYt+NbmI7xLQ2mfj2Sab+aJ5v2u02mkNCj/oCcg2QR
FVSYTnG6haTtQHA1/Uc7RgSUW23G3srdNvY4P04WsCPcpPMpB4v9aCYZWjzDu830un7MnlP1oEWQ
I9ThnJOhdLYV5ctDgFblzm7xeztG9VBNpMs1SZDTIxdA+wss0BMl8Y3dRIJYce6xdR2oNRYO+h/C
81r2SPEk6qNTzc7GqZJnkaI8ctzWvspC0r5mFOoWnK5rQjSDJeO1eiuNEHZh6TyoHqWCMTqLUAY9
blFh3OlZDhemP3dFiaN65m17ve899GFur/TRhdCf8MSIWlICG4bypE0m8N2yAUVxMGpFDaZTf9v2
ffcM7fBz3w0HY87zG3swxXXRcJwUJgwkrc5IvxgAX9ll+C20s2lhWoGkB6FXmyKQ2bpvQCDEeZvd
zVl3OwHq/ZLFbk5+UjnutVFrPsvxUUongxZlrUUJH7nLYQr5WeV+6cKrCh3uM/PfcTPWc7trtCD5
LEH7NupxmwC+dVpiEuhHllXhFs2DbWlEM9fmtOsUO6ue48d8ip5ZSNLnXPj8egJOuajPrkHiQUiE
QxBlj2M3dLfCjYDUPpZWZdy7tVfcuNn4EHS1/4DQO7mOW+318lNqkYWZN5i/MxXoN+Qa3wa911su
MlhzbP/OUzdTawE4DmfrkDICJRPArHci79rVTHNpV5rG9OD5AP+iqBTM24rpAVNssgYz/3UcQCpW
RdzcdWNonDwr+lQ3fXPXqhtjpH8wQkUjtJSwh6KXtJ1zD5kO3v0FQc/xXdy14NPzEjyr/kw6PYwm
eEK7wfY+j9ApqNdszkUz4RixnJ0B4vBr850veiCZb+i4+LjW2bcd6nEJDLGR14zlskWOBWDrVi1j
iqGu1ix49lFqMMkkxtPVCGrjBo/2dHO5Bw9CLgroP3LW4s2Ee+pcj01yHnEt3djpo0fQyibrpUdr
LDAPei+MQ4lLFeKrM0P2tRU8mGuvV3nzDnKPcxD015IyvHYmhwhPIykPVpnp66aJve0A94SkoHzD
iLa5NSM9AftnOYfKdMtDZhN32jjEal0udgUAw1UYDxT6vj5fX26A+D3CltG3eoPTwvKgKAf4FCzf
f5mj9mCHhBXF1XfC+F5tgmEcAmIGlRTjoQHsMCptqKi9VeHA2LDa4GDg61cBtLiai+zKJHympoxY
SOJoNGJpBPE0ETE1SeILZrvTJpij7xpBNjUiL6mSbXIVcUPUDRe4Zl047m7Gy7DoicNpwuapxQgP
y/Rb3B8truMUMMuREJ0+sj/pKlWH9tct2/lVPiJJcVTyztSTjVSxh9QI5XEJ5zGn9jwT1kM75CZV
6T0hMT6Fb6EkAQXvJE9Equ7IPXg1if2xiKYYzSsSdVjWtLeccKCJkKAZjOEix7ClBQql4bg4E4gU
GnWyhRiFEg6g8oYclTykoVCkGIqvjGJ+7Cb7XNn9vDLScp+onIspve1JfiBTJ1KpRqPKN4qBkgkC
jxrSYabe3CYEIUkCkQJn+k7FeVsiQltNTg0CT6UnUeIJPja2rJK3VaqMJT059C2ZS3b5kKgMJluF
MVnQQboGao6hkpqEymzyCW9qIvfVNYD1RBFxQXPa3uae/4l4y4rIxolkbGhLSxTAqsnoLAe6cRVB
UWlMYtQ8kx2VEyLVqjApYffMJrWbaBxfIuKmpMqd0lUCFVLR57zUr2mV9EvX3ea6uXJmak+vmb8R
C6Ix/DNhhqngoZahSqWyrmpc+PCdKzgHKGlRhABvKcVZJ+YEFKUiMyhMoPnZhB9LJjvNZ5WrlWQk
bJkqa6sKq+tBpW/pKoeLURX0Y5XNFRTmtdSoI/K6BILam95hIsrLJNJLa/sSiot403LSvsj7EySH
eBCI5ltdJYJ1BvlDPsERQLuKZZLD68PoGS1o/CM9DCsoOBFBeBMZTrgYT4SPd1ejyiCbCSOrhuJo
GtEDumfFFJVXdALfclrJhLsvmi77Dr31TSjL96DM3x07i4XT15tEGcMtHOI4Y54ro0RggHVcfoKP
rDGMDryetQ57OcSKmrR0UpJcrOehMqGD5jx4mNKVOR3zSErcOX51fOuoOGCaX6zsNqb2Cne7SA17
ZcQYVaqpPQplgY/xwksDsiKBRTe1sslHyjBv4JzvlIW+xEufKVO9j3dLKJt9U3WvORfAuJyi2xYn
fq8s+Z0y5+cVNv1EGfYv9xo8/LUy82MMPNHOsbaDMvqXyvIfKfM/fUapYACpiysfQNnBU6CASgcZ
4Cl4QHHBCMAT6BVtwL0wBkyFGygUeODyYKdgBCVUAqHwBMxuqoOhkAXDBV6gMAbmhWiQDcANUCyf
HPWElQIfOLbD6qlgCAlUhELhEcYLKEG9i1DBEwQUBUYDEeQ6wAo2tTvAUmALvcIu8DnrMJtAMUgF
ZagUnqFXoIYeYkMBucFUCAfIXF97BXUAaV8tMgV66NSHkCj4A85KyRQFIESo0BAFjIiQYXumoBGZ
wkeMCiShKaSEq+ASQmEmXHgTkwJPDApBIRSR4nLDXHDjKFBFDbFiVOiK+kKxqBTQIlVoi0ohLwCR
PtUKe9FcABjqhhL8GCk4xgwlI1K4jFmBM4C0PbsKpSEUVINGVLnuFGiDqF4MebH6lCsF4jAUkoOX
l+9nKB2OwnXEcDsiBfBoFcojUfcM6B6zwnwk8D5cBf7gJx9xMTdEy7YbS/FBFChEV8iQy+PxhSNy
uTvAFqFN5+wqBR6ZFHjkcs+DRaLBJJkVnKSxwJRE8EqcC8ikh2ESKpjJjx81hTjhkOoQ9IM9ESFV
HrJu8qLjw+VmUpCUsXgCKpT9eNhtAankCqkyYKrMN60CrUBbQwCo4Cs1FBa8Z/6aYYaLohhESwKr
RShoSwi9pYq2BDrhPVZYl9DlumY4HD5pC/TF4BtflAoEYygkjKngMDOUmEjhYlIFjkkVQgaqe7mB
Q21ykmOqKhpQM0H4nchX/0CTr16nFxxNvo8VnkYqUE0n3KtJ82Yc6q67sJg9wBVkAYNvMyjQDTY3
AnVg30yKgeOGI3lvEUdTmy9rzwgx6SjVt3vxJl3uzpEFjv/i7rUvj3oXO1avFPWXRy8eP1kZMVHk
tCqIPVnPuh7uLo8TAWJwUii5uG53rkBwov7+5eby5y/3oCNaS4zL8LTUv/54nh+3l/+10Ix8mZFo
tPzx4OW3ysvLvdz98XPt2CtTOUX/eW3j5cVf/vnHK8GW/CTN2fnxkv75xRAm3HocrafC7HE+Xp41
0eSukSOX6QBzxMXNfbmXKl/3Pz9e7l0ee/d7SDmI2+ryh8vjl5vhYhH/5/91ggb78xjeXB7C9TSv
66z42rQ5pTI5mIAJcNRdfvznZo4ppOF3821f7rKmd9hP8Ba4qbgC2FDvwqrBPDBU/qouqmOva2AK
0USuylk2m6SNiXvNDH9Vjo670NUscIwna4k47m2MjXY5QrRSvopXLkTlQmdx3iZ1uMfwMAPm7sQZ
5DghfQBxT7ZLJY6ja5Ph4VzUjWdsrRIr5YDAykyAw+qjvp3DjPGpO9O/X2kd095I/+pSutyEtDqo
s+8y5ws7tnBVs5AvqmxW0W8CI6DF2mMn6fcGpnQtzVsEK8g+R5KxfaKhCQNBjUw2HOhT59lzztLQ
N8VYffUJOlPRkN3aMeEOt377kJLKrXWgD+PejraAX/dhPdtb3ZN3eYu4iKAiQsbMM2zGTeT1JD4E
kHQHmifCaI9pnbZLoL3T0kPtJ2ziNRMQ/2JgCBwVHoDzvF72TkasQlp9je6GvrqNLDDOpRDsn4Kz
KMazGRNNa0lsLzCxuH5+73vD34YthYcr2lXfWFhUKqqKmCnCiMKCwo5mET0WOmI1O6SWopTIbKMo
3GMmyi9jd9PpOSR5MnHqwHVXNCO9s9MXX/s8DmEFVOR2dPdaWwErJkJmCfH7EMThC6BMLatB+rtK
lthZK7MO63VWdVunyL1DUKNNiNgbGfmg7Trzu537xi7sH0LkW5/gjGULqIBHDX3KARz61BeokYR+
JJa+XCdeHC2jrohWegXSAPebweX5Oi6/FVZAbB0l8MaQQUDqRZEu58iwF72uHFBBDewak5vS2MMV
UnScOqGtZSRErtbBrvHn72gck2vHwvJl1e4h60fMVbIfbgXCsygrnzSYlgcHAz6zjo7djlUVpzQi
rByz1n5Koh2tp0eNl3CQtD4Wpd8zBvTdcT1bkJgLJ/Z3jUnCh0UdyQynAMNl9jfE9+mw+xa5xli+
7NoAnJIDhozxJoL0ioli5lAQFtTutMCydU13gH+I7iloJvg/Ub+Imcse/P4WHRMEdo+9AVIDkFv2
Q2+6pKtBctTwqEl9FXeZBqUb8UU05tY+s/PymEekZ+RZyT4YdJtQWPCZTiKqqPCLE9tc4WcRrURc
18eW/lCjErOtjCDKEtbi2h3cz6NRplfu16To6pvK38bgEJezBK8f0GFoRi3aJXpxrRuoP3oJE74J
yU6Npz7b2LLxtmhfvVWYWM9DqvfLxrJDRQvRrzsGuJQV5G1FT2JEXBrlnVzFBYUTgeygAANyFPGo
bTQtbeh+RJi+i2GgjZVP26LsztJMa0LA6MnQ59p3HWkzOtngXZS66wm+fJe65nVqMhZOdIITAhtT
lF+wMKf6i9KAlRp5ShqfDnUdHf10fssZJWtF9EUryrduGK2rzpi1BTt5e5vZyLWyudwEktg/dIcZ
IZ2klGlG+Ep6H/hFWa3ZcsPcjeCjhAMofPxLJF3myDkJdUcY7UVHdE7uqkSwzaXT8iEkjtOuLop5
G7dRsvLN4VsUFdMtKyBCmL4DAFiN3VWUQAElLTNZ1nMGFpdqjkBm45BRuwd2VRyMng2Y0M1HS4NU
kOFr2RekmxFspHm7qfcPVRcPq8CLw7t2FN98eSrK6yZmjqP1ktR034rPc2F4pxBcfAaMd0X6Oqe2
OotIkBn21WjcOEFNEef1GTNKZ2uLCVmm7iWnSt0MRF1YtObg/F61jmdttao+Nl6ZnH7cmKyNrfDe
/CqEFMcQYq17A6O/hUEvdetU4bHIkanIKF46jAMdRoA0ByE2yiHpDg3C+QMF5bgyXeYXWeDXBQo6
KBkZK5XaTZpbWQd7INigC6MMPYKWu2SIDuvccfCe53jPo2rf+qBsx/zFMmJjWQpYeQMZsKvHps/t
TYoIi9aWv+xCN9yA+CRRy2S11qaYxpA37Cy9e5nyOdw7fs/fypaa74Gy8GBe8OgaKmS5LjszWLoN
iQO608KhUwFveRhtiJdrXoesfzX1kRBlNju5jre3BtvJPnH6Xpiw6mxBLtdk0wt1F2OtlUdUztue
HezZgKgaU8ssOqSbC7MTqGvq+XNkBkDgo/xpbuNTSAblIRiyeMssR+Nww+iRdcUuoOu1QXlVT2CD
WGXTsJVrxs1faDbKJZtbtDsm1M1xNpnmeNDZEsAa5jZvTdaojjPT428Klsebio9vCm/Ypg6bsoMP
hBsqXmaJgRc3fqDljfnI23S5uPFm10NZ66S01KOUiPrheggKEOeILNZDpgBxbkq2H8G9ZNuP57A5
tLj/CvLZbhJ2gEGq1be1KF+jhLgPz+qT05g0nxNiarZkFIebous3kq7Zmn1ysIoKhHHE94FzTIxT
aFGFkAi1HIohOcB3YWTAok1mjTVvhrq/6kNwmBOd+qVE/XzTEOLaiP6TMQfo52KotvCd6CuVkbGe
vmDpyD71DJBWcZJbS7Ci+bKg5bUpSGXo3XZD2Fk37/sg+TYYQbkUhm2Bck8Y8KTia5p65tYi/nYl
6HWBxp79devAAmagtqcvM+1lVyeHpnaWfVv6RITNM6qo8asmPXGo2tg7YuSEzoKmEjWWybBt9IDi
ofu7phWgH5O0WhokQp8rixrWn0zyVIvRXWhdEZ9vQY+AzmS8ugtkjENyNgiKkPZo7nBu1Wfhf+pr
kd2VRD+nYELOaBTyO7TxycbN23ZldF/qzi/viRXvTmMYfeF0q+5bt2NbL4no8/w3s4+zzxGZvQe9
1Malrn5EGUfct20mV6Ivxn2Y0mOoHLAx42C8aVFKSnG7rr1x1VfS+ZxNRK4jAqRLArRXEC1w4+LJ
w97QUhPQSpJ+HO9MsxpWeMLnGzjcwULGVrZPc7aQE39o62npZqrCZwkbKI3d/ra0w+Camel1O5Iu
F6XdjhaUgRwtfWtl2y9FVwcbK9PfkvYmRsR/rODAxmlzIhqK8V+KtDLMvas466yl7IS5jqNxrxtN
x9mlY9/QOvLSGGYNKGC2GaIeZltsOyfFEfL6gSEJxUse+BExmDZLO9sUyYF7pZuv8IDXcuoFKrzA
IPvHp8D122dTFNc2AaDX0qBd6EMm3stm3g9xvhkjzErJNG/IFbbPfSy31iTAj0/1rm+HT9KS7fUU
1zpXEKPflMVkErjC1ZW0lz3avXArdN07phV72CH/XKvUW5PmJapKb5eV5len1cXeiwVJRrQRxCjW
9tDVW125bVPmTYBhQop41zpmY/Adax0NUQcYakJy/DrNB8Uwt/ctLl4o6m2HxN/uQMxZXHD9KaWf
MFo7FZPVE23DHCW+6Vl1jciQt1EkJSj/DNZnGVtEudMR0RiBITSZ1nZkiaU+NN1urlN/j5QHXG1q
rlI3RVbFSjHU9kbQqlrJAk5ZnUhSl/zpMawMeRA4FhaZiZQ5HDNvk7sk+o1NVN4ZabaG24E4FXXL
trQzIo18L4IdnLFu0R6HxtJMK9z+o6E3e1akEemH3dP46MNPLjGQOrLqRnrfDcvv970KCW2EXLRT
xKZviMuVSZW9LIFGbQKXyyhJm9ratLqTkWjTJusqULKUy4eZghW5q8+QQEbPJi3WveV6z8Hg96da
ro0wDs/BiFkEhjb7JFvP2Fw4dFRKqjsqWji5iLWJ/MqPw3SFcJrCL27AuISy3ooo2iLCRHFuj3s/
qXF/Ns60GeC8rIaELJjKua4rG8qCPj7ozdKPa+jNI1MZp76Np8rfaGJ8ndgrHvMCNhnNtaMb+5Di
keNs+WL8XW09+YX010QpaM/2QKJ2bj8Z8Ws5EcrjyXE6Wm7v7mvgCSYSZi7qSXgKcxwwhpU/ABhu
Tn6bGJ/64b5MiLrxkSWcwthNCB5gJaGV/3+pO7PdyJEsTb/KYO6ZzZ00oKcunL673CVXSLHdEIoI
BXfSSJpxe/r+XJU1yND0ZHQDczNAwQFlSQqKpJmd859/2RUQTq5VqoGHysw/D+XFC+nlEryhGIVj
nomZjLrGVDA/57ILLkY2g2B7kFd9B9ZoaPD+SuAFfCxwTyfs9c67ffRuorZdsAQrykZxESae3cVd
NZt7cqqJKVuWJ4yG8ztGFPNj5y4Rvon0Gjpn/OS5n1uMAq5vH8B2+7ywX2XjMLwzSzwfuiCLqN0R
AyXz0xLn05nzYHh0BxMzgvTrCEwMaj0woUlhpWHU3p8XjQ1/PRkY8AqT2+rUpP0VVmQEegQa1szY
F5KfmhLucyhHIoT9WYLKxd0D1ngE7Aq4ixu3duZN4Js1hvFVfuek/UYV4XKqAYo3GdaTRMiCeZrG
wDjHY9zceunOwpz3WsAbIaN31eZTeId2dDqKBPJ2JsfXrB1Jb5wWd9Pe3JU8GtYmQ24/pC2y2gpr
I52SyGeFwIrWqSgT+aH2bslgkYNo6W4u0X84dbrtPBnf/HCo33EMjpQRJ3dZWD8UqZPtUwYMIKBz
5DvyM8N3dhG3zrYTRrdrP1PzvdPMKmI+gqFTGetNrfMuSmeGQZb3DS6qcfBSGe4mC8OeG+D79mF0
o4jkxI3BVr+6VjPO4RBvngZW/DEfeo2KwByOcxZ+qePklRjW8KF0cOyjazpApmpWc+yMlIy13CxF
Va3n0dHrprOZHLd+cqhwG4u6qk12wYJFticJBYp9kLt5JpDQSG8zfjKIsRRXOQHjaqQ6bLPw89Iv
Zwyzob07Y3fCvFAyFKk/I4xVvBIi26SG9W12TerfuRyPip54l1thu8796kp4RHephmy6j+PmNM+W
vZ4roi5rdqFdPRYkA/sE/lht+mnuDULTVdlvHAMCXxzmlEI5KcwSROLeS16E/bMNBueTaEZ4fX75
pTHQh07ulH8BV5dRzCs2uv6BxppslAbB35g6LZQBp9um1fhUWTmJTpQUHk5s2lc++U2xOCCBAR3Y
FWrI9mjsn+o0lWRN2s4ta5baQ4X+NiuUPuSkQKwUZloXfTKr4DXUNuTNNvbWtjc/uX7lHrTSROL1
kBVsSMhVXfNElaLvCOEJaAhvUG0UibyGT6JfsvzwXVi4DcNxukeih20cQHaNoXAGGyC+IwZRSSO3
cV52CBYCKOt0RYUqIOVAwgPXWmyePkHDTkccXpFZL2286XFOiVB67F0lxa7EHpCgzGYv3bmBaEA6
uYRnusM8jwQSKfGhgPReyDV5bkw/5Y5AL/fnaB7QjxCVZa68OHMeDMvCyKM19o1ZbooS4AqHvqjy
Y33uKuPLVE3Eh4KFVDrRUb3MZBUsrnVojPl+GQJxlkbR3VmNCtewqSoGmgxRW8va1o6dbTjvb0u3
joqJ0DVn+pw3pG7lwbFVFfu92647v2056rGlckUu9w7lVDbjtTLW0145RMD5sQ3lEkiGWgJ+nRwj
1TDNrZoce/A8/dxqA6QWjJ8mFT6PJLcSFtCl7Jb5KM1iV8RzcEq8rWX1cMeNvl4HNeCX7Qm1N0RG
5FpDYG+MXzXTkBLbE0/9AA83d6HT9iuE0uNmZMhWFs0LYzJ/NycEokzEhdRUQZvETp1V5psnYlTq
1eTo+LEFXJon5rUa9cLJIH2ZNk89tgVZebpIoENow/2g6pcAd0IC0pn3qWq21m0qvb2+9fUGwNqg
Mmc/I++NjAzVggcUjuY2B0ZvqRyr4FNqiFtokqx3rZlO61YuBEHFE7lrNOE8rAldQ0dvYrbO/VBb
R+R3mNGQ4EMtC0m8s4luRQjlRmnaO3fEfy6HaqweRKCau7om/7Hru+4SBNScvpru2ISX1RQX4r7M
wEEysLUsJ3tn6tUTFVTHy+pAlkn7gxPa+dpFy8/wM9kkqhO7xaygU0yrsG2CtUGOyUUHy5PFpOyG
SAVHyy6rtaubmZ6aGzfKmfbfN2IgT+upLRb8RxHMu7NfILoZX/RoW1Ge4wvZO8B76caNiQe0W8q3
pLG+paUqmXLUP3qa9t0k6zgymlecr9M7KHbhNvDyH6N3g7rspNznSO69cGzWNirCrRvG32y7vo/z
N9wWIHu2mZP1KeJfzVstDNM/WHXqRZO4Ges3ZR8lShrkh+YUskgLoyWpXfbZ6pU5L01WRfkSLznn
NiFbu9DIARbkdHbUVzCMKKcQ+RSMB0Jjg2OBDWxkke0cdWHLVDSt2g0CfuyWnJcuIJ87M9PiOEmf
AJPG2tjZoA9tnWsadLYS6shrHf+0gq65mi75MznW4Jta5vmOZDkSlsW0AnMUN6fKrRTIRhLndrBW
gsDB8Ysqu+xEfvCVSKQo6Vp5V6IsiHK/YUK40A+HPTSs0SMAqqEeyErAoLlwv8cWEI1bKJ7y6O2b
gPxK35vw7hmEQy648a1ESGyiad0COXIeDHN4mhz+PFISffQjrVpXsUtkKyPHezGne1KhqpvANlm7
bezsAoYtBUk3SRWSaj9bzSE0/HJHTBOidfeLORvhqZ0U+fPZmB0C99IAsjgGO45hXBPLw1OCPODI
sHsWctl9coJ4PCLsa3ZyMTFUZPw0uT4DfafFRz6V7PuuEliu81GO3g8Jtgb2lxEWp1V2YF70EIfS
vUs75xs1pfm97NyrF5vpJZ3bcGsRhhkMY875OlgbIKFhi8s761m7POA+Luk1/T14S/YpF81lGfW0
KgHBcnkbj6nkSUFnpWAq8yPuhIe26MtjYibdoZ68q1MH085u2bSWomW8F3FkpAQ9lfA8vivKNd2F
n+KSEJh0dIrdVBAmUwljog5wnsmH2Ve6f7FJP33C0l7tGJfB8Bic9lLp7omiaj5MpAwXS11+rKmR
5lQ5h0EQS4wQfBMHBW2aTHt2pJFgSbLhojlEYN/Gb5Gk6bEzOUX1FNMbth4C876gFVhQYVhJfmwx
NLiDMre9Edk39ZSE1540lsiYpLmdZ/E1gLgWmT6xQu6E9gDpliZSXO1bu3FO05wQh0gvpnLgtwJb
BICGkUw8srnNpTHPYrE4BwNCfIgMIH2TuHSgsYBg+WLXN4JWB305zzh+vJRx6W9zockSblnlvbRB
aNI6PlfmtDcnVxxLaunDgG0f2vEevpNNbtNQGvsp2XId9OVG/jg3QQ3fZk4vAslgiv/z1k6sclcx
p2QENfWHRbq0ysY5xzgs8kw3X+N5Jw+qVuM2ROK1JmF3hRxkANL0P5eslYfKImHb7tNDDYPqviIV
qJo7rJn9or+IJMH6QKbleWRdps5kHT1iOqN2ijFCgAuXFpdUuTrqSy+7K2JCQecBZ1hi5NmtajOP
3jb+8JbkGBi4azXKxuc1nS7ZTKlotvKhSfJ7xwb0XTBQLI18OPEwA14hxUYupbmXhT6DyrdR13b+
h9hnOJF29oempkaJR8hHQ8FkaMisb3Uu64cs6DdD07pfQoCWCCkQl4S+Y1O3lfPRHPZqeFVSuU8t
uV8PYa4IIIc/RT9sR4WTlB+9Mn1tfH94bQiE9b1ZkDsMH9YzaIWzZb4bDN859PZUnEPb3S04+37h
GKzhINo5iZBNetROBzqu5+BCHGmyjROSWqaBpBKrLQ8Go/Q4s5/6TDym1cJLZNKdz41DLO2AQhAm
p3NRHedHnCvvfpDLEKUYETRAefft7WPGcBC1bDc9uNNogw+Y7vMCa3yVjh/RyYlbj4utxlg+zNKZ
9v0kf1ayaKMwD1p8kk0IRe48PYzCSi6daVaMGx7Jx3FPQDfByQPnXIeIGYDvU/LozDrdGIkO1rTW
3qHtuwwRANq2RVL3d3Bpc4paeHDkv7uKps4eDXS8SfHV8qx71MnGDtlmurU7SG5s91+xePWoyBt1
yJoxWausKwiiK3wUVGm/d9E6fSiq5afk/c7CoX5yhXb2LX30qmAtL+Zg3o8T208eFHBWlxH9Y1Y0
Z8IrIba4ob7ZOMenqpNMWZbsDkFjcbGtu6RjuN0op4JAIq6qTJr70W+6Y0Eo6hrFUH8K/dg8D27d
X+y+PJht88HxDOBnlDmHsOsoaJQX2QEVlyUS5xkH10fAfnUcQrKokQis5iaJP8AR/uiO4Ug0aluc
WmLxrnbPgm8INFwHDhlGM2jeGddRwD8bge6U2tUdM1p6LDnsK2GRdZUr+9pMb6Jgb93q0r97y37T
pnm22DPWvW7sTXk7RYwS6NZPMph3cJtGBlheSSRfCZ/0MTEa8yrSY+/vEFuV3wvgqcifzP6hHx4a
VZZ3JeICGs/C+gwxEQG31Sm0YMv4iX5xGM+xdMMvTq4apj8cihbwD9VhwHQJg1owS/1STznURV+6
x8rqv9IRmCe740wQmbMxkYMH49ycFHxyngqbU1EO6cM4OU9NSK3nWikIye0jZECF5Ya+5pzfD8gg
rpZDgDEeIUc372ER5VZ2GmYMvlWL3qgnbJiWdeSt5SNR9NvGMo57cn12w1BYB8yE88cYYpxvku7F
vhhVzrCcfACM/ewnI5AM4T4GskApnORjlwG7JlUf3/HUaxSMZN6hda2/ljGFCGYd2bWqtb3rmY5+
ZLYNTe8Ksue7xb1dQbirFMmvgfxY6Vv3jLtAN+wNZENnNzGfYwaaPxun5QgMvAdfg/QNPZYEZRw6
F6ZC12KkGApVPBM7n8brRlcXrKAz6ida9KaQ5tkE6ycBU38gJLzjvtbZp7QF3mlD9GLj3G1da3bo
aK3IowgdqkGeZUG0ewUrkzmUYBPOvfihq/yXMCG+PvWHD7aR3HcphFtd1NMu9nuatph/pnPLqzeH
4Yk5fcMkeMzBScp4X5cY/wzuPFxH1CUjuoPPfgfwWRTZ1UJtyKDE9lesSVQe8QH135bsH/8HWb2F
H2+KBmzq7SP3rICYLNc848a0TtYG86DPpdt2J7/khbeK2vysukFDUkvDkzNC79OYVu5KY6jOMiNq
Unqefk55uQF7i4+QqfId8CEt1ZIEB9kn1kqMQn6bGRHNmWXepaR44bojvKPtLJpGzoff2TOqdyrn
ewhV6LkHwqEa8IhFD8IOTsU4Pc6zT0qeil8n4KDHLM6XLRlrXSTe8KoajmktCRt8g6/8jpTMcP4Z
BMY0rR0HZiemMlaEw53eteqmOshy59lbSLPM7MEh3GJwnlvL/PNLX3Le4RY3bzsCjfZmAy28rKfq
QEIhYoEq+TprJ3su5aOQovk42HHyODojnIs8vxKRadxjfLCTafwEqjPf9Y5IoeeJ4FrUcfrReptF
6Ekeb46fAt3nU1oud0p4AXBKMT8VDUgbIrNTV0LCoM1xThiW0mKIrv28xIywEBdg0opn/q7rwBwE
bDaMBbTYFpoW2oOEXd/o5YvXTbu+GkP0JSWBajM6yNphkjtDNd8MGAtume7CqPT65mI31U+ghnDX
2iYMBnt0DlTkLAmKjdVUMeCPZ4Nthko3MtW0bLWgl6W2ns8+BX8km3GgvjOsvbBcdT8stLyySOyP
M7MHPC/1Ixf2c+46sV6gh2x0kY77GhrairzB+A7at9ow1WTAGnf+fQGjOCTPdtDxaUgoeKte/+Rx
AhAmfc+LpJ0tZty3o9hyHuh03QfaSo3kxztVhjdt1ETUnPtp9qriqU2M7on6LVmZRpnuPEl9NNb0
2OOiCCKcAMoUQfJEgehnKLa0uES/XhntWBe8+9e6CPIzEg6PCeT8tfOVdX77MAaLYQ8aSPAL/htj
sn3XimEXZsuJZ1UeYetZj7F3zLQurrKPnVNcTexpFm2NHzhPi/VBCcP+ZH0ve02UrEg+poad3OMo
8mnyhVyXXtCgb0vHe9314z15wncoYGNxxPImd1cLuMG2nm/O0ghfGRPX5rZvu/7N0eBkFhiC506v
Ik9m9oN2y5dcwL2ccul8gieVQrL7QDR5cMx9K9mSeNmd076+D9zBuKdhgASUDmA8S96drMQ49pIn
j2nKJ3+x9N4dAiwUg+ELnYV1QDjmnIDskv00WdVWTGhmunKpNwIeKMBJ4foTrWoabOwkbrFNtmPU
Zt3HFFQ8Ytj9Urp2+rzoB1+l1Qbh/7hZev06SPU4SytcT24znnGqOA6N42EelzwnojXJ7lJkfc7G
suacCHej7Q7/FFz+2y+C8v4f/87X3xvGU1mSqndf/uOpqfjfv99+5n9/z68/8Y8zzoRND+Xpb79r
99pcXqrX/v03/fKb+df/vLr1i3r55YvNmxfpVb928+Nrr0v1dhXJa3P7zv/q//k/Xv8rjqY29nwI
Pf/tr//Cnz95+xP+1/88Z3X92jfqF0/TP3/qX56m4g8X+6HAuxlIMFO4xUz96Woqgj+wQyR4KvzT
8RTR6b8SqMQfTghvNUAM7kA8CTBU6Bv9Fk7l/OEK4XjCwg6NaXPw33I19ax3knhTWEFoYs4Y2Fyf
aVvvPICI1RG8QLV5qpH5pS3IKZMJ59S4g+ts5p4a4ORL5bzGU4ocnZKiDCEgxDoNntrcrpKfgeUA
Dpip3xjPLlh7+HGUnep/JniENS9L4AzGjyEPGfXkS98dFwesfYUxcFZQKyDXh4I8BUa+bogM7j90
EGntten1/cfMrodik/cy1fupVS2Z7ElHCKsIyyH+TljnlEQl+IV9kvSk94UROmDao5EG2wF8mVrO
RJF0p4UAB2xreGvw4wjpvIdWTuXo04LbO5IYadr5SxL4bbqsv6L6NtDzQfD2kRN5fhMJjGldKEOJ
m5kc+cp6tZEm9lHfG/NEqZyQhpECvPjRELuaKFw8KXyGLLoY0ntdu4SMbLClET22AzqfmV6miQfl
rsppT62XIO2K5IA+MIcf2ZdmgHVfcZPbAudD1E/dR3dkx8odwnDhpAXQOZ2ZfIVt18TFN8AcjdWd
K8r0zE5Ywb7ByNBmCum65U0smKJ7waxBxF+YyqGjM7HjkcgxKDRupQhsD2rfnHjgyiOQ0A9m8aDJ
6R2fnTFsnQ98o5A/fKyC2G3G8ru5TEu/64sWsWMOmTTbQkuHrTR74Hh+Wuh444gxvtApNwT7xs5T
bXmUFJZXJ5s2D5bsxp9uQsisqHQK13avbJm4i1uUuW0kraYuor6Ng2es1+G1Y0agpisQBdP31Mjz
fG3bs2kdu44/NWHcgMXl2upt95YWQxTVwzL1XrbJ/Bn2TNf20l/Pjq3bFSriZt6mOl16wn+BIB9E
2RrhTy8YOX4hWI9ML2G8cfhWDRH05G50AUKyIUsy41QlUKvWle2bZDZLiRHwuvZJTIu06JneDHaA
N2kejuDAcGeh7MdmXyWXROqZpJesr2w8JfzevEg5WB9yV9r5biy8sT2Xqk+SszElCLxrzxD2fm6x
ND7G7CiQqHXi66XYZKbkqTBeKfrxAg2Ag2RukWtCbj4WS2J8RlY0fxggMD5aXZ9sjDjzop4s+wcz
mJM7VgDRT8rz7i1J5hx/Z5n94LgpngzOVFwbEE559ph9awc/2U2GTQFhhnJ/U09uRFjVO1vSDQYk
MzBh8G+ZkmYNzw/u+8ntrPacJa0ZIbp07o1iMdYiM6YnQj/s3ZiFgPDo5O6mlBmEiOGgJFglMWiB
KtJ5yfjBbxOqB+XNUZVbOcwoBzCGDuUjKfJQE5i+eZd+cV7dapxfdF92F9cY3Gujx/g6Dosd1ZZV
A9YOCfejx288Hfpr2CT621Ba8qDNzPmQFiY+a4UO0nNYTnxj2fo7gmqtzxVBInunzYuDP7NUSp0W
W9riZl/QDkJgDWsopFlSMCLp5k3HUAsjyThDdNNY+WPJDnmPbrP+Wk8YjLYaarDvd8FOdzmzdQ8l
RFZn6K7mqYPsZQMmaFlfhcPuguq6OyMUHHY42SxbmKTew+DGxoudzRO/qpEfh0wCB4H/bbsalkIZ
5MP9kiflwc/Nkr3Bp67xMvcBn0aEc7h8VZciNGoUg7n5szJhDXW66i8WugCB3RWn00qb5Bm7/WJ8
Iny1P6sBfeDNbBgWIZi6fEixvrwK9GY0H4RhQrMK1omD/ykdnNgwtcIbjOwnBpgmUyabRhyRlZoe
F7+lvYodK/LHeDYpJiXxqAmsZ7scxa6oQmcT9p7ByOaGNWZMO/DqXOrv2rJz3hCT7dbU6YcBdfil
mzxS5duUlAWez97OpHeIq2I62FIZWxcXT4wlHOfYZtaEc+sIUx57g7OR28TeyrnehWiH+FmBigm6
zfduhOxR4FJyZzo5bI9O4o1qO3KHIY+/djIBEBX43SXscK4bZ5k+x305n1NNQpttmwyblmkCcTUI
Q2qqG5pfKeKNWGM+nscY9bnIkVI3OJc4sX0Me037F+beSaVTe1bwCnY2PMkr4r3uwj1gbOrUTCOK
sWl2wjQzPMIt/5ZTQNoyYS6wmVosNG2qc7PKs3XduenWgKd9AAKe15YfK5SlUoOrzPqYFlW8Sktv
3Cr2zc2UBM7abHBShh4Tk45FfTyjKYo4EBjHs6K3brLEu1YyRozRl57V3Nk/ymTsLl6OI78MblBG
2FR4T6OEk8WN/VMt8DDDcToYBdrnfNFoWBFrbZyAntKf5+GQGkw96kojtHIc684wA/NQ6Vx8CoLK
f0aUZd8bcaDXHJjBbhQ5CgOlCM8wmPSyvNlE1YzkWXFaSI9w9ZZcz58Q1FGoIpHdQvboHsNwhrrt
aWuTj70LYm+16wTuyJqg+SSqZrxEqwrlpqYPWUPVHWkjUBcauhouFjsHlC6itsrAh5wyDckud51y
U4O0bCpz0VvPSHPcLRyi1bPEGaDXA9cPvezPUpTZurLgGqSkv6wnETtrh65gIzRQFRrMkXanYRrD
gWtuWiZM68ofmo3HqPIAYIGoCAPyCPZpzvgpZ9JisTIqjGG3OSjheqoF73DWdczLcgAxWANoAU29
S8fqdoCM8Ao475gfmEDYEoYBlFLYgVPsRPC9IEqNnso3+WByhnZmeZfNWj8aRm5Aplzq/WLdqGBz
prb0hTz2dokZbbHN0Jcb+0D0HoNVLBmz2te7pfAHscLLsH9pOgnHwRygfpHt66Kb1GMQGa1Mr4OP
IrYMse9YxWHffZLQJ7YOyqqLW+K8s8VqxIadmYyjTXJl38dnxDsKfWmWlHqbWn7o7SdrGpe7kJsE
x6FdfPVEJIuEmAIlWK3dTo5nDvUSU17rNsz1XUj2+MjaONfnrrBwq6+7AewSb+uEHD/zTgeh+y1Z
Btde6n96//y/7oL+P+pvLGGH9Bz/9/7mrtEEuL3Uv/Q3f/7Uv/qb8A8eDzbjrMabpa3PL/xXf+OS
vcu4IWRebP4Z6PCv1AbnD9MObVPQ+9gBBnd4/PzZ39j8QsJxTHGzxjVNTDz/O6kNdDA48/zFrciy
LCzpALUYY+Pb5L33jc7mbkS7YjE29IYeGSPihxDSdbsU22KGwUdZRjQ3XRCbLvPvqRqhM4WwbIa1
mbbLOS2A4fBUWgm/4E315l0NTUNp7wpR4hkWM7rPEWzNDY2NoJhbK4VeOpYtPtpTir8xgVyu2nGc
QwS0uy/AihWkRcIWiI1syfyudNR9Cu/7tC1QOvbDqq/USjafSz9btnXONlRrCy8lPP0mT48oTIO7
BTvbLfyvKJRVvy5afXMsh6hRN2LFlLJHv/rSlq7e+273RBWsWB/8rY3JdJh5hATmtpHie5hE4nNs
1YZ+VcFgHggs35dpliCExyhOUnLkFXRaYoleZMUv6OR8nNqZ2qAVTTRP7XSyACeJwpIiHO+7ud9D
w0ThLxwDP4Bxn/vTjz78klqdRMwEdObmPjMBiPXbAmEXKZa5H42WkzD1JgXD9eGz3NzD6swuVugS
l70GqQ2ToF+hQv06F56z/8sb/fDPN+GvZnnvDUN5QbCrs12Pt4R3jlboV2unfA67oRkklmqOeDKV
NYDs8VGGfR15GAiuklkLxJz63oQLtXIxFloy6IRvN/Pvr+WdsdnbpQgHbzoKMYxQ3ltN2oZlTklR
yMNo4KWayfoL5ZTb7RtDPyR29Yyx1muGL+jf/6vWzbDr1yXiIrYFB7AAFCzbeXcH4AVbSw/sfugN
CqQW7RIvdrzg3cJBpRSMz9mgCmGmhsytQ/dq9GO9i0eFBDT0Dy02CX9/RfY7m7XbjQhcgfgLV0f2
AvMGWvzFczM3aWsp/BBEQS7AksVwo14oezWPajc1MF1Q/uUr3y39jQ+DbqxLJu1lcUwpTKLJ8bEb
GcXrMEkR+Ry8O9GUu7df5cfFZsIQPGK8+uHvL/q99fDbRSNY8EPXCmmU3wd8JKyArKapP7iiW7ZZ
P+9VTv2oBiNYdcCLa5MQzrUztl98C9FVm7AOSYrx4XsRJ0YJ1iKJ2TlCGfCIm6t/q+qy9rmMnU07
wZ5r0ttwQUDByL+pBo++0u4L8POW8sGYvwndX5CQciPs7MdkTGobe81IU2A/os9RG12Kp9/8xbcX
492LI+hhwjAgKN1F3fTrY5qKpEQIamYHBvkHxyhdOu6sgrb6nIaLfeegKkEUD6xBWMDRchcizwxy
38rFZ2IyIj2Q8G66AVFa4KPvMDtvC6a9zlDMw70TT0PrZ1EeX3RcDBtfsgkIqem8y/hFSIvyV7fF
0SsQidaefmkbeL+dQRBlY9YbSuEoS1x8GOLfrZd3BnQ8aM80Q6zvTNzgAk69X//s0oKzzVgtP8Do
emqEHrnly30XY42sCQZof9awEGvbMhDuz0QqNF636TZBnyxbgWXLevJPNP1+VFmee/nNI/nPro3r
syGt4dCHGeuv10bfUDqq8/NDO+/NrgiOS9l8bkJKzJYZC7kX+JwCT7wdB/ZgeivmpKs6IRjEIcsv
Ggf0crdlru2vfZB+c5e52CC1u/Ja9mv0JGHUKI/Z3dL9xJ4QEaP9tIj56GEwEHoPbWJ1e8MezU2T
w70hovehzwfaB2Q/0pLVkVnZV3S0/m+yQP6TLQw7NJ/UCOICBHTqd56ERZKPWYL1+GHxGVbgNfJA
iysg0aB/BHO61q2zdmuIPgAWIuaLBRgcxVv6mGPWsa8znf/OJvFd4eGSp2OC1FqIOCg9gNt+fRJu
ZozWAHhxwN+OtWou92CkSDSq+lCXAX7cpK/tk4HhNKFJaxV0lywYIfJVv7Wevy3DvyzTtyvx6CeI
XQpMl5bj1yvJK4UbpsEyVVkcee6PPp2MQ1Umepvl4xhhO4ReNU2Oi51GiTTX5FPKvaokcdhjiSGr
Cp5RbcabVN88YpBJ4kf/m7vlvDOV/Oc1Ov7N1/NtN7ndzb/s+Brst/Obia0EByehLEFaXbF2mSwa
6Gm/kvO2JGZ1CrI23sv0WzAAYnqjbV68rLpQUP7AQCYjWetHQXjqh8nyIxNdDbhz9WAb6Khgt5Bf
K9x6Ey4VIiHbeNY6bSNUOT3eDFR75ESujUD+9u6/A9hvf5mFGT00Jp+slv/D/HeYrSJrcZ06mO5s
rFr0WympdqcsRCGHCw8+LApnIhuJvbJayopS55uYVNIjA0lUhcHNK2sfAHn8Zs1476qN24UBS3LD
HXy7EZa9e0GHhAaVSWqGmEnsAjVDACPPjLN+fvJMRuxTjlouK5bHEFTndgPB4vhEH7udbF1RhCYc
bEHtrfsphu0Pl6SRTnBw7Rnsoey3Sw00gGH+vTlULTojP1lDbbRW0Bb30P70kzOZ5M+QzfICK/Lg
OUMflbP6AVvvhuYyWARPvxth/YyNV11126RwkrIRojJu/a2dot5vxu4uDdWPeKiWU6H1pbYL6x7U
2FqpYt96Ur2ES34Ga+ZWbxqVlntBoiA4ndgBVeZrRu/LKr6lL8NNNa5/vx0H/8km4Jn0N/iGCo7x
91lPlKvxuASGsXcpP/Yj0eBle/NsWvjDS+35Dw5SmliAR4TxUG/bNiy3S9XKrY+XUGMl8Ds6LMxE
ga9N4GJOiIjkYQ7NNRp9tFVN/do4brv13QS2o+j3rOfwNiOHrk+ZuRoFTNBQuUkUF7HYtqa8l0Pn
fpHxE2lHPZ3THRaY5bZbxGeCpH0gfTsDm4pjTACc5rj0hI6m+DqWGNVRO932h+mEoiGSevw59oFa
ewAP2F7iauGbgnToFr0Ya/kFtc09sMgcdSH9Avadq6QXyV4VDr5VCDFQ1ndQXFu1t0J0F9I3cHor
xVcvMexr3cz3XLFatR3OMkaTM+ifjqH0RPT3D8h6d16yCEK8bG/JQnj0+/77B2SKWjV9yV0yMiRy
qu5J3qih902aEDBr3uXEyDajcZtVwdk1p/qJzHLUXGFzTT0LCntgQ4LE+MApSLrC00v9xuz4bXf+
dfcOTc5x6g0Yzmzg74qsDDDeiY0++2ct3I7DhypOkk1jcrYTbXbznrKQ7KMiiwFgyo76J2mbr+je
MPibmW00MsEdDX+aYKEB+839o71/d7aEmDCTbhB6niB04129MQPp9ohTeMs6iIdZZooo0ePXEibc
NrZlEv0HX2fW3CizZdFfRARjAq8SaJbnsV4ID1XMcwIJv74Xrtt9b3/R0S+Ksq2SZQTkyXP2XrtR
03zWbDmfqzJF/ZkdSAQ3N38XPQBcwf//hqy/O/p/HDDLorvoO2yleGv/OGAFzV1zhEd/UBa2RMfq
84dSUXYZWLSIwXnjRzuJ7OyCQi3Zl81vvwARYdXvcFd0un9W9zWA8NW0pDxMi5ec7fo35cxwRgNW
BWkkil2SoggrFxVOCUpnoEdc1yNXxWgs1nYsXuIhqvEzy3DMVXyH+YwtFVf1kY/ymqn+u27q7Cqy
ujn0crnD18F1DgX85HIkd0kcw4H1R0aUXfrZZUlyUQ6tLqRKY+hnVMEwkU+gt+/Q/Y6nxOd9jl2A
88r70oFajtDpOqQxlvLhK8VnAtmsPRLrfufYbrtBOPDgi8U71gmLfwmxdmNGZXpqspVXXS8KtUL/
h48bbFw2Wjtz9r6tDuZVUXT8USV8Uk8nkSlZxgPU/a1Zes7q6zYCN7GzJ9N752AnV6uaULvRbHYn
klFi/DxbkFsoogzPQNiK2z2i5fyCkmc39L199CtouejLTISPDXgwy/6lYU26t/Bt2S4tCWeZi205
Jc6pWDsX8YwFy6iLd9fQ1BkrcbKZUgJG2DYRcosevgTHRa2XBjlTgCbXxHVRnjqXHiFeWL68A4oh
VqyhUBsfWtC+7iLxtsDuo5ffQeuHJWD+mZfcfBiK7MNd5ok+0AzZrLfnjRLrGiK8vYB0FLxxE7wp
Dc2/omk79pOMboqFbF1Zjcs2UxOfJOp308/MgxWVTdAlkQwb159CJVWLnkRL7hqzxNNnV4fItI09
uxtzLxkEsYgOGGxtDKyWFmGbrd2X2GBYMjfVTT8pbZcKK9u2ZOluiSB49ySt1Cyu6hNZfMDeJ+8r
sYtmV7lTfqEHVFL0Fh2zZ9U9sW0GB4Kyh/8J88/QapKWR85l7KDyKLrpe3LHYR9rmAI8p+mooOc4
6OvmlubF1XZ6LP4uvDKVl1Avp2d7aaHgrde0WMCqtQa4ajZTIdNRJygacbb9nrbQ1DPq6d09QtOr
Dm3umiNNZ5KU7wZRaYFhyJzEGlr5IDPVAbvxvWmNcudWijp1UPNmwZIaZColTQZDwUmV7d0yrL+C
3Ae3QF+KuuicjGwbYYH8LbqRLq9CdzQyBoGnHllgm7yClOgm5rEumjKIOnKwNTh/TedQI7po4jvX
Urh1c29Hz+U1Mio3pIudb/FzpHcFg4rN0rN8Wd5LPbbpfWdg0yHi09hFtT5e0cwaL1bEBZmYzwgb
1QssXVqBfYnxloKJoD6kYwwhzB2xjJiz4ugyAPYSDYo0co3Z16pHjDLiSg3UZCVZdJqz7IWyb32G
kFe9/Br1SWwWG2+eyv0YaRBvOu39W6NwPfTTBi4n16AEY5e8yy3SusckbgM/wUbYqH1r4cU35y9R
GsHctsYVaKK2sTN04Z0NEFPLKueiwwRlM2jEmF3HJ5tZRIJO4TIyCwh1jaUc98xB9oRHVUK/jIa6
RmKSoVkl+r2mmMyvf3jdldPeGPHg2NmgXsAM5CHaxefcMC/Uj9ohKavu1jN5c3mcRq+JXF60RfdX
Hy6SMg9RSqKj/cepuofibb00bpbgZErG82ixy2U1TBMYI1xWu6Z3qouwuniLn8h+rUxInJaVVefZ
jDHrar3+3kY2BONc3PX+AhLFhFzZe/QnDLs/pLkAHmKYcNWU91VP1hig+9A4GFLf0vR56IiqfhSa
TatjzuAPO9mvppDxnkpNUkrezG4aUmiw9W+XN7vj1gOqkQGhQWsi+l2OdA3YNX6bddvvMIIMR6vX
ABItHYew9O+JcBKcfVgH2Wazw6niw+ArI6hmu+WyPDhu8lROZGnogMEDO7WgXkjmmDnKsOiWj7I4
Ytn7ZP7k0KBk+o1LPd+MDGxvaJO8GRQyRPD2pylJk2tZFeciNfdL0d47Cddg3VlaYGES517fj9su
6/tTMSmAYMPe6qaPqrZf5KRX4BgaMxg7t90BIF5JOJuGzvjNz6uqHji+nnoIbNWEMtizErTAv2zV
ca+anGqbFIxDZ+BQY6U316U3MfZiyJcr+8vEBtyY+E5sTmgdoOzGMybkpsl5ybLuviU9duP11mkx
ImMvh/ER/XC2K2IssKUPd2AmxTZYavGAzM24TWiHu6gut0wpitMqdNykVqcfYXFgKo9HdB/6FGpT
QfmNQgY1UcGYrdkODk3XqLZ9tCrtfJ3q7rkgNCXKrfGtGD4kahASGht0UNjiFUaITdbxAaelvp1K
R2zpQXU77hcT+j8Mo7LKbusOFLsQ2QVZD9DPlKFYZNm8DAFL25JFsC1rZAp/KCONs+bPBPK13THT
amItSu/Sjwc0nu4B/hWO7aU4Fon5tviucUlcHbBpcsLG1IZGuc7gIMNs0eRiVLIGefCr/Nx4T37C
7sGfMRBqvbGxU5ZbnXiJTZZB7GcLCkGvGc2thQHqrEOgEilMqygxIeHg2DgY0Kw3U+5i/Fu8ZzIq
v12kltCek9MCKiQYsmbYDuhoY2ymZxwQ3V4bs1DPExTamYPYohu2tYjVbWFXOO+wSJTjn17q2R2C
kYfC7pKwL5mhzHnSBkU+M4YmQazr4beWagFAlC1Hu/DrvcsMZ8M0JdkBfc/RDU2EZWXdi5dOvybt
VZUCUiqEL22Yt60XOY/5OvDgPn7kKvDIOaEydOBk45/tDLAWoIh6i+dC7TEuZhl6XvqIWLUJuOR6
Ft10U88x4BTpLXtrwjucyw89rU+KlVjN5a1G/3vDzo+2U7cD8wUUyqsEXWgGJL14iaelDts+cuiZ
Rfdu65/y0kGRL7EuRdhIN6gsdoNsbpikM6ahdtp1BvBE23mkpA7MVEyXodI2cVoC1x2XgTZM8TmH
UTV8NvEKqKEZM/fWe+yCjldRccAl8ETiAnli2vA2TPBfR5aB41R4MTP2tqIkBuLVzwL/WkTZZubn
Tm8Yby8ueSJLs9WXDK79XPkbteq5mAo4B8vU061rhLpaks2oQy1+ncYmZz3N06ABbrlJY/NpWoD7
Spi+MfGltlWPGyOHFoKUGF1zO383k6Vo34pvUoJesqlLGLj1EdG62U4j1TaIBrmb8zosPP09TSy4
QXgVi67fZyn2RTqszWZKQJGZKIh9pW2XSXuzwZci9/pgb2+w8/H2Sc92u1BHrzLHTZLnUPsrbLlA
1p4TNnCUFcT1UbaPI3L9OGk+DWGBpkDsg/UXGi0VyVjRssvEPrNsYtda5Lhd5p8qX5w7jHrpEkM+
VBoCbXj1DfPwlRzkluk2d8GI6MC9t6qM7qbI30DLz7YZ6B0kCsRuZXT+N6xet+CFlbuJZsQDio0T
cspLsTaD/Mb8SIfm2oKP28q8vnRa8WUS/ObHl1mAmsYPt5705JNTud1AZMUja3f6Nok+c694EC7c
INEdxNg8S/oNm4W2RoD3REJ6vuly3G5ViRcm5sYHNQxdHHIodu3ZV470pZygky04GWSdbuglGoEV
4RqMNf8ocrASv/q6rO5Lzz8k3AoCAX5uk63dQH000eE3yWNDoDuMBqe7MgLkkmiVFsxL94viiCV7
dPJAJP6zSHWWTqPa/5A8+5UR+kPoRGw1w/0j1fbny58f/Dzl58u/DyunFOnUuqz9/BMwSyg95+Pn
ef/BGP0n1nRu9XS9C51/XubvEw1fJxNE6Ze/X/7Hr1pfGuJqvGxbUtIPhjZyz5kwNLQlH4X237/9
57VM2Zj/YqL+62Xn3gxoxFe4agCl/ptK+vd//n3Sf7xK7JuPFcEHu7+w0p+3oTupTiGfxbgF/xeZ
9f98yX885x8H7p+H5u/fub5sDM3U72lGzfE1dtiuY5crIRz14y1T4QNRmR/V5KoPH1QTtSoZ7lps
bxsvWU5a54JdGunsLzrZ1w53tF3W28U2Nsbpjhz4vQkV+Q1OzC7J048xr65FRxu0bxx9W0J6sSHg
djJ5maQSnOogpXSZS1IMYxkaanyNQT1d3bIIWn2KCJ6CQGIxId6kZQvfn8yuDQFed/qSYzkg6vXY
RdjKvKa61MzeoUFfhFeWd5Z/VMLLATCwBWMDAhIuiYyNMPU/gD3ih0z/7CbIq2aeegeEVjUgCVvt
vONSUZ/DX/vo0uKexLIwnsjG0THvixSvKd2+wPK4m2YFiVdONh0LowZxMennrLPuu3mdQ0Q1qil1
IZQTt02hH+oRU02LfQQsgBz2wu32iS2eiIC3rjpiYgz5ddjbY4I9/m5AthrwVweVNcJfbXCGEWUX
O5r2EIcdO7ZtXNtwoDXXZdrFQevRUoVqmKlUi7tCf0xpdQfd4n55I7nUgP62EKNIC5yOgpMIM+93
Qc1mWhwNmUxAPJs2zNwiZuQmrwgncBKZGjT9auiuNCaoe0asYCVWXNX6t5p3bMvpSl/jQzfGPSjm
IM49gCA9+6BkgvrkyufMirxL4pe7tOPoWf783hj+HZpiue8ymBay1HYjiS4BpWIXRgPOvVriE7GA
Kbmx7x5UNN/ZBTdUu4jPiVkTz97dTJVTHKtoYo6Fi2MEjilGCpHWzWveLe10K+svHTvqW3LNd3F7
4+pRCtkBHpTBWb8GUrSkdtjqFCNjVsuMKdv1j+SSFDuQBBECa/05N8n39sgFgjFKuEzVMskR9nDK
kSAZ9B4iA0Q5RHoYUHN39AZaHgmTzBnSuVtlP0zpNJghkgFLwYP9Uy8KDZklQOUeuF8dBc4Sp4fG
SL9zVVW7UgcCOWfJXs2TcTCk8G4SUsWMkXeMzmQJTDfFij40d/xp/bVkmlAxV77RMp2Ghvu7LxC4
wALnXE4R5ZEYPhyGJAsLeIvQLQPI5ByZtj0ScH2uAKkFXhtnj676tvVex0dMC0WqMg/gE4ZzLX6N
I9z4zv3MlkfgS8WhXTwa+FZ/nUHZjmkXLjExMkitPhybSpI4otuiip7y2P5mimSDctom7nzMHe0U
JZI3WeLZG10Pz7YNZrGJAaX6EeLxavEbsEj1G0k1nPpW6lEzC3husr21MnNYO0cbJs35JTLqMOmY
CBCtzUIM4Rq4W3c2bSgQ2fLp6bTOKiO0SkQMnZkTJVC4r2bf43UmtY51037q+/x+HQ/MwERZtUW6
s9L+Ke/ji+N86hZyNro8d92CriUp42TrWlUDw7YCH6ijgU7j8ZaYkZkgg7Lio22MQ9s6v6rB5aZh
g8GFhVsiHkczYk7lEFqNfDPgm0vXUPvBWr518BiUzI9mM+3TP0OEQ1IpcRpRkofCNf5wAgL+UKtV
PbNfDHfaRdT5+0iurkMNWpiPnh1jIepaCx4kzUV2VMWWvBh/xzY52bSzQXsOkEhYfFJjKNI5z3Vh
nxYB1zGVfkDuudjGZvfgV1m94YbxUmAH2OXpiw+PCghAcyJmLNuTdnclJmSPxvpk2j5dVHs8OnP6
pKUruVujp+q2kcY8xy733beTTuQHeRShDo2WiuAaEjwsN0R8+ZTRtkBk/afUvHtPQtyQEQbYZbHD
9KEv23ZXtD3XCNkaZV5eZ8fUQ4YFlmt8QzYyw17KNVvulWwVWPUxaoBhKp/AVkC+JaIn0CZ64H4k
QX6vjjYX7qCLvyooLWieNs0EQ4Y4TVokX319h2INxb1+k+rZS9P0TCes6SNCNrHBZUBm8DAzul7i
lyy3f5vtHO36tfW0LOKUVSz8fWG6D5ZMdi6UBjW1odO60Mu4ApJO++wz7g+T+6ZBWDvaIIevo5Tt
xnFeXGM46e2vWUejaa0MU2A3x7jX7nSYGnvP0E9LjkuGMrwlkpfZWRJ1wx5k6kuyBha0evkuKPRa
qZs7c3Ap4SPaZZMST7ijD0ZkEdbNFYrMGdWLlm3rtIZp44OJHkrmpHUG0yEjegIoDBv66AMgJ0ZY
S44H4HHXdHB+IWHOdj4eiM2M+zGJ3kZDpufcBxiNeh+zBSY7cj+2aeRv+yZrqb/pC3spZ2biw1nx
TDg2CPIawuZ2omK/4aWzvpuGvtqN7klGbQUULsFNKHet19DOA7p6maIFFM9Ux2HUygdT0NNo7eKp
H3aawMhscfdkq5rCwBg7MJKmce6SdYsHX/Yka/kEXAiqNo5YOEOEi1oCuXVqU/GzVJ10MKKbLEU2
rHVpipQI7I4+FgdHxn8idzkiVHH3lCLclicm2ziU2ESs7AidbuJm7VBNNlp4v2bh1JP5rLLyUMfj
EbsBdA5iQPSjKIA/VDlCPCdPnyMamVvo7+jeU3Vn2vNThQ/12FvpBIKIbh6370lA+2ghB7uxddKI
6NqMqj50wpehU5IRgXEoGNeLVPfBpPAb5wjCO/PWlH4bviaPFJMsKTmwaIUHQ6OmmWFM6YSrhiX4
nYBmBYJYVNyM6S5t/LtKC5soJ9cLM7NJYUbmD9mAWXAwmjlw1eMCKe+bvnjRJvoWmUVzAl2fvsZ5
/DrYUtAk6CmOjPasKcbooNgicMSw7oq9E/nLbYHNtRWae+Yi+nbq2GMuklunudLVprXMG20qSa6J
W24No/kWG+nOO8VLaR/Y7dCo65tfZa+wtMA/TnHJ37SuWNP9xg35BERbuHp1FK2187KDbMbsFLBx
Eyj+dffsm9l1Bi9xmPX5QUV71HOkdHTdnpSHke1MwiIBxHGKNiUpiDOHxxiaTa0xEpLEsHTW0GyL
xn5p/QmOSf/SJoyz20S8DqA30JzfDnYEEtSUVz2hJLGJECNQ5azH1p3WdxyByd1MkpAoLv8tA/eb
zBlLLnZA/d7a7+z712gQUC1nN7CVbQAUZGls2Y9xjiAIx0McwhOFy2lU48mIL7WST8wJsq2n+WVA
3/9hMe5kh8XMNlA8tdLH3DxHwZituMnGPSxad0EfaIejAnLv+stairc3kd4kV6ecHgZjpPdZ049k
8m5ot0r6j9itCTxIs+FE65amdJWKOMwauil/vzmMjNc7xEFE+DBYWlFopaY1LLGN9RzDQNsNMSY5
0qxMJjLTzGpUQ4a365oNLJv5g8DkWi++TqoBD24MeMdOKJ0yOf19ENEClNu1QM8N+nBy14ferE9k
DFmHvtKqTT0Mbyj9cMlXrnmaCo1ikey+QE6wFybxTIwXcwKtWN5R54a5NbgHQrHUqVEdCjSrvkSa
3uEu4EGDz/73XyxXgq2D7RGPxPdgrzuqzU65mXUnmbi0Mtd/RXJiiGpMUGZqw8EsQyBUTFvqNP38
hf/+2howx8wxOLG4dK3h7AxZBHhNYofrZb1mI9YcZvYPBAtIUB/Si1/NvIhCWkJzBlf453eChuv5
2f/8+pTuW19G/iErxXSiZQ2Wwq+Wbjcs2qM9qOnUvzNo7k7J+vOfJymF4k2ZGsoCK+IGLXvN2yLf
KIGR4VFp2H/Erg5l2ugYo1cwgjsYF0jv5hkoIsQ4CwpHtQbfVCknY4W1ZztXlBWcAWNDb5GHvC+L
03LjrX9UaYPr2ywgj9MmSo9+5M572kGHvz9c9+98kAwK1eeCKZMZmJPXp1ZCsmHR4y9h2H2v1v3n
zwPAey9QtK02Zqe1DK6G9lTi9EPtewNfEQ1qI/H99fQtxxg8ilofcq1HMsO4XB66bAlKOZsnTA8k
V2qe+Z47izx6xLGg5QaAnscfrWi10Ko4f6Usd8Ocy9PPA/3swBhcSuWpdXH2Rx4dDfmvH/78C/SS
PHVewySF3FnU2Aw9E0LCtoAgfAKf1EtfNIxyWkAAaweH4FCKy+daWDOtNPnOGvfOHfCrgvQvPEQ0
wPcpPE3kArmLl0r/E9d8exmn+8I755H+QnYB00xwSEWivyzsa4kyNe/W/FbDNF6cMe23wJLAJoiH
KMXds6iE1vlwpCb+De8liH/FzvDWloxDLaBjjBFwtGvTPQrMlx5II3KdZ7VmXrjjhz76/G4D+JjW
fpL2+4H48l51gs1mAxUdzdIRD9wZ9h73pImWuWnCq7EkAnZKs4WBFqO+kpKRu1J9qt35kicEePx8
698PPf0ohg7DynOCTbg+v3Dbdq9l7NnXn/3jqWmxnnw/L/nzY32Qbtgp+/Ufzxv9EX39zzd/nrf0
jrfTW/ta5yVToaqsDvEK3WDU8Kd1pqtdoHZp/fSNfLg06Og2lc2sPbtUAJBofcA58Jo9/J5Z5J27
gXAOUehXFZViy1zwXsPtF3Vig8gCFF5rQZqO+UBK4AnpGD0AcmCM42i7OPfZw65Qb4sf9R6jjTFt
GRvLxn3kkjP0P8NYy9tG4TFSU+jU3dXg5nER7smeMBh5eRLM/pg9WOAdqegpbqo6z05CZWfSoNQN
bNWFBDvqoBhE/kZr5GeLzHNfI/lszfJAI8E8aHX7xLbfpaZr944DGd2R+s5EoxyUabWEYjAejaxV
mBJjiu6ItdijxphZrveWuLE6/6CStr9TS7Fve12eksg8dg7ZYI7nd/hd1SFhy0KpiOIa+5u1pxPJ
Xl8aYEcU16g9E8LHJAmG4Fujalo09oLxDoLG9Kob3nhy6/zDSAu5M4X46gvv6or+XrbFnZDxt+1g
S9cTDUT8pWEpf55yc09El0MiFeBSneJ3huHqeOOR7exzicWM2TCDOqOcv+vee2lNK9616yCgr90b
ro5nUs7RGxgxIDfL23ky+cz66Y27PX9ifbQtk71EksB3Uneug8iJef9SKPCGOdeZnBqc5e3EzGUZ
9ki+fmvf7LNI4vXEkyHINUCE6gZ4J55wnMiTY8/ADiVoChG7f2CDRHswsxGJBj6TthNzTAgT6IK7
aOfkyyNeNIZzpkH6yKsl7C+Y9jGXLrMP5mpzuGqhJdNY5fJ+rChdtVSQzQaGSHjYm33alXe0eqly
2ZxbSThp5mHooYGopcbZBndbgwxh6+mdZhm/XAvoUTzeQV3FRciGcrITP4gi0gwmv6V1nQfkTIaa
ve40wzYX57kRt4vF8CpHSWI6ZAy5pnqKDYbAVZd8EzRv0l3QCIvrESYBpi/Vu51TribWdJfX7n0n
6FVI50GfxtekGN9g0F5dRx0yevZO1vikypa/PBf92TISkKpxWdgk8NVV9cGnn+MOie9FkXxRay1b
p0qO5pxfuNGTti2+RV9fBjH9Vob9m8gsGCLzhyoQtK1cpjgd7pYKjowhIYFgD7jANvkse+9Pg9C8
QUjgd53O1WncWf03GpjP0RC/zCc59KSqrDdKvPdfsy44+slv5eU0z8BzbGOV3SSl9Z4vayvAZGbR
jy+zbyr2RBliATyJ5AzRocDdiMD9nfMyDTMdsBMF980c6y9wd5MgQydMH17HZcrroBfpKOqh/0EZ
OFte92h4uB56pom0TsqtEwHiQ6uzygBdaj196+uVyewWv0BhLhfLtRjS88bzXidE0J6eslY2+wqr
rShbArYlhEu9YvT/mnp5DsnI2JQGNABA8P65W4lzZERJzblNlNXujcqkDUqYnkJDTn6QH0yGurFG
QRes4CMb8v3YtRehGGywub5NYpNV/bZZbUN2+9zR5BWxc8F7yAmz3rNMpwftnsDbIwqKmRStNftr
0pHhmFkbzB5RwWY8UPvqw5PXZw9TT4IUnVfVMD4Z4PhWGq1fnDzcrTgBM5CpiH7ag9Z5B67SVSd8
xB16P1jaR+R7DxzhmUqEtX28+2GEEU+hzQJEdnQiFZqgaiLrYoCdxICXkxnW5fRCg8ly9T+Inyvw
ETvfzR/qGn+9XF6bqaEcM4rTmJaXrmAAovHxjA76R4MGlpF+IQzJC+veyrGouNL/xE3QbyGUErEz
WbseiESsOaSfEz64J5EUlWuPlOQjRktHSEH0a5l0MqF4HwVXZULQOuzjXF8Q1DCvHKxPWhPnxcGi
RDz7l5Tq1aavkzU9GL35dzMgQ+tExOzKdfaa7F+SVDwztaCJhvudRJ3pt6yhU46GRw5FvB/a90iP
1JZd1o1ewmg0li8v9V9UzCiUSSGCuDCSzoq8rQBbsdrWfvMVJyAjqP1YeLp2N3qRsetp7G9nn+2p
TSSINIkfy0AIYFVYkxJHdG2mTvWg5qNpjt8RAdGoeZa7TuhyEyXEmiKboVle/dFpi7K4jvdxF3FR
oiaYSdphm/y09F8QN6nN8o6zRUoidiJOIgT9u6J8LDvSTqsWUVudFMCNRkrgcvyYYze9pn73GldG
v4HB4N/GdFM3zJI/DYYCB9xPACPKujwm3EvsNdsCYUIZaDjdgkXjeGYRoWOzQQt0gX4LCK0PwCq0
8NZJSF1l9HoTnWLPAV8k7Md2frQAl0DTQ15hoMZzIpkxpxAhfyW6n7W9NLjiK6KoObcLkLN6wisy
RNN+GeL2YLERC0GMrllFgMOiNQYE9qOz1XXdYPzc/8kJRix8ZE8pCHT0RSYpTGgZYUIiraoAAp1S
6dmkATbt1jH8p8grmkeZ5bRQ7H7cU26mGJcHGtAyT8+VM9+3zPMuvi3di0hbc4e3hEyI1qkvRgmC
KTbMK9l3n/HoLpcIH8VRMRObfLeFrsKDV6cyVAYfL949cTJX38msYEquKZ5gBsiptNgg5vnaWVoj
IrsCTtdqwwRFbxzon92KDPXcz4NHvLtmlkHZOmADHHc+pb2FJoi2fiwmh9KaRdSwhxI5AsEfGkvJ
zc+DMaPc03yU5vZy5zG4F0DXVlcios+NIf1LVERoRYTCWZiVyWFE9Wu2tX1RLIbbZk0hsgEcbtXQ
64/UquOje2wSfXkEqV1h4HDMs4BxuIkk068ROMuTNFQJUmShSswyc+9lnHKxdLR7qyaLu3bvfr4Q
MfhEY53h11oNrs6ZbC4DJAW2iaI77/vlJlkS1lVBNdPoFiud5PAIs4KtOwIgsmW6t8xOXIoFZ5XR
pQfBhG4rCDvY6gniHzeybnxXIZsbIi0UxDbcEOuVbG0wg+EyEU9jmmz3ZLaIzTR2NqWlxnC9lLwa
EAd7qZnyzzo9F+nfKBhSVjM/8ioBeIfDzKJ+S9aVEdgj9B2Y4QrEg+A19xFMnUs8s8T1RAOuG9CG
D1lpOPMGtgzJclzmQT8AloNbjsUooZwoYHycBzWyYIlD5rcPcgFQCNZ9l6w+S0x0DDEW7ao6Zwg8
aBTct1DeIY+RAZeZzS01OmgK9J3jtTOC0RAyIsbenv9s6fFOcMjID6ERD+1wokcBj30aUV8gHsBE
CXAgRVDZWz21onuKC/uuJqjMoPFHBaX1uJdePJ29x4+hdyAvZKvHADIIbtpO1oA/jwU0tL0sNOx4
PmI/uMaqdUnIUMV+kd1ts9iXpS+Jh3G79xz2kW9PNlrScjPEq7ylLtgQlBwI9DpsXaP8XFSYjykC
SwKGuMMsw6c9zzfLWEGTHVcYiSLBvo+9IKGGs2qWzQpTS+pqodPFaeiV5FYVo/0nj6buIOnmIXFS
N0TfkSwQsVKw+maw6aLWb18TRGKMNZNuIu4nMp9ILZxvvUlj98n93yJ3Tc3Ju1bUD3W/Rq3EEUKW
HIXXDMc6pUyxmZ2RAs+t2q5tM0AAtdWI32JuTOrg6MWfRQZd3icvaJPO9XLN0q+icvyVFk0DVfQE
3ZEItbcrZJhphKVYE841r+DmuB2W7NinCdblAMDZHhPdQwpgxIwHqjQzMvGKSya7I0DsbSUtG8kw
HKqYDdsyZRc/68twLO3zrIbVMg2BwadkEoYkbAuGLtUMEHKC1qkiSh07ZBnvzHaKThZ8ARQthXyw
DFAL9jdodwh7UAY2itHqOSLwZXBG7Rgxk5bgcrfM9PEpJca5J5qD9GniDYGIljAkGB5xjuvhYNEa
Bn/bnmdp7NqKBWNW3jEZmu6oY77KHJthDyHVhVHcJW0pDpVP3BLzjvRSOY1GKIF7y3r4rKvmnUtI
X+kaRDksnX90CQZA3Kndmmb9YjKF2otBQhnOptPgpA+oile3ibrMmX0VA+yZFEvVpq+mly7vNouY
UJ0w81CC5qyIQVfVBC+JjAnJsvxqx26grehceh37gN2wozJhsBHT4EZYKbMT51dKL6+5c7oFZAPh
gL3b4D4n2XBYkNLE91Uz2vjHHeKkgE8gWmYq4bwWKCIsh7gB+rIYuiv701gMbVflHj10JhJhqtZA
Cvn5Y43/OWIlIX1hTqYoxqSoxxa6PJMLoOt07RrPPfccWsgodR/UNiUiqB8iKKmsUJjj/kQhQh+Y
JoVnk0PvO/fjMFMxrXbiH7OfPknnLDjBt5Gjhg38tuUAKUPdNPC21md1skOh6eNpBVOA2LuiBhmT
HgVU0hK34hGy60iECKa3d0E27rFhUBVk3o1hkaLstxDD7Cq7ulBVh1YgHMmJHyJOfb7Wfm/xf8EL
yHb3Y83UY+0znssn9vrMzJbkwOzlnBs5xSZumjr/TKZYPxiCZnC/GGHupJ+VjYgVSUvy12tvjPZu
mhjgViUSJpip2yZFXSUWWe2TkLtDAlwJlAAGcEyayPQ0G0Bt8ctqJmzeyEbDes6JfGLA6VWY52L3
vaAZt2WH+ZTZvGRhNeM2bqNjYXHE0UWdSoxWmx4H7CDQzKbFk90SPkp2KaM2pA52M94NFhUXmGsI
lWRxbaKuCXs/GjY/zwTLCh58vaXmTltuYzt6z8boKZYzdzpmSMjX2O0OcxFMvvbHGkd/W7ZVuR0X
JjQ5BuoOawg6K0guGr0r85v76X9xdx49kivpFf0v2nPAIINuoU0m05vKyjJdXRuiqw29CXry1+sw
34wwGkACBGilTaFfvTZZmWTwM/eeu1jY0puomMUZQ0Heqcu/karEjyKkEINREtXQn2PL/OEIzqMU
HE8ZUVHr4KVDg3M+Yn+MnJF7wXrSiM/1dcO6Ky6SiVflNtrrmOEpr5Lpe9vRi9kVWx8t5sOWlb6J
poTCSENl1jT+8s6wjExWfO6sJEZY6CMKDwacOwdxoZlnrt+J6OvxPJmVc8jC4jAlt96wfkYVrUPl
8Uce47vanGkIo6+RWnIs+o9o5rMTpabh1CywQyNCIZ8SonTyJIVZ7MCG56fES8S+xkDQdO24zSOa
XNegnHezQXuzo3Y8DkLula5f58ZuLrXq2kvJzj1nZ3oAKE2uGjWwnQ2KAB4OzXiS37twkLeeMlIf
jRrDX7bRTKO/pe2y4Zl9dm2FT7B9si86+3uzhIU/vmh99xlFWkiOdWWBiI7PsLt1ADQT8mpBE3Iq
ZmI8Bg35rDUZl2nU430w4wTnHL2zbO93s6HfK6u1t5wl1olwkRNiFOqhsfErWnxY3OrTy2Dhq0Y8
Rx2XaDtB3bN5SC4Xlb4QHaJOfmgLaTBZ4MyC8drRmnCmSXLLJUNQfsrz6B1Y9ni7peefxtZZIXDS
D627d1Tm7Rjy2yu0CCzuFFkQg16TQYvj6SG7FV1vrmFZ/cUmoDAgIZEyYVg6NaM2wk3DAqYtWf1x
I4aHUo8/kh4laOrgZqB+fLbS6urAJsuc2a9x9zS5g9q0jrmWBu1aUskgcaBoyuz0RbZWgQznNw47
17dNBNiCbn3loB3itVXTuqzVRg32e1uRGsuOfN6GqHuKRr3XVMZrNXIGPQ4ixislcAWT8NyGx3EA
vI6b/Wsulm60c+j94/ipVdz9DnsJdvcUt4R7jkDDUUYccoetP5O1fuPkT7kOsgT6l9rrUCIe6TK9
IVF0xJDIS4/TuGv6b0LDcB1Qlkm4MJT6rIzbag2G/YjrBbVtz0P18T7Z9oc2oE2TAs+8gWPo8YIr
CISrkGpLH8K3mULQp3TlWQ8DReTZKmaJvo24BBCmiN/TFI0+96T/SHLqO8QS7hBQtI4MMnHVMVHg
Xo11C3tikTAz4MAyBEdNitynhbxL1cPS4ZGz5xzKlDVeXJHv4ERfi/m/bbKvfInWQkiL2FtoPuFk
2M7d/iUU7fvEZYVHCZLK3y9BvWbpneD5DmX3KsgI4MQiQZB6BcCbuqbexPPRPcQi+sBF3/jFgBEN
KgRlCb+pbJ3dlFu0vkHtrZmt/dYxsDMtc3295siHukisy6qxhwuj64lQzNJbxyg/SWcmu9CkAl/G
3msXq4vI7/TxVy3EIOgIBHPLedU32x5RBJp9TvJmouFL+e2ypuTDILIg05Ivr5kuj5E6NhIo43Tx
yCRKRnDJ5GvSPoPz58hd2DVBtVAu0vxWOd0l5pBZaflXK2AxRgE/DSDCzUx0p5LzPg+ayLcYn69I
VyOPe6mx5244aiIdtt6QEJ3CTkmZmGUy4cfgqk9ZgoDCGrx1NnK3u9MTPUl0VWyhVjlz2289YWi4
RUpCOp1w+pbjOdQHdxlndL8JA8YbPFr6zS313+P4Enql8cmgAsVzMc/nWNrJ3jJn4p8xq/saA6pS
17NjqcpDbBndxRz7A2HV6AKENC49NU6ezeisyynYefCbcfNCSCmQb6Lt53KuQB6slJPxFw6ZH9cN
vDmt+LIKAcAj435crpBadD9bb3ojdecCU+A6lOBAgprsR0zvB72WB2bfNDmdYK3HnHlYrh5LVxxS
VIn6chKMXspjlkPFzDSTW4o7Tobu59xNRyfD5wwd/ttyHnKfoDpwNlUUf0VO8Fqm6rmY5Uc7Rb+y
zN5HpDUsfPZuxVRjjWim5yN1XhTltQm3c23Gy2Q/o9yFV9hwGvAPNSWDvZkkLYwsMFariOQKToG0
ouzAd9uu5om5v86J7BGw42fO/vHADuhtdeOEaY7Ex9DKCJtOVl1y6k9G7X5VuntIpYc70DhEIsae
1VY/g4Z8JcHFpXfW6+iyJ5f5Gj9z4RGXVxAnYU+YWWYCf1Zuz6UtWaTw8Eu+bMzUq3D29su9ayRA
F3Nezqi5r2PLcVfrSbrStPba6dSK3VJOjCa0PIVb2S2fgoqbQS9wSzeMuq2QgB10eKvHK697XNqJ
PT0pV3vpemiD/Yj9jSqimr2rsXiDp5kHgelg32xh+/URXqvRuaqUy/8BonrcLmHirTBIXDS008wW
+XxDTAhdl0C8rziWAsTxGDbe7eXb3A8jSQkmKFKeKiX+Wj8H/EFkNFxpedVUxrsgnZoDTA/+xHIu
iL+RV31CakXpSsJwj1QIyVAdKD5JycZ0usgh6PzHv7X83oYDDjzSqgwrmDlLu1M5urGGa1ysuviC
I2qZ0vPQiQoyLkm9R0PFOKQgiLe1OWyrjovCxdOU2YTnUC0tjVf2ZcBQrFMX+9jCySIreZ85TBSD
cBHY2fzYs5cQPZCfLBc+VbT09rk2X9LS+mlVdCpBzvM5YgTtREv8m6bbGyqf994j97KmuePqX2UZ
loGHNReGMQt0Y5kUjsUmSIG9N7TieUaJ4JCI7AA/YrmDIUMbzBdlWPEKeZtNDVYv44oIgRutwPLY
5OIo8aTPOywa2mZWuM9SXBuF+iQwBjpm6r01GGtErD3HDQClGBghHQhJNOju1kEt9Z1QMT9o07zI
oXtvly6LiMxT25tQaUMe067OujwabgnebuKm4q/B4Kavpb3rvJmOLaWsVbg4MCDV+xCJPxrLGUnJ
7DEyXq5HmJLmSit7yav98zi78dIxaBAo2Mdy37fFRN3IRzaa5ourquTqTPJ3ln+BMRs/WIPqk3PG
RYcQn3gFHyfzwUzj6ahEneJ+lp4Pd71aI2tInxJmD+ssqRjC2A7ootxjB166L6xz1sVAnCx/xRaj
MPIg3HeCO+ggyX0evPEt7abIJxocEc7UsOLX23jN8HDwkfRs9EEEF23mxDKc6dU10URx8+PW6Fmt
KI9Uv6a5CV4jab8I2SarPsh4UNt6emqYeM3olohFffcKUR8qbDnocOxdH+IaJDbvOMCMEDHR7vBk
AC6aHc/YkAIIc0O5dqNi3o6qvYE9wtQypdldmChvSo5vjDQ9oj4ozpeGDn5tMsQrNL24jXSL9xkB
Z4ee5C+kz/81d/D/IX1deJBq/ns6IT8xKLofxb/9ncl++PXv/2bwkfGH/gEnNP4mBUWkgHJisX8z
4Yz9A06o/w08kfDAsrMis6QNHeUf8HX3bwIsu8GD2rR188HL+Qd8XfzN9qyFKiCFg73b+V/B18Xy
j/wzPQH8ojBNaTo2kDMpdfNfyDxqwXSprMHxF4iXtlblhcrIOsL335aD9zUKluh6B/jLyYgxKol6
eqrVFJ28WVwf/9Vxtx3zzHvGUyDJ5M0/cKMNp8d/kT0nkBqgE2Q08lPm+u/CaJ5pGxkrF4j7Z1Fl
Pmkc8dEY7A23Y34Ces6oCBA3pVpnMqtnOm+qQt3Hsf9eZWyBHbu/NxCmn4waLQ0uXs6aUW+OhuOO
TEPzJ97rW9Nq471YpNU2OCb6CL1GbNTldG2IUCGSNU/SaG1EarvcCMNnYeGRnSZ8lLHVEI5MJskP
yE37fOyHLap6cCejKF4Uoke8RS4u55F5U4sxZ+U5pnxmVYg5LbBvfWBoL3li/TCtRn8ee1mfYkvj
RaufdhkOL04uWbIkWecnCImXTNLPUNertdfFHHxo91D4gSAE2X4CqKzxDOHRNcE/fSFsZI9pzDu7
MOVXGczdQ9BrMzUMs2KEMM7VJWPMF+zy1lIk0dmV/VNF1nZNXsZBtFp/LbsRu2xY/J7QG527ofFe
3JnlPXO8HQlBzqpJE/2pNALbxxmXszJkOxuyUj7brf1iM1zEMr9YO21RPBUgR1LAuuexnfZlE7vn
oRmPRWRauFd7F6lpFFwTB6lkWN9i40/BtC1ee9gKfUMzmzU/3UEneOdmz3wskRU+u4OeXnKnv8+B
7twtSHuTbbRXqcKRNp9pBXxf65kmm2VnklyiVvvMJgi4bestCfcIozP1HuZtyVZuRvmvV/cBWeWa
+A4mVX1K2GGKpsIYHePAoLjZAxXZuAnxshKg+w2dLrJ3gE07p1hckeYT4tTh+E8HxO0vCMh/gT3+
C64EBhb3GUBSdGGGRbbCv9xwkJkx+9YzacTLaKAP0JFSSpxNklJWNJ+XBgQ1IKL4pY1CcWBD+x2l
W+Oji0aiHJKg/T+/HkMYy7/4T7SShcqlC0HQgyXxGHMS/FfwFXFwZqV1ZYirLMJDlObJ1mICTEeA
djMlblfvU0ak8PbXbmd/5kLXnoPKOtW9WCnPrL+VibIZ7osNeYnujTHFTNkRhJ+DHM7k5q5ymQ/f
HT63FZFf4av3s/KsyZd4jE99R3a2sFzGV4Kws4KUBvIWrFXXIgDtW/4EKLCLjYxCld60BXo6+aFd
9X7oefUqBNJ4MCuaBOlojDZQ/T85U3LpOyJOp8k5qJ7OtKjgEUgbHoO5KJTRnid1OF4lUxVYGF9a
P1u+HmjOztaiC6neyWvYtedJRM7JCeAYuGgRN2kqzAOALVA7IryAT0zXRhVkCL6jlpS14sWYtM/B
C6e7W5usRfR3JJ3yXJoNzFVN3tDQ7XB9YTdNBnfrofxtcbC/ouMr0wIm6YgnPBzuI1j+fYTIjwVh
JgHujAehOdBVhj95YLY7lXRvAmnc2Y0FdBQTZFHjRVd0ztzG+LBPYUhoX0IlaObfc5JagV0U1gbb
cuu3ufjhuQ04nmK2d5Cqvjn2iLgWMApyBeWjBSKHr+1xklYtM9k2ArpNQuA05yeJInbNmgGjGxb0
58LpNo1RHHhJ5T6aiN9yCeBFo81IWg3jeZwBQeAgALLYqW6fOGKZafxiM1Cu4yUslgXmWohQbozc
QaOoOecIvdiprzEPO01zilLXb/BqHsAb5Ouurb872BN2ms0gPAttmwXAYk1rZwb8Wjr4oJ9RICz3
SG1p+1mnZm8CWvCIoUg/JduWhmiJF/LI4ZC0a2OzRN/QhWRkR23axlYrGUl5MubplZ/piWXDi4RB
vUlk3F8aYYNTUbQr3SiumYx5SQiNHWBE+zaibEw8GW+ZicQ7Ybz3arLWLXfHWp8CZ+vgmKD1IDOw
JIM40vHguaZ3tgLnOQIduk2IB2UmSgCaQixyDq34qRYeASDuGzBNecg8uGiuGfzAOx/vQg9FTyUY
6gxsl9PgRes0sAFId9H107bmXnpfCAc2tWrhlfjcx54BrVmLdde5/W6UiiK9eW3YHN9dhxkZRS76
D226TGGyKeRYHBiikGNbWS8mWqYnqOQVUCEWlsZPhtzVepz5OdM4eDWl814uOSIaI99aI8lQJWV5
nmq/QlguGjXeMukSE5UW1yqpNeChuodtPH43RAGlCFUw7RGilySBA+5EpCY3U4//pyatuxXeJmpy
xC19XOykQS2AsxLyT5Bu8wIOWMNTSrGjfWHKW++V1mgYp5+pSZpNgcuKBAgVbkgQ8ID+swzvpy9Z
dfVemuEtqeGEtQo3bkzGz8gybadk9ukt8rTHyaPwC0e6W25okg0CDup3/NhvTbeEB1RzjsVPk/6w
vA9QFU56oo1+SkQeog4DP8Kr033UdPwoH26trnmUQKOzCjs0f6PJ1NGzmaPaBnpfPT6XEdbPiJnn
bqjkTzya8mr+zGejXAzhfqeGrbTEH8BCXIsN8MQm+gUx28acxM0IJu0W4bUWBQlwJnKCXRdH68cZ
VxG9gcaaIqPBG1SNfcsmMN4DGtQW7KdC5Vl/lsOQ7B9bhCbe0bZ+VnlJDriLB3VWBTrkHhrRBMLd
myzz8Ih5NuR0nAx73lQDpHqGTFsrv1uB6Ww7vXFW82hd26Fwto87Mjexhk1RSXY1s9WGgqpunBpW
VEeYX1k99zUzeDnX54qsBprKSW14cNg1v/ydG25DGG63FYynYRJVVwg57s3TQ+/mulNNwPrQrOTA
dLM3u/PU+YrXtgpmOntb2Z9MfCF1BGZ6tyftJKupOWUhJWwZR4fWY0Dt5HDwlIZYnbL5NchMdqAV
Vqxsds6qZN4YG75D4AL8lcK44IuU7BHRgqKIik5kc6BKngktSgdrO3XOn2Hg/sMRMOOsxVzeF+Zv
NADJPh1dxWxgJLvbC52tNfA7qEoCND1WAUmK8ZbZhb9SLy2eFSqEVVCW3/UAXi3ekOfSSdsTiHlx
JQrIOMUo8BeprTjTPRwyCZSvxSUhmtbbFCHB7Cxpr2VxBYmbHBq9WLHlOWIXCzYDMZSnVkq5tc3s
h8ZAbittlJPd7IQ3jK6XKdYpyDK7OTOrGtjFtTyMnoponBh/oEqdMIkBEacRnk3W7UU+lZtSVNeB
deTFBQW7bkLywFt28qrlJsR0ZmyYUU2AJtuzzZm2dQljRk8K1FHvgVk1AUTX3I14QMgRc6bp8LNp
3IxSU8AGkTivtYTpDCms/VlLhmetjJc4Df5rQHyPuKSKdzxqiOjkEfuSGcTRwjWEuUhOZIEQvs8f
4ymUpDrLu40Ix0PSGcEzazZL13em6wbfGNViluhBorej/oTAaVhBh/NYv7k/QK5km34iyKOeaEt6
UGlrYDxvU/1ZsSlmG8ABGy9HbRcmFQEL+Mq9ClCe6KYPkyCGswFUcSsrsR0aRIxhgtnXVsRtRjWS
wCi6w/T4nWY8t1PQ269NL44dao1zRklL3VL/EowxgB+La2WKV14Oi600/j2GenvrbYuxSMQnONr4
TUL11lSCTFPZMnIdA0izqHP8fvnYYb3ExFuP7+nA4o+jSGdlEuaWd22Vdign9STN9E+sY5uLommn
c61KbCvPYxRd+yblYTCLnyFoGouJGfoTY4Ot8shN6PNCx820vLlTgrIJlNKdR5e0J3Etav2mc+xC
/mtQe4/avKqZ+LK0y787GZZZFdvPc6SKe1XDM3RHHETkQyrqTqYeljfeY90AhQT37goZ2FsBUAOc
FdZbwwvNt8YhqaQe/BjMzC0fa2aM9oKuK1Vxenwh5OkXpCh+uxbRgNXhdIpaDOI9m8kO99PE37Bm
VHjokO+stVEGnMP8JHuY8tYOLir2Ahv92V8NJGGo853Ja8z0fZ12PJereCZrFLGMH1MN+noRMGGt
TQmyBmhYNLOeT7B57vugfcpq0AHVAHnVqdIKwe/IWH6yW4zd2e8gsD3AFLDqeyjTDNYjeUA8gN7R
aFceKI7vj6syD8Pp1g/ROdWtJ6aWBOWokNi+0aq2hjV+IVRCbtiCqyxr/JmDR+VdyYmsd0dhUYex
NsQJ66bGqo5uTLhlX9jyB6+Ml9dWgx9S0/ukW+e7pCdydMymaDubw9FZjn6G08Um7CqU1kZ6KL3B
pg2t/GhEUT5UZnkqC3PGdV61ZAKhUGOOCC0s/wp0r7kmXKOOzQnmHibyfzcmS6xD09t3BprJhnyU
E3iPn2Nn6EdZx79lXH7R4kpsBgpLlUHf0Lv4BisFqYS8YtYOg731cKZ/DkjTs8lC82boDg85bmW+
b+/qFv61HXSgg4CCk6zZeZsQylPfizMkgi8xUeWE0JXIMTM2HTbeVVwQ2FzEnomQkWzEPpIubCZq
K8uNgPTZqFYwnmYbFbnPgXTwwA1evgNTEZytT5eTDSaAuJsMIjTBWDkLinCrl+4hs8ry3SrjcQ3V
E/VL7ZhP4/iJjmhjPpet7e4hec+7cjSupKJbVq7thSZrxJ4Qa9GDGeSUBebxpyNGNHUsAn3pKTSW
BLLhwp4PsU5xHdjhd8bp9UvaGi+tO+26TmXo4gbnbPJmbWjwAflgW+aDKWq4BgnkOSn/8KnER1Wl
ws9LM/KJtgd6i0u0Y8RrNE15gPb63KnkPYhLe230RD1jleIuAN/IkIEDAA3oV5A25tnqiEtvpHMS
aTJd231fFO4lG7IcfCvQCL3WmjPU8EsJSv3EC/sRjLPzbAWoh7qZ8XhuWET6UnNvU0VtHcobjF1v
FTdgmSzF7W3mMS7JC+f8xBSU7T+chSs1AJkY1kBWQfM0CUBfeMmmm84gR7AwP6JBMdkMJIJVZEX/
n+FIrKvTYHlIrb3xZClpXURqNX9Vc4UBs50EnksWOPrWsukctJrhAQnDHuIqM945U+OddeC/SIvF
6fEF7W4tCT0OIqFv6gQQS0ckletA+LILmtrEGH6lBncSwseYAQqGdyvS7kPRlaehRlrQLGO3uFoG
XzOKhsfwxoOrREMhDlo59TB/MAwGboo2Z7SjUwwLAyMsv1ICcGAfZ0eUs7ZflQi3IrdUZyo0d28K
8RSzTb0znyyerC6nQ+MgWIfk0DHWFmAixu6HSSDRjXslvY16VPsmgUmbyki3TmhUTyodgnNgtAL7
EEk5W4nO9USpn54Kl4dd7SYNRJJ50dOy80Hnif2odZOfs03C3Eor8jsDUFASE4FJRgv8tQTorHJn
K4vgO6ylHDLJcmcVtufLLnERkNFG9I7C91Ub2uuQFt+odLsd+j/kibk6lFySa5TTwUZVKAcFZr5N
mLHz62fAOCmzhxAc5F1DLY+KIMUg7yHVLjxxciNwHMMy9NJG89qP2LK7grC5uAvj13AsrGPR8lq0
WI9eOaXn81SGvzBfx84LK07nJVI1R4Io7MMy7l/XTrtgOqfkGeULAcZmf9KXkIdFJutOCVozwVJm
kZbG1iK2h3W90+LcuHVu8NLTsW+J2EwIO+k0ckxK7ZCm7mLX114TM92WITtcUrEu2C/E5XGttEIc
6IafB2rhW1UhIH8MISvDTk8zowxfBsavwIa4RJ0MKyMgqS3YTHox3Oi+2DqmzRE4Hey3wZ2olx3C
NOEyO3mjXyL1NiN/PNdMAy5EzN0DhypNWUgfSk3fCuXJMzli7e9kjspzjLNn7Ui9Zbhn8OCt82RX
U3r5Vhw7p5LoYGT4h87ywguxs+hL8vTM5n5cp26KnJPQZT90W4MKnh8JFghyzZJPqnGb14KCYl+P
aUtW3Xy1HdwyURYAeZm7YC0NFV9JqgPSXZjDxdRhkuqNq/xiHnIJ065Zz5jgcjSHZ8Kf6n3Ggc7T
VocoO4vfBUpy1rxZtkRoRZj5hbYL0PgUiZefsrFl0WpM2B6z1jk9vsgS4fI8DC9WbzinftBNSsqx
2z8KEFcjSjQkY6BpRnE0MfZAkyCo17DCdVPoQIPskvPCYBKTCH+eh9+VV9xHRxEWwmqcE/UH0gf0
YMzGN7iZMHm0gALTcN8w9FjJ3nQPmsXsB1wHjLUZ/4I0LbUPkmuHpe2d8Mi3mhj0TgzeW5FfDHTH
K0sk4TUnjvBiaSRtIh/d88hAQjNxgsIyc28zAlbqXfe5w6mNaGVOzx5ANcuNzZOqK9LPrfI0qubD
xG5au95wsWNID8EYyoMl56O0yleC8LaPRrJscvrGLv9oXQY6D6Wzlpfw31rQQCk/fjMxSS3t8gfL
yN9l5NbkT3wDaYQK1HagLsaXINQXXh3lTr7Y3JLEnndzqdkYYbtoP5fHOGw8lEu0rYvmodJ0/A9a
/9wWUXyxwuIjIuaAytP7YS0tXp6ts6WURqVGFn2cs1FINrhRALtV87E4YcZippAsehZlMG8KuGgX
mCItL8M8VjUAOoJmC+SB20u24Uku3DdSndSOPs7YulVGB5hhlqBSfkvY0CYCp6pdmvprCL5q1VS4
6+qqJINt+fwp3Sa4N0hybFl909h97lxjphXK+mQr7Jq62XyfcoqwKc+uPVPQswckwQtD4zxnrBem
ibS7KmvMy1S4iPgHgKFeIWkqGGTWKc7pRjTVGc0vdqs6eoqmzZCSEsT7aB6oBMdbU3Cja3WFksNu
CYWb/gyGrS4NJ1PTueVWMOlkNamFfqQP1jFnQy3dPNkzS0K2OHAQ1p3DUQm6sKvZLWsWZuna7Ze0
WQaVVWy+2gPtzFg5sKgwL2ICACASEtiwItWTNgH7VJ0zqUuTeh9PvDi02Z2O+g1+CO9CyBSTSic+
bkyhh4ehNz9c7EZXVs530sVr5nnhuxVZyMIMD1QkPivkWS1M8SYgdQES4DIsQs1T70eEKlAQ1LgK
CsZcK4btSEgTh+euzXgJDFX+xwEjcSaRYZFJDFu7nLy/hildoD5Ye9yrEbrL3Gc9nHAoe3ltrCe7
SI75ux0xDQ95l1awSJ2ztMtfZh0fp8not6BJWlaxmnO0VJv7Iqr23qzTDTjA3KMwSCixxI3Uqsi3
cxA1VDO7bCSImI1zvLMl8x3m790mVxFyi2ooNpr9mQ6QRpuSc2cwnOK5Z8EcVtaRyktusZL0G3IN
hvVjFJQIkiUGhcet/BG1/fDptdYrucZkorKISoKLOfXFsz6Hfudi8zRT5dFmiuq7a+AGcYgQ2xSZ
iP2+DymmcB6CyTqEGD9OuFGA9A3AZ7hOP0bGWTFT0Mfk3uS6dqRSV2QX9wY8v+/N+a1saXPRM2E3
Qzv/TsI92L+Z3mGR4Pb1oJ2QR87rx0SCEBs60oRqy00wS+BlJaSA/VcYfiO01t478JlXriRF2Z0r
KJeOF+97aQZHbNdnl+OLGZcdvRShcPF+LileAYpy2+yil2ZCFTYM3pKBWFUnZ/lixSRk6mAVHkUL
FMdnB5vB1kOhdTK4dFrhEtfuBhj0Q9EkvG5XnRKAJctMAEEfEWwHctw3pOTmZ2/5Utjau00o8qqt
o3AtvEEnNtTbdhFHdduKZ0TUETkHf1ytNfeF03+aYe0yzZB0T8qZyWUmWClrQufEmPQWDBIkQVqp
c2OQMzlVZKIk9qeuhWpXkrjE9GAMnpsh/sbz/6sExgFclHKZHha8BxXlPp2RBTC1yV7tWeH9Tfo1
4bDL+MgzdhV701Vl8kJrp8fSNLc/04bmm6pIHI2EeAxZ5+MO6CZsRkCVoMrdVd6Khue4nW9kjeUs
GQlqn/Uck7ebH1q0x0yKOva/pCmgtSqtN0ogIFtNtRl6lPZzpgeXpKuZzxhEBXeDue48d35tXIr+
BM5s4jn9frAc99Ym+WddDdvI1Y1XRUyMC2bcCR0dW7E6kySBc96I4USVoE3lwBTMnNs32wKtbdYV
ww4xmCdhlG+6y+XsmTMbzQ6cQjjOH5lCI25aH2aZ2jxSh4p1bW5txCImyycKFFiUOzR66VFvqnXC
XNPEfmRjTbjPbGnJGpG30OatzjJ9/Dao4E+QzrSDTN3Obj9udY7Sj6Iy7iEWJpbaVYTviQcLH5G2
i6u4ufWyp0TBiNqkAleK1mF2blPMp1S1cwwDN4ORFxaRex9Dz157PV6iOXWrbTICyUgSFJntFO6c
Hry5yDLiORtTQ7zn1AzjOCW9lgrTJut3Owaq+l51sBw8yEb+4//yzGQvquNklOCptTL1S5aP62qm
i5DYPF1zeuog855xuO6UNd0IWO8PoRahLsxwrNjTcOM+RCvHvoO1GPYb1+reguiH0qZ2bYhAHgKX
oQk9Ue2zwqou0pqYU3vU8kDVEHkSgP3NKn8R9JOwa4MOnARy4IxQ0SlcknCSJB9PI8iQUlPuM+0b
Q1hWgNh1uo2dz/JS2O02G4JkQp6HkU06uuMDWzlPJNywspk4uGa4eDV2rKcBGflZF38MD6XhstZO
oYkfvbR7Ddq4fnGx/9vGDXsKq02OEX+K3Z991jL9jmcXe5LZvoy28k4Mc27aNP8auqK9h+aGAT76
I6mAwcz4fnuR/Bk5qPxamT8KQ3+1Q9tDE+mlW3+UcNgwuqn1FKJSakfzSZJ/jh0fPFQSPqFufJFG
f0hoPjZ9B3nL4zK3be1XEJItG6E9ZSVMKwE3Aq5vc2npbXkvm63QcKFAahgbbp9IF8D0IK4hrKAQ
kenWJWgdTwiSq/6Z3B74rEXCK+nzX0IXcHYod1il4DoFuVi4I6pl/bPVKM1ZvrtA3yZuerITV5Bf
EUpX8IpoSOKs+tSq2OCWoXSR6TohDAWUozrreRpcosj2QMLzqzDUzlBzvUNrjx2Iyszs9+g7PobQ
fRtCpgSkibASU8DfETaG18evHl+0udGPvaHtCyDE17DAIjm20S9lmqmOR0dFVwLZD03ZTwhUlu91
y/eGpm93LaoulLWYzm3bFpuhdCp9ZVKBXR9f9IXD0KHH+et7ASrlbd2yIXGIDrnC7Etwo+MWDMP8
BgoRRdp/fv/xK6GXNjUB4A3X2eqxxjilq0C2W3Z5lp5Lh1aq3zzIOWIVgDxqyHTdasDRkn7Ut/z9
zjrsuwyIsRv4KjB7ZiypfiSy59OY4PQJkao1At99r6UJ5VdR+sas6o3wKH71eJo3mgtgUDeC4SVl
NHnG+oxxwbsTLoimVcYJnJl0HZB5vWUWf8t5Z9cah2DjZte4YEJmBvbnQOdFsGf8VurVn2KI380h
2tP5H5kntywlgEWEilFOO5m72owZv9fyJEZWKzmgEbdsoWXkrKeHX0XxHcXnD8HyrwtrsR/UzhDI
/GEdZsJirRY12zq0z97EsJjejqrNxt0aFeG9YY+aWg7CXg8c18zkbEUwYeN44G1tdBqah7CSCOYy
1X8Uo4dn87MTX8D0SjopeSwHQOGFQgIqegziXpJeTaNw17K39VXRZQRWJVaOzgRu+NjjQyvHJ1kL
naH09xnT/OTg95oFrpnIdZ7hrbPircidnvstbSscC0S4zNZArrGO9vDcBbj+u2USHVndc8BIHAsC
6BsM3ldtD9Mx+mZalYNuhfogoWjUWskcr83ODvS8RcPwfcHQ6VPRcOwqMsCzNaNjvDANf6ee/Qdl
Z7rbtrJt3SciQLJYbP6qFyXLchMn9h/CTsO+K/Z8+juo/eG7+zgHCS42YNjJRiRTZFWtteYcc6kK
m0OqYW8syo+sBxaRSFFuYG4CxAnsdQIX3dPkRhgptMjpOnofwM/zVVhCpJjKEo+xQTzG4KW0bchv
AkBQgXPfmB1GAuZ5FDnixzwEXzjnoWbs5ZNX4SGY4x8j2FVneS4UJq4kjmI8RM73eTETlVma7SN3
eMyq9FLmwQOz43pttiZw6XQk7kkFJ1M4PAUhxZnlTmvkN1A6avnsMibynJYWT2QMayeSP730B7n3
TE2bcGnoLRagDtq3LO1DHoppI4LFMVQAfBqacqt32Oud/Gnoa/DgXX0ykwllZNEo6i7rKTJjc2Vg
ot9W6O/Zoy3aaeorHrX9KAfSy7T6p3T0A8f2nZkC/xja9MgKTzM+2plFwSdQYM/L5/rRVLLe5bPc
uQGDJKE5D/g1mSjAMaf/S6ZUHwIFLaIfxiiuHRTH2gqKjSiidqvLFuFV/NOxCBNr4m7DsNLdOWOy
6bBRbtpAb9kk1d6UxX1Dg0fYo82UHoB6m+pvDCVfua5xdS9GxOuRzU1Vti7HeTAbVodHd1z2mJI2
SkX+FSk1nOo1Pp8ASQQ2fUxYZtoco7YBxgv/EIMtQxj00VQumIqL4YDPO9sNU3Jt7KUmTaWxrmrP
29BBY8MxywHgVqOebFKVVk1PyK9FUlBcMje08Hw0XbmZc4RJGdvhEBJkntjYwQiv2YROfQ4R3m7r
GWW9SbNJJz2gJlsUTd02Rt6EOrxaE/PwAIjTwtuYzetZ87ZOzFhn6shRDfuCWVlBf8szxIVxaEEJ
O9erwa4IEff0jxbVeGzUHO1TlTEQ1ou1Vv2YklLASqJpP9uesc6DL/h5DllOL0UZgEAZuD91Rg1Y
bJeX1vc8xMmcT+8om95TVjQMljW2VQQ1S84fHiH9rZ5o+dDBwD0gXkgyilbOc94ZLYk3JEeBFnIc
HGk5o9rAphFnTTlkV5jKy3nTGmR7jGHpmjOHeN0dgJBUb2SJ4ChsI5fL0zxNwHhWokBJWRISI2M+
VFu3kQKnRwq7r0mSfhjRUK4ki3Ghpq0XD9Fed73naTzVIng1WYk2xPOMO3e0HnXa9bAit90CX7Ti
9Fs51yChK/N7VYYvHU9d4pmkKaQjB/Vyfsu9/KfTN9W+Kk9B7x7DSr3mdhduZtEzapjPEIBonUbm
wkEYNzAb5K7X+qvR5ABhsBNhAdE/8iBpNxmGYooP+DaF/QN1wFtY9iCcW/dXP3s/A8mGW2fablCE
gf1ZnvY5e8x0LccR/Gd45NcJ73OkbV1CSUrwpkDcQPs9uV8ru2rXaEYzWCah2JsClFynkNYXBAWk
Cygw1e5SCn0IF3TmLeJUEEvaEcgT7W9v7lN02+3NSYmu10bk61jep8hIK5gjJ2KW4AOnFEfVoO2w
PRLuncja0qKnn595UOi7eOlogQBzI2c3x+vcZjCrGZzLBtIP8eIb57ZDiWpOj3+5ep9SjG9vcMl8
pG9lshR+DiXto9LuyLwLfIsyLwR4wGmiiHbpHGv7mje+jhoQxGPAxPHm3lmyNk1R/iUS9jeNMZ+h
AxmEz9EQS7T6fwoMIWUQ3YH00EdNw5BiTgHD2mC85Vtpc+iE2MyWGCEmKbPsL/LGT8GjXABX91w+
GVdA83I+R2vXALwr1MGElS0j6YZxYRJjSJeDlxGojV8JoMeAQgZ/2Z8vvbl89v+pqlwC/UyDO1e3
LTL+Pv3SLk5q0q0kI6i4vkf25ePv2HhBYxzAIe+ngZAjoxmfi9n9VTqz2rjWdbqd9nL8Z4EW/8rH
LF0QbPTfCpyVCB2wnKn+TsryncwZm3az/jd5qviUFbpcMKEvKX+mQFNlfpanTqSxteS3W77oFP0V
bQY5iYIAcpi5SYXVX8kDZ1KgDgj0rJnQm4AsmDMCXIUCtIcy0lA7m+U5TJm5ay2+/Y4Y6tRUD/im
2lMHArIDw7V3hLZnboyIfP6RD263H5qEgQOjiRWODvKmzAitnEOKCVhm1BPATRhN33HwNp7//En9
fne60qYgg1XlmAwZP31QZWHVOlfa9jv6xlgXPbY0gXW17741gpNgrGgAG07yVdmpvvvza/8uveW1
HYO0PJvZJ5Lg/7xJsgCPeED16Bv4hwq8xDtEmt22wkrmLG3TP7/a78uVKx3PcKW0PY9l69Or2eQb
1aglbRij2s+hrL6g8SZKgO5+auS/xir4+efXMxfl8KdnQHqW0IWLtBjLwqdLm9Z5TeejlH4aBM42
hgjNkXhvNISIAFel2bGMCGJCs9eh9lhVaomeE+y2IAkOt5FXrRzrKMLq8SYazSu8TIVYkNNAjEpp
7VIWrLkN5X3Y1PA46eT+5Tf4fQF1bTIJHS6YJfju0yUrYCouCcQWue4aKSsl7fukUVejc0l9I+Pq
YBjaN8EgzPaY5iKo6lZeDhKxWuSIg4tCpCr2TYCpOLMmj3GGfedq1YsZV+HzXHwJZD3v//yW/8vt
TNoro10uO/v952vumUOsz5U0fVoNNPgl0w4wNcUBBeDRCEqAFYvRgVZ4mOunP7+08V/WPO5kxxY0
oB3L/rwfOjRvee0c/NriHqiLGUSKi3KnV+nJEEzz8ZJOd0aLrclKWmZdi6ZWjWBA0Pj1f7nbjeXu
+nT3YZCxXMPSJXAqsbzbfwU693oM19azDT+za9arRT00L5qfK/dftJ+rL1TlPHCcD/Hkl395sp3f
H21Q9Q7OQ8thYPP7ssKsy9UJofMrXX+lJ1ihHBHTN+nuwRs8zjEjaCEB5uXBMsLRMepyzmdIEtlv
TmwecMEbH8qArtyV8r4XPp37dWwoohtn1AyhnfS7mMHl/WgZ1zniiAGZyA+9zjilfQ1XAF5aZ8Ih
x6Zvg/Zl5Fahqb2E5FgK+iwrDCNyl4OPRnNre9u4zLxNYuWPvWgPXe0BzNrflgZwCBWGXs+Gp4Fq
1pgIJADgg/Sr4ZjuKYO9zCjeEjI9zdltyDhkUIh5DmfgGtscXmknHM9hYtr7YayrVVhpZ1JTprdx
EActQZWk5emj0ji4cag9A4edmYt5DDsbKqqkA2Fqub17LpzsqQ3Ta9dE2NYjaPt/vnn/y4bt6Rih
TI9tjwLitpj963YpYqrHSQukD2LCPc2p3KM0+Eiixn3oW/3khsgw0gnNQGJQyDSY2oukeO7GQB71
WTFcpgUbEr7UgqvZe8ZAnwAtI8MSiDtdLb/IGf4WDoW/BZd/TtFmy/Z0kpd1jsekfLu3O/FfbzzM
emQrnAH9m0xUojGZtelXh5X5I8/Vm6tNPk5U5y6dZ3LHooyZdNFdW8/C7lyxnSKhyTl/sWbFOoSy
mPRmW6AeVOOaYac4pmFJXzF5CZlWYSqunL0V4GJuK2YNDWMtw/smkgF5PVgF3NkZk3wbmboPL/F6
O1m11P3n/IpjioXRG81tZoIIDZgtn6xcPIwas5BMfVek0J42YxYzKWTJPNR08NQweTvtzRUVphTS
ezfosPj9ON0LrvB9Hoz5SuEGO5QtOi9pDq9/viuM3+06ns4ezSpiCB5i89MWptcN5lGXLSwjrpVm
z4XE6XqLnA1/kYfjOiRCgUYcI8G0tEo/qx3CNCJEEalXhXuV/mV1N37bUm3B1bcMLESsbdbn91PH
DYNLNc0+H+9wdBokFYTvjKWuLrFFJ6F9SFtwGk6F7nHUK6yvKNULh8FbDJLz3AF2+MtJ9/dVn7eE
q0notu2xW34+QLkzeKKQ5qFvEkqMzNRe0aNnYMi8IY0M2jMm8jrH1qc7+v0TYQXtOtd78yQM4iv+
8nH9dt5f3gtaY0MnlIMN+9Oan+POqRoiT30ZGosHWRbHBvJwzBhwNXR8aIFpIn1l7rlpbY3A4I73
pg3QAtKsgGaUX5nrL1FPsMRqql2KyTg5wft4+8sb/X13sjlQLEUJ5iYKhM+lWSaieLQrB8KEMnHc
Y8w+5qF+Rh2LN5+x44EGLPEJaP7vA0jsmrevSx5tL86jsxbD3MCEMjjySxQqdVR93IGEdvNzNg13
0W5E6PtY1WO+Zrm7tF5bPbFCkBvmQUkuh2prdizDZdosGYMpMTql9xoU7U+irPJ9OYEc0HSAcUhx
Cw/oG4JwmVg0FxdhdVSTRtG7EmUhqbECpb7VOPIoazES2Zc729asG/hYYXki0pM3YLU7qyOMq2tA
VveGUxxoFgjkQba3g9ofb7pkJqm9R8cdz4NPbxSQgg0+vrRkcRoFY+Hbl6qd2l0/ldb+VoCUDPRQ
v4r2POOWxB1SQAeekCD02xxqzBdj4jifpOGX3Kxes4YSN4zBBVmtccTB+YvAQRiKYiatp4CgF8l2
bXedd39bRBOahqeFoTLV3ate4rbXYfmgtDrHhvbYmOAQAQVscscitKz6ysAfMDb9Nd9W0+FWSceB
+jUWKNgTr+dqsBOQMRQaFyOL2ePI0m0sOf7lzPH7zS8NKn38xp4U+m/FblzgkEHN1QDLE1Rran07
Q1fD1sUDvCMlkrnI9H9/+qXBY285wGx4YD+fN9sQWlE/RsqH5NvugNzcZV3vnRKtyI5JT7717Ip9
28YLrcE955h5/tEryM52z39+qMxPBY7FMd0BIQWahNpb/+2ZKrB+GLWSFqNp7bl23OLMQ8QWLGnY
IvuFfc1dYEcY+61u2ix+jdnhTpSl4xG1o+0iRSJn4Q53cVx8cBChcWxq6wqh46jlnJ08Rvlz9CAY
/21KlNlk0SjA2c22HEfzbyu9a/z267DGC9sW/C6moEZd9qZ/bexWxqQSFnviR2Mdw4SPDJJOpe7n
TUJf+/YzlkXDv32XLomawBSPgxPMftLihF7dviWAlG8zN892k9BexjGd/duXmFM8EveRg6ciwHn5
c6mVNA9pXRBj2c6+OaYMFFoSphHCMQSpgYWmGCjuu+mo6plhSmILP5aJBgO2Gv//t4T8bLWQxjPO
ceEnkTttpd38yr1J82Py3dnfm26t8iWTNB9LYDFBj2wpE/nBkukh0Srm2glUrAy5duCSBZOP4D7a
5dsJsxADCZ9Y6MC/fec1MQWlXuh8xZ3MYVXoD4VsMcuo5ImYJ9zSQR0eqEWzA3jcvenqyGzG6KmG
SmOyiqGYq59zUkNlTe4HI6t570RfojyUe6fGzsYsAb24ZoMWUdHzzZn5j/0KvSCWu7BbyxE/ULew
h6vMqq9a/G60xHiIvL7MVsQBXMXjTmDTWulNGUIbIix6REtiMtx4TIzeeC6ibtOgZdmSyMqoIGPA
Ck5WnTw8QfuMVXo95a4LNlxs6D0TM20Zu9vxbBqqq5WQa1ERfrfLLBiTLUax27tkBn5XMHs/dsAy
1rpTyKc2NeONl3I3UL4wmUciBGNNa88aIOhzgviJ4oJwst60QGW39JrIkL8GQa0/J6Huge4l18zy
gic8/zCqeIZ0rRbsS02lbSKSQVH7WXdhEWb3NSSpVZmiwIKMZB9vdh22LZJkF5i6BrFmlbUF9vYJ
uzxurQP3YAj/KEK8KjSwgaOiXmgopz0Zlrum+Y539tCKwXgeLDBDaR1qeEBpyU+lzM+oXBa1kzzL
FOVZiI9i3yJy3ePcMlZxS/3kQV3ZpIH9jGDM3Caoa/Zljh8yhdXVuiBTPCd8oUd0j9WKNhR0OjeL
jKNJTlBIsY9GfTa3baAICBnWjD6ghhrfily+ABP95jYhwlKY3usJV/zR7NRO6x1ya0MDK19YHm0d
i38V4epTvfkV4Sxn5yKztoOy4gOpkAMvmnRqvPI2V62NPf6fDqWeIjt01SOB3ZsBI9njzZg6LbJc
UhCfTfRdDGHoZUqOfsD2u/vSWCJUiE/fugPyqp4gJZSw9b4n4QRfL6K9AIXt1eqZMAEpjr+r6F0P
Z3vvNUa2HyL0fZOemesiiUpsrZTruAy4X2fzYUYZ80zqE3YcEjIQJ/FjVnd3GHkMVlvdRjdCd8Hp
BkQtkRivseLUL/qk2eWxmxyaWj97ZAEcAFQXzIsxL44Y/raWBoxFDwLxiF6Al5/V02RmzkaX+jbR
UsxeNiE3CTvv2k0ZeZZHa7KrJ8gM4RoAeMfwhOBPMTNhLeBGHnqst5uWJ1/HcoqAIDtYISwyawiX
rXcKEdvqSCBVdKZZEsGEYRVqdB6IQnTaTokUfh+qkU3PAOvONuHvug7np8Flw3eYUHvkVW01nAWn
YT+lP6sUqSjavuqsg6ZFmYLhJENYefaKByqV9kyrN9vSgPTWtZMQJFVazjrTyvDo9mDTU2hKz5xr
1yVc0gdOTFhWvOauaDvj4gmyidP6EeNOvsIMxRoDsDnb9K1HQ8UahxO/f+TbBaloYNOuCVCaKwoq
cmKwXPUDEenSityrFjYGcR+ghyhn1yFiTD/GB780cAe/rzUyJPAThwzJOv1bSS5IiH7gOTW9gJ1y
mjZtFd4jIHaf0vQ7GwMT1ka4fptT9VBJ1qGJbRMxr7VvMVn0QY8Q6uqNRvNMW97Y6fUkCAkvMn8k
RjMf/SmNHawl7TvBhoCPc2D6YZV2G+KNg1NZuo+NPkou6XvUhUcPn4yfeojgJsTvu5ixNuR+MLRS
9fmXPP3SNWQ847Y6xajJDz1xLkwZk5Mm2eKUJwM8IBW6RsfiWFmxpDxqabirSHRyjNK7J7HD2Y1K
V/sgTR6sglZfW/Hgl1VhEdaGJ61DYX4kFlg/hlP+hS2fhQqNKldbp9HnNR2GJPRta87EEKSjsYcu
Nib7sLNXY1gOt2lqUqEistzmBByUarnz9lpd8TTr8uIl4lca2ptJRMxjTaY0MGHldskZL0Lm3Qhn
y9OUc1wm1ssurLegnswVNARzR/Aw5+YsvUd1z8eQEO7VQHpgAjzg/NL2YYZRALfYfGEkSaNNnz3o
ULlHUmMCfArH6z6Ya7wSnpGSwn1ndrq4LMkoiEA9+35QhB8GyFrRJpli69Kz34+t2pSO6Z4R0HXb
UpbRDukWoQINl77Npl1Zp+NRihrP+fJPMxSGdrnQWpDuuDwcI3BzDKsOS6jLGgTwCkydCLsR8cTV
kkI+1SyVudMU13kqi/3Qt8N6VgRNqD7F4hN07roOdGPLlUxgP0q8lFOzWEbicxsPqPKgMr7r3oud
Xqy4c15teBuNrDP8WqW15Fv0T6jU1jftb0kE4GaK5Hvu2KgKkyw6elpLnq1m3eWFNW1Vr66UlD/M
uD64vTcfDaJFOUpRGI0/kHPgPsybB8cB3KiT1nWwOueSpeHFpMd9bzbT62RVwSYLs7PZ6N7BVLm+
ngVS2xB74hqiKdGacth28WwfQNgRUkHrkl4cVQcppWt7os3QNsDUc90+5ikY9LK2nm5jma4V6dHW
lM37Lt6EjoKj7e1zW9QnaxFbjyG6nSw9l4mlCJclJbANQozWfWshzBvGg+BVjLwaTnZR7uMwMs6y
t0+zm/2o28S7BMiCBA2efTuraz2KlF+DxKISNKofG8Emmk/FBMQRfRmSYqvSjkyegbzoytumXI4Y
SAOtIAgCU/JYei6BcNgnjMlwz7UiQG8WEvTb8H5zlrfA9dyanD41N+fabd2V9CDIeG1LKBDDkLYS
2qrrSXyvDWMzIm3djjE9opJG9JZ5PppWfTimSRWRzGc8VHRHku67Lnc1YgRLBd4xRlMC+rFKEehh
uLcI8V3ZFdb3YbEw4hDFJ6wEg7roA2nxeKhacUXRWmymhJTdwO4CnyIPnTzW6LVRu+oMyp3cG1O+
x4EQd3JuFqNScjT17Fswgk5mHmqsohzzgoPXJ9aLljhb+8nLqnVqJaTSkjyKZo8KNK2Gp0I0+qmz
wg1DVBJDJqugWdwcDGy/JkfzR3p7z/lk6ieobHtBQs4xi0nyyrCtbidHRBfkJLthxt4MoMQ5Gx18
6pkIdp/+o7HFlJH5tAVzCmZ5tbX4hWVc+QPNo/uZzVggbz0KN2IBadNLN0sP6ipNYASUMRNBBJaM
/eqmf6P7Vz3YDzfASZg64/V2DkU0vcs8EZ057xOrXSLp1upWbTWe/I2mCLbInRBNYcfNOVsbYH/d
EZEH2GMiMB40b4BLHup3UI0blPASypC0030ROfeJbqm9lmeYZmaEdzALEKo08YfTp/NxHDocq17+
qCBZxtgMnvTQqvaJaEhGsxLEJ3LADB4HR2+sq8diBpRgaPayc4aHoOK1xj792ovmqc7HF9sYgke6
ReihqtS87zFZ0x4CMDMlDWI+WOGHJqVqwduENa+fT3Gjz/dmB3hA5YP2RtLXPU6kjijKXwHYcIW2
6p16WNsosz2D3VwnNdkiVZsaR5USBapb3BvZYqrCAdZUOI96uxnOAn/owa7dD+gAJs6xU01OI8ml
U+6nZV1tLekJjBvQnf4RATfACRCPMk7FXLSy64mUwzz5UkuTXNSqeECNDTg0Ihy7jboHV+TO+8AD
5s3YgrqsWWLYLf2xAnenWE2OcehiPx67BIN6sOwZlFpjHvmJ9c2uNc6DRYMkuWqWNEQka35TLdnU
+XQNa6KeLGsOvtkRapuRtIcy6a9hT7qZTBpxcWZ2ZYX0e4oj8xoI696TIx6QQWTnCS+1F2ceuD08
jsj77rraOlXDpB5kUzUPPfkz276ayXWhfrjdtwOa8PWgYLg0JHfvOwdc8zgo45J0wnth9/G2ckIP
j9FnN1UACXr0sRvldGrjDdNx1qjzqLBfLG+wTlquY7DUTXjghfN1VIVkRsdqGyT6uvJQhxYqDx8W
pEylEMdP6WgBaBLjU94CLRhSglwyjN20Dd2nzH0loRQAiuE9wQFHWdhCNOKxVutmjtnWl3FBZ2J7
4m7DvFgGjBELwC2NVW2TAk4+jTM0V1Cwc8CEK1dZIGp6ki/wGm/LjvNAVgsAF1k6771sgG6QESTC
VjPBhzARIFXFL1oZ3papCuBMRfyOZhJ9oxu4IoJRil2CSO9OlGKHmCc9Ldk1x9ZpzyaBa/7IkMWV
6so/h/g3IWpwStNq35IGux71VturaSKbMtCfCmYAp4mG9K29NTfR96JnhuvhfF3lXZCcsVizNJv2
MyP456GYLkrD1WVxgpuKJsHxKDGKNpE6lAqvp7HXMsKK2oVl1CTyJY7x4NRN1kDNxDi0JG3cV3VP
blHo4bMy3BMLCdnv8ejuTJpfm7hr3s22EyDJ+plpAsod6KPLGlYQs6cjXw4llYENsTlzzQvDsvE1
k1hQpl0OeJaj7bi1gwF5e1jBEreK5jK0beobbeDnbVae3Dr9CNta22fhiKODaHh0x8zDboikFv3s
FtkWUScp5GNaUBeYOLtCNupBJBwkg0R9TJE3cdRGl+XGPckCOd5Pk7mLHY/ZBkBKe+rDVvh5LGmY
lbLzOQ7HZ5mfqmAO78Y6GnaYALyVYlSCBBzMic2QVUZcwwIV1Zq+BXazcTh2DrDuOBgvIYLLw2ia
vxw1ybtcd8+Tiy+isfCk1FMyHCJkmRtdE28WiuOtTUVB0dTP657rd3DUy+AuJEzBtt4Nw+MNBMXZ
SOfB9wjhIpR9EYkgNTcuwQSuuo7UnSa75xrV4rppVb6tXDugYI+7bR8a2R0t5GAox/MgR9+lhvAr
EGAdyrotit8UqpatTk5i3huD2zxSn3N7LgbZPL70bu67qWfd48s9lR2hXYCywiv9+01PmMvWCUN9
0zrIKictqs+qrsgcUvW9sSCZux2a8lWlh+q+QYhu4VqDp9lcnE6ewj7ikwcPsQtk+TYo/seb9VCS
q7AhFv4+xSq0IY+kANRETzp125e6E889NmRsRhOwE2tN3gmYMBhEa1b+j1yL8KBlZn038JpHb5Av
Wum9cVZZ1ZabQWL1OObS1NhnqsBAkyV3dUO211JlKvCntyZTVtniWDjEWxmMXmfJ3qUvXUuvzy61
GXHg7bKnQPwkfrvFHk5ilDsTUlGX5lc3eIei+BGOeGYsZwi2kUlOe2ZQ9o8AdLfYLA1IsO2SWZMf
Qtwx6SyaJWXj2ERedIdz8IfVcZBzaAwQZEJGStDiCEIwjVvNfE4FLTHD6Owf89ou3rRZhHdlVFDt
uMazl5EGHtqvopf9vRlnR6U72Smp88dQUXhZwoL7EowPw2RpKLC0dNumtguntgI/3pqnpgunbTMI
+d4bsSQwTR4X9Ow9teh54QHbzXhED2ButBiP8e0EV7K6GjHTixjVMb+St8lsIIxOX6ApacP9rDu/
IoN+FK5MjN4dsoBh4lltUKxGDvVrObDseI341nCvr6Jwao9i7kecVVqx9fRpyzIRky45nMyJEWhv
1Jd/QJCLgAz407hJAp1oDUFXYkysbONIOu8BCRJ936EzLkrsLEQ56Xny5NmLvbJBOIjad+/WFmEK
GedC8krIqYnBdTtBcodrjPTAAHBy3WERmufxp2MD5yPcFsZyPkaLV3BZ0JsfVRKrAywRrOf9/KHt
4fLg+PEugwnH3B7MAd5u1G9u+C6oArCTRmT7odmSi2ou0SWLaJJBcerbNC9XqQToIkNykx1FF5ay
zi2qZm8NHLu9jHKKLcju0fMWGMtXLXljZlgWft+m711rx3cc5euVsgV7F+emY1S2D0PriaMgrgXk
vH5rmtLJW/5MVxM5X0D2hSz6XTj0r4Ol2t3QZsU6TW16n46jtiQzUeiNi0WlHRDaRI1+uO34XQtJ
oix7uNjTay3whXFPYkMFajdm+fDNbsxjbOF6dvQLJlpdjtWxGBmZTQCHgK6sgZuOVySeDhlATEp1
tR07UxwDFtnOtZvTrOsPs5sal0EBCOmUhmN7GHh2KETdpdjJ2uBDDVATXLj3q6YGsuHKplzp3pD4
Fuiv9eza+2wZJup48yijBuT0Zb1nfiKOFfYg8o8K9E8zxiojqN/4O8wvZrdt49g4N0N9MYfRPhL6
e0Bv21w9v7xfQ2yx6RZVdKdwuhyTVCepwSAMx7Sbpyozm8dMJdYxh6s9Z1p+VRfiyyxiHsKzcsvv
upu526q36r2LOIFGhdvt6PgazzVb1bFg6lGq8ppJWG5DjJsvYEPAYH5E0jw9wlU+2GDDF/1GfJc8
ZrVLnE0HHJ/l4+rYE7iAgdwSM2GJnqPJPnMS7ad7esgboWB4JNBOH9CsMqSr4WhLe2h4GtPpXuBy
wzhckfcEm/tBc1lsLbNxDwGQGXjeOBqplSWjiOXOraHCYPXt9sBPAXTJImQQ3lhrWPAwGqoh2uaj
6exSo2Nf0wjH0L3Yfh2mH26EO0urAkpMc8wuusoJayzeOknTZMqem9w0v5g9oOdlawPrUZ1M2f+g
5o8IocRDIlD/3rNbbSxy0s4NoJKdwLVNpDV+cWSUj0rKLURm46lkMZoi15ccmnbRaH1U9RS/oDf4
5hrVFsyv+inpd4bpF7dwxbnr9OjOYkE20JSdzY7xgUu75UAQ688hLiOsDRmTK9FbL0HwSkX0nNMx
eizJmNrEUXrfdpnOJIPglTmKMJgOhFBzoD8PBe10LQmmJ1XpPD7tJPF4190qCAa5rmd6UpEdNg94
vF5MjkB3ojprJmGRRgEY15+itGMaVL+ksoP8nqr61V2sCMFQjfd1XeoPg1F8w09XXcmx/1V00MjM
Icn26aA5X+fJXAh1MzEiE96PdJjJFaL0OjSdl3CA0ppLOF47KEjl3smCjXASRMG02NYQSFir7AVU
INs6PSvU00SoESWQTaY/Y5HBz4NM9oiSk0aXl+nkERZPQzJ+DUpt3BHj3JwDYziJpTViT33PaZti
Li/VdEFHN11MlrKNNpII53UTWPDQuvYT//DK4q3V9cBpN2sZQnd1/xRh2TzYvc7Dsfw4Edr3pMMU
J3DoPiujfemUxpcwGraOqeeviunKPgNTsVOl0X5x6vzIwX/T27jdV9sArzL3I4QaUJHau1FNrwP8
j5fIwwbuei5hYhuZtek5n5GRebk8Oi30Kap4125PZUQArsdr4wAht5yRdILfAXxdZ2/3j/z38+e1
X/Ur/O/8x369RWu5h1t1khfz6j5nX+0fdIPNivyA1SAw+ENyYWy0aTlBxBtSN7DobD1WYegA0wG8
sToP7n08PKFjr2AVqw2q2b212W4v28vrBWfZ6t1dEfOxGrfjlghHvz7G1/jav7jfxC+wN5x6Kxuw
IO2cNR5RfkweyWrqJKOPbZrv3I+RcdVBP2an6TpczefmVSFax2eCJ8qB/bSmcR00G5xgWrvrhj29
fNyrKEFwkOiXaMqntayi56irdg1ANNxSDCq7yq0OgBD7fZB0FlZ8kksSQai4OxQXbHflxe2i16HM
Rx5Ue8vcWnykHARWHGc10KCpcwiL8pyl/fBeVsAAulEr7yYkd9duIBw9LHbN0Gdf+SZBmUTcR5HH
2Vc6yWupkCCkMqrxllvWVyJr6ZglHDeT4iQwfBS8iaevamuv8NhMu2s7bHBk+tcUcFXwdHUecFPW
1WBvZDPV/u1LbVW1X4P7/OdHMgvoI1a4fhIzUb4Dtc0P6kb5tx9v36UNt0aX52eDcZrP5OusRWeC
2XmYzbH0vcoumZfz3acfFdORwyz7TeKKwi9zB5JHRP4WnlTmZbsxcx9vfzMHtiTjRdEhNvLCDxJx
dhgQ7m5/GZR94dd9WPrLOxgGU/vXn1cFAbEWHhy4/7l/+xImQc7DzZf//bPbd2BtlmWfPTvDtWws
r9kU7NfBHNTz+vbWZVxRVzLTXYcGsdSg7vygCcv9RLBPc9Irs9uX4N2Ib/p//3pDjN4/r/Ppz5Ia
gJOhCEthTvplLupopxwTI1MTxe2GDQ0ilFYXPpVP4TfYOrMimffoGMk1NE1yZCSDajPT//3l9meh
ozJaeuVJW6767QvzWHqn8f+wd2bLkSpdln6Xuuc04DhDW1dfRBDEpFkppaQbTCllMs8zT98f6Jxf
Weqsbqv7MpOFQcwiGNz3XutbTsLtaI7gbhQkEkLlrN/LCMpW3RanZPmggfb+h+jxv8n+36by57//
2+s7IfJuxASTzOP/COknVeM3cYn72r7+zfC/es145WWRt6/56x9e8zfYH4LsX6gyTMtQNQ3JiYF4
42+wv6aZf6kSMYwqDHSkmson/QP2d/5iauGgIzRR4dOyRMLzD9jf+EvgE4EWr6sSvbKh/dv//l9v
4/8MfhY3H6rm5sv675hxHbHcf5Q/o3lWTU3wJzAoIYNelIS/qUfKuaAN7k/hNaGut77GuFZdGLU5
vZFNpqjHOS8sL07FGb9JvEv76MVu7PYkRlOjaQ+ZF1t+pzIc12YuCl3+y6bXn5atfNbt9o4pYMzc
GdbE1NOF0rA3Wa2TIx22HhtZ3GYDkMJQZ1ZRnGz1WzK1P2ZwCYUVzzstCql/1OI5TMa3nHIb9BMg
hMwJbkMqpTmWx0RJbI505prSnA/gu0d4ogYYFCqOIrkBu/ioSELqJwUE769gKFA21fvaBt+kdUaO
koeyWJWO3Tbw033Ay4gno5YbR8FTmvYdpZnpnSTOeMPW42JkBAdknhvcjymO/Ynu4es4q8ktMPld
53AVauY6hmFlnRXIgIdu9nVwDRNmuoELW+RE70zPznmfFh7pDdmGVDmaPXsQwvtipCQTLZd0jH8U
VIpxDzmcBi9GDBV49D4E3LBB8elKm//cGDtkGICzA2l6ppJGWPwIyukG5ld02txYp7ubenk6yusq
z1y9TKTbkrG0jQRkM5RLABPUG1gQUBcVTLVzElIgKu8b9gGK8ejCdSN90upm3FV6+spMCXN2FAZe
5OA9DqkBI821PRE3z06MYg+OULHLO/WkO8VwUXIuhD6zizUQiFkKbTIy624fsAWIlQUbMlovWtrf
mTOkWZ2u4BbV70SbT8feO8/4XAnKqoaQWAQ7/YXoiozXzKYdMGFndYzD1PMec1I/WiXe8sxiDh+m
+mtQSJpVssdWB5UipZHsqmnhH1JJdltojleKqIi1A3YxRlyhRE7bJx9tbR9ZGRw/FX6YQzRo3OEi
sl5yQimJ6A5Auk7MdBk6VDQgB1G+ZnAEXKWlta9Cf1kDZ0wQGd4oKMmbJ0RNA5r3eKDuWhEzpf9y
iD+m8t09qVE67+qR9rktBYJcrsuCmj9CjuDcLo29t0Rps1MMP3NjhjQ1DSGnC1W1wi2V8FsAaLkb
EhR9F4aPPtLis1E12rZFlc73gcQeZ9qma7RxA9soHqO7sdlSZox3lfEmK9okbUcE27WlAC7h8mdv
Wo1UTY5vSyMtx2YMteQP1kZynOziuyOWMpiEgRjRG68p1pKcZr1mtf/ecgLbqrOmbOtJ96IZesY0
0lec5E8rH2GugYVuY/zDzBwAw9JSc7VFytE3Wo6xPYbXjDS+d8rygOIQZQ4sx5xkK02cQi1+qiQp
HciR55t6KBlSY3KvAZrsjMze1ZHDuCeEJj/nGf7NFADToqgarWCvUvjdEEj0EnEFLiyq77bwOAPj
spbvbHHisVsd78Nw07bFkbowv21r9Z4SgDwhqmNkn62DAxQEfZOrhX5OouE1NXWvaGg7y44wwdls
yNNUKaoziUnAwxXDMdbDJ0r/V5A8gZrY1jJ3YJeLEtrsRgo7zs6BqBWEm6ZxsZtQunvI0MY9o3W8
6z7RcYoDcD99CgqNPQwfH3Uc/xqbQKjEu456xREXvkgNg8F333q6obzSnblL0vBV5tF1ngl5rVg1
7Q7qdG4VTLdxN12GD1G0S1MN6XlMe3RUAR4ANarwz3uqGdl7PSQOYep8Br4UJ8uRzHcEt2l9HS6E
m9YkACzvAFJAPJ0WGdY81CjzZH1KqaqcBskwxQnU8+dd6zNI71P16vTxmo/Hlhf+tq5ThEa8U7KP
2kp/SuZiOK1LNHhuZsV8F4m/j0Oh7dfh0Tok/TJaSmpIQ3Cjf7X9PDC0s5pxD3TzGpsPpoOkgAQy
wiXs7CG4bubmaOpAc3ufHL4qXIKvsVKaITYfW7eUqxAbvzoT1BYxOMRvzgDVbnWSQtbF9aYBP7yd
2QzUVhkZfhkKft6ntSPmKXhoFFln61bjMjpYARiJ5UxILOadiIpTSZaHF+jzN4Q8MLYK+2om1jds
ovQwGd01FXbttN6UMsCiFYTHrsnIvVial5U8s18lp1CSiQL/qvWzW8RvMIu1keT24JKWuHMUNLnT
TV0G2aFOUKNpyy8nNZKn2uB+pJWsArHivqZafs16Go5D+wBaLzjZuWsnmDGDjPh2HTztONqvbcRG
jUV1Tgf5q0CJB2iErODYaq7l7Be0F5bhZ6AXJ9W6yvOS8CmkecUBkkJ5svQ3pzf9gzUVXmAGs1u1
oSR/y6lP642zTEe6DOTiZl3UWk6PdQD5pxKTdVBw91ct2A5rBNKFC8UCWAyYyAwUfqFuGZ2vw2yR
JMnJuLXkeG+oWX/KilNoWuMmMjGz+JqK2dTsjxycLyqcFi9raWAOAL3VVDtkOXz3bGgg3BpoJCn2
Efmy7gFC7cZta/RIU5bR9fpJnzdf7tMDOoYNldRNNrSZuouWLYIOdyTOq4i361aqo7LcZVH1c902
nzezhRzpc/VjCaycZ0n1joCg7rTezO1ERndEaGuMW3zaGhV5AXGtsU0Gcyz3mUOUxfJrRJIx1Xoj
fArjlqY/5cmYrrvDrHD4BobAbabqv3TAdLCH8JbnYJptWq4/wjR8U0YUudtq2b7jssvby3zrczVL
+jw7rI+M1ljPu/UhGA8mYX59jcTTmhI4MOsz1scAwnpG34TxFuYaEoF/3rjPqWCYOsaA9bliOfzW
pY+3+fiI5Rt8vtXHx6zrXdY92JQQvS/PW9/m43mfH/X5nPW+wif0ZFLsAKSX9fLlwf90dX3gy3t+
fNXfvtbHHes2++3f+G1xfRff7mZGIGMyXqS1grR1+Tc/3/q3p//xP/nz43986pd3XletDKSXRTnX
SBmYV6IJz6MRh+di0sbAq1QUR/WMmGN5wJ+0EkzZspgFUUJnZVlc12X2wEHCIR/Kewv+khfMY3ui
agz46s+LTckQT6liqlQabQyNzrQrxhbgoAXc56Qg6aTGtLzLur7eaBhMlnRAd9R6rT6Uqd26ZUMk
ulGdiZ/lnzBmiksNODaVyyjtqd4BsG1mnrnM+CcqsunG4ELkBhBVrKzCrMsOXSxFBXvZ5dbVEQkr
rtd/ra93Ksuevy59eUkB/xUtG8OipYCx3tRLFWNd0pOYllDMOACvb3Za34TgPmdCTMv79X64aKSW
j8/We9fF3+6FtfYEksnYmUtZZ4J7sYPZ/AyPi5NxCKGvi5X02PYl6pUYD/5uTPSHqA9f0VgyD1oO
r/WmXZZiBsMb6TvxTp/SHzklUcSEnPvm8ZwYpb5pnO4AE7vAjqef2p7ocLts3bAIdv6yLUSL/V7J
jusbMjHl6y/vSpWtBc1xNKMBdhCJ7Rnt4vX/QJ1+71dD4hFzyglhvW/dDJx7rSOv+/x++nLFxLBT
YMT6ZyuCJmJ8niwlpczOpOvLDAffWohSnKceX9eOvFLl76cYyw9ci/SpHDW5U2uS3OH2cw5UaXTu
J9vCyiPuxjqG/aONbhuZhMyn42Gc5vykdziQ8cwGxB9bugaqnB/LISocda/w1q+wfi+fvvux1a+J
tWgZvYnbjyf+66ddV/Oue6NqGG3GoliwS3Eyb9dP6ZZCEOVi9pIm5F9b15N54d5qpFAR2Ix8rxnU
nZaRXj3JNh8uO/ychxR42Ql3GD0MZHIn9oVfZZhlH7/v+ks061svP8fnDxPZ4mfaT4zHndqVYeJw
lGCji9WCg8DuIdeHXEtLNtn6y6y7daD2YotKNPQRP67/zfrYejMtP/nn6vroxw697L9/Wl2fvD7l
//1W2AZGxh6X6yG37mvrl1lXsyLlCv+5vi593DkjoNuoAQCr9e0DpQPXCC5rfcr6scw1OZLXRcgl
HGofi+vxvX45Rn7/HIDJ+kGfXxlNB91DxomK030zlut+vBwboQKiF8AXi5RNCngEk/GCHqXcO2Gf
ICUJQ5UQLZ7+segvWw0Lq+wYU5CYRd1x2VPXpc+bz/uI0DK8Cc9BqS3h1/+ck9b/ab1pe41L/rro
rKOTdfHj2xM3fi3jy7FoU69nuSmm2TNBgDE4TmH0mwYqseWLGPVJJ4PyuG5sZznk1qXPbf95n1V0
zMwDqWw+n7x+5Ofq52vXpc+f8fOBz/f78toof+hIaOEcxqZZT5ydFYJ3WNfXI48tTrDNuv7x5eeS
IB9Qzqq7vtf6m/62X86v8Hvy47q7RrpKaNi6GBJqhU5iOVb/vLi+xcepaqTnfYDfTPOVwVu83Kzn
knV1XVrv+1xd7zOXUfB/6Xnrkwf/bUD4SCDlP4dRv+6gn8eMby+78cfOvN7rYMued58vWJc+nrUu
fl1fX/Txrr896+sHfH0VcswI19c3DQXBdj2vrJeRdWl97Z/u+3zK+qi+jgLXxc+b9ff4XF2X1tf9
p+9aQpFINp8vWZ/45aP+dN+Xd/3yScFywh9JYuhwVK3HLA1R7CaQNtZj/fMGZ2IJhni5nnzeuS59
3jdngMQ263rVChY/nrmebtc3/3zqb4+si74R9BsN5srHHm3OOWqfzwPlt/WPxfW4+u3edX19/nqc
/f1KByMOmscumTVKegyOqzeVzrauGjfpnJhMnlpP5iWS7YrimzM8gLMkBKHp1AdOJ5D2x9K6pS5c
bKy5qx5KOHJGhYBm1szpOTdyVKdCeQDn6tz0iBBc3e/v0VRHpMoQpUY+eXjEvA9SSd7lI5H2mvAp
6jVpeTFPFOOtoCUYy0BjbEWUG6mTLNL8YGv3WbXHi7LR+tH0lPUc9/Uf/jidzDmeumVShekPITdc
Q6p0XF7XC+vnjfN5tf3tkrsu/unpX+5bL93rfR+f8KfXfXzCkDgX+JxVNWTqtwzplht7PXY/151l
3DdSOqcsth7wyzphpf/c+cfHv7zclDReLRNxjILGiqrN8vLMtvL4en1mn1QNnv7qdn1gWg/BPy9G
QRpsZVq8aRHOAA1tJDW8YZsOLWl6EZEP8RC+WflFp5T80MXjEBvWIcqfaHYZHjoG+p2NdRpUkaL0
l6febo3HpoxutCXZYnSuRN6/4uUqQUuInd5k8ll28s4f1bdSRxu9nJ53EUP/w6DZBXJXKwTtkZOr
hVbU7TQE5kqgICFoOiIsZUY4VNxS16TOuG+V7ly/YN2Tnh4wMkRs3PIRNwHQ7oOPK3uXkjYJ5hdj
whAWsxelzQGoFqIZCWOG6+yBS/xTYuqzGxWWdBXFf8TX/RyEo7IN0kx3AcW4I3U2qnw9VTAK4RvM
BlTgfRSBxKNyYIwjnHJ/uurDgCqFST5jrmaFR277tkT8vptKliTxxEYwzNheyJEERZ+Snli8K5pz
bZCgyFS53aPU+pUp47TLEFLsypBvnspHeELgCCnMVWVh3fRhTH54HxysWWwpDuyawv/emdUtDH7X
jiMCsUy2Kia+rf5DOITedBM5ZE5FQE0sPav2ybbP8nfM30ep9CV5O+PiNc263UIUR5iBwWnS3iwn
VE5qYdkHqyi2M1EayHqWfMk+hIVNhnCTl15lUF4jvAXXX56B8E+JTlbSHdM2KucNcXkktRyAFZwU
vN1eNqq1NxSggFWaCI6dLkHPYekO1ibvbWWfBJQtNINQmZaKp5KLezC59llOlUFWVA4zuXlwZp/I
JQuMqGE79zFhwltkTNFtLLunMIz3Cclh3woHm8SMqFApcojzSKM3nKDic0dIez7XudcFyPhKMWyn
kOy9nDCSXd5r6PSJS7Cd6nXKZLGQ53S3HAl2msysucCwM8Chzp87+yqfmmmrpy35WIlCoVyzHvB/
vjL7ZFZppJqXN/1h9FGRo1ql6JxTZuqUgiTF/oc5ELzlGAUobsW8qASB0aR8oR+GY4sBmMJLyx6X
w7nrqMmmmNK7YB8aWndsh7bcoIhTDWUHWvkZS8KI1e+UV119yK6JnxiY59KrcLT6GWXme+bIZpdq
5jdApMCM8neLKNAfk1B/xOWY3+OOik+5LMBRAXpil9OuWogIG/ot9JGHswNm/H7AVI0WNMEBQczm
EFwgdEd5JbmuFHTYOr0I9lP3M7Ci/CYZkndbGw4RCskdHjSac4RmT3WIKWG4xyr2Y8Z3eMmZIqGC
0MHvV43nBGAwshJO/3VVPaWxNHbREmek1KQLoPiWEztb0oWvc2uWG0cQXlSkhHT4xhNu02KAaWI2
L+ZAKyGenoLBmjZzq1+gYHxRbHyVhYI5zAGW2txN5VteyfAWP3y9KRHLe0FTr/FK217U9YVl1y3p
jsOzbpnsJNSIpyjCTqxYb5ofmvAus+TaxAUUmbAwrUJDfqla36bAIMGh0Qk49EcoyMShOQ1nDF1l
n41RrPVLLzEts2pbls57RqktGwcITNN8kYa4LSqsdC2p1ZZ1TEzmmlr63SE0gEK1neOJnpRauQfA
5VIpPRQ6dc9cooQQya1uo5qtoysuf6bEBGBW1jHgd9xN1T2MF/0tyDdlX3wf8pC8H7w6HmnS2yZl
QypaSh4VBoGaj3OD6RG52ndnyBQvnaYdWXL8KHB/MnTkw8iJFAoURtUSxrZttOZGqzhqO0MIvrR8
7GWhnir/O4k2SJAsyMvNo8F4B1eCNSC60M92rSQUQfxb3Y92Re3Hnt0R5zjM5blOlyK5qrARCu3S
7qKDUZfjlTEqvos2jyvExHUpwyuypQEwXTCewZJWIxEyzEPVo50PI7wupb3vBWiiSDOo0875sa3r
iOtrlx8rgxmhqRsdDU2O8qDQQKjo07Bv+VGnahgu/bKtcGjWAhMk1X+nrA/RkpseY9dfzvwcgR1h
lCmFXbRZMWcXy6ApOxot5qvnsqVnqte0ggI1+KUE7VswI35sBREcgtyaos84oHRvNBIM1TCIchkG
l2LWH6RakpE3Jcm5U8RJTK8VvvirlDSZtAzTy0FRui2Qgv5IU25TYLZbdML7FDsBhYJ8Y2W9v+37
jKxiNCt2YBGFTb3/O+fHs+lkeGRVdtR8QiwvOFnpmlLuhJXcUY1322zJm2GLAWp04j3ZkC+xVlzF
gMM38NgxT9TFvKGWf6mDeZ3b+OwgUnc73/zBjHnfVBRrnQjlIdU7GSPJpK1HI9QPiBbSy21X2Ve+
SoS7qMkL6no4uZSjbmUkwz3QA/6tYj6IPHfOJ62kFzxyOJ5V5SHV2LoBZfqN45vGVkTf1Wawd+mr
jwVrRxBp6o0LviAKOsJhHnvVLLe9clulSXTS0beOwMhpzCVhIDyKR2Jj6xNZEKGyrWxsP9PSvRm7
F7rbHKA+b1QYZOj5qbaVmfaQTGF7G/jYnIjA29sEnHcknLs5J5faGWMSEdD4Kv6uLi+GsXHu4KMN
xxoAdpTNO500BUYD/WbIisL1neEQgxZCqSbTHMVVIG8mM+o5jWOM5Ap10jMHpiv+ld3Cac71iHyF
Nht3frQEq8zRfadP1WbKTEbTK2kiRwOnKQ1qYsVkkFZVD752Y83pVQJjf2u9CAdY6iRQoLc6uYnh
PO7UJbNbhlLSi4rLjYymZbclDaGLujM5VViVkrOhPE1DYu0DgU5aTxU45FHzPCNqq2oxfxsn5SZq
KjYDWawEGGGq49q1z8GFEwQhnyeUGmNGTJ6Sart0QVSLMUsPRAI82k14AOFTHdsYPphpJTMXuaNv
4WIrSHI9OubkSidgwByFSPaUm7AD3MG4qcQ3KbRyvsP9TmU4DRVjMwfqlaXgT/EJtnESmk96zHC/
nl6ptPnon8L3Mp8vRmGB9gW5MIlI88JjYQUzPxDxZpnqluIelQRelkgq7thyQYUpsAmSmgEmhB+u
SnSCu4pDMCIcOGueetQXLtjsZ1v2R6cjPZEIMddxwl/ZlDyjNIGmQF0C6Gp7p08Co7TsJU5a+0eY
Jd9A9iU7BDFw3iy79ZoUxlKgyfvQ+p4x/1mSMQq3xrOxQ4N2kclLS3mxghAEVcdoniBiZZiHi2Hp
VU2K6TUF45YAqAHAbLcg1vou6pszsHvraC3i0ATWeDRxUq70KnUnzaLrO/RbrdskaXajCxEfh6F7
tCeARkC4t2VmEoGJy7UPp8seGQAyXXh9djvta4ltDik1ERjlMVJuHN3E1WVyLbYJU9QtUh7CGPF6
gMwcPbHEm0Pg0pARKuafRn6qQwq1wFOe8kFnoE727VnHmp5naPtNadxHnB0s+8gZ/SGbASFTpjqr
NWkKquMhwn+bO+OXn/v4ypEARSRnbTPjkiyM2J3LHuZL73hYpVyzA+RWkHV+HJBmqw3SxqA6Wkuv
ECPbbo7QfeZxVbsqMOFNEKnRLhPLGYiTn2iGm24cl2wgVOpqup+bichVqASbyhkYhCfqXhkhTYpW
PYxxZtxmxH+h7B3tkLjS8Dmf6qtGBvVVm09IScJauU4DkiLKHIdMWV61TKA1sI5XCTgXo12mJuj4
yct4yTKdBqFI2m1p2hV7v/0QmpWLb+E4+uVdbE37QjP2Rt+mbicIwAtJQ8GeQtZvPu8C2pJubOqP
U6W9WzMgkVIS2RdZfuqVUgDiImGPacNTVeAFBEbgpir0KyUZrK2NBXIDP/3gwFEgRNfYOgDh+P4n
fe4eBkQLpzy+6dQFTWrjiiAc5DXPrAuLZMitBC9DuDcqi06T/Zk6PLLD4AjCqTkPuBOvnDS7Hzv7
TRKy+VTYzvcKWeSmEel7FANzJmIVtY2FuUywf5FdXidSf0xr63uDsocGqbZrCQ4+zbmOXV4Acm+b
gVw6dEkLkgcgzmPZGtl90w4S3HxGuDxipzhSHvLFadOoLVToKQOwThU91+bvZog1TR3TJSNor5gy
Zs/BlhWAxNv5Yxd6gHZRrhSlayNM2xbU7iDe9Yq4GgSk50qkANHRgG/ycWsRibMdyJfdg/SYDiZE
e/xkAOTNLiP8jYEOZsABVIZqu1aNGLgPbvH9JJ5iDfRhUi655GAyzYBzZCHLnzH3zHrg4eHvuJzh
nAVeTPpQ0zPkAI2zG6iGplz9T/UwHYakJGKghXk/tRSfU5tg3wrPWdfK7xnTpTiglV+gSkNGDEfM
R8I295BhbLXNDiKSwBFpi431EAFnbHo3IzMGY1F93ZISNaZMPjiTpWQ+ShJ8vTBLfaaJkw8/dEgx
ZMzmxjSYJfd2s88izppZNh2mJr7NTKvAqjEeOagLInoivkprXed+5sOhF8B84DDAF+xvYzyc0ke8
FVow3tQadZrqyBiKW8sBxx7oaRFn/yCX2okM2HAxQj2qseA0z0VrCE2FoIiQ7ogdEiBaYNxtHu3o
LjTaR/hVOWgEAk9hGkHyMI/8GnUAKsWPt4oDtsQy7NlNIFq0ZldxQFtiIwqyCOzQecR1F+7oe99q
emDuUZTlewv7LN6VBPMOPCht1rRrTV9A97g4NlqtYysP8NCHv1K25ZZII2dfRsnPaDB/0L/fL1/x
GJvdi6TKRdxu+lCPA9WwqT1IjGVORr6O7ROON3RPOvmBveVcRI4XSNG5SdXK868KCsHJJ9x+wyXi
TmcKshEBxoAlIwgfAKaxmZ+0lL3HvGITBE141cEF38ixJ4G+Q/Oe1x2Xge5h1rsnvFL6VcHWu4bM
cKWO0dIRKCyqIHmzI54695xa3Md48snKsMiLapcaBAlPQAS9RhOqG1UjNm5BHJDVxenZ1tr/1hb/
zGFQTP8fbbEQqg5V/X/8o9b9v7TF337m+c+m+QlN++MNj+///m9/v+pvdbGt/WVKmPm0JZEBIhRG
Qvy3uthR/xKaFJapA4wTKHtBVv+tLhbmX6YNKdwGC2poKvj5f6mLhfGXYwso1pZDS3Hhdf6X1MWq
zhf4Ha4MftQBnewYUP1NFe7sFzC2NdVCCQfwmpRKcCMu1oJVzDUYoj22KnkUyI/wRVP/nVV7QBNA
vmaz3Lk+st4o2aI9W9VK6/q4iFc+H14fWO9Dqpbgt0lBo1gtQ15abZxT6QIHAV3Pdf1j0RaMZFKn
3eemT52KGd1qHrCWjtu6tN50ayem67B8gy67jm2a0VrT0HReFwe/cGZSTLh3dS4A6qDVpgma6YVU
as/ExXwKB4VZqIm/bQwSSlfJI3OCalNlSN8kY7p2PjMrYBSNvIfGOKfj2ef6M+q5tqMWcY5mreL6
iFs3QswQk2DgMcN51cYWaeNYPqCXhHiSWG/KtTDUZ8Liw6tJJ3CKOqaXAFg4MIAut1lnNF5Zptet
2t8MRrjUR7GDThpXIKoMuOFrdMoBGdh9oKI3jPeqHkQHSaswwhZ8bsnpcYbOJ74eoWMtztMYEO5l
iyX4d760gjQ6K6K7HVPIJgbx38Z+RHyNseshCfvQy2SJ6HfkwjPg9soMQtWwzg3tjIeerJ8IiFiW
E0KpZdnt1ETJtrEYghhKiRnWoQSi9V7M+Ww7a/ZTDhq5hKywk3hIAJA5FxM+K7roNmlndNx3UUMy
X9E5moc7O9ggM9m17T4u1PlBCe+GNn7m6r3LF2KAQeFyIQQxFe41z5m7wbUcYxuHMzkzNq6czhou
9EDeZxaUNzViemhH14nfGZ6FQZhxJaknWtq4uu3kG4gml0ZTjgfD0H6R6kX8OnCkU5WWN4IB9i2S
Skk9fjfB0WNIDbSOBr9HZ4GJyKTD38UjvS2V+Q4fde2FDbPqifIoqItz0FoME+qIAZgYnxcu/BYo
vuaNhMi7OVPzYXkXc7pEc/KU+1V7KCNGL8KeXyJfj9BiU5ZY9H7zfZMWmTvpI+nnJbEFSCjJOR7E
1giNtwDgwaanUgCXit3GjzHARrm+n7J6T0Rium1RN2tGsq8XrJ+iDncwfJBtVVzLhmoBfmDGBvjl
jai0XZMc50PQI1tpzfqkkkws6+E4mwMoNnO8iBSbVPJbR0+O0u7d3MZyZ9byXo/6H2mnxAhEi9u2
JdZnEVEqnc7xo6ke3ipE4GJ2tQS1hF9WW0EJc2tFzV1eD52LDHlbQKyB5ykJqGk4ENtDbiIujrGd
IrmWWwyj2lkJkm+1Cp4tUrSzOh+wXr1HiEG2WZLJg1moF1pLGa0xaOmMEVoKWxQ/2DsYqXRDRNqa
KTYT6VpuDhphoxAgLQigYi92o6h+6mm1n410v5p3QCdt/CQnJA0/edcuIx6QbZuiGFGBLww+ncEG
ctMdASj7aHYOKXZoxqv13lRT5jtpeYsLcYOl/YnAPIQwBrStafliVV4Y206g/pzDoKGj9i3TyIO1
/NLTPAZ/LgLHF7MhCCknQ4jSCu4F4Q2XQlg/sbC2BxNiAz8HgVUGkfNunTTfU3azgyX6Bmf0zBkK
+a+Sq2dCfMmJo+RUOpeIbPl5QBD0dGQcSdqBWpQ4FLC5Qg+J907N4NEatPdqOgZZ/ZQEndxqpYgP
nED2qcGhERIqUYX5tbl8SFFleOJwUGKvb11fvVSBhG/FWEtmJMb7wlksqMB10Xgz9lF7NRGTsO3r
OjgS0+6PTvDYWBCx4JqOh1nLjzX7mNpNpjengElCXaGcEgXTvscfSB8AYlTiuEOvvukJa5kaIBvY
1kvPa0wi16/zLRzU3vXDuynwFWTSnDmpOMEasiJQNrugKdkbQwEji0h5xzAfxahyHERwQccgAH5i
M5MJ8P7bQYfEO7cCz8oZMM/wDk26mlsoDtEmqgb/TOx2n1NUlTAGdv1g/8TaYXg9PK8DzCxKIgBD
++QlNfMjLuRNbtfZkzR+KVlFzVohMr5No6NfRMG2KH/ZRa4To0G8XK11h2BIv41EM1Fgqet9nvQp
rrTQvJHELsQ5JvBE8Y9o+A9q915WwYyvXDw6k4X7P9GUpRqYU20Am8Ve3Xs6p6nS0HZBOh0tC1df
uK0Vv0OoQprLIOEV6LYyHPOpLTaZlvUXc/xjXmBciWBky4A8M/UX4Dwvoo7pieG0dqtOTFs1CRWo
RPmP0Rlex8krM5jVnTJeZ30JwF0lNymsmrNwrlUwfOBgkvRo6T6uWTheFJO4yoTa0c/CvZS6sYVf
BTNRzOlBSScfT25I14LYaycgcxhkLPYdaSwKdX+Xgeo44jnvQHXVJ2c8NxqHJP1Zpj9hfDuNeMib
xzrrA09hDEJniAbgIKb96FA+8GUFY1E6B7HMcIqKnApRXyP9hjWWhN+qjGvRrA8+zt6MZgVBioiX
f0mIg7sMjhEKtcmiJdbpx+Z7b5AD3U+XZYd5z56mvTmn3211ATdV0BYMaxm/QOpxTOhATPSIZyIT
I+eiEjTT9ZTM3/A7t15ixlAvsCQzbKioiAvjLtCiXazMEsj6fOY8fRUR9eZB3Xus8XTuJ9W8AhzZ
U6HaK416TcUl3LaoIHai4JggT29JnTbvFEUeCMxeTPQAvhm+nAomiWaQnWON6hzEWI6cJ+bf06kq
yxGkfXhyGM983CQMJJImtrE735XSxkWSVFQnB4YPvaSnC3PejStgqtVQHHFzqKdiuRGh/pJxSXdV
277EBGLtZMJJfU7SW8os7Hmh89IvYrgyQTrLLGpPDWfkXGdU9ibK5DcVWAIkt+lZtft4NxiOq9gh
fZxSzfRdYOevixPl1K3i6kRBftpm2Z1KVrjHFBeTsxkco1IeaPxuZquoPN95x2Ve7aTmN9i5UGmN
g40DbcwPlOx/cM5vsHJU10HbSy+oMG+aikHOweCEdKsMrlkOSIO6ot9tTIRapOS0UnBEcdLc5vAF
Yfyg6NzUqqSNoC7n75gAng/ho573lYdn9044EWLA1Q+a9T2Vj8gS7iAYWifizoxl4CrkNXKRwAKs
hn5wzPnMBvAxYKIF96xw5O1NOVxHcCAsgfp9lVqBlfomYg2ocB1dDk40nvAg9vuxiU90TaU3jHAM
BEaNieBmoMNthRAt1Q9wxrbt4jQ2UCp6On7fvGnno4jup/AxqDE4qR0FlPXrmBS+2U/Co+VkkZei
Q6ShNLohMONTjGc6N3X9lNOc3WaKxpjQ0VNEIOU3yr34XukHmx626svZSeQx6/SB8x41+AGpRVCG
4UadsmSnxdpP8otarOJmeKxQU1ZWtSRiaz5WQUdu2qivXDVqLIprVDOnRVYZ/h/2zmy5bSXr0k+E
CowJ4LIJgrNGy5LtG4RkSZjnGU/fX0LnWC736a6u+z/CgQBpTiKBRObea30L/c0pD37Qn/+aLEyW
WzOnEF0/qoZzn3cGBJhIfcTbRRJMSNUUUdjYwh/oZ2pAKXWNQ0IgE738aNc14psTklCL8XhEZkmc
c5OFy6kkitcnVfRHDt9tv2QFUIK+PdnMozrowlZY/IAUkCcO9AbGi0gtr4tEU/alTuezNr5OITyU
On2Ia0X3hsoYTtBMqaol4tmNQbguFuUR1+GXV2f0nfFIek7J6aSF2eNC4AsfnFDF3P3GPDDauXpy
oUkfE5Kt7jJ9eBvSQMFQdQrClAq6Gr13U3bWesDclfpQgVM/ApuaT6ZcRJglEHRBhy5zKpBlJaYY
Xsb2Chc3IYeRZfahX6jMwdSKENFiSu+UGvuZlQ8+UUT1QVHxfgRZ2SL4GSqvghN3zN37ZiasuJKb
MfyZQXM8LsGS7/S6eDQMzcjx6ACZjNLwEIOh9pQwajyntogXYOFmjhFWr6z6zowCzBVGMds2t11n
NhsiQiDWyXIzEcpfawbbnTC2EQU+QLD1l2HEIFL29nBWnAn7oQP6v0dnkSmnNu6emT08ZnUZc1q1
Z8udPLdPzF2e7tQxmk+6IO6GFI9620cg5fuZWFscpYfW6ie/oGiyqfJMPylpSa2+fIrp4PgZY/nH
SW2O+Z1e67TugeVsEnkU6o2CzBeDy37K6GkHdC3heP2wk5rDvcoJt1Rp1IR9dsFgztAhFEitrk4P
kuYy5aUEsl/HVxR0OhO+OSYigp5K3ufxnpXVVRyM8Wmmv5v1RFDyckS7PpRzKHZd0mHlzRdx7LDz
KUWingKR5Ds3sh9DMvtgHwHtXCVRVg0JdElOdQFmIua9+8rcdGRQH8MArV7Zuo81KUR4fIz24zCf
I7XAc9umviu+27H+I4KY6Q1zdSGB9ywMo/dpGJ4zzJbWiG8rrjBoJctinRqVKTWmHjr346VOs+EY
mT/yAr+cXubDtnbe875XTusG+RUzMMjud2O+cIzKtStA5782WdU/DmU77UbF+uuuWuDCBXdEe1Ru
AmE3myIjWA5v9jpJ90Gw3nEhbU8aRpuTAXMBqkT9bBmLu3FjlOSTQucP6TE5DwWJSrEw+xOkRjDU
qSgPIyUJAVkHvggB55lSD7vuKWYwOgWLap7imui/dS8dBUFnNaM116ECHERL6mYBqrUgmpQ5SQTD
PBx7yNim38EXOtUA5N0CerlK9/+w1GJry2iJQf7f52a9L0to34TKVPmufAhpmcFJJMl9QdFvN81l
ejLiO93MZ94xmH+aFFe8uXesU4LdlBA24V7XSkgvXKhcmV1i57pap5vddN3JbByH+Mzy26ilHdcG
WCgjkcMAttS36lAFBgnz1Ary1IkwXzYRB7Pj4E78W9W+StuB6EI3iZjtwlQglkBuSAdYDkWvb41W
Ov0cAB+TzCxYN8pyh/5QHNfL2ufduIfJNMMsIfMPVLlZ+uqh6Ew4sw6Q2Tk2nwOgzDuNSL3zgm0J
FxWD78JQjOGtPC5LOp4LMSDj6sltghycrd2vnVsMpNwrYLDdHWOAytUF9IIR5ebtusEq/0KMwRer
I2ync7WvNYGeXDgDP25cGJBJfC4byNwYnKt905J9xqR038K9sZV6uYo48jxTC8kNTjXzomKs22TJ
Yzob4fepuFcSfJgdssGiBCtra/GzOfQy69xqz6At7qKisb9UFVMDFXB1RExxWwTWbeDGjKtR9to1
yj5wB+cUV7jZkEXQQCO/HY4dpfOOWcRDHxlnyw6B74EyRPhWhudG/7Go+RGKXv8dBOOwKflXJcZT
WyU6qCXwdBNmxjP9CL6sMPXGpB293lGBOpvWW9dnD5GauwerV2ec0fY+GlmeYdydyDWLAQsUz0Ge
a0hzkNOL8WnWc+O+yUS4tRKA2nqoR6fRoQVDMth1FdevkCGR68m+RNnBRaewM5zHErJNp9tXg9ph
qs9J3srBWV7i6gXZmnGubkB7mfesQHRgs/m4wz28NSNGROTxFcZdVr5hpeXeEvaDH4bMJ2a0Srtm
RMrG6hbxWVEfUpQBlzGYgktoJvfW+DxPUfpDN2krqJ3wk8l4EK54dp5oA7rXXBXDbSMJWZFFd6tz
9SMqBxbOUTFfumxpd4vikhkxt+4lKlNI0y027CY3tm6YQ9GJplNVWXhiqnTe28Z7ExULbZZk3C9M
R1iAOIqftcFDCS3JD1UmGAnp8zAB29k3OjHgQB5fgIjhzSzap6h0TJRq8oK7+izd0JasFuaB8iKs
SArMHKcIItV2Fxg9YB5SyQBzMvyng1hOTtN3u1JJHta7mAvNp9s6c3vqWmzmuR9OyWjgtNIXFdkm
NaZB1m87uVHg3bkt1B7HbXfGLCNdNQ7ATPovEzMEosTI3QwoJkL6PqvNZlX3znpDgHk4ftylr0XX
ShdfSTkO4XdKo6TcqHLjiHpXdnWGd5crTh3dtnE506jmv2BfVaeW5RkG5oi5Qq5OlSd0iJ/eqtdf
NfzrRp8wVQYcvqpKDg9UuCbfWFQQTuukJ2j5o9c9VCrZjmTwx3WlU7KssfNI20+TVhwmDhShaa8Q
n2k0x/kxHwSJTKJyzzqsZcBzFAxdyiqBplNumYvkUIX8eMOUSakzBiz+PIoi/Z4TptiIIGL8UG4n
jaS0IZCMZuoFgB/E2zBP2nkmfs5xEszGwQIEbez9rLyPQmJgtHHA7pb0myRIH+AyyPwaqsexTuqJ
EWjptirrm6TmvYaaYHJ+rttQDwN/CETrWfMYXHG0krU2lwyRiD4iJGmx3ziAzJDZVmMBSBUrMLLP
0nMoslM+GrduJYea8LY37NsEjq/fp+E2q3X9aCf2fRom7xS10j2/d4rutIqA54GnjoguH76mSQ4h
FXv/7PT4oSxqBg0/waZR5hRdQ6H7TqvNuyb5msXGWz8DwCUko9yMIYEUMmcG/GDqplR6WujSDfGf
OsVFhscB3TuXaLzh4In3FDUM+vcq/Vt0qb5hBdPG7KfxBJ6FsdyZiy3NPGZEC5oXu8U01RlxvzOs
jTnSdiWfa9sv9kuRusfOzS45+GRaGvz57vJkjfYpIe4cVvYNcDFqdHSY8SdGNbT3bUWRd8s7M7lJ
Bc/u5Ri2LOd+1tI94WJfJg2lJZPXxE9iqtetEW7g9lYXHZYpDehEk9rcbU7MkKoCeTX4coRmMpQL
fdzRzkDJ4tZXglpppiRvk0pNd3Try0Q/ACFW/iMeXeug5wGeqSzbLnTstVY5z4ZjbOpO+UKh/wso
e/ovlfYN8WWFg2aPFvtZZXUNMwoNZb7E30JmRffghUZaNAnV8y6n4MyaIc7CLywEEuOqm3M4lHH0
pV2gT5rY9liXWB7xAQ9CD69s5sRD20VXk/yh69msLza26JJ2pyn0n3btLDu7eywkFDTL7a+0fh4t
s9X8CMHC3u5QxtmUQlwRgHd3qus6BBHdY0zkkqGByQzsYxtp+qEItKss4WpWKCRH96qMLn+C/Gwf
FW0mQSMjO3J2t7APqT0OzaUeSDaa+/GQ4kKlmK9VOwToMJYSyQ4R97pOQyAe3MBXQ7gjmrgSlOLa
VqVtklcNFm8y2GidSxJXPysAOPVG81W6JioBd9tZmMDhlZpCAAgzxUoHT9U6pL+0enLXcLe68aa4
3auhR9c6lEIyNcqMiTFydIRRYXCcEQlTNSQpiekBCN+RApZlUzwWs8d7A8U0dA+dsm/n9PmZSNd8
WYDVgRE7SvPDasx3EDp0CQkPLa6UWbUueRg9FclPVqoRxTuEnrhY+wXZiSp0lmzQ+WLD2CwuVStT
2RFdUD20JgeIvXypUTqwXiJhKDSLcx//KPuOM20UgbeIb4k2jpQHjF3XzoZMVkM7mIlThelErcp5
N4yUBMxIK7h0GbAxKbM0aDAtZOyN/q1MElBiqfHV7PSX2ChwqI8AHaKlfCxySuVaj6qXdMIzmsRy
103oMFKqicWsPdChr5t5Fwacc1VvPgTIiQ+BPQBHTh9Ss0fxksDoBZO+Fbnr7KJkRqAcF8+AEzZD
ZcFPi5rFM+iceFp9b1MYQSi7aUGr7kSRYTvjgmXSHoqrA1SkYevYyr2qBt2XyNSfytn9XqTkofDh
cNUwpLeRuEb1+h4mZuLNpNBvHAmrcRIEPVrB1ShiBpWEoIRaB/mUDZgbA0Z0ajN6Cr6eKsd+pG7s
kkvkC6OMyRW2ms2ouTIoB+g3WOeXVmn3VhBsKw2kSCLJAvakmb5DVtAGPQLzj5+c7BBj0D+ZxSQo
K+gsrlFF2vqNkZ8HjTOthgDP+mwjmgoOkUqzog21R2Cn8Z4183FxqgvijKMJPJsCXlpuzbK5pO7S
7UcENsV80wISR+8jPNUgikQ0xPykFV9E+qWujHe9WQ501vj89vh9hCYOvMXtj3mdXUUPKXrTnlwJ
gK40UgRfA2QRCixVfRWA/22V7IcK0BlDSvdEEwEApaHfJBQHj0mpnGsLnZMpxS8Gwo0s626mCEku
F3iUoDngqsWvLIJ2KlNXtpz1TRMJr7MLyDsFuY91Xe6GzP3ZBSXfzFKJqzBZ8DhzQrXUiAIFEqbb
bGwMGLveqjhFuE60glJvwfWSHNGQJHBCXOoZaqiZ4mdxhLMlq7v3WZZzFCJOyewfVDd/4ohodjg9
N/C2bbLgH7Cd0A7KkHfISWJo/Izn7pzOpXpkrNkuU34UKj0ioqZ859UGrolNK5MoO8JwKRmBNs4R
JkcqPEk9eabDVgMc7uYN1XtrayrJl6YErQ6m936YOcTQQrkeFHpj2y1z4ZPYiHe6IEgHPvKDaUOp
yBu02fU0oWejAxlBrskhpnF2RQyqyBV31kw8luMt9I1OYWPvMjuAjT0zr1SZrpMieWD2+63OLKmX
FiAxB+0qpsE5ZsWz+TOxMuNar4bvSo88u7FK8wg6zFtGW/hIEsQmKtrSJyBNwGxp3xljbK9GKegV
03Am0ZfGCmPGXhuovEZL7zu5+1JSorIXWsHJiCzfdq7p5QogY5QOy8HE07vvBjPar3zDz81KP0wk
B/GP+z5vKovWoZYjnox4avhKK0ajWI19H1iN1dhHFaH2aOFUEJal/Y8rW3kypP33t8cTV0v/Gz5g
tT59fcxvux8vJx3FpSwmCJ3TY4WKOEZ/g/4I65L8z3WzPvfzZrx+iM/3++2l/3j4x/uRAKf6obYw
VAfJ6K1PHKVlLpTvMFoJyob1rTURQURZgL/mof5VXYx4b4dqgQap+0lRbD7AbE3JGXXKQ8Hs2q8S
8VPM6WEYnmKEQ6fciHHzReU1NGaibovvALfmH5GU5kW2fXH03jooOrYCFku0XUaX2dCfu0Wdt6fa
YYHT9ai25VJlZcOsm8QRKELWXVQHruavu5Hu1rR55CKHiK7klOO9CAbzWBLIJe/87f/X17MLKtYf
r5LJd1sftG6Envz9Sh93SrJEJGDOVFyDPx/3+bE+Xuvz9j895p/uM5XOIYBm/4nqHCk1SteX8UHz
jORx2sryuiUpEOveet/nzfW+9QXWvc8H//HcP26uj8v7cmTexm8BixN6WAQ1VPYNQv5aaoDy9j/e
aVQNa47P/y/lk+LPJ6231/8WUE3D3jmOsnXQ9BzS9KvZDUp7/mt3/a91Y8VbSmTK8fPpf7zFetNQ
R+N/VGj/Xyo0XXekaOz/rkK7fntpntv03xGXH0/6S4TmWijNTNO0yJQVtE5/E6Gt9EtytYRB0uqq
QvslQjMNEJcGEZokMQuok8ZviEv1vxGdgVv/Q3SmOqalWijiXFs1UJ+afyAtM6L5aIFEw6UYzG5i
klcHzdUq6fonZOx/f99Kn3VXb++nWuyfXgYNqbIrQ2JYzC3ti2S3PohEYlnJk12rwWRxPtixOVf5
sQmyuyAbSWxBiMT8bNwTHbVJKfY+ROMjo61+LLhc+oPB02m6f8ctSn8LHRHX1v5UFM1TfjJtaJ1V
3W3MZ2orhY+VZ7JiVreiH0D9w1iHrr0f3eohcJBy9Qk+CnjInWJ87Xqyw9q6v7UqloVN6YRE5pTz
KSgGFlPgmYvmmDHLu3IlbqpzE+tUjfaRCAQq7YECe6dEkNMECg0owjXC/NGmJjaONc1+Smfbnlbc
2tyxVHJTUl35ngtsHNTHtGOPjG3ujVcNi1k+UvPjfZA6QcrHDsZqPyyvXIWuKenpNDwdG0ZaCUKt
ixemrbCE6KYSE6m11rbd2YnTe0nKhLCrikc9CQ+tsPqjqQzvSN/MbTgWX1Kqy5u+d/stEasYdboN
oUd45ozsMeSHok93Ss1A35bG6FDYIU1MO8DiriwFYCRAaBCelP/JgCkIY9kX82vAens3OC5eOQId
dosVXmzLeaSg53olUn9/aB4KIV670CUzRlW7qzlWJ28ss9smqqM9NbYlL0a/MdynIdG+LKK0dqZZ
7Vs7v1sq5zugTtItFXgyRVjTPeoHlDcNnmllaI9Tqlw5iXE0aooWhmv8HOJ69seJ4wBb3A/ap/SW
xyrBI/zI4Fnu4L+x5FYb4nptVoyRXXpJD9LSRvFUkM7SqBcUAUjszYX+ZuXC00HfkITSrgUzzH0e
hMYfX0U6am0uHlUXbDX1ZzkMxTaxnslLanfIHqptLKh+N2l9cYYsh/nPz6dJzQ32Kn69srqpched
nJMoHNJR7dM+uVmmQnD17s+2QfWBiiO5tHQz0caUfihYCJY4CXq9ouw8DMQXZspR5IaPU8k365ri
z2LdT4THbcKoxK0bmdBbZ06BqTlVdQO80R6JfenLkNZlgN5LqImvsvTOwwWfVaYcNJH0Hh8VhH9t
v2RN/hKhwijNmmKdifKly95UVYJYrGNf4OER1lydFPO5oGe4sbEY+YM+Yz6zju28vGK2DKjL3pkD
i3QF78oEp/lOw1Klh9mPFDGmqk0vSzZ8J8C5OVjQEDdVVzw71QwpjbQCxTC+OhXm7h5I/0bRa8tP
urPivkxa9UWOryhGTFL4GoJlhuLKrUns63rhOYEO13001X2BueTcsRYVaX7P8EjgQJiwhA9Ln8qQ
pwiBIY2m9mb0TbJq9KJ6IHYsoE+LWE4qXD82tgLM1XyK87nHfKHfJg3xbh39x4Q1t2e1pENo1P9P
Qt8ngRLf2umwR3QB/UGo5wW4rdeE5mkqOSfsZCJgq4C/WfRXiZE+dDnkJM4uU1l2DACGpd0rJchZ
5FM58udzrfiE2T9ZUoKzdO2yoR8qNTTZOYMvu41PIQJRdC0jNotknC/MOff8La9LOJhXRj5dQ3zl
0NDrA2lhXthNt3UWskgOW/tgyxmrnX6dlQpRpl0RkOBaBLg6L3atjpcGX5eTol0LWnuTCOe+BEq7
CzNaYGONJqUnLM4yblTWxxv87vh0UqKsFYtsFhNr0R2GuOImoKemQixT6Zkyv/xuusMpr/DshMpM
VS5HnkjSgheZoGNzJ9i1lFsxILxVUoyIN2HfTjZVAdP8UQWT1/ZXgOHxNxnbykyrbYWezIty65Z1
f6/hoo4bLfD0ERNTm1r5tdHE95rovRoeqodbnTzFRXnpTSfeQNTRPd1sY2bLcbzVhz5mmuveFsE2
GJTwlJVLQyEUEixNBmyIqNSwspL51FOJw1msLxHpj1iCvTkJdvLUmljtXyibzX6avOo5pCEa482i
R3isC/DspfJWj8M3BiTuRWuDOOFSRuVrVY43XAwuDZVlxLQMupGZ3blq1vlheXGTGX3i+B7rYOWK
vHmLiO4h7HvkUtm9z8Hcn1pkV0nXVgecfNtSC5cdCNN3YAGTpzjOtnNs8xJbFVQ1zU9t8CidErMC
ll4g9CUTJlbnfaEnzjrF2hDUhryww3PGQiJXaiKMXItvN7PQoSniGkF+7tEHKq8iU3sZJx35Au0d
erTHaJgLsnBQXISAEfTsUetM7VQgMt53aCS8JJ5vsYF8rVV69QFxVBhp8Z0scGbnICeyAmuHLMN3
LAWw1HMig8dLrckvu8n2g/zNjWnSpbXC3EEnFGIxz27KuVw40/duxL0WNMZzUAee2fPaod2/A5q1
ATrHl7ITC/TT+G7OHwnC1U5cgGxThi2oWeins3i3ssmmpAxQctClBBJTUWfZ97wkTNqUQW9Uk1si
Kjk69fCSjkQCD30EOB8FNLGc7sFMyYvARcuD8RzV9Xx2uvuxYpaBopWmFmga1MMZlWyW8nVvYWYq
B2gViEcrDe3OQAiFiZN4FNW3vLZIvUuKd3fQPPBoJOEwpfMWSgckk4SHgZ7Xts2H8Yxj31Mbm/S7
ZgDIrzcO6kg8zkRVb50as45gYINpeo5D1CtxijbTin28PS5pvMMt88gWE01E6HkBdhz54OC38Xjo
nOk56GgUOGVr7wZjfAtPilbah5Y2wLZclO96QqLg1Nr9mbkCEe4ZyXxD41Jd1gxQvBM5ellav2j4
dY6N0x0CRaQXRc3PZevczIg0SHkFX90jvLeFom37nJWY6S77Ocy7A45akgnUzmtlsWlI4RY4ZrVV
5wQvlgG2lu8vAf9Xv/U9A4Zh0HGzY4gmjGWzDCePrmvZTxlqgNAwWZN9Z+flVRdVJHIVWPmFygEE
LhvZd/5mz0aKz57OUXdQx/i14JesFx3KKHX9o41UimqOS/7qFMy4U7HNOxayJEvROY0UNMk1fYNx
4cpahbafJCQdIHsgqYwwRtgZ9U5V0cUiK8222PnwSUzqndIaKJXqiMaN0BokutF9AWv3YimVxC4z
YTBFf8UxwBwkO9bg1v0anzjFteGVJs3rkqgvbWN/CQhM8ipzYspMxaCOFsdfNQxNUnSbmeu7b1nz
V/gZyUEU+XTVBMaDu4zVtqS14mGbs4Lh1QRepHQR/YR+oQxJrxabcbTnGjb6gl43sd8/9S60blwb
Q6lrrOyWhzx3qjuiSOPAOjq1lm/MAthI6DpXyIbKbaJxIV+I39gaDmY94s/6S2tPO5Go1I9am4SU
OlbO2bx4EU5aurbquLdsSmjziFK3WZjTh4syPCjA3MumuQb7jCnSMMuDmplozrmuqUG5g4OCiTro
4uukxEK/lLpF7yjSECHmdBwqjZO3rHs88sxsDBHBA4QAxaAck0eehMMOdtCb6qY1kYr099Y9RHY3
hqWSbq9MTBttVt6TTb7WGFkGQIXxSZlzhVDL+WJavXUd2ZzYVtwd5mTujyOXTcwymdSHDwqk1eR6
ylPjaDty2m67RJBKU6heRipiruBqpjm8TSjF76hG4XaZgwMXisuadZiRGHhog+VuTobgMKWBvRlV
GzVIZ2xSzCanbrDvs4EwRjcGXx5QwXnMHeM2AQsxoVb0Uz2MMI5jv8BSM8yqce6riSS9wLnKGUh6
rby05aLeEpzoGdocXXpDfAesTtPFDIJDOpUPdbs457yqv1hutV3Uwqaldt+qznK7qEtMnHRek36W
B4QmQ26PdSHQ9wb2bnTQSvWCzFnaM17AymJXEGoN21p7kmGjzNzIg8rH65Huz00xXsIAvMniMDkt
paZoFRYtYzSc1s0f9zlp9pPgptkP6IefKgdFLBaFIKRo3qQUWuS9KjI8uA/jQdJPTmIKxpOaFdTV
P29Dk4ihZMv1A7nEmyGfa78owvdEBQjgrVrFdVPm4UyK86CfCbF8jjujJ9RPVtJWKYHr5nL3l7TA
RSsVwnH3hSxfaalSAyCU7E14EIisqWut/7FuYqPeKgN8h96couHMQG4drITYtSmH8L326XMzQAi6
7g556Pi9hsBBli+BjiAB/LUZZSl2vTkryl1tWs2ub8l+7mVJ94/ev8rAzgKEBCbJ+vvcDE2dwCFD
eLVq3tZXQ0JBlXTd/bzTNWPwLCr2gl8QTuZasCVVyeZCfbccQ40u1C+Y5W/sxhVuVkuf+BwpmAyw
q7HwwOjbtZPYo/rapS1EXLcPcr4uZJ4IPzUwVlKMVhQq6406rLoTAC5IvhJltyo91o0i/xxxSSHf
6H66MGOkPrlDN0wpVao+1r0pNxYNCwwUctjfK2F11Reve9WqQzYn+1vPCO4bMqpGSBQpQWpLeZgx
FYWBqx4+JbRpkfEDr7dXHSPzE2gfiuFNIYXhVROy7plN2h8sG3q/FIy0crPuZSRI+50+fUeUIBsL
264jT3jV360H37oXOzJvYJiIvkSOkeJDojocMtehT/xL5+K6FRgXG3NdLP/iVaHcEyJcHcY820cI
nfdhSnlz3VhSKFLJGubYBiDNwmK/3rWgf9iSxcIauPgKNSvlwJdEc0fSHjW5t94szIooQKN/Rdza
0bDr7v4PCOCK+ls3s8xiSt0cc5kEt7orxXxluK631816k2ixZmM1hQuCLWcZDtMVxOvSX1jEBbv1
wFFYMvhRkIPAkvXaVWO9/kHr3zLd96UExq8CmLkg4WzzKZtJYIjtRS9ONeHaJELZ7QlpVNaA+UEY
Fuj3ljlq2aafUfUlJUK/TG5SThR0VIm2wRiAWVJuOKf/2ptFx4D/eXv9b3W9E9bC6Lsza+RfzxNq
qsLfkre7Xscl9MerLa2RI/B7m6qJv40k1Or0sWsisGAU75mbyDuTIQo2Oe4d77dHYmggnlhu1r31
gcPEdZjqDclPKoeEnvR0B4VUPnGLOB4OIrnnGs23mqxI+tPcalJKbbT9ka+OS4WkQynibVLCmzCY
zn48w5J7f9wUNKtcwagCUF323369vGGQKgdzGQaw/G7XrxXZNpZWeXPdkG/4194/PQSenXUYCkZ0
S56LlJk4DEstUH0lbASUfXw5oWnmN2XE4DlBbKJ+Jh2wqxnWXhmw62496zToErFzp9tytmDjrzBY
hAZ/BR98EPAp49KQrLkmdOWdsv6aK3T/t901/sBpWEnH0bCn0cEg+dFQKt3CPKQ0wHGb1ydDDERJ
KuoTl77q9Pnx15sE1KJ+/hWHRQsYFE0POlD6HVYf3bCaHj5vB+Os7p1e2X/8OXLwXPcKxs9p0OMD
ZeJmqyPk+vjb1/9EWDttKmpQWPlnVngztT+p7+UEIhl53Z2kupyadudlcvDNdUDkidxbb05hwwo0
l86RLnuORm04fuL5Da76jE3SUTJqyrWOd/CPg1DeFGEvGy38cBb1t502mre/Hd/rLhZzsUEU7CDX
5HGVEaX7TNPOvz1uPbLVTrvWLAXL5edpsj7m8z1qDXt1kVcQXuT7EuLD+YSlK/Zj2GAfH3B9Sitk
rM8k4ZKOOi7bZIVnJrJHGMuTPJJ7f9xc/4MIC9tb2wz/kzn2H7gAGm2R/1dD5n9lzy/P+b/1Yz6e
8jcTwPwXmY9o0VxHN3XQuEAG/mICOM6/TJsUMltzdKGxpefyNxPAoh1jW9j+VcMUTL2JCfsrccxQ
/6XrNFPo7ghhqYb7XyWOaXAH/o0IwMs4hvwYxKLpyFX/IAIkWkWtyTCVQ0fhf6c7U+IhpT8r8Vgi
h9xhlS3QuIPiCVuKv1ggYLwRx7H97Tv7Kwjt9+Czf/wYtmvQgXAM1aENxsf8LfZs0dpmHpZBOaDt
wAOU6Q710f7FbtVX2JnbkGyCDUo8BRmjY3udih050gly/w8fgx/jz2/D1TTDMHW6VeS68dP//jEc
U0tadzCCg8q1extkpryw0dZRAs8YbKBNJZDS4FbE7rdsbpRNVKJw13IdSGrBsGcMw/UYF7X/Hz6W
acKA+OOD2RSONVZ2mKoJi5E/42/fz5S2Vq0BDT3Y1LJwyPbl3kzqG62MnEtuWy4wJHPalhGwUCp7
ZLMgSd1OiW5WEFrR9g2DQM2Bc3Af9OFpqEqXYMkM1KK9T6fAubR6sRwsN78dS928zL82WcVyOLJG
Wu0zS5pixK7du9F0s5BUyyg0PwW4D88wNjFqxiRshjPXGtzab0rtiJN5Z4X3tRX2GGrGPfORYqMs
MBhCjRJSgLvHNIDA1kHit117sJEgBdj3fYFwCT9x2l1RiH0dJvxDVAbQC/fFlZosXxzIhVhAfwZh
5xltQqxlR4L8KRjGbu8g3NqmWInC9KgRlo7v3uvoR+xqpSbC89Wd01sTlO45SzN372Jt2Bh1Np8L
fXwIwkECEYlibV0geLhydUKCMxWfm+Yi4LXsA4qi8VLGkKqQgSNeYy5BnDKhafa2DDL8r9oBpWOH
3Ol9rpHrc6GEcxO5b538QYpouhrjp5xi7H7q+nxLORyFVhJu0wXJ9NiaWMYoUyHs2Y+DFuyJHH4r
cur8E7qc3K3f7WK5Ld3wtjYoF9AS20xDfZd8YZ7/Mtp547UDUrakdJkV9t0NwUEUlGMIFoO7bUOL
pFWj6jy7GS5hjt9BweoretosCrlvRqPfLkFzsIs0lMXVL0BExF4nOpqCYrIPh2ZEMw8oLh+/Orq2
bIi17n1lCrNTNdUvAhhAYN9qi/0jtHH7QMDSN0oUPLmQIqm+TTjEDPWum7prO83eNBMcIsXdRDrB
bCS20wiOYkBrZ3+njxJrOYWqYo5vqCeF+Ou81NpSqNgggaVJqU7q3kjHtwmMrVUhDmox1e8BZFHg
qLIMU0vv5QHJZ0h62x2ub+PWzCWAq4k4KighTQ1isiQXP+eQcjOavs4r5/GdbDHTSzVARyAPHBol
eI/bHju8lkHoNmIp1jcr66oImotFxjFAHnx3lOybg5sZJ1SY1jaSliPFYmMqNu7WdZcmSI+H5u9N
3kXWtkYhKLsj8tH1yyyj6Na5TYW1U4SttWvkWnK9a1gnOevtddP1xVdcZkjofj1k3Uvl3Gh9xud/
rPd93lz3GmsCrI6JeJ06FvpAZilAkCfUmsJf7+vl5GLdgzdlUyzKnvQIlpe/pi2NsVm2588HakRG
b8rGFtvPMKbS1SIwF3KmwiFDa5mvtPEKhcS59Ykfd35s10cRp+psltEAHCqfhPHu94CnRfQOben1
qb99khmT2SGYIZa1akjhUgMvIp/4+dmcdUn38T7rvfP64deXR6Ar0YXyCfX6cRlC6FwHyBjJht5Y
ifvWGyaHl8LhqYQ0FvAAUbnn5AktoMdNWJ+7KIR2lQS3VDT246gGQKyabTM144nY+wfYqa95fwOZ
OnkUQr8UuYBqUwzwZpdH0+jfOyTvgPAIg7OA6AUV8MAMH+vBIBUNZtukHhUGduRvoXOdNWho1fAe
ZIPuWzFJmIOdAGcMaIQZN0Gquoe57u700HH3/5u9M9luG9my6BfhLbSBwJQ9xUYSZUm2J1iybKHv
e3x97YCzypmurHyralwDc1EiZZBoAhH3nrNPn3df09TbUoewVqJB9BB6WNmoEIs9YZBXpKL+Oc+/
GjpubkK7Ny0tHfgzdEJ9r/xBAY9pqagPuQXE0TcBR0YO8d6hbjx5OOGI5S2vGlked3OYHm2w7J9M
q9j7WvPeuBPIP9vc1vkwroE4JwzP1SMBjnI1+s24KUMb1ppVeuitY2dDMIS2iiZsOjAsN/RQjlRN
ydgeYHI2oadvizSDnUh4Yh1NiF6jzGT4ne81h/4E1++XqrsXYVds8KHSZPqeuAGZ4TjrN7XI440Z
jt22a9VNi25Ph/Eb90Swk01HmvKqGCkSZGAWVl4ZTZukGJ8nuulUFsx612vSXnGDa8bQAfEZHAYg
aBvTdpxd1H2vh+yHPc/fer2mHFHnN613q4OpeQcv4VYXDCQb5fTdYYY1LgSMuDjZH8z3vJWPNBSX
TK6Ij0Q9Jf0b9aV45dYYfiw3KrZCcB/Va/NEfjuDsc7imSusdsgibUlK6GeDOylFi0zQqqpoDa38
btOkD1IvAD8YLj3rMvygk3OXAVdx6uq7IcthN1GkK6v7agw/R55pbUw3xv1ddXeZ222RHlivonuj
GGqeyGKkxkG74KAV2pPRWfQC7GxvGahXMCp+M7PqhxhHk/TIqtpOsw0l0EtJeSxPhhgvqbRJQS7m
66xZIaYDujkmXtAB5NRaj1UEOmeAWVm7xrWORuwcJsc8J+m0Z4pBcgyOCU7se2GG006Hs7gB2qQq
0zvDNE8VYottMIXupmkT7aFgNnPsxx+zy+mV+LQZwcPtgnb4GgEZQhWP3z4IH9Moe+cSP/bQaaPE
zbZu6Zznmp6Umz/7bY56t6g/Ceda9DckTVs5trfMxzCs1eZb3ZcHK8wzgN8s0SK0OlaEd0mXyVrP
4bt6JSpoMJNVX5yQyayy0V9jAZEwcc30HNXBgx6C9HbmWy+s25T1nwffkmtXjuMphMJMndWFzv3A
zO+YONiT5rFA4UKVQATjrTZsYrOqjlvubH14EvVtYJ7GwkKk7Wbeti/Lvcz0r2PVZKvQK9/tPGlX
5Da0K2KCqctE3MWS6GnwiPb1+t7adPvcvQgLO17coGhQ/buOXosRdCS7HvWshYorH6RbPTTCgAoM
9pWJ0xcK1RdClV/qhKHJA7PRa6hC+5JRe3oYQbpATpKPft2AZOhJU+zpPEWhzTCZjmupeTfXl4wu
Ib2OMOhInXW4Cdck6DmFeSjd/pXGhLOWIFRjC/hvT+7dKql2LYj+VWVFZyGyO7h4Abnih3CczqKl
I+Zo+pn4980498QQzDc64DiUzCGA0Fd+La2kWnW2AZyQEjygs0/ufJKRwVH0w4uup5+mWPyQo46J
cA2ABSiVQGxUXx2mtGFcPAUelHIfkIftye/5kL0WyJJWenTwTohWeswLLu2bwEuv4PhtHe/DmF3T
SljbKKfAtbyy/O7nyyj8mUupZnxRfqq4yRzS3vy8vMsvs3qLI1TRqILmqjGJ2ZPKQBOJ7Ga+jEEM
e5LlVyJJprMJvmsOswkRt0OJVsu2lHorTM4kDG1mih4RKqBNYc6BMiJDIQA2srKTmphg/cM9oF+a
zlaAXiKM8ltt+8esbNyLpbybROAM+KGMcecCIouw5VCj55bm6+V4MbRPkevyDdUnsXXFDGt8ADFE
O66Tnm6gBwVhqOd+U3YO4g8MF+2cK1QFD2R+gRjp30gS7tdm4qUc+KncJDQwLx3dzgsYcVK4rEtR
uHzrNrt4pfnDhBu91rTxq4YUJDV9pEmWf47bUR4zvcBgGJHFmduXnGjcCnzqVWYY5HSr/NA0cZ+4
1ng3t8H9AHiXm15rXQ38O0Ba08s3ncxm/qQ46gX83KKnTOTUF0qtzTWgGeqkBDO5WZOdyynDx6k1
/C1e4FAdxDJDQhikVDt1k2yGCU/cVlaQwEtqdxNgMdrbhKiN4tRRIj22VdldFcPnOoYrTAnJtUHP
ezCm6ltUBHeW7bcnLx4SwDfzze+GCfS6tO8MejJBlnyEgs/oJdByezaTcWYls1NcAf1cjH5SU3Dn
tYJptHIa/WBQIixaF1gyRyWtcZqz4uivZq0f+0Q/cF+a7kKZk95t+MecufDadhCYzHPlcO/XtpUx
TfgNiurkTeExb+VwTdUDfdcfg2zALYB4y8X8knpgp5xDPGCVFi0zF9tFk6D7fnuVVvQN5CcxBL5M
zm5dQIrVy6Nvzt9lMT443jcRbRaCyfLQKxWytqiQl6fNok1eXqJBiyobh6NqECyl9OVZvBTZf/28
/JLSP0ro5envRfi//WVDdz9RgutcSa+XtsTS/FqeLa2K//HH5S1Lz2x59utvf3U4/u5vpRKT42Mn
3lv14Jb/gPHbUdLzxRL8k8ahJPLLj//8O7n0+v7uPRUDf6RE8r6Sy//6r9xFTf/r50yJ7Zcff/5f
vzYPLQ/d/fKSHZ7IyLWPiEdbJeZffvmn13+2e5bfJosbYHm6PCz/X4cGgJx3mquIHAHkqm3+7IQt
T1NEk3T6nlPlcjD9+B5uRMrE00pfhZOBrQ6M+0FrcIAmU7M2WeIdcWq1axhaypAufdBVyJKSIHsI
4+AxGgn3rWfO6i7tcApkKJXsIrtMHTwJu82aXSX99CIzuH7QK1WUDD/2gZFeIo12rRY6UCnKwcZ4
ZL3EqKz35HhMq9Tx4YyRuVuiUoJ7TwDwUUppnV3oyrNePwEIGUI7PnR9jWEwjNJzGQJw0i3uYQSe
Y69pKOvX+j2moRaIkTPVZ1JNVGABtpTJO7jtXABQvHtmIT6feyrn5+WZrE0mCYXHnVa9YKiH3JIY
EPz42FTRH28LcKicLTHVhFcYAaDYfVXySWbnS0SO4SWOCsJgJ9YEDZQAepf+Rrb0G3VQ77UlTLJQ
/ABLPA8GtYsGVv4xripjhcNRbNKrrWkXk5XKXZBXFj6Ch5QbG/uI/5DlPLeXuRjPjKbj2QmyT5Xp
uIzLvKMOtOGcaNgrJ4IMtgRfUAdyy4xlekqFYYxeXLMuL7NygsY+1luwfu+h56Bm7XC/eU11kKF9
wgPjnLQezU7Fem1O0V0XXpztxRghr0IP0cbR59oT0T6Q8AL1VOrn5dnyYNGdOHuOPqNBzVkvOdGO
2o9mcQh6ImaKzfKucvLyHZUZ7EbSc05VlouTYxkHAkBcRXJ/91jOoyWuCdAO2i0cLvvcqTOF9QV1
Slv03Kn+83cQWibq+XQ7hluZM+uFbmGflxNreSb7AZugo4AthjkxcWzP3UByopPNFnrV1toncfw6
K/nVRrHwHDJg1EvL62IorTMCpjrE3hzinKVmO9AkK+ajU7KinApEqTr6G9fRQItzkZxNPdPOy7M0
gJMVWVG+9bLyEmVnt40asjYcrdpYDkL1NK1e5868A91HokI1TFil++QszDQ5W277BfmZZ4/Gbvkt
mkniu62MCk8h4zM60z/eubx9eXDlCRDzJ0wLyW7polk9KitbOWkjdbAgd7RrqfZhq0765QFzKZFH
BvEuU1OyEHTi0xwOfzxoUYDpbvn551NNiwnYFKxwO21+WV4AARSfiriD2PKnNy5Pl/9teX350SX4
gJ67ZfzczK8Xfm11+d2vH1FS4LjtmPL++t2vjZZWk91N3asVS/B7dRglf/roZSBYAtje7k+f79cW
f328avnkaU/lzKcXsF5egVNy9uxY3/9636/N/voov33a5S2/fYzlzcv7+jZ6T7vqUpPAuyc4SV+P
ON41p0yekg6H2ICQIYMus7GzKH8oKDgfrNL6XECOvMY1uCT8h2LLLD1Cnhw6Fy9MdoPbzFeYvCdL
H9/1WivXc+JxNdROt8mdVCkdTeKBuvkhQGl5YFYfEpB1H8SvjavvU2oWW7NO3k3mudg4PY9BipWu
XeAwt7g67YB6bKmrCDynCb9K9D0F7k05N3I7DONMtKep77MWTaswDaTH8oufT/pFdOnnkHXNnuoG
y1ELOik/mkc+RItWnOmg48VypxkPqM+Dy+znXzN9kq/k+JbQxMp6NO5d8mxQNQJ17B8ByQerto06
6L2UuWfZ11uMnF9CDd3NrFIj7IpCEo3T985u3mm72kdV6dj2MV7Zdoyvrd1/aXz5AB4H7gRa6DBp
oPi9sk5zEKGl25ljtGU897d+YVBSlXhSKgVn7kJom46OuxKJgKaB4CdEDJ/sFJyY9/urQJS72W9Y
Onn2N6cE9oZ8+phzCd7MInGooCNna4M62Xt6QSt9aO7Hml/lRUsaFvUeAxnyfu5EsjYb/dtQNV9b
3TF2NvEMxWxbu6j8PAO4e8qaZC9JpthxklyGATNgYccPfQXp1q3He633r/1EQYdL2b5LDzMBPCzB
yHJrRf2oe+22TqJy2/VaTgKMP5wcWMBDdK+1okGq5sM4ssV5lNOMONAMKUB3hDp8jX0hzwPMqk+t
F921lC+PRR+TsZP7zZriF/h8zYjhnBbiHq4EZLoMWqzdzDsgZ87NiIMdyCSSEwpBws9gXHzd38cg
ve7SPB83qR/KUxUNBMODKuXB2jLPng5jC9uD2hmACG+e935maqvG75AnOoF2ZEJSbP1QQ+EzTFs9
Qyoauxr5J7aK95hm7bGcYMRLZMnIHqlyKBuO05WA+6b4ww5lcq/bhbeSnFFU2iyKfMM+hYoPyBBz
RZhqzrZLh2+s+lbxiLg9kQ62I+I8EgNW69J4+v+m779p+prM6P6x63t5a5q397BrfrRt82cg/B9/
+UfzV3j/4qyXdHZtVzhCAeb/6P261r+4nJFTOlAbVV/4V+/XNv/FnBF7NKxfx7T+YsUz/mVa0vPw
WVvCg+or/jfWPHrIf+kpSkyAOmopx3AUqdkz/9pT9KyJGmOplTQ7h2th64B27ZUbltYOa5fPbRk6
8j83Mv9ui6au25buCsskRPWvW0wJKrVnXDIHyMW+hXFEls+mOA92P6wGP+zW/7y535um6guyIY8k
PhcnhlTd3j81TYNW8+e6TMqDke7slGgKzZ1eiBN8E1Te/9ebkmD9bR0dMN/O/M3jyM3E8Ip6Lsni
SD6SNPnAb/MRgdpOgm//vKXfW9R8KbZEzjwOTliGvx+1VoQzN250c/AYUObLqmICItJ1gk783+w/
g3P+9zNECuICpOs5WEYNtYP/vANLPbMLQAwHeOlALi39RRLhU0pxGnWayqLSQZDJo1G3zMSnauf2
7pWaEpjd/PLP3/o3D6mtvrUwTUrSnmUog+pfP4nbg5NvvQEqr6ftdLAuopuAQY8vGGBekNrcGtv9
4QNd/ufNLt+wYDgtchXvwHWhtkubU7hoNJTm4q/b1QynQL9RcAppyTHWWwWyWsXFcKtayrIdHsQ8
OKOFf0Hy768KLXqr7XoHkofrx64RZ0vxKRbJp//Lx7ItB5WCq/oFv11IguYuRrq8PLR2Q0xbiicJ
9T+2IPLidNl+7/RLV6u1eowPCcXfui3SxynJWPN1/ZMEHTHNeAdEgLDlv8zIDz93zJ91HH97mBzX
ZHhydZ3h5a+7a+7iboqKrDxoHdY5HCssvDuAOxNLv8HminBpPpvtl5KM4n8ztvw3CclyqP607d8k
ElKCdmXSRagR5q9Bj8FKBYlFMBYBc/X4QqAVuyIeD4MQ36LoOa/99t+cLX8z3jBk//r2vx2VAQYh
ij0+AQXoBG3n+ALV720utHSNLvbjn3e1qRv/fW+jLJJq8gvn3jTd307Ows8cmRVldij0cudW7olq
z8egzwn+CvITbNrWVU5GXPTctb6zQtGMgk4ON6e2Di0KUEIKMQPxN0xrTp7PuWNpHiREb1c2+ksZ
gFJP+mugdzfalLci3o1O8ToywHlR/CYojbCwHV/mFBpjcS6DfScywH0F/496fweDAhfL2hyg2EzW
0zRRGWVeum4k/Brg14ITNEl4k9N2Os7CK5mwFatVg3OFDCgfZYS6oEYWz7Ytjr0JFMYID6lB7EJo
9WuOaH5xQ+jkmm0UUF/ehmZ8iLATaoEF0GA8Fh6fEWstS4/8oXWVwiDMtXWWdTREw+SYEWY1+fSg
4vmlrfQDndqki99SVz8lFvEbhJthXmghnfbIHuMPKK0fhRmD0BlfTAXXNaiDrKL80XKad6mGYrVn
9GQw16FJwsdQkkNovmtuT424Dz9EGO1N1700TUOSEt/LGMVhoEecth12mGZTsz+XwaMV9IVqwjBh
3mjrccreDLZp1+wgkxFv8Gr+g2m6GRG5pHr3Nqj+tJy7jRnjQerbkLwizoOhZdJfGCMNKZfDUhC0
MWXFXeczgKnd7zvxx5AkW7PQPpGIxJ4sso+a+phXhx+tS4akpWKg8ZQQwkHmQF++e5ic7JGvqg0M
Pc6sv/RRf6VPPsqSOCQ5vOBIw8tGZl3rMS6WAE5D474sOho/Np/El/PjaElO2PnFk/3N8+ZDljk0
Onv+3mu87WPSUKeCi/7mOewC8jNI7vhe9ePJ1tM3tQmM97dwUCcaFii1vWiqvlKuAgaSvlmzTsOT
PcXk5zqWArmJ/qINKZhz7SMpkjcjzt56pcywxhf8cAN9JvxkwaNVgOidagOWfr2htcE5RZN/7RNJ
Bb2I/5xF/XoCx8giwqffUlCg0wvy2cITdQcWXkwvZj7ROsc9VZURvPYqfiN7nZTFqULS0f+QEZsz
ldalFt60r5Jr8SMztsYD4Q/+usVozXV1Xj69S4zvajT6m7rvxhXLuOjNLBFIVNUb8SIcfgoBrUu4
gZHmaxRtpDPqL+pUHtTN2VIkebynFAwzaNgcm4h73R6s35pw+Beg/+WuqQHuJ/H0bFDKPNsjn61L
w44HggqTD+HXZEvr/sj5gZYnsOL75XRE0PURqwsXg02FeCL9bJnBo9vmJkGKbHoZSmSUfgxifPFS
rhXINJywQTO8gMqzcK0yFlc+yHxthhBWEIkgvPCt7ZlHwK7l4qTRMU1Q65gTLsNWr271YWciUuEU
gtO4HkdQWXh0Xwx1oNZFoL/786qP3Ed9HhHKu91t3SXhh1sQ7ZrqDH1tHdDzTZ7dOnnTKvtQRe1X
J7rrWXcNPaeLESRvUiPeTddHpPjcsryBKfAocZBhq7T2yxu8bh9UgzLqg2BQY2ZLFMp6FHx0y2JT
BlvxuQ9tatLrGknCppxO49SeS9h2JIPVLlIrIEmkLEYIzz3/onfsGw8/xX7Q0eD127F2zQ2qC2rQ
KeM2wWkqqmW8SAeJwzSaLyJVV5coWN7zuUXboetSy/tl9V4bRNiVreFtIygAReWnG/8CAMGhAsuO
KaXst5i2SYWkSGg20BzC4c6ySGtsGUWbUt0mi9FfaTqbFTrtvqmKFNd6h3dHrs22uVQT4aIAhHFL
l/ZT2Ats8GPpgbGK4aL3dIRyO9t6KTsOtih5B1xXaci+EsP0oqcDIAN1Qi6TF9HFH+p2oGfphxMI
PO7sGoa4tiWYCavldyBST3GYr3vdeBx81XSNd6RpkuwqUIT/PERT+9p52X7MAtwinIFdNhQbeYe1
XlIW5YQCHvxmGMm0NVLE1s2U7KZqYOHNaY1Gh8RosrM7H6urU4iniv7qcaCwbnhWviNSlkS+qRSr
sSNXxwrq56pjjwRNtJNVdm4JhdvUlfFNdPAu/Dkh/Aj5B9oEE8JgXJkbfeCctwJtTwJBxAHs+jVi
iK3E567A2kgoRrKnaiu4cwc+vKNxHdIN3PQBjKYuhg5ckoxoTvMhpinL6YnJtjJoCdMIPkY56LSw
BdtPHxrMMxdhLYoLHARCI3um7XL6QWDC1ewYtybumSu//wFmm9QL0h02PfKSEucqoOCxhK3JxnoG
8wrHITUI+PDk4P08dkXKNdTP7UduvzR1RzOX06XNaneDQ+0tCSe5SXSKOj28NOy+CIVSDrvrGm/8
4RWVcYTmYCCMKdBWy5zINsd31D8skrzYwyArCDm10NOmJDoWJDMDVmR9EQ6UWbNWW3dqLuujRFx3
EDUzYB0SOx5fKraLGwHnL/nIJUCGwNOcD4+mGssdcaVlEIFC4BINBuuzm9N1WYYgBwA7GbrZNixB
VrrmOuLeVjbOC+XxH+nIZWtJ/dkdXH0z57GDAxnRfhF5PeGqPOOo4JmVI8HxLjOtEl9ZyTG37MBc
J4ByoWTRejAdIOH5JwLTo63rt5hyYzr8NvfFzTxBI58DjKcmSh6PiUHHtQxzb3TOXU4xOn8yW9k/
AeFjbC+aiznLd1y/j4YLTTgO5DpMxF0QTOJrsO10d9e02vApLuxz31soZQwLW8wQfZZNr58QWQ1n
TRI6EqX+3irik1n1+8ovo0tQjfqGlgmhESbRU3YaTmsrLN4jbyJdu4qTfa4RrmSATmGQniKP6LT0
OeJWSmbDzh3n6jhVNTdBclv1aoYYUoJfaMcc5nUmKT3Wmr4R4E/IuJq2MPAQblkXvTGf8kGgU/66
rMltTvshB3rZuXvZ+MYOeH5Nasw5jwRDpmM+AJzPN0ZR3CcCDqKjyQNc7Y03kd6CSCQDSytfjGgq
ji34hSppscJl3YNu9LwZF3pmNuQ/ZRV+jQ5OicBKJdqp3+YeXVL45t+1QVxBjHfr0Wx3NEa8/Vhm
xAvYFRdFcvNSziIs+gMaklJNGeipM3vVG21d+qj2wgJ5LmlOGwyKH477jqaPyWY3EPMwJN06Le5r
yzj7LiqpSKsLjHKEqDDf6kf7M121megqRnIysJhoBSxMKgsfbSe4/ifPPvTg2ldjEUKfZoNe5Xio
ep1uDXS33PVmN1ItlcgWXc7Laet4pCjPkydBWiuBKUwFarzAoIkbYc2HrKumpYl+pqZIP1Xn0GhI
jwk67kgjvZmmp5Zb3ycKle8U5bSB174x2sTdIutD0NFTro640uYZLkhKoxNUbwoyBpqwZ+YHV4Iq
dF28OwMZL42eYKlGu+0FdbQfIM0Vmu+va+4wm5YkmI0odfRHGgkDATM/Q/O/9Q0oYY+dinyMrYu2
3bdOFW0dEX5YtXvHNZgi31V1aqtgkUnTgToxnOwxsI9zPSf7gDoBw5m39/P8Zla2uZ+Va1EG1qHz
CJrgrrAfNWREoxlePAHVxA+eU4Tsu6lvvpHq7qOTI2U0M5OvRdp6OC0/E1wCSMnsaaw2TIraKNjb
yLJlKz5JN4l2rN4EPKn+Iqbm2ZMxepCMim8YhQVRxuNGN5kbzJ08yJE2QZ4zTUdTt84NToJZTSml
QbpL33knZMXmSnrGS24mSF0mpuka02QnUkymMn1TN8yf1SXalwEMpoj5T1xw+nCtE+lnv/aOeYeE
P2AKzXFK3LmHXKKdCtIcN43JPAur36qXOQLLhEEwApC6TFsTei5BiQHLIHWsBe/hs5qJ+7bc1dkA
ABwcte56e80Y+aQWB2ggTIo5HoJp9slsyU9FXjwwJr0Cq7ouU902ZpkpTWLJmih+wV6CHzFobwY8
K/NHO/G9a7168+AqMVMufPMFueSKdieu4Fzv95EOmyjSvjiMHQyCZO75QU4GhHNQ/zyTL53U8cdc
d+SOY7cnDMu/19JQIh3nV+UAfiGriKRialfnTDQyJEIAwaODhvkfiHxIWAIL010ZoZrH5gxmiNwY
i9mF7FjfZYSw+GHGhdvQsTaqbapxGGO12OpUraVTeyGUtdx0kftMNvS3udBfnLjW1oGVvJk2+3+Y
G1acrNM04RHRwRFr4xQmJysSugrsXIX86Mfr7DpPmRRXj8ohohaGpXbby+pa+OoSc+YXh/u0Ultu
irhsCITA966WIcOYfCp1YOd4uQEpy2YGIooKsc/PmotuMKikyrLPv0z21TFZX7oOzCckW2rkDSRL
U6ySTPcSHn5Oqdr80Y0Z53IWX5gYSLpr/LU3c0NVy1LRel/N9qCBtmki2/h5hgZdg4zam0/A3TfA
kUZU/Rxr9bE7KcoV9Jd1b7Ba6PX0YFr6vQB7tRGYNdYimvSVKdynKPUOScmdmrCyGwwOwDu4KQJr
uNG6P0U1k+POZcczs2eBtsMf/6F5HrTRrr8lFfOeLA2QShUXUZAt7DT9aTbNl+UYdBEUAAuLS9ip
z6DG1bxQawu1PtbD6dUW01sHfXFVojDeSpj7KxdlwGpZJVvpfBhd7ao7TLWETrF65jo0+pSTS30I
s8GVrJa2ucguajLFfmJ4UovVMoYq7jy7MdxaDXhbrnqeFddE40yPlZZjwJlworT3JmWIyZjvlp5c
AuEMR2P0oeofJJR9G4pnW9TrspuIjOMcya3wwaOkRwLSoejk17IHhYPF4mzMTHYnN3qz1BJ9wFei
+69L+W358Ia655RkhGyAz79hPRhWRmR+tAL3ZcFfaklGnRcaMJVntd6lb95wwieRuPoZtRRjPMnM
eByVCDi0xosVc8fUHDp82YY9/6wGDBBcn+kgIzBh5BsNgcyg5iRl92gVCx2ZNqQ2bJgEs9Yj1AT3
zdNSTa7gF3Cr/6pJQfHMZHmZ2NNJ3ZchfJB7mP+oe65ptajvC6bsnUG3wsXIBAuRO0BLTppfkACI
wpkphrdtWQlzBvMXgQUcJNgbAN6Wq3ZW1TEMtN/LlmzU5ZyXADbKnxcacdl3edd8TQgQQDbFxfia
R/33uupvaihRRxXg7QEg3NuYhm+x8R7nyZqQ62Sdgtatc+1+ssyL7hUTEQF8bVWC6BuunmAcb477
KenC98rYzfh6mKqbAXf1o98xZMxqn/T+4ziPn9XXFJqqKTMolq24OpJipgIdLYXLriGCkVkrN5Jn
k6ujEhQqBhvO/5hx51p6A1ZbwXZuR76Fb1VrzZhfKq35GMv0hg5+Nw/jxgu5/Ecm6gik8+NYFRpS
i+QDQgr6KVJRYp2iV59/nkSMmjtl3aEKPk4QfkywFOGn86nDRjvS6tkbTBJddWovD1GtilOkvgEN
q0j3AkIYHkQqruPIKdhUNJhoWGzFMD64IqV9repc4acUdNvKN2WzrgZOvCBiAd565G/BjV6ROUD6
FqAgZgJdZxjMzKizJ1Q9QI79rHhYXvZG4va1T81dT+1EOGptzVlpAu5pNLGPGopz41I+i/eR0qqG
0r8MrdKYMKp77JzY5GvyFTFwfKN4uK3qYZsCfFh1BhO/zMg+t6CUl+uh9dE2i5qVfcSCatIkamDx
HSkBa6EKExHrwF0wbgJHviKvOiC2UkFw6vJr3E+W37M2VEttP6rIbknvMJl99AVrtmlM07XJCa2W
99zv+yr4EAEDt4NHqBtYFgmZHOuhu6XDuJ9K0wKTo+YHBpmZISjCUs2oiTG/LSutQJXK0pGRIUcc
2bYoBaS6P9JwQUHFdU1cDqU0im65cx40VqtxyGggAmZvOYT1vgwoTuEAZ/uckiCIGEip3GWgmULw
6yxPieIxBmiLYwiWqmcN6rUeiQLRUyMqbx/Dmw3zXZ2kmsqJhZtfPIaC2WTeksJBCiKaxJVTMbz2
8TP+BprpDUNM6qTf87o3rsvaM5/FNiLmcpM27CK4Sc91C/YoHrhL+Z22TtvMWNNwfXONjBnDNbBs
JLTZx1KlWeQRdRptqhJtNMJ9uXcife2E3NpySpPLzY6pIjQj0GKRw9IY/ZkHNInp6eR+d0MJO0yV
5DLf5qQhF05i/NvUmcadEj37UskuyRlBSce+Q9tM2Yk58ir3Hoo4c3dqKJlUL6D06CEBz34lO+RD
6RI8xaksqCJEVvgRlw/ZxC0knqkozcXnZm7vS42lt18kLKLguK1IyKOcgGWGRR6kMdbMucVZvdzb
EtJlt60rflQNvHZVrJ5Vacp0uDBzK3GZMd5TZVjRrM4QoHabOvB2WsOExHRi7lld9lb3EUUDxBOy
uyzXcqOZrFHL+X6ZzS1flKnXtCkdm7GZRR6V2cxTB91q+U9tbd8HZvQYGNUNXNo3jwbjPq0uxqR/
8R2m2yVNAB/WohuVcmOFqBBBbP6sCQibmSShrEUepGt11o/JrUrwO2hEWW44Q/ZNPn3RfOYqpRtd
Z+9xcAFxlSHiaStlHdoKE+/XpeFeylBam4g0s7uYr3Zn42uQJYuCGjyo5b5qdl6ChAMtEnQMbt4E
js/LPgNrJb0w26Ho7EfJqeXk6S6DkxdW76AtxS507v2+OGp6+WUOMCNPLmtdv23OjR2Qz5y4GpFF
pCY4U3oazMi8jHrfPU169pwl8B8zZzwkQJlKzQNLOt5KD7GIS/luHelAW7upxGFbaPULOpV5dEDJ
NOh6Zqs6G1Ya35OwiA4y3XQjeEW9r65AUHCmQVoCJdPLncAkty2DDjJ/lQL9NJg2xN1430SWfoYx
siL/e95hwaao5Pv9IYiHT3VniWMWkRrLdJvl0VuOB2/jy2fHTnZO1qCLKrWvbUFoDSa0+AD/1NuW
evKaVYm9HzonQZA6mHs05A/5QDz4Wjr6Db9Ku8sXP6JiNSzcHGd2qmPcx9hXRqj16sE3eOi+FAip
CBi1xB8PTuHe4Udj+q97GoWO3AL3NpWPmBwEEHMeRAotxeHKGYiJOjbKB0mY+30aCYJrwFspRib4
HeKM65B6sQgZaRZOz6Az2vmJZ27wKRMtmabvja6Zd12mf8lLGgppHBnbLASpVygq8PIQJf4Xr568
rWlVzt2Iyu1PD8vv4pKZR1glqPkJg08JPWJv2ndtNth3y7PffrTCzsJESKR7UeUnG4XSVuBA+5n0
t8T9LQ/lAMre8Iii6WFjoUgdo+YY5zUTA1T9Wt/B80kKrv5qqLKVyyiATyYJrKdsCOVu8DqyvsZx
q4fROWsnk9BRHrowse7qRl1XFPy3v16IfTaUJlQ0DM0y7pYHyv3mz2ddksDewdFlUKlUtUndJE+g
iqoHT9Np7pX6rUkM/VZUaKsSQtCIgBHHMM/dc2JGz5aoq7PdtjULRzKttVQPFMn0ViA/zka9fNJF
febl8SoM4MdWksZHL+07CpF5tBZkuq9lXluPDpb8xyjUy61AYw3dK883reE0OzzMDoMO6EKav/I/
2DuPJceRLF2/ytjdow3CoRazIagZgqEzuYFFZGZAAw7lEE8/H5jVXdVZfats9rMJYzAEIRzux//z
i44BtXwL0F6fBz7j+t044DYJwq+tB7/0dn3P4UTDJB9nq5CPkxCQCCtwiut7LtswkqCcs9Dux0yv
Hub6DlBs2hK9+FXoVX6PhIGtoYMiKFag+7PIBAsRl7jtNQf4e3lpl/F3Y4T47LitxRbAsI7XV2q5
C394TyfOVEXiizdgoYy4uF8PpvtV091uOy42cILotRPul+OSBquWL9dXo4qfAM7QikpWcCwTRoKq
8s+URju0wYbg2OWt6xc98397JZsOuWEu8w2TXn4w6TOYYJJHO75wgA+ZYpSbVYeZYC7upge/CxXd
Jr6QhvyN5UhgGDeHT5O5q4bmCfHCKsSceo+z+MZcnmJ3eTq7ydd3vUhvoPtHDL9w42kl2YujurGh
S94UhMpR/9v6phvv3L7JoFoDh1uN3xBXEkEJRU4DZXQzdQZuWMsj3ibYLjidFMGQoJUTycPV+UVl
jqfjTIv6+WoKU4XVLsl6f0cQSWqQ5BjGa2nGDs6u5IPlo3kXe+mGVqJJMOdWuplH2Fp74ncdCjrl
r66iaQfHsG1aePf9ksWZ5cYcJAjzQME17Hec8hv2xv1x2ole7/EJw2SmWmxoIjOjxri+1D0SxVoE
bRugiDEow0QcXdSNx+ur65dQNL99ixeqiRLVY+XsD5Mrp12+2M1d9eRYD/726vqeHb0MUTgfQI99
1rkReDxO8PttJZIjM/S6jQkLfdUa7YVMq5OduCzRkzrLOPmSx1hX4768jmUz7Y2oezEzlzuP3G2a
SFJkMAM8DNFNmHhHs7fGwOlCeSN9G5COCGbBlqfM02ydSP0j9MQudU9tqu9JErz4tXyd7e4N97Iw
IHWIHGaATI065DiZlPDRZL2QnEd/LkEKNmvxvV6CYbSaBu4hLrrZgBOo9juCjNuuyfvFBE5uPi2J
PhhbnfUweDYR4aazMXAqJONy7TkunpEkApLN0n5J7eKjdbwPNiYr20Cphb3Sx1iH75NogtFtH8sI
g1Mcm+iHjNtIiw/LCeiYu1OXeTwSY2zt5oxajzSiiUlEUhiZ7nMXD3gFY5hO9njChNykxCSHNW6N
lnuH/eM2a5xLkltfm5l/0szxpzeyzA19EiQxUKNhF2+RRLhrx96z6UcfcOg/rNIA90KM6ox46FHB
4U9nBjPWW4OW3czWca5NmnEm/V6naLb2jGxBx6IU77rkC7PQbabHDRFatKfcWu7Mvj+btSwCb+yn
/Zwj/mw0bOKWiJYhYYGbCS2iF0cA8sNY2sOGara5mR0QcFpRn6mpyNJdUB6hQdGudLSU8Sf5PTSW
02flEsEHIZGKOr/260Jc8zCa2Bdh82Do6tC7bJ+uiF7qR58LFDReN1TQewOvKIPODI84tuGpYQ+v
jY9/l60j/oRuoXchG0gLFizMCo19C84mACRuc87qYYO7/nvi60/obVH3RuyZvaILElSRHkpoCAcL
hASVoAcWypP83aw9bbVHcHf8a77NNabg36hgvs6uAFqTT1eQiIVf+EXtPEeib4GvrMrelxN7FWno
8cbAjnmkR+LK4oNKjxiiOmc5K8AnFqjJp6GGm9rKj1N701J1A1AkyLaXncH1UkbAjMJb59ZwiEin
h39QLrBwezemzmIny+ayD9lvw/eF6/zpWAyCPqUm1N19UqGfHUB7qtQxtm391fHM95HkmEAbFugA
43uma0r+lMBh7caBxvLXF8VYCF1/uihwSA0Xsxz4j7/y8ggqxP2Ei9IUxmsPnajJ2LIuh4T79q3h
nmayJP1mPY69t/7rzzb/w2cbpJ/xoQYEKKJU/51s1gplF0D9+V4uHW/C9EAg16MRv9rADJqJkNuc
Hh3YInjhvC4cf38YEK4ln7RFH0Mf5UaDXJc6gpZyd9vk/mEUQD5/fZTOn0hhvm7oru17nu5bFk3D
fz/KshnLTDgZw8bjKOOODaLXtsOKaZjNJMIWCC5GFkin94mjhFcFZawess+FzEEaNieGYwaMDG9b
sSOGa/BuLXs5L4f96Vble9oU7zlQIWNiK0yKsiiNL1WbUNyerxTESF/27Qsc2NXirv6STqRWjRGb
witPg23CJ41g4orRWpuKjbyZ5XKXsuBG83jKlqP0rNjEWYZW3Njkt2Mq9sNk5xg7KHQs8Q+SCe+/
+k7+uGzYwHnenWZ4zJtWBWJ8MxeQMXHqg11S38bv1UzrsbGmp3yM/86+yfoTOZaLbRumZTuuqxPu
+QsjTo5JhWFDn+0TJ7MDPAY2cFTZ/S58k2aZyWD/02ks5AGMRuEiiao3xfPlzlBi64x6xXIAouy5
BIJruWxPZYdJa6u0HWbs4jgN4DlzkbvFMcbSFcBbPYqQBrDErXZu/WKr9PmTqGvF5Eb+rVNP2yvY
TDI6ZU1EoEf8HrW4SUkDvDrh1i0NxTIBJEsH5v6GPYoORwWJC1WXCSBqpYswHvQNmAGvYTA3llDy
Bs5DTGMqM0ggwMn0izuzI6an/V6YEqIQgSVyYuZpQveSdy5V4fLzmJRadHdwoHvtR54OcgvmoBmd
3ODJ/K3Aaha4vihMKgVrkw/JjpDw996kHVlYGPvFHS0vvdiUkdIJKXKX1kgSbYdSf6HQA68C8RFA
c5nZ3GiAXHAYOGvb7x6vWLvUqjvUwYdYaj+wQs7BLiMD0yT7q4FDeIJKlcZIxgZLh1fWYoHQ0O7F
13LYaYW5pOLVcku7BD8G8jDlu2ml03GANhVkuf1q80M6BEcskD9InieOs9yGor+1pHuQC0nASVgn
0AbuiUe5RDj4Xg+1PkRV/EMbxsc+q9T95OR4/vQ6ZIB+fLVCbLvHWtLj6gjOqtqXv54ajGVy/GXy
NGzTwS8O9ZZv/+q9FvVwTITWZntrOeVlNXB5jxrO/651p5IoTidGjQojJ1mF1dK8Wxpm1cKkEwuN
qsbv8G8O6U+Mb+ItWSRsniMTRPJXH7ZucrB5T4yEmM3oqyzSM+XzYYG+8wGTqGbCmIXrWA3qdaFe
FV7+Hur1m+XZf3Nt/sPkjsUdCBsSCQEl8tcnuU964m/LKtl38UhKX89T1eOV1ErCS+EzwxT/1rBV
U7P9zWnov0RQztsF33AW/hh8ioCsj3JdhN6z3ifPpoixpKGODRI5/g0T1//zRRM6cw4M+cU8TvzK
w6XAFrTBh3g/Zmm41uiiw6xY6wS3LpkfSzObbT1yVXdDoqV1KvVTbOL47OqiQeMGfOMnN1OWDJs+
8YoN/AmsQBY0KkHnhnlfsgZnxcChhZhX9f4raiMID/qAUIkrpBEM4LeHIRtfMAWo1voMK9YsmgiI
QxBya/uvPnshU380mycty5vNFROPtITVhyhIM7PWIH2YiAwAa/mbJHx0T0ocZqx9Em95LIIOZuWL
U5hbp/DvHFwnb301r5KJvoVmDYhepXNMGx4bqyZi0TSWlDxfe2tkm68T6LuMYP3LlEPW1az9gjle
qaIlmJrna88xDVydNSI247NymJDx0nvyY7hRkVXgQmBpB1+3z2UffdqV3u8ca4/pdLOvWg9AuxrT
be2gsXbm+qb2pXzMp5LNKabqu2Lqxn2TJD+6Adv365Pyf9Kov5FGoWan8P2XJmD93r3/189os7v3
4sd//7/1j/x9eG9+/FEU9fNvftNEuVhbCiohrNMW90rd4Wn6pyjK/ofruY7t/dQ2mazu//TD9P/h
MR1hiGkJmxixRanyTz9MXDSFgTMi/w/dAR6W/xtNlHB/1SgxligcqFnRd3sc3i/1WoZ9cWrMfr1X
GUUR3jbH2VD4yDseq00cHpPCbjeRIEuDauJqhauczZDU5d5QdNSK2sWqBTYD288iYrvVrqZU2DTA
F+5mhouFnUKv3eouZhmy7aKTKuONjtUvJrj0g4bK7E4tRn55huV9SzaGFl3ooLfrzu6coHWc/gST
BTBL63SoDCRuM6HvWtfBCmQqDomkrnAEVC9inGK4NfbsRbCjqh9ZVcw70do4HHKKeLXwyJftFzFS
KEtOy6A11ecXodGeYuncjcRVodzA8daP3dfJ0skjiUNsPRptg8wh2zR402zCJkbZG1JklTZaSNt+
qtL8pEcNoHRPT1KF8XxypmhXzmIHZF/fNoaNQ5qHxLEYD16vz3tX7+qtaLOzGUUXJ8yNJ9SP1Srz
bkL4csdiJhBCn55JhxopXyhTu5hNhuURkyJS1w2IaQJLiPSvsw4ttaz8YDbtp2EAOUBpmj2Fkfs1
gcSS31qNIw9D18abRhg/ZviIkKbknZGbRuBPPkT7vqU1DiGhaZNLTxxTRIxGmtFdrApjDCYyXelZ
4sQIb6MoCmITui1j6DOjfR5YEgylSbsnGUEOcwzu/VY3u1dgLkK+R/Zs9hydYmIIlBd9t7UMll9I
kI8Rmw+NMh/srG8D38/i9dDH6OLRt2/v48y8IzdgWOsRQg1BWLF7nJWOPtvA0aJHVVsI5zkMQatd
em1B20wnWybz1k/x/Kqw4LHryV1nBNMRa4M/Bh/kYCq3Qotz21WUmL1pPpRwmSbLvQlVf2uERMfE
Y/mkkg74ItS9AO13MBJYtsqhJsBVgzXuRQ+mV9xUU3Fj6x+NLM6yzo4jTno4FYUZjTNuSjZFF9LB
D7Bn79hZzFV2yC3rAe74pbbBR9yqeuozrLi8Mn/NsM4hEK8gUEZaMU3sTG8gtWp79pUqSBLQl/Ae
x2S8hJBCuyl+zCFnruiG0f1mg9LTWipoCxfojiAb4HrS65CtJvZekSY3BWZlTU+cN7gBcb084yyd
474aBmr/2t33svHJKx3GAzZGC50BOu1olTsLSU/g1rQipD4dkjR6dgxvpHUJPSbWAU68Rx94sB2I
lcPz8D4U2rGLQuTNqOJvJ++pb9rh3mmKm0J3du4snxxt6h61EOEMFLHSaOJXCyB2HJJPw1yHRVEe
8BjZI5TwCOLu6vvW8ffphILGajf5aOCyk3nPfXzr5k4DWh8G1Qi7rsslnENfVkFbpDdksuNAZNFs
TQuAK7eufXhBQIKs6JCmVHKQHw2GJmf7zspjIg0sDQOrLN7KZW7TklmjwxCl69B4mwa8NSId/kPi
amvTw1B74Qf1EwHmILLgFVjTYg8FIZ2o46HdDE79UE/5eGPNI7kakGyoVadoE1tlQ0SfFDvkFIST
YSoxq/zRQ5++L+jG6ri7bMOMRrbbd/NWxPo9lYa/DX0I+D0uCCTZV3E9b9C+PZFbDxWrKz7zNDR2
3RyVZDYY39zkqBWzcRyeoGPt1VI4UQ8YZDr7xtmtiR/ypwE5+gMbiFNXGiW0fZxZZIEXSqh/SxNF
vWXar2gYn5KoT1bKFC7YVOiciI13T+mojEOJf5fyimgbybGns171J5qaxXbgAKy6a05JbzYnc0ih
tGrzd5UtaOG0tabxNTVsj7mBoEdlezsr6rr91CcPLmjZzjfwE6tCkh5Tt3FOpmlHB9lj4FW8NsvE
bxojLE0DO6cqL1tcUPVuD6h3EkluBBnJVQGjhageyAMG/niH3FO7KhvsXe/hw6g85tHJT+Y1cSgY
cYYggYXVfpournEyhCGIH5F2SvLWxuzVPGulbZ/wApTYoqGaiknlPcU5ZR7hXAYhdW66L4f5rkuN
EiuE6tYaJ/2EWMJecylwc8fmKq59rJ9K683v5xQs3oW+r2r0pL5zW0FCXaVYpG3iBneZpBPOz6No
lkO5Hk89f8Zu6h6v3xTdMO4ZaD+PsowzwIkeLnBLCN4s8a6ZalraP1/WiXPwule6gzO9EOu5wjR/
jV/CfjII9WqEiQKpKI+U3r/3YK6vrs0ZoeFl06W2Tt9VIfqqoy36HZRX6ReV827o5PSzaRo3i7+y
PolzVMK8mfz59trviUihOGAYG/SAortBm28hWf9fRO5vdeTfFKCmjhz5ryrQ2/dmyt/L73+sQH/7
oz+WoAtA5OhCv9agv5eg/j8EFaDl27bOfu7fS1AX2Bd6PVXmUqBSBv+zBHVR7C8YqGO7wtWpT/83
Jajx5wpUp1mlgxfqvm86v2Kqpd6D6cXZvJcE9617BVLci/Y4uTx5E6bU1Whm6wxlEC1+34ZCPoTH
PHNZK2q8SCbnO5unG4HP3cpy080fLuV/EPj+SWULCO4StaDbJqfpCecX0LXL0f9pszPttbY/mmiZ
iB7C0NfuhiU8DV+WonmdhLsThdoZKFJW0rHav8FUl7vwb8DJgsT73A2YfY7A8fOXGr3D4o7+ZDzu
pw4hjk561KqWNJWmJZXTDZ8l2r4isojgdH58pFVJo1xhNK296RmHiMMIlbvxVNEeMtNOBLoHKCv1
HKiM8lfCdW05Zi1Gw/LXV8+07T8fOuGaJibeArT8z/L9vp9Q1Uxut7ctdx36/RvWARJSgbXHdYvm
yIjPj0csnhunZPbqJEPqC2F1/pronGWn5edhHBTEVU5kxm8RTKSBPdvlAZ+3z2wIz9ZQvChDf4bd
DrnAJ0JChV+5SNY+LbqTW/IxXZw8dL4if2ohjo41nHmdMqroyZajgZLskRPA/VymW+xvx97ETRF3
palK6Xrk2bz15KMpyE8NhZFtnRm2SJwOm8mFp+RT7Fo6tfksaNdnt2PSEIVVDOsrp99Q07b1zDRo
plBBjCsPopdPUaSdMRKXmytdLS8c7kxJrZPZeKQm5j5rOPk8xLNqzOXFBeLsRrteYwuwo7qB0jbD
67b94ej08WJgtVzJ5bcbWvBOepZL3GI398jYtKgjQLexg1aQCGVk0Um6FroD3V/HNA4Xqn9UuriL
xgSD5vRmWf+jT58WymEoULbBWI13ZthfokF8qbzZhCLMYIGyyMBKSh0tD9JkP5UXMAeuXXZyHfkN
C/lsjRdUhswp8ldQiPhzuHPCVkGNuxYr/BSMMyWuY0nQk/RV9FG9ptzahz7xXqLCYy5FVN7O8lw7
sb+CsoVoNcX40id8Cb9msmkvRgudyrsXQlvVdTvtOqRKiBg92EYIXrLFALXFT9NxkcVhjsH/9agI
wkH/+ZRqSv/UKEwgbZ2hx14iz36uhVbRHhzeWie9QGS4kyWqTT+7NLoC77HcICz8594yMNGLcUJ3
yW1scGslcnoPd5xnsolOg3K2SZuOkBzTt9HOLtefFIv2QQ0DsnLxNNXcc5902X6m2m6zmYwsr2d5
Vg0+RlqzKof2RejtsGY7/YpQZlOzU9yqUhFnU0LXz2gx1lw7V/JY13Qu4W7cjGn+YgrqLc2OYcYg
/YNFshiVJ9sMDhP8cMhN3X0+aDSDXCYPNJk4kMb1HWarINSDtxoMpyYdETV4XuoHKy0R21TEQiq4
a9cziBLMBqtyehLDqILIZ6Smjc2DqZJzttz3WYnPwVF70Qw3FnSrgQ4CbNyFns2tQxIVzG25MyTT
UgMa/DjUqNjG9ajF7qEcBjKxnWZL0qEOGCjPbT2aG9xjoCeGt9i2c4U9Ua5FVm/6ahkYyo02/kw2
rBsRM5g1FSarw/w1VdNALiFmXYS53ZP+660wtabntMHpvd6ZUNC2KHLhBGvTvZrz1xTfmKM5WB+m
YWKSOqGZXCjeTeMEzBw/or6RGwhx1oEGz2s52XB08eMO4hlKt17RUwhdzs5i9CZ+OaDgLl7gQuVB
kvOHRTntG63L13Xrc0s9Usqu03il4xTdIrzZkvJH0ulA0KxDNz5BNwBlf+3GESzXZfKr0X4FWmje
R9qr0L1vvY1Ney68G9DqIG5ggnb51vb7195gZiONG1fQ5d7InvFR+fllmnXAWm9XWemubk3y0nse
kiFJ/SXQDj4PAvSVIY1bMjk+moIlAntqjIV5diDpwaojTXGd3it3wOKpY/kVGY/29Y70HRPzMMSb
edR+kGL62IzMEVPJ1C446jGHaZnsPUOiDIs4uzIkRtxUHbMb/52O265gOxIjTrsyOCtkugxTh3Hc
cVEkPlYrYjnG6oX8we+Cvuc8ZBcD9HVz/SCqFM5zPNq9ZW5qBvsu15NXtMj3Vsrych0mrA3mJhqi
x9lsk6CceTRUizDEfycb41jV0ZfrEMGNH8WjHn22lYe+IgY2mHFON5a9e4IEnyN0ZXnx4V9vYWN8
mjoLkGxZPPp0HImkpeGvjPzetktoMyRxt1FmrMblBlpOwfHit+7jW09IB3JQduWIEZe1QgP57Qzz
W2TpOLwlqCmWsW+FWDGXWPlwDlxQjxSI1dzRDhnEW5sjje3G8HAdmOHE4p2AmGhhrK+1GHK2NWbb
am4/uiSUpAA36xpa5nUUWT7Tiojmd0Kd7psGg3mCRRB7cTvrZYAT2YwYbS5uJtMgL7mOl4STaeX1
CIOrhrHdpMxkmlNdzCVId4yybaOcryXkWx9iVVAsUzTuQOuicAz2C8Sz1WwCrz+ThTxmUf2tjF0/
qBdhkJEsmXc1Hr9MxTO6Q5QETLk4eAQoyiTdwldc83QWY/qEfXZfWOVFsqxCA5pWhHE+K527YheQ
SXGqxhfeZ0rW6T4xyfO8AzlsO4jJqwgZ+zqt07WhzfcGZNggSdPvIuR3lKxfWq5tCNgXoOiXm5po
WAyZo5uKpc9BedmIzAr0kfSWxHfX1xXbEEx2vR//SEmbb23uYg4HCtmktRWh/aI4+zWb5su1DtBG
xj2cv8vAPQH0MZnvyzuMeXo8BBCIW+NbV7OopAsacDVVkv1XKVxs8jRkiR0ZNSpAp0AVlGaf5fiM
BXMNEhhetJHBBXtqKZ1vVDVWG5ZalkFnV0Rw7XvJRMYG9VDq5K9StayXawa6+a6SZn89EbCirCZP
PtdYhWadQrpuvG9VMCY+Dn/LzDkPXNPENHcusw3yKC7uzxLEoKui6mKNyV7L+wyLDi8J4C+a9ek9
hqs7x7RIhuUxj4b6SXV4YDjHkQc6i8SdlZXoZ6G2CBgF5GzaVPcg0TRV122LpqBpGEg9mrQqx8fb
zm4b644t+3c2JYqnk0elDztyyTzzJAXMWII736IcPFcu0yoGtC21D1enqeTFx+12VVv8oXmHXoyW
czwzn3Et2h74CzyEyccgo11zUa4sujnL5hDSkVALV5GayiO78FWi1K6DLuNZ1oCIAuFO3yMPF19H
MJF2bEUwHPcQ6NjaD19kJDf28J9nrB/o7zEfkpYNnco0iPuOhPZaDTRBPZZWsoiGdZUQGa35UNin
LQxpEkpZgqfS/NKRUjPNBb3y6KGNW+Q3ejPt5qWOH0W7Lbr8WWr5DODCSZZVhFxhOrQms7KGgRei
KLxiJ7HHKp2yKGYCVVOC4C6L7isHZtIVAS7b4huQIgLSmSINjsPacrmuqf2mUW4oa4ZC9rVdJvY0
NcDkiVwTEK92/fCa9RYNa/UZ5jw6M5YbOI30Jx5BxIJmd99R6K3CHI7Y8vmFyqAbumgSsG/NneLc
N/klTcuz1D7yMamx6/DvcXhc1tHq3EWxjsaWIeJklxxaCEwt1iGt6Y5FiiQnrXRzU/SCAG4SJ8So
byODsUp2o75qK0rErLpch5+vBA1ljRhataF39l7M0YaH8tZdJtVrPVeNxflaBiXm13wgv/46GaeG
93ytQa6TeEo4zspI9YfQ6vgzyL8rPWsuZhRullvZ94hh8ZMB5OQRsUrvWRbJeSzbSyrZ1Zg75Y7Y
ob9Y0lhHM2WGH7E6g1fS8G6zb9fa13XI5A011nBLOxWKGlyKulqUgsTiYTKiS8b9UnDnbfbVZ3uz
Qpm3ZDPQq+mxnDKySxw2zJdO8VCj1xnSNqjE0ZiaM7mh2wrHqqD02GmndJdXYwa1dSlR52X6n7Ns
HyH9hX2xVBseVC/X+IpPBFuLRu3j1r5kBQupmJyn3M8eypRrrRKkDa2Ac9AEFvC6QJysDwC2if88
osFAiO2cSAq9XFfHGR0oG7j+rhiSY00JzoYi6dapfRYivyQtVQ22Id8pUNbuUsXnRfhsRpzycu7j
EN/4kTqrpW7wC0H9SRyRV6WfVIlsQ1j34PDHiBioD5YlwM8q4Homl74mx9nZEOhAtFtiv5vljz5h
kpgr51Tm5jnbSS37cR37rgMVJAkTH9Imv4GGRlArB6qnikEo91TUza1bLutLNlO0QDClXrCF/5x7
bLpVQj0MiW9dLNcGajMW2+YIIUl9VN0lIzs0uN7mOX7I+gkPiJQAj8aOz5HhITLNb4i2xta/Ly8m
gfMrfLB3BMe4OzTo1Va23/QQHDkxmKzTz2WLtAZTYUJ7GmZmu+s4XtbhWoi9PnFY5GGsi6w4qwHv
UONh0gGovZQSaTL7H5SaF+zW+m2rrO1i9tRBnlwpDPdxBWKfO8TtGtvhGL53S/jZ+DjEmaCfdCP1
IrmVMjtpkhuBSS096Vnba1r91Ursl0733mPfB1+vzjk0IyZWGGC5g7rJdtUuZeRu7zOdKaYmL2hG
LwvtSu3EQVs2f/qyS0lINA5CwumHtWl3m3H2AdZdkG0/DDAIy9bXonLBAIyW7TpR7n0gjOjnprOK
aN3HPmUeBaEhk9fMDr+41USmNinonkZpYTohLf5ohEWrjey/WCTxvqXrVSW7Wlg4tpvTDmYIZtd+
v9ZDEa9qbHz2cWQRceN/KsyPIMogT83sbOt/YPDW7ULFU9NH4XZUehKMfXnDYo0vBpVYO0M6jwb8
pxv8IpAFwVoqR0JxjOldb7hJyzh3XXWoVequdJTs9Au7Jx7GCtEHCaSdS84XBXOFx02lERZUFiXf
LwnBKVohziNXx8wiMnY4l3lc6RtVeAYuqs4dbhckMf/ri6TwPOolMsjVYM6IiSJcWq6RwvoQBWJx
O66SMsZPTb1cw5ivBxGaFCv7Zvnb65t9SLho5RrJxiTj5pir5L5WkbPVp14dyS9TR9fGfCSySFkm
4iKkdrvGVC1fIONsktyL97+/9fNXvGs8lbnkaF9/pOH3jsOfmbADDtHl1shLf/+b66vff/n3H+A7
Wx6vAdnX967fXl/9/p5//c+/v/n77/x/3/vlv6KABKkCqfnt9GjbcqwKNioS2OUArv/oenit64ZE
SWfQrf91ZKGeH2MCqEANtaY9Xf951vmi+ONF8b9XyB4OFuElRwPrrdjCwhRXgkKkG6NB4A2DjtRZ
Sw1he1oEQMfr95HrPPTSq3+mNPtha+6GfNzVXUkmW3zpOxQWXEvYoX0kg7ENCc0g4uPYuwItDzZD
zpHjto/XN69fYE0uoS8pLPPI0o6gYLjth9m8adtF2JSnWPMvr5hOcazAMAZlgrG3jfbcyVBssdsw
j0hezWMMIHMMJ/VgTr7aag47zLapv+GoQDOEDcchUn7Qwp4NCiKLHKOosTAiMACDwx3PLSeosxUp
tKFAvF/uK1/tw9iad06ZZUEiZIlLsXhBt+Z/76dNOiH7aaZ6HaVIbKNQBYYpC6w1Cmcj0uRWVWzl
D74964Gnh9mupkU0heTem6Emt6TIiC6+w3UAMKXUsI9DIsyzavHQJxQQLbtOZT+nmXqQigAXoy3v
0O21Qdn4d6FeEdz1EqH5GXLsfCyilZjQvGLdGnMIO3bxl4pvM2e4Sdoko83tfGvD7CwJSF0ZntEH
nZrZ0qDLM7OICDmIDXibRfejnjxYfXSeNUgSWtXvsa1/6r0sOw05hqB97ZVbeLk/zEl880oXd8Ba
c8Gdiu9+2yPOqLtvGCWqkUypsc6XMCS5q5LuDE/jrpUGVXAx3kQxLaHRYeKtbZQAvfAOtAluy25Y
q7ZiU2rB/Rj677kxqUfs/awNeS54wxTupo45ZIcB4eXuviLf8jDagwXXsVw1uVXdj4ULj8GgApwi
d09wtrHqpJHti9TfdQ7iIijuGdiOW2KrFD+OheNQtGTipNtwLKccHyOI6cRctGkZDN4T/C2TWmD6
YsaKBVpZkj4BUSAe3LnZt9JgiLBuGEkOUoVm7N2U+KUBPXrdp2kgOpfPi77WNfQQgYWC73dVUClr
Oqi8WbdLhxn0dhVa6mKIJgSBUQipnswEGHqgPjYHZYDbDjeys7xNJz3csPCmkJZHb85hkynD7jtH
wH4FnsEusySGJ9G6hCa7xFShoEK2huJ2J/T4mEH6Xkf4IHIY6aZIssMcJd1z6pvVXTa7N6pbl6Gk
ws+qd/A4WKnC2yi9sw9+jS2Vgu7Xt/IbW8N9JM2LYGncZVRiZT3omz7MJNsYMMS04aNwmAFOjbdx
ZJxihAB3UFxuGUDQMxq95hImW1NXe9uZ1+5Qia3d0v7vbePi2Tli+Ujc60O4LVuUUEaL8Rly7FdM
Cc7ACC9OiNDMYrJw4vpcOf5tYbgLZaMKGi+kXk3uEetOz1qrf7BxBVJx0lOvVW843sWB7/Zn2Y5g
WcYQ5EIqbKiUh417/ZEP6d4Y/HhFZFKPVQdWh50PtWdQPC3NYONwc2Cn8gE09BHP6a0yrJOWOwyG
8g4lR5z22yaiTwKLmMWYDLE2vNHI99g4CfyGUXtoC9wSewkg20YMW6xCHOOuxOINnS1wVUQ4BP6a
mNdQl++b2n2bRje/N21vu6BzBAS1h7qqfxR+sVHLnnc2p5sMx1yoSHiS+AkN/Bkh0hw658aSzb7u
ccEw4+dOkvyUjulq6hfsEVLFoNTttERlkrK2sxJyrAC+eVBzaM+pd/DaaDOH0lz1w5xserK18cKB
b8IBxHa7g0qyZISl8S1mCYd01JJDV2SIAjPJ3Gn0m8qJm9ODpYT9pME0WaWO2oZxeNa7JTEwyvMN
1NhXW9gvIyLEkN1L1aqN1i+2WQgMJv9MJbf2lYM627anFcrCOWnfw/nWLtLnuhI7prpnAjrQjoH9
VeGbS3MPtbr51inw3tred4519FW1pHcSNqyReUtBklURVBSrfpI4PkpaQeG075IK85MlpZI9YkGv
L07MwJTqWXjOejbdsx7+D2Hntds41GTrJyLAHG6VJcu2HNv2DdHJzDnz6c9Xu2eAOf8B5lw02kGm
KIncu2rVCrQ4GZuY78xPeRf/tuxxn4TVA2R9UKsFKumGYL9iK2yIzEi2jZ8fp4ZaxR5+p/EMNtGg
KO2L4Do0zi8yO5iGgTACrTMp0XZ9Rgxe+LB25j2aT+zNjK+yMB+Zbbmbrj+HY/ErYELoyCVtROnh
OvpafO0rTAq6EGIA/k8jvnl1xW75aYQwXzztltTtI+rBexS0rxgp0NJV1T0yans0f8UmZbCJo3Cp
G+9TZD55bkPAHx89MnhgLQf2NMZbGGEnD3PX3GXIT716ONljf5H3vGirU7KaHzAnbszlr2YyPZou
+IEj1kxrZV4qm9DdvHjy9Jy0Gmo1UjumdBulGa5NBtmAGbbbCJNWMha9Z4ueCw7McMvXGQEJFjRt
+67p1l0BHlHa9rt8NHKoBMM7Mt42PsiY2d6n/oedkf1e+TXxbONn6Lu/58Z77XZ2ANNknr033G23
w1x/LtxD07rufePNCeNfTueeAj8iktph4hXjhZF752h1L7VWXAJjwFUBEw/Xnu7B4DcQJg8+EDhR
cmdi0+YFPyML6DSHoZTF0c6eo5/gKc/L8xLl9Ix6au9APO3QjnD0io7xGjxrBRMKlqX+SBQMrerd
qpGfC7PnsOSsbIn31Pl4bazRpa9uPqAOrgxnJ22+tJScQivWfnasZH0KsmT7BB2shoEwboGDpznH
9r6fTZwmECDjRVajy86eZ2f5Cyb2g1IFk4b6d5vcYaOFxQnbFYIo/7xURra3izscTk4zeYJ60N2t
axMeXANhfZD5TwsAhwdLkw57Og0tWtQyS5ttbng3eylx7aOVBBQVP6cmBR1x7lzgNSNoUabttcm+
61Pf25f5A3U1WaQuVkpOEn41c/O3JnzU7bsAVULk7nRj3xSag6+nfkrrktWAjDSmTLV4Av7qMtKQ
O3b90uYi1DNGrA6gcn2FQrgnBxnrzGUXV9517qbveKyLY2lAX3NMnEDKmjYK7v2kca1Nq8FglfJg
Dqb9REbkrvCddaeLZnnwYmR96Go0L32zFvqjpjCPxWzTXuAMviN3Dji9zd/tycIZ2gA5TrVnEO4n
V5PsaMJSHHcGozUxOLaX6WKkxvNCkSTICyZZODuhK4VJ720xx5xOqabDfULvz+r3mzASXGA0OGf1
+DmUVnQAX4L7OA8Ypn1EQtk3kltVrZ/6XCILLNnT62W82lOBdx87tm0ftar6MZpcI1Na4N4JcJpZ
rnMoEyQtLnAbm+u9uVhc89PwucTxYdAJ2PSqJt5igUszm2hvUW7znuTNmzYu924Sv5G3QX6sN+Nv
Tn4kSR13qekcJxdzqMV8zEJwE0+PEM1VyZ5pGTG/MHyCAFxl5zDrws0+fsVe7zYV/hvyAtfKftkr
9TW1novPw4bYHqw+iuQpnZvjFNonvMo+x+GR+GjHN341sObkHzJyHJcZZiLqzNrp4Drji870feOT
wWr0zoYZL6hYIyQuxwaGxbdtgkHEn/ns3eZ//S6BsWhT3rc5MHrK3MnHOocLROcpXA4vR0sqOvHa
OBJQg3oI8uq/w5pxzWoEWUQeEjC7mgv1dJUTnOQQA3zRDCe+hdxXUkk2VPLyrYlngpW8retNjhs1
y8bkf3lwyHMMsY+jkJGxEnJWs1W+r5gbJtmrj9SoApgDOwvK7ICn1LaO3V3N15aW7tXX8jv+1Thh
YXF2tGrYmvIYilSDHPEWJymbkJlTi6QBSp76v2a8S1cBHefYalyMsFQD/l4eUhveQb6W2zHgOGkZ
3LdjhzoTKvGdaT+yDm0NELux17/lxMp+QWbHEdJkeqpT9FjWeOj5CyMldxHbqyIAwim5cY41hG15
hDwfNpOXuCqJLHZ3TtcQx1OEX1YSkETQ4haGTEJeAINrK5ux0H2csVyXw8l5ydOSngvwiQBUXjvH
aCDX0W3JX8e+/tgyyTYKEBN+3U4Iw/7r5clb+N8vNeCszJlqDtysQW7qQv5NGKxVRCOxfh8aPGoK
ftYxAVu8AslEpB5TMe/X3V86bYtdAXHw0C779/Ak0o96Em4JyMCqBlcus98a4FggFE3sHeRHEb9G
Y3GSh9R9slsHOhSd/Dwj/y2H0jGJKAzOBtB9aVs8ysqbHFIeE1QP+fooj5BzKqu/8cN/n1TED+WE
o8o5y1PxFPfiFFnSPKedoZ5ODudOw4nDWFCvaVGeMQmf4oLqJd0jermikSbobIXtXd5mE2CxjdZL
bzHVKzH+Lwk/2I0mkw6sv749im2LuyqdEFKumlsf40jX2O6Xmxrg1336zXb7qqHUBPVrDsSqvkap
GeBJrJ8GJuYmjoyxm+pcS2DResmliBrunqg6zJdS+7sOutM8M83G/S85lNg2upPTnJyWuKYG94Po
JybgE5uN+US38KsYMaNC9PSoaBAorAYuPkJLaYqgmTpbu3m1q25mDOFhCd8tFY18V57Fvs4s4rMV
lS8Q8F9DxL2I7gz6JoStXZdfump8kn9F0Jj7WmhiQgXrIA2ZqcQeHVDEM8FiE9lOcfyt42NzSLzf
WtA329ZZfuA3hdrHAaLWE5BvvOT2jgXdANvNN2tNPy2iFrdugziBhgGuK4PCr8XpX7KIemh1ANld
nH931sKeYY+0cYSnojQ/o69tt21K5m7UABq7NbWnH+mvCu72ydXlLkmQIuKmVFw1mVcawsEHsEOz
R2aTmVinBcPBU9BCygZj5fIGFF6K5dYPWb5J8+o+yilsXRmZ6T0Miq7Mfttt0u2riO7RnDj/8m/l
VwxrrfwT/sQeS3AqJob756k1TnrBAMlMMLwiv73p8XxDokkyTQYDGvVWa2HabUhGOr6QuCTpLzXx
gzuGaV9hhZ5jbUofs7hmU0Vhcmoseh01nKR2PpUe2EFJ9vrWhNe36UMcBkK0kgF2jmkAqLJMy9Fy
q/JgzuOdXpMQVreo7wPAiIVI7u0kw0zHrK4Kws/PRcVpKuZVBVVso5P2l3NfJ3MHUhqCZRsyhp4M
eG85+cUhRaq60H0vnndD6e5bI3D29hwOh4JOZvEwyS1xat2VRd1RYTF3HuSSrzXPpR9HMeI0V3dx
rPOi8akOo7+dMupGzfdPpbNM9x7VEmMV51H3LkGlva/h/DvxCZZMgvSgnrrB3gxRlpbsZ7MUl82o
POvU107ZbKEzQCIh6fXhD62g9JUePEZuVmhu4pdVEly5JtOui/y7IuG6mHT3PZ99/BAngNMhdw5j
QN2yJrgjVcsxWfhLL3W2jk5FBSPs1RJmxsQanSaHftYMxWQ4lk7zWpRAzfGEZxO57hfLNvPdNJ7x
LsHd4ocTVv6mAd1w53Y9lEZcHqf5NxVntV9SnE/gNNz1BGGHs/mhGwwn4im/0gc6+LetxBxO5U2s
lJl3o6yGFLiP7ZrsheY2dPHVcNNvP78PAkqjJm/t7aKBOsu9EGKoBAFifoPrgo7XZQ0wMhdtNk2E
offXwDjD7jb3cwx7qygdtK7Mmf+NU2WgqFhSRcX5UORtuzX5wmzz3qDe93IoIv1EeYRJBdIkLiVg
mziIdfz+KY1sF090RlB3aZ5cBj8l/6O6qqFBmzOXo/z4yiiYtqGwGuQ7ospueDo9YwR1ZNjD4IYb
eKjNh36wsEGlgSu1o87IMRsJS3CbPdvBQU+JK6Koyw6hx0SgGgi4rg5ZeJt14VT7IznE8OJKi6pM
nmRiEl0iQ8jr6qvLnZdMLHWF5cXWQfXIsGztcTPHcfBYiBFPTopoWOh/ZX6miDnryDrMk4q7jI5c
Jr2PlpA5LT2aHeMgklzpPUCRpM+dxZ3BGkl+S7Mv0yhuVs21UAbxpzbF+Ksw1DaH1MOBHh2sOe/j
ftB3TsiG36/BcO16OlB9/hFH3WcsMJAzwuRJYqdFsQ9HBhLKq7GCEZW8QjykcaSMrWybxhFbdgSx
Eq//PxDEsNqEVo+SBrvdiExRKnC8BdvpNA2kfRIpGFwLzT/Ujnm1s/F5ZfQNdMgF4o68iEQ+JDvE
sdjAbxzlcLf3K+ul7oLmwpBth958RoMA06NKnfwcuPYjphZfqWv+roeOUGxmyNZKDVASX5eMfASB
TX8RofPw/o0ZGwyV49BsIdWNKEAz6t8oQ3M6+sLTkjEToQbzxh78g8dMqmA410bde4Ypc+qIEttj
pu3hJZ/6r//IU1P3sySwe3pKqjOZxrjtCC9WRn44et2vpnHRhdbZCdMzi71dnxjgJvUIoaZrIY1E
BDUysXNlyD6vcosuybcMBV2/fsd98yUzAsAa+o1x4eoFCEbbVLvYB7XPJW4xuobZmZqdDbBE6ir4
aKf1Y5pZgKqU2WcTYAHjGHW0G/P0+L/zgq3/NIlAbu0aLo2Jxc5jwTuH8Pw/grZakxsNDizJtjUc
imVQQ1Emv76fljt20JcVcuip6IARbU1iZBEqya2OlLDe4w/xjxqo9yx8Mxu7cJUakmt2VVvdNGEy
ehFlURh4uMXwnRPOcrnnX7wnDVYGZPDGPVIliw5Hry9pPtC/jYwjAxngkXaA0dT0vEa8b//7C3fE
NOV/SuDlhcvLtjwHpxwv+A/DBmhcpEXhv36iTTvlLBzzatwHHuRRja15s7b3Wf1dLTOOmQZStsY3
yIgxhHNRpdwQdHKwAihXKvh3i9B8YpgAeyZL3xQhP5tOCrA1+OU3WLPjjke+LeNiGYQDsG0zCAUI
OqyzGRcvYxtyI0BBFocQKZtiuU4zoSLPFp/HP669EBzKEigobJYbVdbn1LJiywpXuCYtUTyefb1J
Tll8V/8llvmx1XL7//OmWf+Z+yRvGi/UtFzfCRju/seb5nt+5o2a1Z00TP02ax2+rswoCfpjLZNZ
7ty+9CZjMUWmVPQIpi7nygaOk62FhuXqVYHLGqS9jaX2EDXmQZFjFK1pXVk8PHepaOPyu6xHtji6
XDSxHj8Bk37+Y7PZ1ttoMsddaZGE3BBNyWnN2qd+nNlU43OLYiwGlJY78H+/Zrz/95pBaw9rV14+
AoP/lCCgAMzMALv4k06MwCEh1ydEMeXFbBOFhk0Y2jaY26wVupmCCfrJnSLpaRYfZVIICVzY5OES
Pjo1admNtxdHH8wBtkkxnrsaiqUqGOZmeZphGlSyqUR28bX4vDNlELyWOdJezwBugQPB+qPdhcXE
jChY/1GHnDSGMkdbkdfYKBeiiPOqyxz5MKnSGYZHPiN6LYnzWBQPKZ3s5uJ09dn1cT5yZW+zYyPA
oZRIUyFi+dFYb42cMZAFfJTQgh+DFvZn9qWHcI+i5S2DmrAiAEUPwO7KuKqmIM8IIJGrwiRfAx43
AJh9bmBi/X+deJTFwf99H5NjiWjFQpgh2W//IQtxBg0F4zK1p7QqWCEpVo+9j0eWacPZKacHd3XJ
e8GJhISL4eK6pKK0JCWwJ9cDxGYcnt8W4dTVwrMq8UOMg4K8m8glkYo/0pLyR4uhfVAyv/q3KHWY
v7nDphubdK8Z5k99Wv94CVppnWC7DseHIP/2MxaOQiPQpWNDbU1mKLDKsOrSt13l3af28LUWdb1f
mpDPw/1shMdph2BD2oixYEz4LvrTt7CP101RD9Nj4M37fiVXu+n1g8i1/bZEI2dMzp0D3VXsEU8t
Y5KYQ1/HYr6EATnBrVMaZwwyd0mBlhOs7mTNeUbh1RmYNHU6bHJxMqsn4MYcgxWWNsQb1Zdw8L3G
BexkwRNmmKKzWT0MdMf6I4TYNqdGkiLNbfPvPIgOPQHIG8dma1BMKvV7k0IO0faTPkbfJZYSWor7
udn9UQVlVNQ3V2OC2WKwgC6UO0OIW63nvJI0f5W+OKqTDy9tz0EVvrFSYi6EDNutre0i2FCc9x9T
4HyEer3LnAFK7xgiHQnaIzDktVmpuAKSa2mNx020Vp9CDKLi39paTJnmZN/2OD81RXFn6jHee8gr
t4lFFb4Gf5Yyeo/a/KSYqj3WQdHwC/syjoU35xZfYo+IBJiuZMFUtrYfM66UNWZip6Pc1jI6UWT5
19b1XjMNBq+wuqTi7PLOFDIIBrNA9H4en/3I2YT6P37bIH1HOXLT6cUgcurmlMAhJWr0VWXNCYHO
jhk7EXazsUtO1+yKFccPvJQ1u34dcBBcG7yPfGmFqWT3HcTIQzdYT35YfYSyCnkrT673zXvSmB/q
Bo/bOt455fwUpyMMgDpCANOYtzqdST9u6fE7gIeIiV7itz/8aLo5FqEhJn3PxpnSo0NP7mstpRzu
BJC4aYsMT3/G0PsZQ8DbIrqJnlFyT3scdGz+ephPu8QOXzXAczS+xra1muBf291rACejARSwUt4b
Qn+sNP4wnc9xMl2H6CdIv6apyzaO7wyjZfdgZpRb/l3twvBPe3yJW95ke60hSZTlx1Ss+8ZHyIbl
nH3HZPwNvx3jboCe5mjVFnvq5Jaa03lZ/OlUmQFAj1e4m2kdwwOCNCCLIXvGIpb9BHu2o73GN4fe
8qxhtIiPrc4A0J+u07L+crLFfMlWsORsvGoxWrAVEUvvvflxw3LUFjrCABCnBL6nHhe71iPwq+5L
ANk+sQ9l3JExZlrjng4dE2+EFcOQH91ew3bTHYpdFcyCkvZ0qjaDu76G2ANJk9yTztkrYlCPrAcF
dSo+EbM4RsAqu1hZ3RyQ0V7WNXF3rchBZ3ShJqj5UYxpUUaXZ2XDuqIijUVOigTmRoBbzeHqdVuQ
a7Laqw6h66MWMSrdK95LDn7uJj91RLJaibMolDTr4nkYjaqvGBtK2MNFM/WnVcSv0NdOtY4cNnat
V1cEskH/joerC74EFWVSKlr1Je56uQhsK5Ha9iINNlHfQnmYT41IdBOR5rbrt/qmk5+or1DUMQQV
SS/2WumefRyZr+Xfr5DXT9irBnehiIF9VMGJyINnEQpbKIYDkQ4TQqffRV11P9D/oM1fHyIPoXEu
kuNExMeJyJBzESRXIk0GRiQ6cDRvkOicozpLdRaWiJpL1M3458OBF8EzlDlGKiKCDmlDMTGynGOB
QhoLu/jsopl2RTydKxm1CKp1lNWlrvenWsTWBsPDvSUCbOXB4RfvDcpsSyTamYi1aylCQhFw+yLl
Rmz2ZIu4e0Ll7YncO6PuZNBCIl6qH9Zk2c2m+ccSiXgqYnFbZOMz+vEGcvqhEEl5XCMuhyGD/Bi9
eSbCcwKEGOaIGH0ykaWnIlBnLcbiwn/PRLoeoGFvaDnXsXC3wz95e3o3LU9OvzyUHbdLjA6eyHIy
q8kPA59GJT+/kMBmXPzksnICg0jpCxHVQ3Iaj52RX6Jh6Y964dIlN83aXRzN60AysGtfGaJs08W4
KadnCPbpOa1CuMcoF8AIjazHt3WTITK5+KzUbDypt1PHiKDy4iOHvajp9QldXvyQwBCnWAECpRkj
WpfSrOzwGhYGcNahRKkqEkxjrdy2XQSs7sUnJeGq+h4EOBu/I5wZhBB3VatWKdoM6NV/8th9s4v1
TVUXxUiyDXOy42Qyzov67mOMYDv6jPtgcudfPib/2Tr3O130DE4llpU2UTvhXlGj83nGGA1B1eJU
h6nNfi1RdKfo2aWZu1uPQlryBbgZEa1NrkbWu3VQZ6kI0wIRkch4m+MdpMaLERsPht1AMqFeX4eA
8Vf3quqkdmH7mKLiGKfQrfIQS1wNBywhOxsA3lunXJ9k+1QccsQvsPpb1n5eRQpK8byGoL9Fl31N
Qg3WoZ1Tpreva1Pg70uAEOxzF7d5H2ETo8R51yEJSBBBhtVaKdR8ipYduz6ltMuR6glqTpVfO7Tv
IB1IcTLmcHWzzZr8koIrbgZSlTY91OcMEyi8XxpaK36iRDJrVOubL8XtH2M6d4/ksByMoMimozFM
r2ufjOeyyDKyQmKcGKfqgDG30mwpgvC/XENxARnh2e+9BmUZRMpvC8vtDeI59GQkkWyaefWxGiwu
BgYxlxSnQe5584QnyUOrB6+RszKrNG90t2hD3OnVgblb5Mn32uTcq4ygBu01m0EcXAIWD+3yNfow
VHq92ZtLc2s8G9tPF6GJc1INtCds46HzHmFLPE7EoxyIrkJn6rXnXKFpogcMtHMbtjcVelhEC5II
F3S1unRBvVtz6yUXQBPfGJQJKXiM3gR3UzxQtFhXx4Q3Rac/dihf+D+ZwCpxm8cElul3qjfZoQlB
0cz5YoVWxkAGSUYU/h1j/P3VFbHGFlgkZeQmNesHiuhpo8CWOaQ/8cb8hxf0xzRpP5CmnSPmK+iK
M5xmUszeUk66OxcDdBV7Fre+iLrIRTBgDeu6zYviC9NezNO1H+oJIkx9FI/bKud+kzrdq4h2bNYH
Vtvmh9SeCj8IbSoRHMV3Up93TfuSMbpGJEPtWwDapCltfaxVV2ye660/edh5WQ+N1t8nHizosIXp
3LXBK9mUkGqZ37oBb12g1whnUuKNXB+CPLjk4LxOTh5vo/mHbsCHNj1uEKLYyD9wEhMeAg80QJ/x
FfL+AG7B559EBFZU8gm5f/0xqPbkWgbXXqSoiUiRQp3sMM1mTqdaRI1DBF5874/RHy26r9Ccg1a/
6Vb4XWsr5mrwJyvkO7vZq6jJp/U2lZxruBBT68f4Ftpj9Zgzb2X1Qeoy5/tEi34ZJWusVKls2Ht3
8b7Wqfk6VUvwqRcF9jCIBeS+7Y34yfWLE+Fcf7MwOxsCgBQgv+h69XO2tH9GkFNLznGm/q29Id2l
wdpzirioE1jT4pRRhZe1rc+FZUIXc22dRgO/Zm6dILSdnaZNu3gkXCIdGvvoxLB1rTn9VoiID9Mh
IoUBWxnSZmyG7urHWryQLol9U+b/JH/tAQxqL/VSPA57ffTxMhWoSkmHquirdGwUkkM2AurdZdKw
/1vLIj7oqUq/gpk81ij+W8ZuAxpdo6QeSkJ2w/IwG4clppOHJM5y2KGbWJiGWhNFtXWsq4EGRzR3
nQalcWy8g4hWpB+XlsRZaK+pyXiSLN428GeWiiAPpa9PrZ9JtiAYFIWH6o/qmF07imvEM32+8cbg
VQmnlALDkIuKLNS30oSahJxaAXAKtzalaiY2AUuBCfUNhgrwSiMkvxR+heDMNnGHW4sbNQOIPA0z
lsAzxk9qAKD0ObjWcCHA/jK8ESqtdB226W+T7jDp59Z1qHup7EdDs9E+P7nBw7DieFeZ2OrAPTkn
HclLneszxUnyS7KQvlImb4NNhvbo3KV2dDZs09lanZcfUtelH4P4j0hXexhX97mvy3CLERsznn4E
9bZ+L7LKZvSgeGFiItpCPKdfQ0/mYvkHlGHPh5oANtIGsTm0rZ3Z8ykqRayeLOxEJYkREXR9o9sa
JY0+6QTuVp2CnbLiTmHzid0P+nRubm22H7u5ZHdlRUoLmsXGRrXvAdDqHcVBNtn7JlxuBnE3JxvV
xYDn4dmqdW9TLQiJEGtclEB0ik62M9Aa9Tuknlr5qAacqsk1R3R7GF4NWsacHfS9LapPq9dII14f
uokbValusZkqtk4zDwfr1xDMr4HWEVxoI1BL5tI+p/pEZeL+qZBBHPrCuxIjw5TcA8ivF906V+Ev
u4rBHnQTpW94UjYdy6At96b9nkcOlvXELB4U4uNENpq/zi+vYNMXL0B7IFnr7TJ9VyT3HhyPZEt8
CEiZuqUJLCGfqqkSiaHSLCvlSUwcJyvaK7GVn2rktizsdX6/fK6BcU319WksSFeFCg8wFmTCUih3
TZB+KsUbSlH21Xj45YXr4wxve6pwPm/mdzsv917mvk7heN9WzhFjqnw7AFXAGkOzFYIOhpFW7QtR
ecm42SUXV9Z/NcbVdPwaJo380JiseTdPKgjnRKV37Hdq50vr9tYNTI+ZZh5EgajursxaDnbT3fml
CXUpeyNdhWUybc7BAIcuJJVWyrumZ3lWt1whExk11JBB0TD+8lyjAgHXm2O+vOc2NIWei8tKb4mj
/yHzB1KjFh9Gl5WTCIQvzJdrnH/huuoBtA/Zkv0s+qUR5ahGmP9G0gbGdlCiXNFEDat2DTXnRU16
1WcI1YJZfQro3DLMb+v2PHjMJjrvlUETO4vUSJXOykQ6hcy3tfM8F9jEg9lruvZ3tMePPpyegMMY
OGS4b8U4GXN71AAY6mrQ2qTeq/tCYQgaAxZGPhwQfPK46N6z1MyQNrOdmlyoAVbv/CQQ4EVpiQKk
zaS8YQi9ph0+nNECkLi+x7MGpSGMDyX1MNgj52oDGm7y3NkyauTwGRBUk+Noocch6gHeHIBEbAwE
zpjXayQXZC353FJLDxZ+CvSgZ60tb4Ev2l4WXmLKr05HzYSpHowH2N4UQvPJkh3Ph/KJlDu/ST1m
VfgoYl0jekG8IQT7kkrLoPRU73Ia2z8m6k5/BvBREi/jzVtdUmUynblkp7GLZZuIascIh7vFjr5l
1pfE8FPI76jH9KiORaQsETs1k9S0bV5p/L9LDUn0rHkXn09+q4TFhazjrPrAdsecCGOFAc2wThTe
PEcGhFNmEjJ1gX/mbnWqPSa49SFFe9hMuJjJCBOqGTMvn4+laG/Imz86mtu1Cd6QPjC4AMuAUW/e
Z3n8oe6hxjCmg0dAa2h41T6qiCTsUZiIR41I4ty54vL3o5sS0voiwBc1r6f9yQEpUDEFR7QllBly
Z/pj/gVwpK/0wWqlGBhoG8u8zyiU5tSUN+NdjTjWAlOC2n1Z4rfhr7NUJF7b7D2h94Au54sEHvZN
oAv8GRgvlfm35ZVfCcmgZAUjt4wMNf+2vUNjwT1W+knNp7o1a3bOoiuvi5gJFF5WHur5aKMHqGz6
BrlYl4Tavhd0SsoWZmTEZHf9QakKpZ5LxArBKpC/igJR0UYci4wmOwUybhhqQ59CramdLK/CNNly
cZkLgY1Trlq5sRj7kG9hP2HEWEP8WKaDjdh5qm2cAatvRRiAYs/MtOx3E55su6+21QwY5cUNL20K
lMj9QgtzkreMle5DD4iiAyZNRFtrd7gqelTHMvyWVS+thz1s/5LmKLI205z/EQxyGqghlYKb/eM9
wksHJweuaz9DGqyj9ZE6vQb6HdCJrqFznlw/2aqXQKIbsHe5bpqKCBMnflETjFKuzdkPX5WvRYbM
mj0S9m8fnSo8AbJaH7aZY34FC+1Szn2VVODpfrQ+E35bbxrci/g93gK0IbWJXjXqNBcyMJoWG7U5
LQQBfEbzvORuQ8dL8zfwsQQ1+tjBYYCGkJjLQhUrKKFuZemjoyWjl3dUni22WjoyUXR0pv4Pky5s
cu3BljYOkVElCPIq4VoK5tdpTI1d2RZ/hjy5l8pJpXBQ2x6IY0JVXHLtMFZ51w1gmBCNaGFgGmyu
P5oBAa7HsNyVQsIxbQP/jvVOrRmd6NLTFEITEUls6aN1F2LPDCy+53Rp9Bim/5PFU9nMg0fr7IPl
GjgstS4waTWvC7GK+wxJBd1uVJDvnG6AiRjviMKhaPu/OgMPDRuTrTmykBTfUEcBd0PvPBgBeAod
mC2CW6cfCYKASe5i7QUbY/ztpulRLne1JmZpwtMN6UHNQ1wd1X/uMVKiBFNlph77UPmd32QTXdah
uKZ2TL67X4YXZprbqdHcnWDgyrLAT0itSf0HZVVgiCg+xqN6VzmIpQpqSHX/xJaHgAOYd1PkhbVv
JYuc7dH2mIfW0fowT/hKkrYDi897W5quhsb9psAEhWNo3RLBBDJflDlGmy+wbbMOtid6oJHcjp0f
kDPWWt4lzqsnK+bKWdlsXNOPDt3rarN1ZxnKrMIfkGt8LzYGSJmG9LRxnJeYCfim1Ehd7SnTiY/i
DQ1G41Blp0FsXgqvutfIFUIos/z0p79KpR42GfSSgPd8AKvxaVKxQb3GKHV9f2QrWNF1BZPZbIUY
0NMRAcPX23zkJqpCYMiYdcgKG7brpGeocImNgTlauZPpu+6BPo6y1U31e8+SLMhKgWs/V+OpoTPy
Akh/kIe/VQPdr92LZQ3vGALbW5PPJ8vy5Kic0ELGJRpT22mwdvNE4DC46qabaDA8N/ub1dV5yXVK
QLIWbBKA/gH1sMs+l6T4acYsEbjujoQK66x1ULZMD3KGhkgnafZ2DZFryt07PFsXKHX2UyGMj3wa
H5qWzL3FTB5sHw5Wu8KDK4Q8RdCyXjrclYCz+5GthUB5m9xC0LcGlHSnB+FOUS5616fzdKKrS5Gy
bQLW43D961HYws1B9VJ6eK//m7quxUfRoMZwWlyAWo/jzamz4w6F2JW5e0Ueismv3C0R7WkXsijZ
ef4xO9Y/gyNj/Jn23XZIOGWv/bJMBrIOlNyt7OQyE1POO4nLAKRxOChZ9N+are8VgMJHTdQphpNC
UUqy5l6rxhfZNxs46AD3wx0OVcjIpYVPmQ55Brd5F+W/q+GHWkLVelamX8TIYdtQw6W0f+QBCX8J
+IA7ziR1tu29x+z1QJv/pcXO3ijqp7j5O/rDz7phru6nDFdyk5Itkfzz2UOAaWXkAwo5iYVGWYVQ
jNekAW7BX7+kuyuj4OQnGFJC1LFKV2Jrj816NcdY7AE68Br4ywe7Du40LTwWRvZLmXIQPynOtqyJ
aAg2rZA+Ijzvg54KjESrs+aznAv65WEKoDgdhItdJj/5gHEIuDdvFMxZM+rZoic8BqOXnJQxlGJ6
TfgsR+wDijggw7/MhUTrR9lfKE9URiEpGHaT/VXGQo7LjhJU1o4d+MeQ2n/TLn+TCErZNvUqRaRR
tX/8qruHRIkpKtUbbL/j0tU/Vp86CNcdPIpBJZIBlFM4Q2MP27JjshvLzdf21SsSzbMaABseEzsA
mo0dBDe8AB9D6H57RBkstRGc9z58kfZpninvKwyZGEkC5o2eOFhRHRZC8Rvs4t4lCHC7ltpfBQ6b
rsiJ5xF4atgyIYHI6vC5Gx1M+LIlKYnmAPJIBE+G+RyiouEwQn7bqouUwei4dUZ3W3RGJYP45yGG
PSvvPhc3vB4GkEVfX4EJr8JVQr1wUrWf6t0q7UFSqlefmWbuJvg2Q7bPqhbiI8RsC4MmKLrJEUfr
Y5+6PwyTJRm26a9YKLWx0e6DzmRESh1itf6zT097Scb6R2/4zY7xzjZw+we4ZhDhxUpMujSCAbMD
ej+b7NdPYUqPRY51gAb4KfB61b12Npxr1d704jSmxqjDYP5xbCL3BudP7swoCsVOQjobQUfJNPku
O/wYrNlDlkjLlvNrT+SzQgWxoYako/+4DPp9XK1QBSz6M9tpLrh1soyW3k+5IdICapqJrkaqaEWA
yzoqLUndax7TloaikBcaSwXQD4/ayW3J3w1n8jp9o3tS/l3Zynad+Ad488SPLmQwsUaSwQc1vKus
mEsv1A7lgnDaZGS1rQeEm6b7Kuj4Wnl/Sq39KY5W0jMy+HhD03Jq8uYmniJV4lxXQA9AZGrG2WZ6
GrxgW/qBihAdJis5yx3ryq1Y9VflfZjL6QfaddY1fd9kaIg7caPDSaQ4hoStVN0dIOZPhbIYMytH
3K00ou1bBc6P8DSBBphYO3kLlzWrOeXx2RcyT1WFFgMUSDC0WlZevue6mqorCqU0nurOXcVdT3ow
hT39H/bObDluJMu2X4QyTO4OvDICMTKCgzhIfIGRIoV5csz4+l5gVZml5bXb1f3eZZayUqbEiEAA
7sfP2XttehQnh+old4vfzto/Xa+yVy+XovZOiqCpdJG/i7HBJoNEF8L1vDKPlPtpJ9PD+vWQv5Pt
YsabNB8YBkjuQ74NostLZjYN6UI936nbPGLhY0NnjLf+Z5sSbcKlcdOsldV6mb8r4rWd/n2+noje
YojM1GP90zN0ONTilMzfJ8AOvALO4+w8rwvFuoPjOco6yHv9lCKSAE3ez8bq26Sz7RiBKDgPc2p4
w5f8S7QsvIaWFNxwargSy1pqe2v7HtblnZzwq60qz6VHca0b7/F7JxlQ+YA7Minlme+nNZUIt+gv
CbCwWIiTDSOYbSxR/SUr+1/rWvO994twuToIjwJ0oi5BkaDYeuQ4N3aU/AnhYJAMlJytGrZhUtY/
u+rH7Iinb4LUWvRKZ3nLS/+MA2/FDzrkhkTRa3c12/hXbTif9YO7y9xKbHXNF7pWFd+bjeHhBp3n
HZJI0o4pVdfuhX1tgSXcuMNAXuh4xCZ1h0T/pR194uYUd/r4GBdMkrFEPDW27TBITFm6srfv+tYo
XWNThDdJK54r3Yz/7MZZFs0AIXA22pHzTxXk/0Vq/AeiseV7LgTb/3+mxuU9Kb/+ijP+19/4F85Y
yn+guRKuZNgsmab75Az9O1HD+ofpmZ6FOkXa0hdrdse/IjVc9Q+XHcT2lG+CKlhzM/7NM3adf5hC
KWEq0yIjy/bV/4pn/Hdxq4eu0zH5QVBvfWSuvL2/ils7lWK1QO1wwKCBr4pF3WLVxsV4Y/+2Tvqt
fzKO0Za2JEfe6D+ggq2/iwURQ1qUHR6FP59GWH978aoUVSNN3EOE4NKc3izdOR+vBdlcDLSx3PLA
yC9Slf7y/fxPMMl/f9kVA/wXQW8P8G7QCS+rfyIiiou73tjjVKAEx15JPgM8nv/wkqvC7q8KvL+/
4t9EoZkk056p1XLoHBiqD5biyQ0i8gSTbZe+/Pcfz1XO//NynkVIilI2xw3iV+y/XVfmfnUaDViy
ow78dCzVXrnO3QTwDbeb11ySNovRVa6Lpk8/ZXay9IL4juR0JUgys7OLKkocX2g3d9y52DnnAqdL
Q3rBotGBWB7iUadFzLco8zVU6Lyr1DJ3M/5GSsvPAbUSrGRYo6MqDyX9ya12im6flVzhrAkDyH53
GHJsuFPjxQW4D7myTbeCuN6tbLzdwP+2rXmMu8o8upX92EcVxABcrNNEVIFexHQDovIadkl8CiuM
Za5+zfw2IxthenY8OAzkwv+AdxD+IIYDa55dJ4eRgxnZFGZEpz6itYChTer3dp6485z3eKaIAhX7
TJrNZix7ZoC5OLVyUBs0zRe4EpwWxamM++Nod7+dyr/aIaNEZI9fkKsuSd1wHBqeiSsGCNji9R5f
Z3tUSJq4sktqYfeQIZZ+7MGjQQpSO9HGFANYuY8+gf8hkVvcwKOlTOrH56lN4XHU+s2MkJ3GdrV6
anczGJZNUSlSNSZv2joVB9zfxNV9OQZ/jxYeT29GvKDNj7IjGBoerlQLNUJlVXso3DNz9DEMuGwH
o5l/lsZJoqEIum6RW3gJVpFbMCyxBdboLF23elNRhTEnC1Q/fyG8eKbs3opoIh5vQhSarOKHej+U
hKRmavlynOI5qj/Lon3vsWPCjqXo89OWBFxjM2cpYSJj/RZOaBCU3NmlRyi0HJ5FXXyZI4EuHTa9
9ecUzvRszuJurphW+MWWAhOVHQG/tfCYmGDSlvFjJFiuag0joIREmFVV4Nrt7ZKEBGoUHPJ6g2zF
QjIMI9ZkQG/BVfNqUnyIhGlJa7g5Th4GeBqdXwZg+b1FoIpbEJaTGfehPVpYG5M/bcYnKNrQvYmN
7jZzLKZCDqNaO9c/U4cWaVq1nzBAqWFi9KeEcJ+KjD9tLM6XmSc17S7uOXtZS3zwoRYJJ43HG2lc
GXKyYYDP9D1IzdS+5L6CR8B5BTHcGhVdPviWfnQXbpPcsm6r1Cd+l7DEAIIvZ1XicbvcDAhFWGO+
uX+arGP8kcMFY0hKl0HexFmjuWX4C0Oz//6ifea8CGrfiVe652dFm6pjjSfmnb60hirnmrx6t7Xi
8QKU5WFWyT9v39ImJiRsqt8W8A1GE/lDNCPqGCIcVp3rPWaaIzu8L6AtBqq4asGGTGAhmecyO673
zTSXT1kxkpsoiEeC5W41Mtq0WPurqqYLp3wDOrcGlArIhak8UXKi/0JKRskOVHHoye8YlzN2hfRI
LBG8DfrIAK3uAZMR1NtzbK27Z6PUFMg9l+/7zjPxyrPu0n2M6jfb5jHME3BCaRoGiQ6jQKxPXIXY
e6P2ZhOT+GLGUK94ZhsmLIdBQOkkp+jbQel1C09nhhhVG+ZXYXU/SBC5ZraFEJMn1Vp/ceh7bxCT
IuXWeufL8XlQXONW6DdCK/VW+f0D6gZczv6Mxi5qbnic583wEg60SXsxqpuiK9DNNbSm1vO6FeXL
NuyL43o7eZUxbGebxYzBHiarhMbFi25IeTc9aLOikA+CSKoUDy1xGQIG7fzS1UCBCIAqgjhknlKy
5H8vRwzp5pZk07noLr0g1rfP456YVj6U39yYkhdJI/era1moIPgP29xj8YdIUNrhI6cR/jNfqrvY
XwiCWIt9/7A48jFmEENE4XNH94wpf/WQkAGuh3Hf6/LZsDO90wnySz/R339/WjompxX9oPG5GeZn
7RdQosI7k5bKxkwmBeNjeu7XKBeV/OiXJmBRJcxqdL/sivfZM2jazrp403D8mjIYohoLlHa+kHw9
24K7kbXsaE7Ow+jmBCEXNIyaP/6iVhH8TWSvz7HLN7pMXK7WoIMzrG1Dj3anaHARgM3bu2gQwqW9
9HiQkAHw7fTpbRtzWad1cZ8g+dbKq7isMYHHWVrDjmWAmrD/bPQ8IZhCQ7v4EWQsbX8BjWftTJOn
vLsbenpI3cucHaaB9dPw+WiRx9BkMuCh+vptvSRzwxZjuzS2I56mAso14WDL9wfELITppo9P3ze8
qLu3pk1Ppa9opcI64zU3s8U+ShDxXrXdL3Zkso9t4rVSvnAfj0VgtlBV3PbC1v4WO9FPneEbTpS7
l2rJGHpAlVRtYPlJuPdB8G0728E7ln8gVq036bqqCdBhYNgz3Gx6aWhOdvoGSEQQQnapkA4/eCM5
5lXdtshxAdaOqn1IZ9IFK19bgafl3orFrQbTsbFiDfR/LB50yUNhT+M94/lrH7aXBjPMzahZ9Nad
L+7glKTdA6aJPhBV/IM9+sxXGALIrU46syO0Sc/1pIqdK2zUxoRMbLrJ/9NF5b5g9raNC/TwFnkA
DBTkmrdQbWMBI3fBe23wxCK2LHFCd/MzGqJNKhMzYJU19nVd4CpIgLQkc7ib27NGHhcR96iyu87W
0ZZhzILE1PsJbgm4qI1/OBaIxdXA+H1gCDij2euiNg9M0sS3bKqfrViCunDv09TGkttNtxn/VB24
xDlE3WoP9usYG1v0mfscCZkRpv15TDvYGbLhLsVeC97nlmMi3lL0EjdJ4jabUfySilu5YQ4WmJP9
NlqY0KtsU8Y11iO99MfV8FmNkX+3aITtS2ywxrrvU0gzLstBuA1jG6JmoHHsOXyouPS4nDRId6mf
PQ1LReKOXEKw6/mHUWU9O/LCXgHg7ybuDYCusba3jUvyQYVfciKe+9TavKNh7I60dp01y4t5lnro
JTKMOc82WWe84fqm1jFmrsY8HBCqVlHTbqZipK1g248YnI/aX0HHtrgBmSaYQ0w7lVLA8VFq5rdo
4/CprmxSfWsvMNVHWZ6JFX6JsBzshsk28E7CvHAxHAzmwUPWvJNWDQwDlu+k6P1LAIPQM7FuM5RI
DoM3/l6gqJ9SJmbeIKxgIPZi7oYnr+sBgtjGFn99xU1kAoc3vdOMWnqj3dEIlvaT1Q6ywACizsFw
3U2Y0b2xf0rJG9wkInwn4Y3R/vebSJBsDrM4uPOdbSy3/pS8WYWfbJtvzqWTjzwfMbVBVbUbCBc2
oLFoB/flFdgkuoauPkhnMg8L81yylVF5TnBBaJ7pfcUhlP6S+zQ7CYwZGBSqG7Bi2SQT4F6wAscP
y61VUf7Ug6P30+RdXbKqywQeIXtviqeaZDV6N0Idp0p9hB4KtJzg332tt9YyfQ6KhyqMrfqSpHSA
tUNR0IXdDhFMchOjLz10dvVY5tAAGMb9bnk0g6r+TNYhTTzEv10b1tC8KISNucmwJSQFi4p3m85d
GEyrdWX6XEzYdVOZDxRaDNjtJeNpYcltDISGucOb/76jWCiSdULtEcCQVDLd+gS+KuwSTPDyaL61
Rjpidl8CCnNtjAHdQBKPLBiPgytHsh3iNzbC+1x8RjlfdiurNBCY3EW25IHbc6e10xJMlUiISQyb
wEmSj6wbwGQVCScQHGeuL40ASuNww+GWysZj+BSugT/0+fRORVgvGDY7WzSEz4lDEF1kZ0HO6Wvj
540CgSfei2LYUmwdF08P97jqWQYESqco3Ids4bu0pU3mjN0fNBIUblP2walopUWusfeNSy1c6L3h
9D7nh4gdfSZkxhvTbefAKkGTvytN+0XYTNs6C0a1jhhlW9VVJRnkx5j+Hqg/2lRx9libHW07RD9Z
1cckoDX9jSb75MZumwo0H+sR0X4+KYhbIHMpQ0zn1k2yj7gcS/Y29DU2mJ18FV277lVW4rPnwIou
MUcDIewu8DhuaVd9FhH6Dqb+Jy0obWs8vUzAVwGp2/r7CY6SFHDEWxPFoJn1r7kcHtVqxENZyXUJ
42Pkae4C0rAfNPimQVljQDjZ1Yj6P0JPYSBqHAfVDIzJzOOdYY/jkRr1uk64EYa3m8QDTWPZQ3Nu
KS06a2eYDYkPZAYH1JQSwA6caHjaHDZo+8Wyz7ecFHZyTtp9pMKdoydatq33s8NJAH/f+AEq/hHu
GzmIRtHuc2fBMaMiYvNga0d0ThsNZbiea/h36cEn6efiiPBHeMkJdnskBxD3dojmsBxOaYoA0KzE
inXn76YLZw4liKvsyiO/+1BLF5MTIHcj2PAg8rtmG+Pt6KZh77ivvjd271OOrMSZuyOVVUUkHhMs
rhpcHiRHKPbELYXwitnkufZH/25c0IMltAzifkQ90mrUEo7n7TrTfmKGf2d404fLWJlGus33G13T
0R+PpabazuW4L+rpwxMC5XDMc2a1wEXHkGgWUgXiLVeX270bMdKl5Nq7kX/sRpipnqvRxyKeCdA3
3E7d+rileOplDzevGFB8zsisOW1ye/pZupkivRuVMPbMFLnTcpfAVWHuHaYIvPZujDkxgtJASMpq
uVk4Y5iJ4Zz6aTguBrV+3Hhw67cEz4Nck9YBxYHYIDdDJ06/gQRVY8AUZ6Rq05XEoPq0t6uxvnT5
ii+W4Egw0qmkzraxu+itSTTjNJlbWTq/SkQQ2hqyExObD2XEb2MaZMlvbS4nYjT40kXzjhyAc8Fk
nTLLPTUITHq7YLo07Q0UsfRIigfUUF/ZPB+R95UbXzNuIXSKUISK+5d+4QH46C9zJrW+wr9I3MQD
PP73OiJLiTp7xbQ3bCcuZjlEvZIyB72p/9jFQ7u9s3CscMfqT7BWmD5q5ow2ZpS9SsDrkIK7hUDg
Y+d47AUn2bAD62JX2UfqRGRVlO7IrBfTEy/zgzb0QmDAfAjDYMC0spUovgC4eWfCAPaDeDEmVe4X
KeKV7nu1PVpgCYTbOOxwb5ZEjhggRnoCUYGxfRVt/TgU8Q9U9C9lGpGwntMB9+JSMnpgUVXG2TEx
yBaxq4+JqF7rjul4XspqF3rgCGhaNgDmEH5nG515y7leCAaKeAdc3dtJOw9t4l4c7JgbzcRzn9bW
rs+d6QiMIihy6R1c4d76i1gYiqQXI6STkvK1UdU6AP+ZvLnRbNy40Lo0xJu9ywllqzIMQUDOzJL+
yRRj5J9AbWTtALWP3FVSPVmZ6SYFjNvwHwylv+0p7IEQsQiGtRHIZrjvnEnTHWIR78GnSIqknYWJ
qtDoY5Xby7Pjmcfk3jC94TDHHciYtP8jkV5v071aM3XLmstltxE1kkJ1mJMrfOOAQuBwNGzMxiKE
LkT634egu7PyICsCEeg+P9dMj3br+S4TjcZq+2rTwdjIdGUIs7whVNkjV/A3bswnaOoriknJ6pLH
t3lK+TO7xolMg8d8bH+qksxjd14QdYOvxXbls6AgOnQSuf8W3cbCRSdIHt3YtjOqMpawOEw2GYpj
krGwVmOiukzdNHFqi+Fn0xI8QBEad7OFEtEg7cR3+F2V1+sAG3Vww7RnYbTGOGupzlU2BRL4AgFH
tXEEbf2oIqM4VrZ4cBqHZHeKoHBd6jNAOGZY7YwpbXnmUipWFVqbdqbz60RMzRojEgfHnFpkMc5H
3Oqnsa3vbAXYwsHkQBjxfM6tUe9speCGCf+ChRI16Zgf4Vrd5U0FfHCxSa1pxn1dsLsCTNpgqabh
1JxZcDjYr3u1XFESI8e0NObU5Pts2KKNKXVD5dNOM2OMts1rtRRY2XE2QLXCr7BwhLc0sjfsFFRy
Krz3HSxTY+tsCpMHCerRrQa+vqqj7qZxfA3x2oB+Iig4n+NTDd5tUylHH5vxe11Mn1Ed6yP82vAk
W7quuoqA5w2kQ9tFHmiXVmsjXrEeOcDToYNK/VkXxq884z5rsyk/LRm7Qi78YFwvoC300WopKyxA
+zXA2yibXSjEib8vsSwhLY13VhyKXVv6L55ogXS7XNMya9tAeDC+iGRJJ/eEaOksRfEQG3QNW58d
k6DbNcxkm9Jp48ogQZeKxycjyWgmYKwiGBC8Dio5SOW7eSAs2l3vL2g3xBC63oyBFkLcyJ2TG0bL
8e23DF3adcJ+8SP6t+io2yiJsaBHHI1+SW2BDSDLcZ72qErw+lvmqRtpPpZLyrNi5X9KKQnxWkm9
QlCWhz0B1C2OFqKoxXSm4/sp+oamYM4704Z7yR3jDqDxTk7TbVlaxWYBA3bv1sZHuQpvM7W1mTP7
2kQMunqr2YqsU/QmjT/2Uvt7lbMAR+2MiRXN6l5giIeGw1BB3XAEspmjz/HF0sUB9k6y4aNQZfUw
WxwMKy4HCH+xiKX0s89yYn2f/Sbdl88VsN9Ckas4CNhwjWqqzXc8BXqbVUoI7tZaIeeKJGmfSSmn
H4Ii4PQL1Tg4l0rjSZXwOxJnJEfGjDGNhCTMKUb+N1rSCfKrdQGK8IXjZ/z+yWZHSIk3r7huLq+d
/R7HaZv5c/GQzO9L66d7uigXiYuUohyHFbtoYvgFGktiy9sFM0YvAP2g8rmpF3rj1djcjbZXUxKj
8C7G6nnsCNmLNOMAPJ+vtdWvtbUtd9qSd6NBA7ozjzns4GIonoxPEYagSju1KfJFbeZYEI8Miqp2
1sg3dyeGeAfy9Ni7zXsDLk2jPo4bjuStCD9kmOxC1HwUVzvf1cHiC6RriUV0m/ReHQQYMid0hDwc
EIfWLYZumObtrmh53kc+hVfp90wTTpD6LKf0RjGHBZUePv01szCx8qvEBwOEm8I9beegepzkrSNn
gxb/ZASdwOFTKvY8jB+7Wra3UR1WG6+3noyVaw95eTush4zYQC4m4ocIiQfSL7B0VVxRSzuvIQI5
t2nePRj3fOHGAxXqew1FfO7n1zTybpkTPLTYyO3RONUJatXF1u8TzrDNWFcHmfDR9FS90xh8TSbn
aTHcJwBkaHzA3TJzxOztI1Gv03rLHf/eyuWHa5S/XM2/yAx99lsYTbMwqLX8OpBG/ZjXcY6uCH3N
IoxgJlKbPtbPDosQdpkVrYQDHTTNbweXO5+b9Uw7/DK/EC/+1swel8W1A6aanBKzVZhSsZL3xQIl
Bq1aqQmMXtcFnXAGhsGFye9AZAa7SIPq3ivQnGB6vgx+GFgca3PmQ9siV9FGuI+VdP0fToj4IeEQ
aPBTyrAxb6bWyxB1U3MLxiwy1YTId3ay1XjmZ2AIYTjsTRMgPH5htanTdHyohuag1PRmpyHGHueu
pb8UQEhH6yKnew6Siv45viX0q4ktL1lbLZe5Va+LkD9NiZfYLiid4rgaA7e8xt2qdYk1nt+UkzvB
6hSd9Qp1Y5uJZQ/cdz3k5RFdBBfHdWemu9hIPnQ2T9dWsOwnBozXIkp5D5z9FjSl206pGixR9cMa
HO9BEHO/maMp3ZKvXR9tG8+8xIf/MBaYj7/Gwf8oPefesHnMhd/8mgZWi05z2vGecCTxemvmfO7P
jJIjbLAURth2zRxcXcJdT4IpPeX1YNs5ODg10l8eq9xBvq+KBy/v+ApTFsgprk5eJjnt95QlKz1y
sKJH3fQ0UIcxJs3r9F2wNCiob5AKwxWDlF6mGhmwukfiUt2OTBwepHlE3fSCzjLZtdqUKNCT17Rv
opNh5e0um52dUZnxuWJWd2Nq+Sya0T3k7j1tgWSvQxmCu9tkLiMmJO72QRfZ46CG5iq9/ogbTe+X
Nkr3rrVPvcW4ZJXzFM/TZ2s0zIZo+p8p9jTMM4iJU+FvwURNaDZR3E+o1kRbselGfBF2KFmpuGYe
UCAagPpJi+fCSKKj44roYLw2BJhZHa0C7Z3Cmv5Vs9ap33thZPADUvsRBQC7wSSvkWDL9vrs6hg0
gIHTIUkWl8bxiFoUa3JorZ6Eiypf45jgS/R3SUj+4DIxRjT58r4XehQLeM7G8KET6HqaOPn4vnUN
4gncq0kCN8EnawUa0/YbjT85NrKt6/i3ZuHdm8hMCfgZrmtOYVO0HePAkDSyenhzJ3X1BgTV3885
55U/juZ7t9MPMhfoKzf1H5Q6gRfyYzEnpZu0RssYzvH++24Ycrx/63us1nKrIeuo82hdNNVaEdFH
bNIKu1GJayKeaYR2PmYVxr0INw5TUvEja3azOCWkInVwhVie3CSWsE926r/7I2PSJHSDOvfmQ5pR
AaQKViTe1XUhAgKGb7bkywkfeveHQ2PxpKqFBl0esPx0hMfA3KY7HG9ML/Dx5HNr9Iy+9ciR3fiT
DiN5KXPSr+r7rQSoEKQOoqYZ1TrYKuCHy2gcOvRTfsPxibMXlaNpBN5kYnGorcCPfXUa1Mnq5OeC
b+vktNG3Dx1HrOqmK/oAByv0YG25US0G+lOy80PQTD05wohMMS+bbBFdROSwC2URHyR7SO144Hbn
+ll0GRbW7KCmB9vgmU27QmBEQ+BIJFB1mj1W68h6tZPwzLwyP1mDwZMc06awYWXdgbMAbzUOEVkJ
xGamEace9scDyOB74ZmKhkWR3HVm/pW77DKT1D0tBW8rQzv/2aTOHoXm3sndX1UWTw+LmDlKJvcx
nZldtKSfpakYk0I4QWjjwAMJ38RgKMb9jrepoUKNEW6mMadqVJcyBvnSQ4KRXXr1fWRmGEELCqXm
FSws3SgOU8bJTNp2G1vpTzyCEc9kn56F5mxXR/4WsC8UNq+6hdS8QmCcDj9XjfGokr/BRGFwgLyJ
1AC5LlL6ckzzXzCx78d1Q1vEHSkKJhseHuPYSYeAMRiG0GT+gwL2DJcFXk863g+cI25E0v4qSyjW
sfEJ4vRidKWFFYSMATuGWF74zDWSaOF0GIWvUWcYb2rYKafbcgJ6qhpYLJNqv3zm8lujpdVJv7fu
lIbdTKvFJW6WPJey3xIrI3edEm82eu4TpLSFN8Vxv6R1biUNjsmYIVIxkBRRZ9eibux9aaPCF7gJ
KrC9eysc3o2xLJ8mAEWUlvmevtZzOSOVH4Ek21Ssm8lZ0yh95p8Q0U4YzhO+nuGqsjk9rBkBe6qb
tQs+gSCvcR33Y1DWLjgjjmc1oQ83xIQ+WeSZAGWAbuqXs3sM+Qdw2JXp+CnE3kRvLfVPUeldZgsV
UV1Y73mHaHTKc2s/cjeukm93F2bRElRq0PsCa+nsltmtk81/bAYi255Uo5NNb2nvZuXPMmbY6dsT
zSGm/Lt42sHwHM924x/bqCIpUnRUR4RMTiniWnNZWuZEVc7EdmC8a/QmahPyNeto1U5YgXAVjdK5
HJG7Q7iQgi2UwgZiPbM+Ty3No3KDuG/kvq/8+9Gm0SmXiUO4Jw+E+WS7Lh3uMne0TjWE4A0d16Bc
QpopnIeihjgCIgfuahVZHDv8uD19/1Kxi58cq4wJygSL9+//a5vcYFbrdib9YVfuAHBd//lXmR/y
n77/LMCTxfn5/RMS8ylF4JkjVuBkkZSnzh2A7vI90o/nx4JOT3ZOGj7DbhfHpbw8lYCQyG0GD2+V
KBE52RA0Odg+CpTFf/B5AjaECq5Evto/WP7K3sFPm0Z3fqyN90e5gLxqWz+8zoqbpbQ/EMV+ZQ9z
ZFjHpMsL/LvhXd2O5wyq2z2fITmZdc99LQLlJaDLzcG/M22iUYhlCIhzSh7KhOlx3scZApgvIVjH
CtNVCNtwC2W83g+LDX3xjB8EPTsZBE8SB46lgH2a1vWvLM46Ognjr7SA6jrhtDUl9JXRcwvUAUlM
XeNcIu125C/wHTrJ8jzVY79jrl9unD7JznCw9n7CFSlq5NN2IYZLU5EJlNTToa4469mUTEVa7hLf
OWv8cVTW2WNRVHpnZNXzRMAcrJHitKD7Ym1GpGsV/WtXhbcyq3/MmcGY1u7upSYwYMSVGoStPtOT
IotpGYagywcBZgjWbWxl7tFB9weBd1pPWBULQrfJVPWH1iJFushf/QpOeaJ2owgBThZAYno6pQ35
bynY7fVJd5Hn+c6UPJaQgYdRqRsCSgkgiVr/xBT/2JhMl0ebJE8Nd68coy1WcUbuSKs8ObML+0jB
xmSEQKqcFns8FVTUdlfHtIv9AqBsbaP5+5axGt0H0T+j0gEdDpKPPJX6SAMwuYtN/wDQquNEeqqM
+WsuvewVQQXcces0xMTrlC3aD6yleGLKeULiTy+vHDoyNX2732UlNztqLayzRXMG+8voq86iQIaS
qBqD5z+r609MYgr3vPdY1yOdiZopbjMzmk5XGdIQi/TsTmKXF1qeZlsiaic2wk5HQpChua0+cbVU
f1JHvJC48ruPG2RFiXsLh/jM7G1LY4hmJBFAa2fpFVleHER9+cRNLK7uDIGu07k+gLhzf8h73EH9
Q4/fLsUqGRSmlW4dcylRzIdyK62RRHK4QoYqiiBnunXS6FF5VAZ1wTw+7kFm0jTjQH7QXeGdU9pF
x7g1/NMwhP6xcVqsJ4KPwe1fHCNfOufKrFrOIL59C9Vo2U+Z7cBVr71d5gziWoVM2EntaRs3vKKH
wkxhp+a9ssIyKBsHDy3THhQuiMY7rPCPFn3IrbDE8EgHtt+OhiDyAnLuYFDOe1Ex/ehcRutoy5On
xjXIAtON+dT7zbyJXFU8I9nRm0ZVFMAxbmOfQfnRCjlQuTxhG1mG+mXkGLMBka1ffK25w0WCmTOk
NoVeXL50DUOkepL5C1b4jE4Bc2FT1znE9DZ9adcfas86JoCxQTRHatxLCLF/01GkPk8lIoI89b1n
FiYa8m2tnpFXVRtrcPV9mPlBMlc2HW7kUZ5Gkfj92zRe7CukajOYkp99LuVNPTJbD338q21j3Mep
EMdEtuM1jNzh2nXJeB3xXt72MXPM9d93zdgFtV8MzKmUuLRWd9apOli99F66zHvuRnSR5fKRT2Oy
7QHk3NQGSSyFF/1Kl04AZNLEJEat2soJK4Qs0wlzbKKDti/orQ98EcZUWdCEkt/MK+ddAqmINrWE
4oAj80abFjwE6hIaI5kTZF3xbszLrWla1X2KqXO/1NdxdKp93mTqfuEdG6m8LaP05KdN/lgIlmMm
wEQLhz7r2VCii+L9h5lW52wEAW61TARxTtG7K8Uq2DG6TUWq2M4yAr2atjESDBcBrObkAps+Idpx
sKL2j12UnjtdLfumJZ3DENm9ToB16DE9TavmK1xY5IeBeTJ481to4SN2iFPYKFxuGYC5kHKKTaB7
KwkrODBka4MCNAsJKjTcMvKDWbVxJIOzL3oNmZ2w41rjGgvXcy1TEkh0KLSctVorh/a20WwNMm6Y
+sn9EiHEQggGAdcGPejFjh+gopQ3TtVSsOeDyV3lwTcVUl5Sik0OTf7Oc+b+bLkjLiBawHeYwm6Z
fJ1bfMnE/3gkqnqJfWRBmA7cfqDFizsDzxsi1mU3DgnNc4Xvs5xbpCAkWG1g7AhsMJIz/VRuQU9Y
QbwMnBwIPKD0e26l1dxH82TfODTFWLaXvbOGN3IUwhDxAmp2eYxoI9yqBm1L6ZjhpY3HeOPoeNP7
pn9CEkdekuMy+89ZSiK9yfpGbeeJngAfcjnmcbfcqwXzGwYWz7Sya+vJ3Tz27m2eDNR5uMlPLigf
7D+YmXJz3g9rBoUU9h1TQYSqjvNqpPXXnOvnGCEzd9Z8J2uG5ROk4YuxsOLGLbiQllXrALSDpmVF
r7bX6a0ZtjQF0hnLiz/eIbSYFMuxb8KgYu8Pg1nGK2JoeK0m5iMztvFN0pdkaEzuCAaRo4et7jq3
J4k5ZmADOR1SX4xJZIABNSEvO3oz3tXUqxqyc6xrtIQDOTgYqG0b05kZV08c6yzURvKsJ386dZNL
JIoeWjJMMKHPHTBUNBEnoQwdjDNKvCr6ZZg+sndaxvu5b+7nqWBr0KBU2EN/2jbHoNjx1ubPQSt9
9W3D3Lhtnu7KhpiwMHOawA8RV3UygspDrHRT64fW4QQ8UBBsix5TllHGznaZgJzZoXlLZTNzMw63
ipxN7PBw7lr5X5Sdx3Lj2rZl/6X6iIA3XRIkQStRpERKHYRcwnuPr38Deo06yVRJUY2ryJt5MgkC
G9usNeeYd18HR+7krEx0YeUXo2OA1aVcgIKg1VZoUvWjoJcy/GktxiOsNstYNvaagRw3Ji9wEYmc
owtRRhkueIcxkfNdReLbQlCGZJHoKmUd16JKiBhv3iXoxtswfFI8N95EY7rWRVnf4onbDaFWO2oY
3mtQluw0xo6qFGqzNoKOs1DtxdLWyxppO0JBXuTT4v/1e18/2ulPXZCNnMvKgWJ1Uml2ohuKU+qV
40HQ2SJjM4W5XoZL1S2StTLxDYPpD75+Jae0+QHPTxXx2rXNvVku1WNbrzRMiZ6NUkHfBOMMlah5
bK8dcvezZxfrwJbu06v50r5bO4l2oX+RhCXGTAq7ia0+cVxQjwUDQV10R3PYu68EMdfdsSpWFlpC
wnMoqwzzSl2CYJGevXaZr0JHdOJVutDf+Y277KTzV5HRS5w3yJF6ko9BdRifccjzYiCy0+5xcsFC
KR+NXbAc94K4FJynMkOlT5F7Nt4lEAvOtAjFN2MtH0JlrpyiN91Ykjo+5jNx1dsFMOCP/BxRaCv2
Rn4HGk4/ek8kvlbFW5vvmRAqWoysI7Qy061ULQCFAK5sPJAAs2aPMjrxwHxQsLMtcxVMMR3AjHZu
vEIKIz8UbxneKyeJ9yY2OOGdr444b6k8RvUcaQ81pu6jWCMsqWlFvsKo6A8qMi1iJTb5ihS65MSu
W03Xg7QQkSsydxzxkDTr9Cl8El6QElBKwvawyFaNtlCe1LeY+EsRSNZ89D/rvfJobSAgxw65E6rh
eDQTZ+2WIA24FeQevrSvSTtTjjCf7vlyw1x971fdJe837dU/N08S5vk5Uts92cb5OBtOrGpIiFaT
TXGBXKQ9qMYsn5ckE6KDfRQzGzWJcA4FTHazvl2QjenWh/EO92q4s1L6OTR8KFfOQLpg66s246lz
sL9kS5o9ZDTR3doa/oxnM2zwCT5JdxoOsblKcq7sxCh89yohuLO22fT0IU7i0TjLgy0zcIS1yLgu
7GuzwRswUhsO58Iu2UJZXagcJM/hOu6nEeBx4hgc70LDrl2mn+W+eBaO/SZGob9K1uNC3T4inFz4
+4QvcwmqOYIaqsnvFVve19Km9neQPnrK/TPNLrA53JWscS/YIS5MwAm0pXwhYYBXVygxahbVg7UG
TEjXzFgPYLoJGXk0YWBzku03BkVmXlW7ORfL9MA5HC3BMBfEjf8UT7pqmydS0WIh83RHeMTGO/WP
wgrE3CpYG49leq8Fa51sMs++SEf53l2zNwWrk15IUIo+yy1Upg5orz3VVpcelnqUoM+VnV3LLdhM
/9IsVVt4ABMLlLee1Q75ZqhJ/EP/Gm+wl9/nq1fgANUOnNkCVW5hm3Z/iV4whJyMIxqX7KrOMmrR
3gIqVuAtMLfXfwCOk+XWzSsM2wvlICr3tSNtKfp0L0xlyht9vklQjwJ8RfUbCIZyULgxKDWd9GTB
zp0XL9mjMKdlkq/Uc70FWF50jvRWvYjRgkartRD2EKaaOSpQa07A5LVYmyfJn3fvmEDtctXcJafJ
0YMUd5yJTnSKO0c4UysKax4p5SDxrC7l9+oavrq0qRbGSjuOxqy85LFtnjgnjn8mUF/sJDvxpBwt
eMhrymDueqSAfOAOcVgPNxHYgDfAZ/WK7Ua6oE2kb/xNdqdfoea8uLty661SJ/9TLX13Hr4VU6cJ
xtPWoHvCPz4DYYIF2s0c+nTbxniIjzG1riUc3viRuv1VJOPtjkxEjU0TThsnYQLCPIMa6I8n7lX0
ug1L4sz4QMc5DBhgDh3SGjJ9mYHOE4iStYZBIyMHI+8MaZ4N2wDgjausufOz/Ml/JYKYkOXqnRMr
SHHgSdATHA5+/qJypHsf9fEqxB6/bSAh8rAZTKk0n5amSfswM+/yo0iaXGa7LFnBVuhWuKwRQCOv
0xfVxn1U87k6zMXyAUFkP94LJ5m+40P4iJ5boBQMJXFVqQtpPzgY71QH/Vw9Z9Z99w7mPg/t1hYX
9U449ffWbrwTaKKyY9hbO0/bu58dbtOdsOSUiA9DObMiEjSfXrWzcW88eyeWhGdjrXwIu8rh/Qs5
1FMwSPCjzX2nfCo3iIEClKJz8c5aYGaY+8/6H2+LTBw0FSXPZ4lCfzejI9HSI3WkAzguQug929pU
HjqFOQJgUIyWtTBPJQTnP6K3EDbhC/Zh94FsnLuieQ13ycVlaLMHR69MAuGcUxsymczm/2T1XcxU
NrhOwXwodit1XRGJvU6GZfgHGjJgCdPWOpZMdQ94h0avYNkebGKmQ9S1dvOcrKvcoaWEpsJgnK+F
PS1YVNaDrSCWoQHijEc/XU1wjIVn193cXxhIs48KPuBl/WTtJXGVbzFBasasWPU7fWXxmkh3wjVa
1A5bd/k++PT2YWabH2K71plT7wcJHtmysY1khU6YTZD6njr1lh5nwlcsHslNGro5aWX9Fpmvv8gO
6bN1ZY8u7QoBGhcOYVt4pc6PHNf90A4R3vl7cAAliB6OKfWbJaLTQ2C8L12mBVs46ievPer9BpiO
Xa3IC8cAtCr2pLy8pRf5PFxBl5lvlH78jblND4m6IPTmKR8W1TuvHBlO9VZ5Ex64u0tp4/o2N8zo
7rgRgFmDyg7OkU+K3jEk6lFay7TRAIcKPCXe6ZlyEYONbi76NagggsYcaTUi0rjWTo1ylzRJf6Z/
uCAJeptgTnHriraxb//UouNS+5KpBa3SpwrB4Lx9FJ5H7nS7AA+U3JnbAO5Qv0iHh3gbp1vXAQKM
bGDnOypRt8fmDmFi1g/zYVm9u2tFmFvBsnkINUfoltUjcRf4FwmWRqKacPO2GBSHBSHFXu50d1qz
032SLefyzviTMbZJ/tRmxp6evHYkbFwRTgP7jWCuPZXHDpn8W4rmkujRWX8PehBJDcpaA2UyAYsL
Xsx0RSizk9ROOd4xwqr7JF9Lqe2LcxpWyB+abVwDkJoN6UZ+4L83hFmK26BdDA9EiRnRctJWEsCK
ZzIBPLRU0iUx9pzZA/3ITiHMHnV1X9d2ZZ45SArNng1b/lk+1NapDh2XbehLmKylIxMU8ic5eJyc
+w/VXXCX4qncdMXCO8FNKVYRjReNOQrjkG2sTTYu+Tvcdp9F/0m76xV8KktOxSgDdMfLDkW0oTjH
dg4VUnDwXs0Xec8kEX+Gx/aF0DHfaRfKS7Yr1v6m2dbP6kMerwY6wmhKT8qUSIltSpn7JOIlNiwm
w7Fe6mRloihKthnJBOldathYAGEkuXfeeMo+8pfcx7kx4+gXmGzNPz1tgd0j/YO3K1E/8ZYNV7yL
BNnF+gyVHMLBSfCdz8CQ3ZXABzaUSc/pKmi21Ylup3sRhNm4H/8QvnDKrqE5dx2yEth+bdInPKhz
yKk93rx9rtk5DwvriD4veFl5Sgy2YwE0AgXKPH5kH1enr8QWZJRG9z11vQvXiTkU8wDL1yZC1x3N
zAc6bm5+0dqjcJ+ccMr06oztON3rEKnoG2LP8ZOFrcAYsZ1YbNDftuIF3cqp4tSxEQjOodd+MJ0K
wTR1RfhIR22Pjj58GsjLmqtvDHxh08Yb9q0YfmwK5vDdCrv8JNfKJroWwwjK5wFB/lPKVL1xHfYt
dnKMtkppa8tsA8trHezNXY4XzGQXPDf2/h07B++FdybettmGsA1UjbAP85M+bvJwOfltIxTsCzAb
EHtQ00naRjsYyazfUlenTqE6Lg6+fBnxRhAreqL9671ITFjsqEIbY0m6jQB8PLkSGRMfz8JL3gOb
ObaxXVypOnvC2l2ygwLXGM4QUrM968tzrxYr84G0CnCI8bFOabvNuXPWBw+DVTViG8+BZi3PhH1y
7h/NYNa+WIZdblR/RpX9YwDPcsbQQndSItv4vqTltwRz7PAY3QcXSVHHerf12fjJSwrBpuz4j7yg
GcrxpbpJjt4Kka3J/LmJ1/GO+Hoos9v47B1gZWYEIF8aBDufFAIe1Df6MxxE2bCaC2wy1g7FMkh1
xOKb4D594LKle/FFPCpnihl8LO4ozgjPeH1aFMnI2beZzcMVtvELtTsOCvFn5W4RkExd9rP3wWyc
CBsUVfXBvGDYfSOryyFB3FznC/Xd3UFPlUgKxecAQW1vPeBlpK6X77pNAobcrhb+RxLSw+I85NQz
VDJX4NtkRs4YL82VUgHrdXOl9DGlTGJssWXbu1MfhOdkKb6LwxIuLNEUwj3kHUxSgKv29WtIfem9
/MOq1RV2PRJEandrv7WVhfvubquLV25DxLxreSfYxibB5ubbRTtrzLW4LJ6nbKOeN5Sb/QcJvaDN
rA0+EAOthO1CUl1ZR5KKHhFzXszBzvA/IvzkXUURuhx2/iu7ahDp7C5jWw/s+G2gwOfNPtscleWS
bRP6bFb5+tIcfWUXf2hXRudD8AqWyYGX1Qe2tTUOEv7CD3oLiC4sCJsUMBeGghR+pr4IO9GBwKos
rGEW2Mz++pbWie3vGVZ9tQjX1cbHAn8vnabJZhKJcYYz1tJ9Ph1iTToMK+p53mF4lK7XQqItb1P2
oWmL55yFsXiJ0bLP+6V6YODwkPyjvPU/sb+aDzHxQX/Cc/vOIiCcpGX6nJ6HZJWxThzdFQm2J+Yo
Xgrjg67bTtkNmxCj8HMEuiGejyf+sf659uxmXKvRjOLtEM79NTti9xPlOMd1tLfhJzHipI3TbmTt
8ffYq8QHZnlv1mO32Id4YM7ZIXtFjm7tpvqmQNdn4T54J5/3aeZe4k/GcHtlCz1s0GOKx+CO6Qie
pYDljKCaeXWpLtpzdWF69B9IK5wF98Wyu3B2VfdwRpfGdh0dxYVxLXnbCgSlhFER/Iws6Jm99WP7
0jl0Yy75IwI1wR7QkW5ISMdud+XA7gazapejk4QTtBRp+dHse7I2jKa38lgIlGXmEaKw1O7O5nXo
t5bdHtz3rr+E1VIg3lpcZSpnyxmqfsc4RJT+eW1w+HCI67AxzsTn6QXqD0W3zf+4S012RnVJTAeM
Yah/3or/MFtp2+GQ3zELojm0NgMXW67KB23Tr7gD4k5ZVDQEH/EY+zMgNpQkeg0v0DpgoaS5dZi2
z3gJ31K2Zf6iX4gfhbmKqgUT+EVgIp+EC7PcMfb5a3XFTiFz8JSOwmMA7lUDVEh3X10ZiKA7K3Y3
Aq2Zzdevol5vcaDmFlA4MbSNklca8T6Gphcvcnl4StSRH9AFEtEZi9YXo23w9fsRIqwkqguGihVt
K6k1YSWyjuN5Ih4xxDCljPFVIOhoadQa3xvSvEziX8ovPTPa4Dik4xfiLgHsNUeljEK0a+4jMYTu
m3I9ft5idR54GbrpR4jsZt7Q2cDjPSrI4KqdKpHdEU+5Gl8/yA/dN2quryLdjzd9l9KiVNlQxmVc
bKxP6zOrrHZnCQ2kHuRcFGHRJywSAqS3//tDHx9jQ/BWNBcoYiIwJneuDNg++OYFkWXp+Dkbc3SP
WBApPKt4T1FyUKIdxg9RC89CdO9RsejIMEA0IGF9Lg+dKn/IERT3NOQwp5tHl++7CQraf0XS2FnB
mcsVOH9buLsLb/hUcnfv1q7MFpYAA7W5kuFY8aqI+I95EI0qO+iVk5kwRcmP/dGoGnJksFpQmaFx
5uZPanUZVNSr068Dsy9Qi1QfcNPPVpyfyr56qIHZM0eqANbj107PKaEOlwEY0apWRYfK+lIajPto
8JxckA8KB0+rdR9SST0ZLocjQ9aAhA+cWErFkWP36NLcWXS1+ZQ3o7aMPNRAbj8+dqN8x+NgA5Op
LnWi/MMkhAviemOXYv9uglGES+/j6PMdVyl3VdpX6waXFfNMHK9Lg62r0TudOPgHAG/sH0qc4vAc
Vy1hAXMiMeliVsbejK1+26ZsMq2WYmCRUA4SRnVlWfI77ENlYcoG1CPEGXCoXPyjl7HR/qgdwkeA
97xuTbzUYrYLjdhsMLAfwsLnNCyZv6T8SSCA/ga6mIiXDE23VNyZfOgN0AVIlpy2glk6nQofIrPA
FExxT7IbrKukniVJsSrVcJMrMotxOTz+n/9LGPqGYPMv32X6dEtSRFOnQ6Te8F2MXutrLTNKR4w6
uFWqLVYepYOQKoYwCZTcUqfaJeKV/vlzJbBD/3xtSVYMy9RoboG058//Q84RK53g6l4q6bRAnypx
ipX6KjC6+0HHCz+KqOmTco8Nb69b6DlpJ3OyzZS1anWbXy5l+o5/IXV4ApJsyIoKQ5ArunkCUqSJ
A/LQ0nGJ1rDDQgALIXz6mYkq8s6/83L6kxMQhuELZsttHzW3GOcWO2ESZX4ZDsY31yJLaFEVU9Xk
fzIfNTL/ZEKy6ZUXhMkTm/q/WIF4yF99vGiuYKq/PAnluwEoY/EwsJiIunqbs0g6Zj7muVA6ekq5
z+iSRyIm0Umy0yJrAPEmt9+Q6pc8J6AmSVcVTtSiZ2uPHACXSbxRyFJCYhzCSuQAE8ns9VWNvwTT
F9stjquyfDLRgOQDytQafjsQPlrgBeQIDkSIwxaBWR9/fqjfPVOZuFEssuZEvboZ14On5qxKXuWY
CQuhDh5mphfdLy/P1yC9HTnkc4qmJsLfMgz570Hc43QeaotUiLbUzrBpjm1ibDuD4nfNG5NTgjW6
9DjmLTgGi1905hpG6h7/R499PT7qPiMqrvL7bueq5o5nv8pN9dOqJ2YJoRJFuR8HABo5ZGaxcu/F
xv+TlUm5/Plmyf/Qs3gDFFnXZKiWkiWp0xD5z8toaWovebLCccBia+oZGbQCHY0TrZaBRDLyWYPE
SQxlTXbFQpzKyuYyLeMnT+oQOEYQRvT+07PkTzMqH6uJuaB40ArGzrt3E7P85R35du5QVBp3LF6G
rH/9+X8uV6ksPTMCLpeRNW8kqDYYrgiPg3ohJe1jREt98vS/9CRgKNQuPQRw1GRAqZNz/POt+3b6
Vpi4RRVFPcLQmyHgISyRwJ+XTqTRPTGKiNhlaCODT02okIuVp/E+1S0tdo82Btk7Hz9fwLevr2Jp
sirCedMZiDfPDr/J/47BHkGRXUrE00Yko1bj8Gg2YTiTlWxWTW8evqwIIMj0cFr5FJrUlSacTI9N
Dht7/+lOQJQRsf+8DqVPMjwpuHr7PM5h98Scsq0ae/9wbn33DU4E4G0KI0LYbibKUj1hqH7+Yv+P
O2vqkIMVWTX/mZfQoDKAxNKpsq3WUGLXFVyBqNaWPaiZOkRLPErWOqZwHkJ++fnTv1sXGWET8UwE
uPeV5PyfIab2rgo1ljVhmDg90K4X3Ug3tSWEUfKMx1BLKZB09S/f+btZSyVa1VTh+0Cyu8HJRX2T
tkPclc7Y8ywR3LzoZvby8zf77TNuVrtAq2V8ogxYRH77US9Xqpn8Mvl+OyZ5GSTF4r2gyX07Jq0Q
Votc81IU0lLpaAFAM51ZsMZpcafH/gsTpAYLrWj2+GWOmJpoxqMfjmOC+YptULb7VsQfasqS3Q0x
XSrQslSl/Jcg95ZEXHLiUxjJRKw8+jlr8zABozzjIQ/ctwk4ZrqoNH6+cV/p3H/P9oooauR2M/dY
SPZv1hRVyxtFABbkeIjTZzXL+EyNk4WMCIr4Gl4zAw4y7m5aDuBuPKGga5Kz9c2t1P75Um6ToVnS
RNEwLTarmiwZt5NOMSXzDrlSOEUKNpdmuy9TvzZqiT7ucOzL2t0qACt8Zfvz5/67O0E1aSKsM0gU
+je/nPSJeiyjuHDG0bcNmXey4mbPs5wMTp1Jt3R/2w9NI/7mnvP9pgBoXdIU9XZ3bFVBMJIWijtM
NeFHoMxmK3vNy/Dp52/27eeosijxgJnN1emb/+d91znDKVZpZI5J7YZQvZXQYWYo3F/2mua/215F
Mv7zOTfbXkGJdRfhSOaApKgFS7XRfHPK12dCjyxAylT6ig9E56yzKuyZt/NnNVwbRXjm61NraJt2
KViT5kpJFgp6LEnxxWXITmg2+glXnBJxpVKCUkk+dYhToovlUTNSrR77fS6mkPmRt/SaiKIXuk9j
mYgqXO/kJfjAZJdjfqistaLylmO7zBI/2XUqHToJoPbc8ghTDLN6AdH5HZ+5sO44UOKZ7JBH0svP
m/fWFJEXRL7HgRi/GECR186wOZ7SavP6Gr2a+SwZKCXAPuaYm7raztbIkKQzPsYNKWDPXaKLCFeh
60xBHl7u/xFh4tmRSwfb0ExqmKNkLEtNu4pLORzvOTQXK5cKa2bRAG917DZhhHjA7P2nYBzPXnD3
80iRvlmY2FCSjyAyG0iKdrtbiuNRUDimZU6YAASQ/e7UxulR6eSTWVpvVCPamThER+w8FysJ7yvL
V4E0dVj9dxClN0OqnjCvXzWpWEh+/jgK8Ys0ZY/LSk2eZCyvxsGnsFPohJV5T2WrpzxctyGeSFr1
rvhRVvirjeiIrY0uleo/ZS2tUwEgqGK9xV130mrrMNbNSSZLpiJaVyUIjuOcdSgLf6FiIyRFBWtB
HEDvbmy/w8sZHhNZJUUhPMp1e8Iy55Uf4UDaliJ9DJ60cgXjAA8mmiml/Ere6CrvaT0G3HbXpYsV
BDGlpkVRjogr8CzMp+uU1Y4UP6M5+br08fX3Wn1XZdUR9a1dtRAqZOR8dWxtesV1NNqCTSm+VmHr
uD1zmqReFTld47PYxEG6H3353tPUOy+CDeGXj8JIeGxNaVLx/Ue/i55Ln5j3muAUmeiWhzqt9mpD
6J+mU803y0uGHfE+ai28W+k91rjsgTMoY8rFcPXLCJn2fDeTlmxBS6X4pKHKNG4mEzeBWiqXA+po
MGSZVw6bGnLpXLeoQyaltgwS6yNAwI4ko0TOIvLYo6qnCeoqnfPLtUzL+c21KLKhgpuwYHlYt0cU
qixt2+VJ5oADQZ6+iQQhmIxqCdEZxrzRpXaD8F6cC3n32hv1u5SJp6pEWeP7prrI2pxuoil4667u
f1nEpH9PHQonNFHXZcmEink7t5fe0Ap+o6eOh2WAelduIpWl8YK43Nu6ffnsJiN0QkOOncqAs+UL
3bppRPeXRW2CI9/eIvi2rGemqfG/27MieQtm5w4NeFnzESJAssL/lwiLL24Ipo5ZH/bDNo0RJyrZ
upxoGvXkOVdbC1lxHOJo1N81woqxE1CW7+/h/Y37zBWQP2EskdVoLlsoZ92ytkdduFfamO8SkHXL
XojopYwkmoYMpoSK+S8P/9+jvcL5SAHJoFHbkOWbfVgV1Xkc4amC0Nocatmi9V6+wqCatXF5Lrr0
HDcD0h9lBBaTvf784f/uoNVpNSV/fCowadrNPjNqc9xNUogdxaTdhF/J7ofhTLVuGejFrpOTh1FA
PPTzh34zpti1g7s2DDZGiqjffOO8yrLGa5vYySIkn2gJ86h6HfUG6Ed4B7N9p6R45PrXJDSOqKg/
fv74ry3g32+bKip8bVlSJV3XbjdmXhDn5DkWsTNqtUpvsWV0EMY9YJCitHoXxvqxxRxAe5sY0VQA
bdFRnShaslNE81I2yrmZ/tgMoruhwsuf94TtJtnrMDwozR6MH3G3WPSN8ren9e80wYVz6GDTrmlc
/jSl/Wf/U2jUrfUm4cIx3fsKbuDR/Agx4YOg/OV08N3AUCj66dwmdkLazUf5SIXJqbMih2CgC9li
i9QzVonW7A103ljGOFHW1uXnB/PvhpmvBzFdAXI+TTa32y41B6wpmBFKIP55K38lQPIMksEWc+nx
65YTnr5QZeOX8fjvtlIVOZIrX5t1PvjmJdAqihi1a0SO0DSbIW4dsqbvAl3c/fz1pO/uqSZS7lJM
yILybRmXbVcfBPzbjpdqR73lDJ/xolFwY6nMngtB2UWqvAxFbWnCFlDJ+5iVCk6rZlgHiAKBVJG3
pozGRXB/G1nfbJe4B5LI/t2URZ0T4d9DqxfkPg1DbL8lPqAx8E+K1jMHuLs6qLdN+yy5ISKfEEaU
9NtQ06aV9vZ9nKY+QwMSxkpz89ksILUF5ShyLA24hIrRjwoIrAXRyJjXs25dw3SbYdAE1wCJJFU8
VmkTVXHi3fmY4Gdd647kigb7L+CtKWEENHmpFQnvcZ9EEGtYCYiJ4bWnYCbJpY0zDlFI3qRLt0of
YhUTeT8RZL6gY3WuYqDHTYJPLJ4cbecvloFQmAutA1709Z8DxCP7EjdmjomcUis4uK57qSttU7Yg
GcZMnEzx3tI3lWIO+xgkR/BGXQ/lWw/cjyQkouzxYstS8QrgeZlPx4BfBtz0kv5zY01rKs1IpqXe
DrgxhOHqq0x0Qye8uCF6OQKS9GGTlKjRCoAortZsshQSCaapD9w5CyWv7n++iG9fLiIHaF9YMvz/
m4kkUQs2D14WO3g6kVTxtcVIOptG/cuh7Zt6IyPY0jn3Mqnr1Pr+HsG43ZQ0JwnR6RSaTmgTCTPr
J0xqVbQbtlBnmAfowXk2taId/UbelW6768zxtwv5d6cyVegl2kQmxU/u/t8XMoYiNmLQrI5Uwb1o
+GH35aryXqNkuGqTlbOq4rey0A6TET4x3/7/bzh3QWVBV01RvK3I8RrobeQzmw2R+zHd7xJ9WVK6
v0zW8r+HZIpgzIz0GSjfy7dvLRkrqTRmzBh6RIvBgvM/i/MYdZZxjAYJygNzVqjUDlFt1qyrGeWQ
52ctGhO5hCIeYXjg5OCMFlveqX0XqNYlgZkju4QNTMHvlYTA6fdp+LvZhhgKlRO+9U1ZxtRLE4Rf
G6HsbDZCV2+EPH/lVhIgI+8G8ddZ/9v7JCuw7sBemP90bmJukqFT/XKG/k6QGpDIUf7aUDYFCWmi
rImDtyZ+UwG/dAK4qo4dKRHbQYoA5ueBYUxvwO10wIOiyatKCuEkN+uc1cgAnrwicjAZ49IB9G8C
foBAWUCtDNB+YZLK6ureZzfBluBomdVKNJ8NUz0naGuyz97DuhIkrVOxXQpZIEFN+0Q58KO1JJTt
vbbXLHc/1PLZ7Clm5AwGUclf1Tp6spT6lOTZKxlHuxxQ/axCOamWzySxLgoCiycb5SulakqQ1nmU
igcFWhOp8hN4+DPIaLb7JtmImazv8Bg/tAoImNwot36jgLcQl3T4ySM3AJ7qlzTgmMuwF1Gc9iJY
S3nnMxxmkRbA2nn5+rWhJ4uvu5wXVFT87C0Uf1tV1W+fvUGFlfkPb9/t1r50q6mkkLCyFeUmBbZk
Ru2mo8lpTy9E2XXog/zB0aSm5ADzpnOnQ0s6h2X6Gnrle+NX61FUz0LALrPumLCLsjjB4rgfVaLI
JKpfUem/h2+SBXKk8REl6MM9Di8ng0UWTZwpI9ZRRgv6R8vgMnOtmrcKusdpLlYM/kiEgA9eKset
0+IkyLyHuqKfZQi/LAPfbTAkUeUYicHbmo5xf8+KsUE2VABAxBFqaSb16YPXuxsxXEheQaTR8Crm
aHXc+Ghlwy9nHPmbJUhiMpw2zTRrldv9vizxVqvYt53RlT7AtV2B/T8Zkk9saHoK85dGUhzFGT71
yVimIdzxr2Jm7AjzejXb+pQWAPXMnK5fPlWqVlWPgEIm+J56D5Yqqz75Zbz++V39bnalpiXp7PfZ
j/1z7G6hrfall2VOF6JoM9J10VDfSbpTGaXrMY82YmcsFR+HFirNIeXi0JHMOrE5xTXqCMPHOuPf
xcb4HvbqNTHFjxEWXGg+SsnwGlXiL2eqbx+vJNGWpBfDme529VUFKwxKs8oc7HSHQu9KRENPXp1v
RTE4emy20rhfDKG3GkiY/WVi+25jzWdPlWdZ0izm6r/HFlNeV1dqwdgiPGUuM5qlXt3x1qy0zNaE
8ISzfuOP4kceix/UqZcQ21Zp5x40uTlhzZ9FtYmMGfi0Iqb7n5/kd4ddLo7jjMIejJPbzaybuKUK
cJ4nOdbZFdzYchi1a6gxXXq+QYqZthNTakueph10z9qovff0yxV8c67iyYiWYuocsMzbbWBuqEGd
pFSXiqE9Tc+n0y3Hq4CY11fVak+iGD1lib7rI/MQ4CdD55GFyjWsxg9C3Y6Ej11TIPuCimvWkH55
O79ZjiUFVY2lqKxJ/3TnW/iW6UgdGiV0w7k6+9S04hxXDKDAK45mk/7WDP7mFMaELMqyJslISm4n
IkaGm8nVmDpUB5alhxoenskM8qqd64Q5+wO/2f/yOk/P+GblpV8vaopCB1qVrWmG+s/BPR+7vhRd
ilc4li8jOsYeb7hR770s/a3wbXz3tP/7WTfjzRLCKFTVqVBmwceqCHbPQwlSFyccKXgt+gwAm4ms
UVVWvlgcxjwzMOGYW3OweGl1G8v6eSL6JoSHT1l5ZT6sxUy9AKpP6OSTTgJuKR5XOTG3YHjEdSXk
ZyyxPgh9paZYC0Via2zzpjx/kY+RaCa0H2Hz5Z9qKjmDwr5Qa8GuhOO68qV1kRqLNGvvhuDDkw2S
M1OUdMS+48Gm5CL3mVNnw0osrG1etgcrAfoiDKtyrA5CV5wjAD6NgNUUA2jc7pN2WCsNLrWi+ROG
9bklJxtb6qFPIZgk7njSYjolskWkUYZJex4YIGxiQgfzN3PtRxzPMtWC+eKKV6JsnqNKd0qQZcKg
DHNA2lZvtyIhOQpEmiXJ0/YX4dLiqyxVVJK48dSNjibICL1imfQopcXkNUeaRWWxIger3hK8HMNC
TVlH9IIkn4wRCF5gpSqjDBTJCza8wThBabWsQq9DuFl3sOkARXVDSEBEEz00CZtExSLMEHx+zD8x
UfeRJcJK0A5+b/gryEJIxqlgzwhhuLoFOuvQUlYpsUCmkB/B6OHRYdSPZnoEdW4rOfsxQ+zXVcpS
qEGNi/ALt2QHWdGnhT3ICKozYY9bzSw/2yA7emVK+GSNlsJF86Riac/eK1O6yDG+xTTKnsJ+Dctw
ZujgbmkcXAzgSG6OyRtIseU7vsa/Fbl7kVCrBnCA4mvLWlhPQ6LXiyMp6VtTHzCRcpHTPAAkfYW+
daVEcA9df9cFzTX7H9LOszdupcvWf2VwvnOGOQzmvMDt3OqgVrCCvxCypcOcM3/9fVjye9ruo7Eu
cAG7wNpVJNXdZIW9117L8vpF2gzr3w+XH74/imUpDA4asJWLDatZVEU9mAxIauUuSpMR2e9OQ47i
BSghfTCXzejs+IifjIMfLVLwf7B7BUwBVunitoY/wKHiDWSREf5RZOeYRgn+/PSTkejD6chghUmE
E5czxDe/DkU64CDI65100w3OpukacqJggke3WMGbkgGng3TTv3FK9RAgi1Mon68UPhrxmVQtk+8Y
L+zlxtHJkyLJO4OIAjkccQHitAH/3knmHvMRoACbPhv94fGWwX/pByBeoUTcyyUEyTbOxwZBnrou
T5GKpJZt7twE7dDKgCzZRYimgzlzliBvaoWVu/Hi9DXzarR/vSt4xXfoxEOmgNpUa5RkKKR48z2E
QjwSiJOuWQyZea810MAh5jlvhilGGEtztYSt1B+mTCd5eNHScZOOCO741lxxrGPiywD5X9UqApjT
koCPrtfM0oLbIr8p7QwMu07SgFyPL9OvmcEMRv5XHy3s0HxgKxUlJqQNA/RZ4U0J3xLMvaxEvrpS
B3Bhitj5jBsaPHoLxQtw1LThwWaRilZBCJ0CXqgqseqFGrYeXgZoHBUohGM3WCP5gQoBAPU6zt9I
pIKYVIabu2+h5QcY0Xk6kga1fp/3XbEawPxbee1B7+CQoa3AQ0Hs0WrNq0omiTIuJ2lXcmzb8AHB
W9g3kgkkTs5n4HKDiVbw9+/gR/OlqbFFd8C78ahO7+hP82UgV0aSRm0K+yExJvVLYsa7oZPXkYJc
zf/XrS63aG0O33AG5ePGt2BSTOEXTvGxQ5M472rpk4/14SrZZF8FLgU4Gtu5Xz+XXKh5Vuglnyva
VD5qel669PtsNa3bUXZ+Vjzkxchkh274k4/50aoHLw0uKZZa7MMulshmCawgjRleesK+MKAnCSkv
dX20fAcBXH5f6r//Yj++o4EnfxI2/Ye3AXJq0C3wGG7KsCQBrLyHVeZFcYfHLC7fauYQWJ2Wv7+l
GDou11kTPhZfJ2hl6xL8M1Y5rP4oKGzCPvbnOiKHLRhHki0dhEblcjbW5l0FNxNacF18Z9v3RQSL
YzmwRii7KdSXkWNe30hMVBXJruSZJjUr0mBcOwPQBkPKYJ1AecRKjF0E6A1Hl0tS3Lg1c8ucj+W4
9ty8nls271tHVhpaA/i2dy08ugvelV0QwC9F8LaaK+5dGZMYV8MJlzjaJkvUL71TnFIpRSseTyyA
5oVf+7AJO1K0UNFPwDfbkXU8ZZ8XFaRJAAARCcvm7D7TOTz+z6EN64QBOd7vv9UPn1qeWY1QEKFp
MKi/PrVd76KV5jvJpivyt3h4cGAbidxxC33dUdWXdbMIyXccP3NkfvQAwQeEIxOHrv6PnUHVomGd
q2aygaH6LRz5+Zyxehni+iWZMBh9md/A+3P/+w/70exP5AnEuzwVYnX908gjO2UEIBnmw4gpJIOu
Zu6A05qm/jIzrkJbuY6z4n5an/z+vh+NeD/d93L/HI563GaGnJDY3K/tmGcstKtjpyqPZdYef38v
5wMPNSrEJiAxtqWMCheu8rqzEfRAlGmjpeFt37fdIgC27uGNVcu4RsYl/8tAzI3o07geZJ9cdhvO
DPyGCj+0i5D5zKg2mvcaZ7AfmWZ/HXraDVyVfeJCcKrFgPwk5dUzycWqdMjyXOM5BCO5VFVgecjc
6xUcg34IcY4xfqkbKE3G6I6xEe5emKdWfrplTUtaNNkmFdnaKLc9iuQS0w5lZJ9Iu3OOUUY2UiGx
31Cgv56x88JhnLHWl9J7ZDYqUkLwO7vK2msNNO7qCjU9hCGBUi1To3tuR71DBI5tj1Iba+BeR9f0
YHLuIL9E04QpuIZjIpp7KhzCkdbf6LF/Na2bi1J7tFkR9xXPBpIKS8/vH3VvRAarvg+z5ojcQ760
ImnXR8ayg342kPy/pLEcloZfX6ExWx+N0kctiuRXFHo/mWI+emmcSYCawANv6yWoM47zCtxljl89
Z3eVaY8tdBS1rD8aubEj4PtYI1H2yUivfvTwOmAyyIawCBVfPk/sLz10CxkgzNg6qhDeA7t11YVS
zQuYcINJHUqZQnBV4GxMN0TSMHGPfRCGGy9M7sqGsGauEvZNUO1AxT118yfw9ohbteNELRHt4OKF
L6GBUB3arGXckgKsGLBB/P69+CBTQCfHApyHynCDr/LivfCkASl2O4bzyE1W4KfIcJfxePelctQT
PhX6W/ksIKlPGuBfjyQfsT3HAZg9ZHjIPRIRJadetw2jcJ3eoaoHfotUpzWqBWTiwt+OpEf80Gor
19Qgj89hvKwlBChieZKGltF9DVp/8/sPJfxLF3Miq31DmRZTNu6f6Yn5aURzzMFOalWLN70aLguc
6lCp2fd1hpRFqfYrxXHzRZZAHZ6oyr0PvwJ7+JT0Xg9tkDqN1kHENgDWStu3PxmHPgJiANomdDSt
Eqx/OGa93hhzt2WwzW1/3wTxixQXN35GYrShk4hco3FSwuNdGf095I/Xfl8fDEJfs9Zl51lX1kO3
Svz0rY74oWCpB+aWvA2oFVgdl2hSe4doDWgfXfrrk+9U/mAEBRsBVACAG4Gdy6imHLqeidsoAZ9d
IqQUke/XDAwbrnyF8jMYEb7dfsyCbedfOR3UA1kYjQdHhruh81/loVCvCaAR3Y5hDNLcSZ+zKUC9
KcOLN/K6DPE39CHTZZfW17CjwnuCsqKT4+NITd4WI2ilRQivKrqdvGwDrOOGHdwyWEFQmWbWJo4c
HbXdlL2UrV1lKgo5mo9feIp8wZviX0GgBklfjIOibSdeU/eNPMXbx6rQfLCGjrSUixzkqaTd2kbw
mAJDmmmNrsy6nLWSLdn7yPludQzBZti8eoa8cA1WM2m7Aci2KMyvMJa+ea531XtwP3mhsfC07Gaa
T1rrCzKYX6dFYR1rj1VZ3itN86oS6yNu/tgGqkL0nwtrcn3vs+bvunbr5DUBcn8Ha3278ILur4Mr
a0eH2cDTw2iNt5CU9LJAMsWxbpBDZvsIIyBDbAvnV15vxnjiHR3kr2k2fP/kWfjoUQCQpsmAVtjU
XkbVBoIJcVVryaYPsxhaSG0Gve9t4lX9mv0c30/g3LS6hIjnNH6RZxMlyifIkg8WLSQI2uDMjWlG
v3TwInddFMm0QHMyfr4uzh9MC4rh1in4boCTbpyhWI7kkc4CuJY/e4s/GP1xlRDTwY3LCvHS+54S
Y2+6JEg3UYOIZJ6GGz2Dw8yC6H6hFaRXZSQj7W3jzuAdWCWuD3lotXHzDN1nv7bXahoe3aZQt9ow
SQC2DiSE6HLJxrZtevcAW+YCwaT7wEY4lLXFmlUNa8KyfJ/F/ut7/9/eW3Z6HxKrf/0P9e9ZjvCq
59cX1X8dkGXLquyv+n+m0/7u9utJ/7rPEv79tsv6LTu+JG/VZadfLsvdf/x1i5f65ZfKMgVXM9w0
b+Vw+1Y1cS3+BD7H1PP/tfE/3sRV7of87c8/Xl75CWAjJu35e/3Hj6bt659/EJVjnvuvn2/wo3X6
BH/+8X/ilyrCmfV+sfMZby9V/ecfEm6y/2RXYLNyAtTExpL5pXubmhRL/U99ghdO+Q8OsyqPbZqV
tf/nH5bynzwsdCdWYzA3TbjDKmumJoMmQ+YpmmCnwAQ1/Y9//2m//Ibn3/Q/0iY5ZUFaV3/+AVKV
6e08/U1/j0JQCKDflP0l/2MbalvtkCSNrL+NVf1X2Q/e3kfn9Qj6MF4gSTy+BCELPKUOX4u0Udkq
KtpNGVbhFhdhu85KUsH9rieE1Y7LBscNUp9GdlfC6gk1M74rm8xsUXiTF6uJE2Pte0N+5xW5jtS2
fcILNmVrtU49qyK5vXrvTDbaVaPjUxlHj7mVBK6VFrTegQWGW8XZ4VxYeZsdWDjA3jWgi4RSTkGg
+4M+wta2lrR3IWmbOohTEep5KK0EjjtP6haVXyhPsaUcjQJidCXqd2A1muehhDG27Q3zGHswlMLm
mZAUVwd3uozHrbDUdmmN6PLBnVseElIQDnrt5hs3c7+cTcIuirMNmlKYjw3nStglOI73XXMjaRm+
O0Q++l06FVXk9TtR5UmLN06Z/MNuqwBMuiwHFiF6i+K9nvURbeJCgd1BmNs1G6DM2AC7TWelKdzg
BrASq6zaGSNAdeN1HjzJEIhCkKknO6ltoPX0IxiLSJ43/3noBkmyQ7kLudu5ZsEqn9rdAU9/fxBH
Y5fBymGD9dlNraKhLlBWg1LeXskAlmdlVBbPAVkrC7dFngFwv/2Us8FInPyZNZi3hpZ5jmJ8jwsf
jrtusPJnRUGzLS31ameHjf6gqNnc6vLiuVcBZFsaeyXRrQvkm4yAzq0VmnhQ/z698FpYtfGArHOr
MeBgkpTgyraL03vVDSJUWl1pIkQy27WZypI60+1rgvguL0je8kQU0qLQHfvaUjLnGrUj59oxFTAX
ir472xs/da8s1bsRJlE0kLpf63GE0hDRivdr+I43worSJ8Q/wm6P97Xbt7LRTqzH8VLqeb4uGkSX
s60KEujR/Cpb5lZo7SpN99dKVTyKWjPqeAXE4WXdlwiKI3lfW7s4JnwF4k1bnHumJSrpcJKpRK2m
64qC4XnpFh68KozUt6KQY3JqLXIsEvQd4SuauLnT4KZInPC1VaojW+XkRcsDBSCU430ZqkRDjN1S
r9XcH9dmryQ7N+zynRV4PZFpp9l5ci51X/y6cculC8nv0a/gAUKBS9n07RCc3osY2Yo0Znt9Nk1H
kl0Yk1SYszw3BK0TnF5VyH5/nDt1TPCEL8MUQHuoZmyaa4CMoeLct3ygW1HoKr9zY5ICc7YhCrx3
Qkk7JE1f35Z63OxlG/rI6SQ3CD04edlQQ4KOhGYzpvsoWYtKEI4Qb/x06A+Vvh+c3F56pfajpZtO
C0FhtvDluiADCFcgMSH7R3vwJhpj/RA2jHtNXPjHerIbnoIdKWoPxutIX7/3a0b3R3sCpkFLlKuh
9eu1BBvGbQWG4tZaiOP3ooMhFT095IGKSLkVttFidIxckn4mU+8l6Z6k2qfzSbUPCfjFRd33C2Re
e114isbP6KcnNKuWo6ySKzlSezdFTbUKOwvWpalHrFTpyRnU5Nz3bDeGFJ04SWrnGu/0VTLC6zDq
rXvoQtWZ+2BGv8OFJaH29E2uEQKVmiQ62ENMB+PHrPB5BwPN5vxz/IXwKvw8yU7gAhV/Nv8NwKaX
a+AMLw3AsdF4Mx2r2dR8+/seFuu9ajhQklixYa6LpP5CKhGx70SHu6UOxmydT995Y8P6A732tdfw
oyktPNsy2VezcmoUNnbWNXQiKbuWLjAOShJuEx3B1y2I5W8x6DOoYst1PoKwVHlC47bob/IhXYma
KNhCgINK7t8rebCX/TE41X4n3Rs1IH928c1eNOYJmmlpiv6jqMoF+ddm5hBNstPrOIb3RBsHqKdj
OXwcY+jU/SR8VeTgKYoa5UtmBtoqDSILDVN7n/itOc87NBKCULfWZawFyOG0ykFPRqTvXDn9oqQ5
Qr9VH7HjQxEqbNToSmXTh0x6CytXQwGmFh6bxHK3Qx9O1TY+JqO3FzXRza7igm0Ot0YxTr9977Zt
FBTefFVj7WRXOqraobR26sD6gg/n2iy99pvrwZ3E0zWeRnLCdo3jQXpN0Pqbe+wspSEiiIzAGOcs
f+rI/GzboP66a9F5FMAEkzNq2Iapkc857St+ckxYodonWVV6r4AIEDtqy+gWpezxRvOWUai2cMC1
+FbGujiZ9pCsBpddrhb2yb2cs5+wUnRJOi/sd1qBrx/WGHfHeCLtJgzYzE0QQETQwN2dG8SRsIl+
onphO5970fBR57ONFaY6a3uLNHcVBtxANw65HklbwPbuOmr19oR4H+TLiFw8DaTaOVqn/1XCAJ1X
mgfKjxT2dOZpxr5Dc4FYeqVddaUMSEPUfZYIIAom6/uhsJq1UZHWGCAtMnWfThSFo3Y9aM4m3nfo
NWwKVa62uZvk106oEfEjgfbJhnMVjV33LZBwzLVFvk0ck7iE08nHWG0gBApb+J7bhGqdAEsQh31c
XMMNFV2JfsI0uGa2NJKQaS6yEqYG41tfRM6+1njXRhJTlxWaEks3lKMbL6KQ81rGxqqg1DOSL1sp
urF1krmiAIEFYRP9dKmQNgngu5moiqKzC+mqCYens0nv2+RgjdpW4ytfqIRwNtwFCtM8gli8hCGu
N82dKHSt6JZurECEN03x5wZxJGxV0LCp/Ki5KfEw9SoaoBfn1apXTUg37QUPQ7kH7PCmx71y7O3G
eLBiyEw1L7hXRq+7I368TEIkUHJZyvboX3hzpfaVb6YFp6Jnq4/WmBgr3G7xtvN8+Y7J5bvooEbx
W24Y8FwaAZRdgy6v4HuS8DHZaz3vlG9kBpProKJ5YEZ2vmf2GReiIV57+O+8UU3mKeCreeaO3iEa
UqjtTBXPj+Gr265SvSNLY/+ucOtTkME4W+jgoJRMcjah1SJGOjWKopXK01Aq8kHUzj0KjXwRcdbf
1xA91DR1369Rw800I5tMXYK1HVOiWCh7vB+GmWJfSZqN9afD/jR2kKZZjQZK02ikB7f1xwXbOISa
fVt6ADYJR5jNbCBaTRh4JQs1Jz9KpdsOCkJj6tWia/YJOkSdgl0/TXWWzERHmibxIUOZXOwXwTDX
j/pAiuL0LVKd9pSpbT7rwPZ8yyN/10blACnVUQmSEki01+7D2lJh+Mj0qzqU9n5sj8k80BCOd/G9
rcTsBhWBdlUN8J4FLdLeq7DuhtVoQVCAmmf3SYT0Io1Sxz0Pys4AKwn2AkjyZVq0pHiSlcWW9t3T
pJ1ZZpAT5kHUAkOA3O697gS+f0LkpwKSDGj23WgXdn7ox3JpTZmYM9/X/NMoE2AdBkZacUodwUyJ
QIsOYKILr0lEbhFugZdek8zwWthEYcaOua4CQkeiwZharVL11q09up8GJ4R/+9cfDO/3FA4BWcM0
cxlZG0jicUazd1+lLjyA+M0e+gGVrNjWnioygLYIbaA+iHPrKQTLO2vbgi0ULoL7IoMH381JcLa1
YINqpI3WMVW3yV7hxitPpNxKN5bh3b2fnafkQxOxXYtrk15zU8FPHjRXafc16BFO85K82sl8I5Dd
TIfv9dr6cYQMUZ6sjHyodnXWSMtsSNsFwFGU4HynmVcGWdMh6gYILjfbyDZaYqBtBIVybFnvRdgL
3ORU7wgGo+2AM7VNJPgkp/leJ+wd1LX9RBphterVrN86WV7eMWq8ig4l4xkwMMm+HcfY2rpZGa2q
3qmeY8Oe60jlvVSVH63QbdeWxlirX0ZHllcpoZqljD/5pyo4KWIfMCwnlg51thL4B3EkCj9ng41L
tVldNCATmnwSvBbZNhc/P7t80j3hBAFtJtp/WmUoYKpkpw8BwFd2aR4nfSKvNctDn8jX8FaQsunU
FBYsD0iN+StjqoqGWKqXoWoO7908NFC3vheT2NIh9KWgKD2TatWGujlyb4DhOzu5SR7azHZv9BG9
1EHJo7XhASZs4wz5NTmFYiXCHYxIA2eIjqPnPTJFGTtxhrBDhTddVRhST7fFVUVNnCGumii+Oj9f
xR9QpwiNIliLfkGUXRVetcIrbFwpUQ3z0/vhVBdHouhs37jqTHY8eKU5bMJxIZcaCkJRlK5+8hj+
cMv97IYDBP6PYRNXn66A8sWD888Md5VMiygPDPWVAGWJqFIRgSaNbx07iK+s3IuuRdEOClz/Abz6
WW7nK2ETfcVRWVvaslMclD6mM84NfdHVW/SHny7sQOijY97dXZij6e6qB4osG/zd+TKiWyWFZBai
3P5+d2F7L7Q2WlYNoKCfbNPfQZhl3Kj1hHb8+4OIo7TyooPHju5sP99MUvBkp4q0E43CHuh1cuWD
zlonKTlrY+dT1BFy2u/1y0PRwTUVOlwe/nSaj8YTqKLLi031WsoRFs8h1G/K3jqYqDMfxBEoFVVv
+oMRNndB791pXmnvi6yCsatrshWB7KGdqZlv70ULsHN7L6oDHrlV3ZG0E4VQoTuS332pADGMDoJw
+Nz6o5VZsL9Ko/wcJ2DNlDZS9qNnp/c5ii3CjvsgXMFJmW8SP4A62bwd1LZ8MvHLbXOlhGN4OvuD
qyopjMy/f3Bh2PvHgwsMVJ2IF1XmEMazX3cp6AgrUdeqyStuHn5hE35BEIiqfYi6clW7ZbQTtSxU
fXnhq0m8xMdcz4Xxp5Yu3PRuXByEqR7kAJYsoFosusEhnDv3o+e896nyKEEOCUVAWEXWMoBXENTN
OlD6+qiMnX1DUh4rPkiZHSt1boQphU/jSjcmhffUtm/Uqchhj1oloYQU0VQV/Uh3aOYk4jZrYeti
aFRZgWztMjV2qdIZO3F0LoTN9H3kKhmyZqLBUou4fD/86LyfmpESHzaSw/YdVeXL6/+vtzvfvaiY
Egdz8VFXp66tq5jvaDcib7nPrFTai6MgqB7ayJDWF/Z+6na2aSVrfifTp8UYnvPz+Rf9Oh3BBRSc
jcVFQ5YVbjsTF6w8NFVs/tr5T0ZxRROn4MbBc+g3BojGqNN3OOXCHUhir4pKuIpr7KLR7qOgnCVa
YLz3O5+Bv/HGRewcdPe/L3I+TVzT19eBe4c/W97b/C1LWaq7h1o1nrXJ2Q9f8KLGs/JC6jmS74YP
JQ++2lOPuGRp2sVXe7DHRTyU7KmQddv7lWUsSPownx1cU8LRYaIYOpN8Ob7r1Q6JaEiAN2k4hRwL
91pFnza3rfxBqirvOo/r58TNiofQi3LklkDziyrCb9Y2ITdt/t43adR12YzhMpo6d+VWsvZJANO0
nzbdSevDcjvIJukGhhTcdRlO/BTqkVfZAe7WV8QQQGm4UjDe2pAhbNsQhuAy0qYZvRlvc3AeRGBL
1NMmm0FKy2kIiA5PJwgT4Y1mlfpFs/C8cLwVDa6H2E2e+QfRo+2R9ulw6i09FxIl0wnxiw8lYkTv
I15v9C0wePxeg1LgvGCkFIVoPY+M5wa4PFeGiif+bCJxkoucB9Tznc420RvGnx+XdzfKVszb3jgy
j0PVQIR+muHf69OMPihAu+HNPZxN5+lf+WA1IPqdFwcXlzufy1cQ/7ibrnT+J4sFgSf8ZclmsLkC
FILqGzj4f3AKamVclU4YVd/10tuqZpDv49xVV00RvvWkfsorqK/y/fuh5zzWuWRdMVLK3z3JvSd9
w3xQfA1F3N5wdpVjVQcWuDr665m6KKPC31lwGMzUymwPY68592airgJftp9SBRKWFmDQsgcW+4QU
4EvuVuYpzrz4xnO8Z9z6N7+fX6YY6K/bScMmZU0H+qcDhv8HekBxIlvtVTn9bpKnNy/D3rx1IxeN
Cd88iRqcpohw47mYx9JQABY1yb5Q2IyJ1qSDOClWIXh3yYtbRUXoz4Fmurt+KNydOMq17rqVRxxR
k52IpwmR0XQoCmOoFuY4yFedZ7gEJUz3qpDacldHNSJcWV1f+0HPlIsX4t72C2/eOJNgU5ki01bZ
Evc1Am/vmRR4UqWdOBK2EWDEtrHc9dl07ib6NlHrVfB+ci6isVwrCNqjNyCfwyLMWFl2QI4lTL8P
9ZDI81h30UmbqrqmoPfhGNeiJqsk4Yz1A3nF2qkpxhvWY+FnIKrLMDL7ZocHkuWBLBIcL52VrqTI
PXKg0rdAMvJ1k0pftbiFT2wqXKOPCdCEJ/5M0l3Y/cuHQE43zWCmN4ERgh1tvOQ6gvbBkQrXm9eg
h06BPUfDMxiIKr8YneRei2sp0wVt5CLJ+y2P53vAObzrgWDtxfWEXQrKLx4CNMCfxpsm91A4Llxn
17iGssvCegR3aaq3cZj486BrO9IPFPT3Mv0vO+7WKUDpF7UDIukZjnc3hGO9apUUlZLIqpdtiYiv
bmbHczhIHwv+VA2t2bMtKM1bxzG0vQgRDdCtHWKl+PCkoKnBkE0nQEOkEfYjiiTZPcKB3KX2Y6QN
8yH6+Q6GVJwCo+vmeZHVtzBsN4cyKI9BJNe3wsRLMSwLX4uWoqq0DvJ5fuz1CNYNlrnX3fItjeCF
7jQgOL1m33W8VU+lWY2rpmf2S2F0eir85tC2TnjXJz7sBR0Ehvlkb5M+gIbNjrepOwyzkIyQBZ67
bKeTv2VCpXo4F75s/qiWdf/FjVp87He+2mo7/Ng/CpU0kF3cGE5Bakulb2MjRo8Tm+gy1GAffbLh
1pHMzrkESPqofi+tFumluhgOSSETuJ6qkpT3K9jUzZVZBtpjyQQ569rUO/44J/MK/VbxfHONdGtx
tJHPnMd8jO+VeRhJsv4aJGgCmFK7b8smuwMdeIt6QPq1GIxhYQSSfmV19fAF8ANcwn36lRxjBRVP
kpGyJgieQmAIon/iw/A3hrnOAovTHdDunPycaoyhOHKbT7CZ5BFfgO50i9xZyxBeK4c0BuVyKW54
XV6izZt9syt2NFpum9fKVBSj38/rRA5XwtY1eUkwUVY3JCTn+3M/3867nRu7+6LTkNPDFTJrrB6E
8NA4j63XLcNWHV9CJwFMJtveXs/c4UqDX8+T1PKUGiYTUmpuLT+oTsJU6yA4W6NC4/tvm2gwRpMX
mHRE1+XMogTXVCaZsoLUia1RogG7IFzQ7RTfRtgOzNsUPeh2npcj0GaWw78PhdU0K9WFx+DvDuIw
z4n5hKTZiVo9tb73ns5GDRspITcydyDPcJRKbn6n936wqSIbX9+QyrdeadYIrFv13AgttNaqzN+L
wqXjfsjTYk4gI12cbeLInlr/VxuKE9HONe/PvURXYmQI88nQ+vl5JROCbKylJBXI4eixBfuH6apb
oH0oLExbGROwX+UqQFQmE7TG2bWUjAttqgkTKu/xFYEJxKNUNzyp6HXfZ2zLyFwdnosy9ja6pxWr
JjeHZ5JsdirLqXs3jsCU+ZDxiG78MMYMAfkA/W1Xu21L/VbYQcN0y3KwvK2oquxwwjF5NuB4B8A0
c8Is2oVGhabg4Pv39VS0yrIH3XP3bvETbebFfX7lm6VxHaVJvvONegf1RslPQCHp/Daxj2z1qJjl
XeV7qFmFSjUTrQg2g26Qh3wrsXBYkDEfIAwvlVdVH2dr8LjNrTrKzowNq/utK+p5gFDGm2kWj8S0
y8eu6oyFPJ1EChGiFZ4ZrmIPmeOZWkZslMShBRXP1XshEYefi0PUnt11HkK0hA+70BaQiNhEoUgU
h7wDgTwvReVDSjYitpO2RBwNcE6ggwn8yEnabQHAXNmgch5ZRMSAX5344Po2Cbf5cEynjbznpgaC
4lI/8UOHV0Y/Widfr529YkhbUSvIRT6JIxhKUW7OzKMdB0Ql7H4VyQPaeGLMtYMBcSM1eBbjroFg
/Y8GUU/GfjEOubq7GJ8DQ7vtGqRZkjDImaNQm/adrLtBdjtbeCV6arFDoLeOEv9Zz8xXK5Lz7302
XLV2As+D091IEeDZJqJi1q17FIVdmMk+dM2lbLXoSgqbJBnuMUuVp2CEi/C9QWoc9ZgX7ZrkGXnv
DiOFnSiIwVK163hswDZQJ+Gh2hRWfnrvN5neW0Wd10N+P0X04xE7iUv1VXwdkE+0UPwQfXhyoe9E
oeCaB/Z1a2ZEoFwE2hedGZVr0eZlfnbIlRYlLLo3btreFWX4DRFxBO00XIC5bbjXonCKEOotYCjL
s60xI+m6c9FTTSpzf7ZbkTXt4do37iRdq3LBDoyxPJkPvaGshFF0ltM23JZkEEErWW8BgsRPg+Zs
aiMh9oWL9USa5zdhDgM9WkcJ6tmi2vKgz2C2Cq7N1LXvnVpaCHttWxnsbQHJUoodP0W9r8yHKOhW
tkJCz8nMlK+ZlDt4FhkI0n5wTnmKdBb+xPLFjQjDA9/xbsA+AVvQOpe/t+1W+tAGi96V6p0oSDnV
AG3/Xe+lMZ17HXKY7WRLRLMX5s0uMtWaxDor3jYxNLlFKKUny5FQISyl4BURLauv++/EeHvymYMG
woXKJLLaMIdFsfXQJ/2N6Bmo8kPYOfYXQxmGlRQjmO348sW1PBv6ysjMTxbKMrsuVqxiJQ7J9tUK
5A2w9noAgUnjbWU4wXdm+71BamIGSX+7tSAc+lIkCFeZcRdsWsI8X2Q3qJcdM8iKZWv5JRtsvkgf
MXvR6iQd874L7Fu0WnYZbSsz1eeiWiUMaSj8SPDtcC4S6um+aVmniGrKD2bFunnrjchu6WmLGBbM
A43boVglo1BOZMD6Groo3gWKnd6NVQXNsKugJFshWifZvrfpFBLe5kocwTUy5P4Sahz1Xk9hlqmt
fAC4Ku8gbZW+Rqq+JaLn3ZuVb59GbVgSIUNNLZOiZ9eskoMqhf59Jgft0mh0b56lSEwTgh12JHvV
yZDsRaEQ73s/EtVGsWBcnopzF8k1+6VipLiCam9YKWm4lIF37kSBH7je6X5I4Ke2TcI7iS2tpVJv
Nhrb52tRZE4SbNu0fjmbxNEolcpKDzJlIyVJvQh0bfiaqM41QJzovraCYifs3mQPZelaioa7vi21
XQdkZ1GiBDWHkT074l7NjuJIhpjyGLdoX4rWYaoKm2h1YqAwnVuOT3rl53N1kI2jZvbVoSQANJfy
CmHaEuGt3EyeB5SVVpWatFsjL9S7XPNe1JEVMHDRje/U5TEbwvIojlS8X0hl2uYczxG/k2TTLFps
Mgjm6NmUDMfYzg3i5KEi11mzhnQtGoTt/QqGGtyh9uSudbXaO0xjIHTRJutyYtaFjR7lVB0qr3uv
ujiuZ6aEUl4J8VBGPtauzjukHxQrOo05WHVoMPnT2S7PzKZvTv+Xse9aclxXlv0iRtCB5lXeu1a7
eWGMJUHQwdDh608SmjVae+4+J+4LgigUoZaaBqjKypQKstTMoQQJ0tx7rSLCEaEryUz8Z9cSQb9K
RgS5yq9JVOMiRh3T3XZr+tl5/gAxFiCKfVUEq4Erf18XttzH7UjXELporoBrQAGVBwgHUwDjcecW
5y723ypa2Vtv6hkTrdICbD5gDwvaXKwqglQ4fhYMlxnjywikApCs4scIHCY3p+/0WoFlYAVIc/uZ
lQXgZEF7dyjK0xu7gCJqybtPcEBBILOlw5G6gX5Rrn+MQZr36VZ1uRqoC/DIdDrwOzOrA/c0t/K1
SdwjQBGB4hR5e9OEWQWRyqlrBmqT4X/6+AXUZisCGm2r9V9cP191RafeC9yfEO8qUVDoZ+o99/pm
1WdW9BjF/84BcV8fQnIFo3Yl55VXRndf8eRSceD68tE+1naSA4pVJxckKfNjHSCbO/WMyTRV9TkO
gXf2ARS8aFQOblkRX2xW0QV3y3qbcCnfXJQbgMBVgBRj6hbu8FWhfPdkelXibmyb5zfTi6xlGg7t
i10GkBPgHMwZAeiyxz44TBmrbsanQ9M3DUXx7IwLOVXv/uNoBv7qtmHtARvW/Gu+5yR/+f63OUEa
4c7tvoXwC9B259ZN6cYTkJ6kCKywZYF1M1S38nJps/cxaIMfqsNt5XsU3ORcnjktrE8ZEzHXnpfe
+ulq7aDetR8LlA0mde9AVwwFoAnEITaDU5V70iA5Dc6w8UtK8rNIwQFj7DSjv+2VU5whX5fc3O6r
Kml24QPCbk0ziG+K8FOYg+iIJBKL9Qp7MDlG45tA/ME4oKRkevr7w5mOuXMIdNvg/kglFHrpbAA2
7UtpBf5S5BEkP7OivwUDilvMqVGeg0ambF6GVHpbkIuDbQXX+Keuu7lx8ISVzAelG6Tm/PDUeABV
V9Nf1Rf+JqshSY1EH8RXc2DBDSDcNAb/baDi5ug58JffX13jzGnGQFQxpFDhwaTPCf6a7/kZLhb0
QObpZuI/ZCtSj8NG8lF9RmDu61r2RYI9AWXC+DflTsS+IMgz75JwRCzU00A0cA5ScLiVtTrECKLc
k6CgoBC3bFTCjmI/9CDOozaT+2e3m2wsslAxZ4ZN/+H455SnrZmq9GomoLA5nfccMBNmqELZCEKn
YndoXDIPVwFqiO6tzL9nDYFe8dQT4AKDyjXRG2UlUHSjeGVBeFeV4dwElPDzkAXq2ZN/hZyige7B
7Jc9gkxRjMhbLun7I4L0POHRz6EPKCdnWzf2Ard0trOg5418FwRdqYv6XXM02Sw/5798r5kDEhAf
wJuBbcnUmO6zqVMA35Xz82n5y0uD3XWuVdED5gatSlHLG5SOyvsILBHgfKrdma6jLB+LSxYvQD1R
3cFJWQF3ZX3mPQA5oPoGMVFdOEfLYfYCaibVJ1SmdhlLgh/jEL55QdpD9TcgS19Idw+FA/vYUm4v
ZDECFNlAQdYNSyC0E4fOKi+wzoHf/W4GSCTNeuxa1oFTpBczoKxene12ZTpj7oPUI4RwzgpBu52M
83mlUjHzUpv9dNSuyeLiV0ezn9SOkOuxGHYFmdbHDKmpndA9JC+jvrkBmpjNNV7Q34qhgAdOwhrp
opo4+LClDwHbioznNgCQ3Bv8pUPFKktiCFVZWn3j3cognimPwvlQcnoKJlSfg7Kcsdb11bcg4+T6
lftNaai/KZa8Oor6a2L7WL8yR7z6UXKTVdB8GULyqu2yvoXgE7nZqJ6bY3tboGYTXTNgCbkpUZNx
MiaUHiKXjbSY8t6xWwYKwGl+OEy+izJBsUso1coDe9TO1kyfsTUc5qA1rL779T7SjP+AqgBStrHD
rkVi8S3+dLmOkT6+ZypH4eTkIsdg7Smn/0QpR7BIeZgcNEp3D5DogApHp9Un6cqN+VwExHGhYo16
a4gIlrJK+tMQ6N9NDbDTvkw7lFP8Y4+jIUcwKQfCn2PbNH86P33GHukCUGsns5aRK03sfJ0PPHvD
Us9eQDGiBHvG1I1kNC8yfAnT1Q6YKvKk0DvTJQwF95204z2CadkbUcj2c4eJoxmFLugHAtLhCY9S
CoUP79QMYXt5TIS0c1qm7GZOdLxglvSqvLbjMH+8t0G5semZ5czMS9vY2j5HDlEEEIvAe/z5egdI
rueIJqsg3WLDl6ubL9psDbjmVzDFAD7Kx4Jv60J/B3BYb1pbluea40bhtcff2hH1mYxJKEgj5Yoi
bkA4uCdPLSLJX2hFqrmteXtLkmkjaAFqG0CGYh8jeAHys0pdEVW35yDPyxeFjpJFkIxAtnBgrZuY
5DfTxG2xtYELOj16VCJOG1jbQBfs4RBZRK+9HNyboapnkFTZWYQNR9MkYP2AAvPUH+OPTucrLdPk
rU7CbN9LFJX5TMdv1B3jlVuF2cqdunGfhHNcXvHWjAqv+NFUfnQyp5ICpEc2wmUIfDQ3ryAPpwDs
lofGYyDfnqao0wB0zWWVLm2VLhMfSxPd++LQ12PsrMYm5MsBTycQuIHyC7tCKg92XqMqzQzVce3M
jL9n/gXl2DiLtCjducRC6Oy0UbfLvfJqejVJ1fk/7bbbQ97O2Nyi6I2vl7ny4QbM6r/mMHZjGkBr
cECo6hXFpkuzGUIWy112LTLKoVvS90EXD3tpD+4yqGuxjSf7f/obe4ei87tIseUIvATk5y1Q5NOR
WwJeDtVUsbQYguXDaOlNzTUeTH8WndAa8Q6653tjiqAOdTGXrEh2Chm+LW+4JZBe6d//1+WdGXAV
+dmAABnrov9YTz6Xgi3rHcSeW7BJBx8ImvSfiIBDlIXk8TKcuhntz4iPYiFU5O4xlUj1GLvHYlzY
QuPdZgfVvcM6X2C/kbreK2Q1KIrcfFSXlLb1yVzrCziyyRX8tuxEY4GNwGQPwC0yw9a8QUAr7pZu
DZ6o3o4hS5yECHT/qduQTgjBZRA/bNKptAPrDeuSQCDV9EztR5PbYqV7F/Kuk0cZEnep81YuHd4t
Ac1wL2IQ5CUvwmZBYsHX+HnJC4Lm9p4HHvQaG8t/MS5/ThgAbsRWOQdgEQIh98GVUKoP6RUF1Kj/
EHgm1mV+z6HBCxrucNcFGmG7Sg3JqQzBSkHS8jIQt94h67+DnIjadykkYHSjjuMETjONO228GAk/
kr6TW2PKpw1aNjUBglpz4B8ZEjRI4Vk6sWbaSsd4UdWts/OS4fjomlihz5ojbQJ3Z3pCQ/6DR5CY
RZ5wjUVQ8mIaABzfvSHgKCuIkxfNHL3E4j1ciqnbJlix+I31xWcqFHMQ0q+wuhovxhcUNvE81631
mM2jU9w5zAlqSbn14rkQGdTfwbYdiLk11vYs8Gm3G1RPJhrQYOvnbxXQKr/sBLUqMVEfadaki7AK
fgRU+qAdK7G9pkwhieEHJ9vJ5VVUvrg64CI2pqrqsB+fPNSgwpMZNG6TKUqcHWo7GjD8TIAylANH
hzCoM7GAZvULCN/qDRY0GsiICfZghh+e3NF6MXienP/rTONE0vQH61trDppPehPSu5a+P35oG1t9
hI+6lemiXuBLgYfXRVL98HIUYmqRAuycYqM4NVjT4GLUHWC0f2xVWmVbZEg5yhiVb83sQoPRHEhX
cBvjRSgp2MqCbG+6ptE1GL6AlqihpNxgKWyMTmFl2cocMiBSoIU1nW7OVCvkN5uNAjfkpsg6eUt5
hvpbP+x+ACiEA7f7Zhc2wADCk2eVtP0udfB6SvoAQLvO+oLURPfDzV3sxZ1rWdj2rkzLNl23HUEK
nSLbH1UiOyJWhwVV1+qL19v9EiQW3muHCoayIPaFVLb3OqDHpp4Z61FxY8bsyXMaawRzHmP/73lm
zJkQwX/O8+MC2OqMZXPQXkhIWlXIqI1JuwXmul/jNdC81B5oO+sJ3BNYkCZDTDAP1LItqf+tB0po
NralewGRTr3vGa9BHI0AH8farNHetxaE+/PBRiyj6yg7AXTpzs0ApNfmgYOtkOhx0wiZeTsKfZ2r
w0O8Cqe5i7w/g6WCvmUOwiYu5N02jmLWAZAeCGmlPlifeEl2suh+Hw1BvQE9X7bx6nKCwUwuz1Fz
9Dwt8xsb9WRJfsJyfTZwL/hIQ3dcN4wN6wGC7h9D6cyyyi+/4jWllq4DvYoAj+c7fqYL+HSAFc+g
hM5z3d0TAcYZwVp7FY9WdwfT64DIuYRK7zTa2RL1iIgyeFWYKMTA5LxvPXYjKK+9o04egWDb1/vn
TBL0Qat6OhX+IAD3xF4krD2UIOuFLFJuzRvTlSH++VPTRYEHsevp8OE4HTErf3NwJa2N/dlwnV6B
PUOpfSPe8NiXv8QUc0Blww8sebtZR+Pi3gRhCjhp2xzkQO29D06geWMNJybC4dqF5XgdCoElEYAC
xmQaMoDkOZPt2fQQwR6uj1FzQiawQuhsBWr0f+aAHLw6FpB7f85B/Wjcx5l4M6YSj5KT0/QACU2l
wIBrh/tuKhdWU/Psllb6Tm1F16mpKDYDQLnbauVP1cOmbxrJEgZENZ+bCf6e9V/9nKY37voRCtIJ
2GQAqV04oWW/gd1OLQPldOskVc5b50C6vo0HsuPaKbZQirVmqQukUlbRelVUWfmahbFeF23gLLKg
Kl7zCowakGCTcxAnFq8dYdkhqDwBYrqpm6FKyY3rV9PjFrCsoKhXcx0zvhe5x/fm6NlYNEKKxPSh
HBdHD0+ZtnyfKwVikaZ1loHV3pOYgGkrVf0rlbnciSFic9PNA1KA3gkCidwuh9c6AxVDAqLih3M4
gFOmG4piVgSkfwVFMTmCUuI76G761wrhjlOej29mTPHCO8e0uZhpWZp4lzHNIHULz8Kn5MpDa2XG
6qYJb0kKpoFpLK7wxlPVTzM0+Bl7dfA0SnM6QoxwU4Wlfzd+1djOcoGIqPnssIf8Yz5Ei6yV4Gho
g+o16cctgx77Bdj5+lVniE/WsTyZsSgHKNbNB3Ywg7jNS/D7iXxnRq2Q1gsfK+qN6dYd4gTVMNgQ
/3OQ92+iPbiv6LH5z2YENY7dOwdj1q1oEKH29W+3HNzjO1A4QEKSunJhfMA3AB+ttN4Urrj+7poT
zbg5O29ze5Vk0JBHRCbeNUFv77AcQMwJr2xAekjhHbw2GuYWkukLlXgx/lWTsecTI/LDCRzDC9/W
CC72rj4+Gz2k9tHN/WIHhN8W4s9ARE0exs5GxL9RIR6Lda8hcmSMlYMq9tnTCfFzupSinRY01q8O
JOYrpHyBW+0dtqiHoDiYJksBk+4e1UqmjVpVPoZKXt3oGE58HH98zKFl5eUhxI9dh9DkYOHYzV2a
Njvu5/KNcrzdh5ikiMegK1x+08zOL6bnt8VCe934gtULthr1gaUcVA2C14vERYKcasubnlj+NYPG
9GqkUPXI4zyDwFgCpJbX1fWK+bjm5mWITDt0k9n20XdAup6VkT6UvutfzTxRgxd45V30NF+dU/DG
gXTaDBkTyo/0bmTqlzE97LoAZ0nmy7n5I4yti2qU9XZgqMo6pwbfV+9j1YRnJNOpPKcQ3WZ+4h3V
tDkTU2PsFigoMsf2jsbV5z3oLPFLPWxPN3PWH19jL6ORHxwX1z2UyccvCSgBLVBefgw0VJuhjdUq
R22fsadJoD8iodWG2LxdxT6nMyxUsoPP836uOPfXbdl1tzEs+1vmbLJI+VdjwQrF3SDOac1CHSfF
PK9sGzklIrdQ2u1uIOzyLw72/49RAIJQikOzeG5Ozkr2swOwdhG0I3trB74doJV99dqCobAQxOzY
pL04JY1es6/GKGnUvgio3JgTqgHhijpQezMWYL1/jq3x3YylCNceXVdWIBCk7i3qyFuqxQ83qbt7
ztPgpQlW0lKxmmO6VytOrCPo6PF6LmQ4j1itNsa1i8CUBbISKEtNo6VO4sOfedxRmnlyhvVqT1E6
LB337E07Iz7tlprKe3Hy3juaXmorxILU0C+tGpulmCbiNPmbwXryB9nu3/6I3/ZLM5h4WpzC0T+H
ZQbQUpHkMx0N0S5oCJs1fePf8JLyb6ArILN8jOutEhm5gTovPY8N3ZhB45aBeH8hU4Tjn2eR/qVG
6dbVnOM2XruGUheZP08aHHGLEjc/mnMSq4520DBhM3/6zL8+2HTTPD8wQV+DoHPOgoAWzGZZ8ga6
lF8x2Md+Zt69trwCldeoPHYiV38qmoIRV3sAH+E1s+KC6D2rEwTWLGyCaiAkrzQc1bwPI/KWNCXE
2zrQPwzli5wakfaowLCAkKnqonyBLJk8uZQcTM94hBx8mXHsq605K+7K/CDG+FvohwRc/CE4K4FK
boHUCvstqoGbmcsyduqiwd2WYXcGImKwZ8K0NInTo2N/Go+HCYWI7GT6HFkmIOPsvTOZjD3Q2JxU
OR8Wdt1259qT2IIUjH9q6YkFt51xJyXY2Xtxj0q3+dS9nWz6TrVLQhlHDLJAiQjTEo9Qy57zuGlu
9dT4iYIcj86arbF5joOAL7ZBbZTeUNxW3xIEYYHuqLuZGTNeDYgeUKbAj6TvvLM3NaQi3bwnKl8Z
m3SYdwaZhHcOs/CKjYu7e5o4+OdO1Lm6EuuCmTm9AVQcN3w5xx2NApMfOmDkYBorihHqMod1x3FY
++m4KLE7Ar/yP05yaH+7I99LsAL9p5uBCXRAZnbrJ/l3PDd+gg0byc5B64OTZBR3cN29oOB34r62
k69VEK4d17N+kS5eWanNv41B4M1KVZKXMWMxqNfC4JB70oHIld1NsOr0CsqFXU5S4LTIwhtk+JkV
ZbRycjKsnalrIXkHliTyHnlJuM07J13WDEn2OgMlRaETb0MKy3uP0+oVBXfkMun33TWyq8YsWQYq
8awa5qabekm8KLvS/z9P8hpWzYkWQG8hON042bcgI+6iUcrD3TCm54nQEh2wc9r2p28DVdP5hNw4
h0zgZBYOKolHIeQSZI78o2IBJJqGPkCCeaBvyMQ8zh5cF2HEsGwvRVTuoJWWfSIUAwYP4IRWRTOm
n96YXZIemDwLj9EzwviTthjsYLtxFrgxpuAmZKi5XvU5aT6yygmw0NAQU6+HBFsX31kCb3mwEwRQ
OuwYj53j0rk1ZbdFjxDQ2Hn5EchZdsfrZW/S3IJm3UpHIIM1yXFUe4HdlY5vUIbh+7ERIOWesuHQ
lAYPeiCqsw8mj+s4kg8zLYe42RIUSIAyTZ/SLqM24Z+yAB9VGKh8aTLrnU5APEt7xD6lxBNVQ+x3
mlQ3Fl0QoAO2cvxGOjsfZ443vuSg6t80yE3W68yNsk2FCqCDJsgjsFbFa1tlPsoaVKdOqkMJw5D3
ewRXHQdXnrHV9KhSaO5NPeJ3kApvGra1IPe0F+Ahn8m+jO+Uj9aZxMXB9Jjn6/vEeTINRV3f7uu6
VFPYArU1KFg71AJ5etqimi+B4gmurjr7KKP4e9MR6weogedIVlCIVWGhE/Vi/I664wJ0FD15A3cM
nQBG4Nu2h27Z00G8aGsYQaXFQTkxdTvU6V5i0PyPjqMQ3vaA1oTIHHY5XpKcGjfqXlJAq/Agv9Gh
R6cv+YJ5IDkwY1bWDEfoHaJkEYOZZPBgzg8Wj+zAUFKwwuciqcU8NW867C80L/1z09pgtZxAYO7A
f1X2WII/AEm1EAvchbE73bCqsOl/d4RsNp5PgHkbvOBT1Ai5SvkVd/GwLKAFtcSj9ZebZCMq2Tm0
FjvwHS2kN+IJzCgWQUO4Mw3KNwDINIdwxGE9BuGOT83f4/9yfZ7vqbb7fb4xmtMfw0IhXsAr9xq1
iBsNDeu+hjZgIaEN9QJ2iji4JQDUzs40trKvblq5M+jaxndwZ/rYeDL7jPC4s45RPwoGNiH3Vi5B
FG8HxQ6kjMkVlFPdOoszrJgHlVyNrUc1BATfubfqKshlo4IB1yGo5ldVo/m6BeT5YxTB1wgMSxeB
EoaXqoT0DB4Q2K22es50ACQynntQ1hgQJAKKoT0kruyj49gAxhBn/YKMSEBWwH7cFEASGztzofWE
RMot63EPNVg3vXrMiXDXyBK5tUS862YAL29A2JFMXSu2ZjyqKTTILUBMu/BmzKoa4i1rygz0pUK+
4x2fAJQPgRozGsXkF4pU45MZNCbTVXW/91H//joMvd7EPYuWft86n4iIHdsuIS9u5aTHMJN3NkQQ
17E7UGJWAz7cdfJVWw/x0p26wNgJqMtUDKWZ6KIwwdpZCTLhILiirx5t0pOTIa5vkc+qzt5tMpI7
2J3dFbBi9VLiB7h7yYSkDUU276RF7hGSEydQxb4WvYxnruqHlSW8Q0vC9qWbEJ4VCGoA8M3ZfpxQ
n2CTSiF/YzOgBzBq/HJF5wILwKvp9aMLdoQSkMuIx1eAhJsdcHbBJUPGH9etHL47Lcf2oiq/JH6e
LbG2x/IGRMSntiHu3Hg0YJWz6vw7VF6tuYyQj09AknsIRegudAzaJtmGs97Sp4DTQyJk9RHmDmho
bdbuiJeUHz3UGXu8hl7bEJzifZMhh4Af4qMrSLLEStRde2IUswyEwjuQfqUz7QDiUnfZsuC4zEEp
m8xD37NOOZCdu6HBawb3P7m7qZPOPN40E7t3vik9yzrGvfO7sQt+A9FutX3aFZCXhT8oKK71LioQ
huETCvfnFhjnX0nJFiKwi+8QH5w28wA7oQaRrboW+0R7sPt9oPHBtlsGN9W4CUSIkvRb2EBJ0SXj
Ly+FuhaiMV+kW4u5PabxgZA8nVlMQKUPxcZvFGztO1DzjHPTFVkQrIFZQZZuGnUZ+CmyMiEr4NPE
GxK39SJ0wmgzTqOBi4BR4HMEd6ZRLIZQxavwn7AQnHjTrgP+s4ZdzUxNixqEWvZ3wHTG++jVE+IN
H+C51cTaGpzbYfgKQFf7K4m2vq3kTySDS0haOc1rgHKapRz96lg6CO6TrASXMeK8VxtwyfmYkfor
i8QGNXrqV8nJtkeg5UuepWJeUaGvzKUocbZKtauabDz6NqtBd9G6r96Uqo1QugmRvjnWf+oXHgE/
yoDZb6ooQoAJ4hpXHCrEC5SirgfwGFxIDASwm4crIvE7Asbf7cAND9CoQ7c8VGIPthqJmNYY5kiR
+EzsTWOGnt3ApQBVReAt+9c5VYGqCofH1gavj/okpkYCc7JwRA+BGYSnT4gvAcJmhh0ZsX+NUOzp
sGKHjxlFVctrjJ2EGrZ1hHfxoyF1itVRr1a8L4BXnQZ6ngCYUUn3E4RZybY1XZHnEVgIAVidXGyi
fdBjJh2SLw7dIyMu6pk5HFNnOtSVhMpid3qM8C6h+65LeLYyh//yz6LziADLNfbliiI6AtUyrzoi
pwhI2dSlKoUEgIeHg5N06bvdQtMSQRO9MaN4U3NIILf90YwiqQ7mLst+ISPnL9OUg3KsNzMlbbWa
ma6Zskf2a2G6KZY3jylNF1wJa+LzcIN70N5BesreQTQUaYASwl5Pmznqw0TvSC+G8jFijH/5/Dcb
FiwbGasjMjw+SutfVVOiPNrrokubhtElQi1XEdT68LT7w+DOygKYCeOB/W10AZs7yN0RiUWG6p9T
XYGfxg2gemb8hp3vISmL5zNb91kbHcV05ET57yNjw1bp9+hffv9tFKCE6DFfXaTHBGyujLnhTg2o
JwQTESpkjUD03Bz6vsaqwxw+HIwvknnuLIs6+TjV2IQ53xz+6ySkS8Jd4xC1GLOwRKGAJTa0A1C3
hFLQRZdpipoNB8tKAZgOr2IkH/8MjCxMTygmnxu3pz1m4JjF8wJwe4Sqo5kZVr57BKq43z/9rNyl
O0nHj4GQcKuS2F6F0h52LouHXUf8SXxt6uuoGHfUrhN/+Rz3mwrjxtUYH/6PvuunLnCBAIGC9WmW
2+cqqvRXqMmKpV1UapdR2r+4jvow9kQ0MzKOg3RRqI5lXuGm6bWUjnWpIjCo4WJXCyEDC8uOzJMb
pB5tsNUNIJ3VXAV7oCwf3uYULC7jM2vupoPcH87qibWKkeI6GptpvALYYkB48VSxs2TWRXIKnk5V
srNeVj6CPCzGnVVZu65nKE1Nx9fEK9W1sV1+LRr25jfN+AEGAbATrnjW2K/qVSRh9yqTzsOxy7ru
1WCdfx8HHogny1SfJyGReR7U7qr3Ghf7K9AmAbL0U3hteHBpMdypAEIzs7F7onky3LHUTTdQr0Ut
xjRqybo4Sh1/M4MF9xwskfbAJRTtnGqxcrz07I0dEI0+j4+mKVskuWckGaGnYMX57NF/jpujkLcb
2y/cXdsyu4WWAk0WTYXoapw33Z50iFXMksRq96YfTkZz9JctKlyQXyEyiYWYB0IN1wfeJ/LoQXVh
em6j/ndDQtAFD7nmq78GUDAA1ice2bPnAOJ76bn0q/yI62X+l93MCSL0lxHMFVvTGwK3R1YNgeSp
NshU+2inr7fEr1Gr9U/Zj7ETbNJQivYsJILP1oPf0/Q4ilA99JzO2Mycf3yN6a/Z3SzdOwGXG3/Q
zEI1M6grSNJuYlbmDSoR2hFpur6ut13EpkP0zVEFptSZV9CDmzV4+oSJdwKhlX/yXZ2CUWdcOJ3V
nIIxARGxQytnkVt5BdD9NOpj/dCD+F1qXCjAKuPbiZG+jy4uo8rvyqXpVtAYWIDKhG+BG87fPSf/
6U7QJjPIyA13SfgKn+SCBOOFOxZ9B5Yx3gUd6AyNUzpwgccVd4FuwPy4rYs58JByb5yHLDkKpKOv
URAgn4ZrwphlSQRoaQP6+KNcH3s568sD+tBUn5wF7GIgDVijyCssqOApLk+kAzDof1lq5zNnHbsA
LCwfeIn/fZ7H50jy8ZyjH1AshnLlXVuNwBQg0JztIS86BnMA6AENmxpUNqpFpQs8J6qmRbmiBdW8
EgWrB3OkjFHrAJtzV2XYuU1OZpxKV/32f3iZE1iJjDqIvwDN/WsSM/w4KQ8zdmh3NXZEexa3ElIo
8R0BXmuf+QMRR3NI+ypFhRWMI25IPDRQ1AC0X9gBY4dCR1wHNEE0JE+sPUV0ZFZDvDP+oaIkX0xh
xGZmko4mE/nfk5JmCIAAvjeelpetVC+qnR8PoAtBgSp3JzQpNHjSBynZo/9nWNq91Z/+dAcKnuqZ
YSpzwAYkFwWDNhwnbD84uUrXT14zBY1Q8wFQ943705/uYwbw+Qwgjyl7FHXq/up8BoR4V9OIwG2P
OfQtxiLD06vLoCRKQ1Hif9d610oW/pVxKE8XVmLPn7YYz+CFZCESr9NUZqAOBbRkXGQYnzbbDj5i
ptXezGTseK4uJPDjKCPCmZ5T5xcrFI/PMyYR+RXSs+3NnJOHKLjtlLul2GOheL8ZDp7C86pL4g4r
VJ7PKhB2tPhgqFygkE4QJLsmhzFJF1aTD7t0OrExTuYwSZF4dKBxtXwuxMS0snt2/z8WbP+3i2QS
SjyAv6yGDhsfDXxD2qbinADODLbhqQn6SzqSYdfiNU8ATION1+EbIrD+1vRCJsS58hx+DmP+YyAc
qOo/JuMxQlsHSBLdbEYCKmLWNdYRLKt0lmTd+F5olFMObaJuQ18Gy6KxkmOsOmfjO7LYuSBwPshI
p2uvVuJi+aRf5CUtX7Xm2DR3JHor2qHbW60NfBQSJBFgmmjScigPDd87FY0PbpJisO3834PGw3XH
/OBDAN7GxtguSH6pp8RiTvPwFAXd0vRMY+EpsCs89QMqdSyfh4r26yae9GODJFjIoPB3MkWxeUoz
a+2POrp3lsCmtXL3igBTiJT2JaankBAGMkQ0DG/jqwJ1bxmF6mx6DzvUrbEXtA5IQEAUuK7klySg
ZGc87KIorhHIl2dIXZONH6aQQ0KBBiAJUmTr5+x2CSLQvkLi/GmrZWEttVeUCzONmbDlUIZFWh3f
aPqjyNQMFVPbJsvq2eNPiG0Pa4PAuftSj+k8ADPFMVPd+vk3t4FXXWqET//z2/XDCAKZEqD56c82
7uBhf3y7p+nPN3z+BbkfISWSp8Hm8ZEVthsAqmD58PzMPAzBmVkhA/f81I5ayRKlcL+/oZlQ0Or3
N3z8WjSLQPU7fbvH3C5Jsd7BtzPeZn7zDSVoxJ5/ZD99wxJCkNM3fPwsfYMicDb8/nZmwA7Jzkoj
oKImN3N2XVZfcleQ3XP6EGnH2SCsfAEYHn8B7miqd7WbYxO00Q2pshfphvEnim/AOFclAFg6CX+v
nWreBFZ5qiEus4w1pARUWJ/xYCIvlYuIXKaT/2HtvJYbV7I2+0SIgDe39BRJkfKlukGUUcF7kwCe
fhaSdQ5rNH26+5+ZGwTSAqIIInPvz/ArEyVkPVNTPyqa8U02ykMFGMOwvPHav+4hzbcEQDcyHyri
sDu6ZfLz1t/TiB/yzmfB6aqrzlBY61WzTHs2DKsGg7/HMCj0RwSiju7QKqd4Lo2VI+7CmI9WNspu
to9kPavtEFVIuvhtiBwF7nKyUR70thzWWe+Uf9T5SbPxbKc5X68yxg0xf19fyMvIUa0Z4Qpil9md
LA7a2ODKLq4lOWpokTOq7Apxzr/vN9QF6APNvciqGMGHHWISmEPO9ybr0Az/Vahpc5CltI3Dk6M3
1zZZhbY7cVD8gcn2/TXIeE+Cvrt+JID9y60aZ8D4ja+DdzL8PL9vFA0C6xhEZ3lmpRnUKVGXO1l0
rBQl90oHgRCZbbz61NtLsJyuYTveJpA95IEr+Pn4+wq3ajspY8j4f13h1pBW3e+rFJBQ0I9nPaT2
aCSrYbYGykxom0XHRrcUA0p9kOxZziNmPXnDgayzS7q9ru49D6uEAcvDBwN0wYp8jv2shG6w7I18
+GI1AoPdwRi/x0V7qjHI/uVN5GrycGBNiNMRUumokqeuDnxKDX84pvbROoHyJcw8F3WuLn/R4fWs
MtRGH6AusTXFt/Ce29W2dtg7B0fp3b2Xu/V+UPjmGngczjYsrLw0/wcP13gEqlV2i0YeNZb8rdFn
e9kyGN7MOMrJJS/0PhuP11rH8BYDL4I1iIqcf0HLfzlf4hNEvF/R0k2nsTxZVvmcztYe8qQxHyv0
h7ZRU+6jWouImXrBWfXAg4AvVpBj7NNlomftaWps9TFWmxdZ7waJsYqnur3j112DU2ms8tJR3sGz
ahtP920SyQwfxKnQOyRohRnueTS0taxmh3gQ1YD54oM1hS40MDttkUL14FluWCYShCTjmx7EYKaH
pilbOMrz6aSjWuFa2p3QgoL4YojfWV+upzHPXjyb9Fk3YI7gOnb6UirYKtgF+A5Z7DsoV3Gh/pKl
SWldFNK9kxyJ5ov1iEr6EqVg3sXzwc13IEvaZ1kQSblFub19kGOzeHoxg0i9lyX+EnR5/TA+yq6p
AATYEarfEz5QnjP2n3sehVJdmGUTEavnYAxatFSd3FhPUfS7bsrgc6Fw3QAUtgj7yY7xoP/VPHe0
u6m888cCvPHf9aU1Bxp6NeGHdHpNcFsBVl2lb70y6sj/8+aXRQPvwaURm8FdAEjrjTXAq2pV8QW6
+vTaWSvZScu99GyUPd9jZnD1GD6TrbESmIekrkU6X/FBCcyto8aPo3Am9yRbJ/Lf4JCClxF01YNl
tPd1m2ZvpuZGh6mNasLxDCr6qdjYYCw2cpBVqgoo34jNAw4rB9T7/U0wMyblIZa+PF6ED086W/bI
SgMsIdFRpGCmoK6fYsJaY9LpD11i1GgPR8m64BPeyEYxuv6ZPOO1JKvqTgRLbJF5hObhHintg9Za
ZLyGkgQksqAvShfEbBOYiUCwt48hF4Bg/qVZzXeUHYD9RDNN3HTKC1bCs5PoNHPmBlT6FF7ZXmc3
M7PaWyDtXX5rHOhT2pxG1zrMooAu/bD9qlwkWaG+lKFNqsXUdQLZprcTKETtPWWa8SRltEZZtXhp
UrZmfCnFD+Jrq+tMVZ7sS9Gb3xITpoINMfypa4l6tWmUnQy1IHOXDMEuUh3/HDpGsXK1JHuLbOVn
5jjWRzo8XOfB9OpBwWrlvbMEHrBVrzx4qD6s/GnCpWlIXyZsrZ4j/CCe+wYnqMSBPzdXxY05LWBt
gKyeG6suqzYF4fS1bOW3MTn2pgAiOreWqAs/t4fbXOTj5qhW0h5lu+Nl2bpz+JIp77nX9c9jn60q
5Izf8NLSgF9ExkIWjdJyNnbYVQhZt80bOzGsnJIB+sTc2cj8DYmP/knzs/oRatW1erCz8JAXMzp6
7pUWPHPQRwZcbjvrIJQ2XZiWIk6zPsVKbUKxNO1pOMk6eQCKMJzS+TDFrb3C0oku8wiBkO0IdpUW
WdZVBEtvzbJOtiIHB3oKK3q1SeNlJyb/vrED59QWzrAcjcn9RgjuLhj86bWcMHAo/KbawsmMvgTm
hLdE6n5TIDSvcn0yj1GvxZec9A20Xt35lsfjm4b5REBmYxH6uQDXKKLL7eC0/qlhoXOAzFi5i8T1
kv2k2OFCdkkj53fnIEKD2FTzU2JDbVrYhOoWldU2PP+yzO5ig+OgWEZWPl4aBM3uJgGUR7ID+jH9
UU8oK0nmQEsJSE+ImhOsAhz+fqh2F91LdsDc1s49/y/GyVlMa9i7Wh2d1QmqgNKQiPetxHsMLeE9
ug3wEddGno+aEe/1DTI5Laa/tMk62203g9dOZ1lKrQRTdoFyWYgJXL60/eaCaO1wiucBha+7mwkX
qQhf0McQjxVE7zM2JkZrP+rF5D6kDjAX2mRNY1vK2ofPvsJiE9XGOInXBgSQkwYq260x9IzjpH7V
ivz3mayDZtU9jUO5BEMRffXEL8Mu6i9Oaed7B4LbWlb7QXTwnM4k2cuvFdYxSBlkIvoaT+oPKPv9
Q5h0xf1ojM5C9m9yA6mIwhH3nqFmD75ufsh6yyt91gGVjWwNz5nnVkdZz29ri3Zm1u1jKwu+xCbJ
+fl2FKGk2xQJtq0scnfW33cnhDusi/kuUJg5VJ3z++56llJLofubBimVuBLFR+VoZyKyxZcpLqyV
nQzqyW+96lBh8LcRIkpeph6IAmGU4gM2+DJpB/PcGXq26kzDR+oywARkPrsdsk4Zt3afHD27+7Ne
9jVV8zUw3fCl782Dltr6F3/AaDXMk/BUaR30eNXHmDrznbdBT89+5Go/Y6N4BBWXvRkBf5aoC+UQ
G5M4oU4Bc9QMm3ew8vuAtfdPzS+/Ys1lvqi1km/ckuC7EbXqvQimaBbN9L8mSrCWXZFDwtHJK5vn
Avb3pje74E6Fyn5GPWpY6trIQzyaPVLcow+qbTKdvRF7OzYYiRQLepvyul2IaUy/WmX0vcwa/zuR
hPsCgY6PSp/WKj/74cLrT4ieFPGis5G/gTGygPqxMYus/vBC9YKZWvfd6KOPqQ+tnWJ7YqPiPPLk
A94ryifkIoqnvq7YgI6+tpF1WGXXZ4hju7wQxbUHcoXB0ktNwhg4zI1F9BjmsXcuIwsU83wGE79Z
dWkRrVsXOZF1iOIY/wHvUOskpXm9sm+0quTx2tr68JJit43WiYN4Eenujnn+GnKt41O9DpHzh1qh
reMhajep2yuLWEmVs+8K/ZCOAOWSoKi/9fEr+GPne1p3/hLpbe3EP8w+mcgOL+u5oRt/ZPCQv8W2
iNdBzT7AHoGolKpAXi2Jne+TWcLI6MIvpUj6TYT5+F4pLfXRjUMso+YeQ28/G3AwX6LcDHbog7qA
9+z6pcu0J9kBSaJsgagfkLOmqbe6Eul8BOSLgGICr2u+OGCyd0qalZsaIxinS8JX9O/1fWp6Yu0O
qvXVHrtV5OTjm18P5s7V8Q2R9bX6vR2i9L3Dzm3bAT/aal5kf02zzPpquEQUhlR1tlUn0nfchGVb
Asd5w7ba2GHZMr2NRrOS9ZrFRjVuMp2Y1xC+ElDeyUsQ33FWkRJtDTtVlrUVYnXGXuIgz8q5eKuT
DWZY/x9dhOmZ8Ck6c/Vp7ADS/g5VdxwtkfiThzoGp1xFpfFHXZ6J4sxNxFsyBXgR/d05nRtQ63dR
nbZ+fqrXWyi3YdCePtX7QZGfOhD/fWKPywbW8lII8ZZbTf1QzcxFFw2fw99VsN6bB8xprlVk2WqC
SLBiFba1oTlqqxJHvYegsIx1aw4InvSetykNszx57PR2sGKHg9ry/yQt7u8D2ysPWRH2uwaVz5Pl
o6jTJiUZDAUXvwQt5EsYN2gC+HXwlGk9CrExi9FYV++BARTn2jbUja31/iLPLZ+N9fWzUMcdGgns
TG07P8s6eeannnUHM+helgwvDpAyysLq1JCQilKRn691cZ1hIZip6SocR/UJMnhw1074GGe+OVbs
9cIlAGjxIFuttK1WToQ9qCwaiSuO5Vh8L+pMfWrMurtHbPGYBj6qvXockdG1kp0smqYmsAeO/Wtr
JKat6SX+I9nT4LnVu5Xs5U6sX2qTdbwKWxHgF1ozozWRJxR+fAxrs32NTDyURwM5ZodI4WT23VoW
uzb5CTd+vLhZnzzk7D2tNgUk6pnGurSrFt1LBmW4VRVkTHZqgb+rg5v2Y+0SBTbT6NTNqrRJa0Wn
npe/bJOHQLT1utPDem3b2pQChO4upmWr2wAEyT6P/OwsD5pZJSu1sjG0M4r8Whe1UwZbKQhxAbWB
M86dZZ08g8FZ79SOBOetzldCf4Xai7YAeVhO6z4dyI3MGjyZ12V3MaSmbUr5wjjk7Pqu4wfKe/F0
w/8VpXe8MNyPuPJ/6d2gvma1MgFLasJzWzTuDn30CK1F27wXGvzd0iirVy0uI/IbVf8BltcyDO+X
UcfP8XNeqyZvqNG+HtrMQaGuzx6qpMDS9H+v7+fGT3XENvAf6RapFf6qrKDR7z3wzFAy1GltAiw4
FROO6Xj4fWBJNKLqMo4HeXY7OJaWbbWkg0WNvZs3H0LWIbAe59PYqJ97nQzxzehN1usKPH1Zd+38
dz/Zeus81Fq1TlXT3ymw0baYrY6gjezoTdcUBe1AHKjjJojewiT7Ftlec+bFHb2ZcxY8bV4D3xkI
DWdPcshUNfodKUOxlJ1SdrAgv2B7EIXlnTLy2pgEzCJrcIwXOza1VZaMzTnV9HSnqVUGfsGwj1Wc
ppuwHrRHB5LYUkAneReT80iQfQbys/wiaYXJfPYc+SxDQtOol9Ad20ez4Q2SVZp61NCqvctdJdhN
lTqdyzAfVyNGpq9CsEsuv/Cbkx1NqyQFEDdiQYBLTVbAW9NjMNOkvA4q5EKW5QFIXgzCoZvwaEz+
apFzyO6yz3WMLOsKiq2ifx8bM3sIZ+lrbRDFccgrpNioiucqEAjWKRbtVlbJgzD17kysYCHH3Orl
mT5rYl/r6HHt+vf8SINtrxOqGXG6LGnObpgXR9lfnSJl41tTAxDL8LYWga3DVMXVXVsIjxB8F57c
xjA24NuSC05W7oqNy/hUjFZLwtio5nduiVWREazcDt6ZmZjaAcUWRAyyWS1Eq9tkIytjLXer66kb
oNDsE00bD+qoA0HT2E8XQdc89SIFCW76BKszNduqnUAYcSjN/ZjV1T6fI5MxioybyavTS6nIULYe
PJtqkS1ttam+4CMcohNKaLFHmBQ2Z85Sedz68yZqAbBw3YsKqTG/cLaOOy6sGfDRV0p0xwYcv7e5
6ISdv4AvoRzjNOtf/+7WOaAL3QHGTBEav7v5je1jWkY3j9lkvZzNnruBa/mzG6sQG5zAlB6Ttq23
SuqS3E9G/Smy7foh5BfcbkOrWvo6pIAeRYK72kv1J8fO9V0RWDD5584uVi9POdSeuatZZsVSA+u2
k101tU3vOgW4tiyaTovhpVfpO+GQEkI2SH3KQpQ1Lc9KXsuAXU836faXNmYxzL9f+5ZMSEmErfZT
yXvWXClC28QqFi5hrngR1Fu2GZiugqdZN0lWPShKYy6bDqp5HfdoNHUZoUOSAN8gkZ+KsCNuEbu7
oC7cX+TnXvwhrt7LzCqXjlKZjwYouU2LjurJjhNj342ZscM0rb+XMyL1kyPK5aOa3Q/ht7pgdcq7
a44dX2esMtA784xm75XLcRYpNIFF7eUe51/tgj7VkRGr7sKM0PZk7UJIinFhDjl+M2O2ztAfQqVb
McrsIWrL4qXqqpdCGPr96Pf5C3dZAG60iMjMjZNSIHXnGvWdbHW6Jka/0+p3spWsR4W6k2/jz8lY
wrDWpiHWPTTdPRiaCvy7kb67kXq0Zg8S22F7Evjel9y0Z7nRqLv34gZgZq/5bM9bCGFJ1S8aw2k/
po0fKOVHnaYDABEksdRSvEPt8I6+Uv8+tF0zrtMiNRafGj4V7bphtwU5UtZPUYF2iIeFYDaZ3jFs
CUMjvs6mNbbY4VfR8JMVGYLMg/iF8uErhuLhFy9DJxhekTjH6WDtGng5cF3c8pyREF4hs21vbXP0
lrze+NjnQwfB4GBrLjpyg4G9uKwsHMfDWHpMyExbPu+vKVpEZmAeRdP4z34g5gdFbzFmpJj1Xr2u
OwvLi7kzLgH2djJM5DbmYth56Dhjhnydyim97j5Uuhc5dGJX/Ijg0dKZu9ptJ5YsfaJNyn4CXmQw
JasyZeNZGMpgvHUZPz/Nin3DEC6AJA84P0SIDlirMhnFh1pqTzlZxm9+bzcL3bG9V/y8xiWeu9mT
2qnRGuHpg5c56ASGI5qt8VTsB5A4KJ9oSrFs6/6OpYYLnp1WzTHTrWK56apI/Pwpmw8jmQUyDQ+y
RvWDo+dMe5WmUxja3knXCmvCtxv6tGr72QqIkFBXsr0eiQgXPXrFTeefYuLyy8oc3EUeqs+JA/vK
RpJhO5J+2th+Xi+lspAUDopnAmxblLN1PLBWdWpwREz1V8fkz3MT/SxLKiF0kNfPeKo2Fw3N4bu6
yOtVkDvW+9gXP53Myh5Kr1HukYcm6W0JniN8HuZo5APZ5OZ7FnY/LT6zd14uHd6XwAJio4uWKDZf
cJsX9wUkpnXkuiCJPQfLTE00+zqAbu2jNzninYPdjjodeVq+ahM/kPiA4P/W9sHG9kBYovcW/fT4
xxi1ou0SLVZ2BAC/jzXC5pmJAHmFHvpvLgsKkbleOm/maPpbrE7yrV2V3UNol6fUH3VMuQy2/nX2
Q21RdiHoHF6cuHoQShjvhyGyD4h4owg5H6z0HJTfiipsg0Ug4IsWUf9L6BvVULdDVHlfwsIX69ZQ
64PLBuIccIvLuGORZaDgsMF12zzXUxcsBbFI2EJVjFK0FyaLtkscaJ/q2dC66Zs2W6winpIvfKcs
+UaNm0J130K0dr+7boSyioBwxgsl3to1yii+aok3zwauVZth/yOwxm0dVCTuOuO5z00Plp7yENj5
rjURWxgdREfGRF+2LSbTIgvdbYIm+aEYmmFnu8qdPxX5Whu9w5Q2/UIl6EEgphs2fWTYm8LvvoRO
3uLw7kaLJh+j7+gyXVyrcj5KHh6knPGARQZ94ylte4f0650Hv/meDrOZOQyF+3wEl54AAxmCMH6Q
BwTKtIOSoEo/VyWKgqxY5lprcjvaSTijdlJF+WVwy0tl50Tji/oZ+nh6RthZfSkUDQEvzbnX47I5
jVZ9ETFQnjKL40PkfcRqlx9VRCe8eBj3gYMCCvD+wjwq934HUzG0s3cBKmMLNh1pprmojPZ5jmw9
2nov7ju7hbiuAGozlTha1WoXHnSvO2lt56JZPyMOZ2Bi6HHGEuFnUoZgpEbkC2S9PEDGAk8vu8iy
FzZfWfTnqGiPLwPeQucqjV9arWjuCbTyJE2CDJ9o+lfVzeMFJItsW0f9T5dMyAM2wcZpGByojWYY
LVltFEfOHmQjovHiAV8E4MpT8p2wPj2EZo17L0rKxbUc6c6wGBs9BVSX9+tycKvXyoi7NaaQ5VYW
bcPm9eNp6MsGE/w3rxyXooUGSpTNyA/XU4dd68E3YfotZ1DFIQnMR1LByjIUmBCG3l3ejJdqjK2z
m4FqFe3a9Iyf7OuqhRq334Vp9ZepzUg7Fch81tH7VPMcxoq+HLu4+SXMJ+E6qPwkoXesSDMtUKHq
V0MCeaaLsSKPlM7fYRRHwInH+ZKh5HnJ5zPS0JdMTytInFTJxr6AKCUEv5WyqOpmdq9o9fcEVE+B
79dznag97yBkoWTRiYLpNLoEy3jPPYP5FI9ZVyyhQdjPZaFmiwiYAInz4U9vtWkuponBWze0v/0r
azXZQzZ4vB72xsjV/3Zwc1DKHqP0V+WX7t1Qof3odvjbwLrJdpEJwwp+JszkGm0yttzjxiiN6jy5
tQPZUu2I4QQXr62KXcFS/ZC75OVCHv8d7xCScwVSCggeTmdEmYu1H0XqYzclDi5DQn0u04e6ZgE6
2/U+9H0c73oTR/g48NrzGM3JFy+t33U/P6kVT3qSDritA2ciymUsbQfLdaOzzF3nT+oOrDRO5oWe
rjXLqfaazWyAu+dXhqjITLMuhZC81tXa/nDL7EkbsQlqClXFtkZZCysuf7HLuw/5LXwPeu5QhEmB
RFPU7eqxvXd5lLaJ7ortYLnjRXXcYIUGtP6mkqDU7Sz+ldsnMllAx3mYL/bQOu9OiM5p1WvNIwmm
blOlbQHWpQYbTRiLNVdzKRqzW+aNk3yvimEZFnX6oYY1Jgh5lL7YQAM3PdInh2kyUGmxwPKGntDI
6Y8nvTXdZ9fzNH6yN0S5qm9RaEHvdNXqzjeFA55QfGhBwg+l6wDFtxobIHwXH5AijtdEbsb7zLPL
RW9Z32OtDJ6hIo47DeHULaKn3gt7dKQi8+AHMhYACPNsfBwzU0D7qdVNnffdG7qod7JHZLcTrDXi
c7poim03NDvVCdI9mhD2XiP/cOR/mZD6a+0z0hPeKkLIf90NBN1HPRqPOWHfxRB5/rNlmoSD6uFu
xp4IA4XgagAtOLTpKQKoB6Ombte1hU11wGe5svG/3PNyUV67eAoXbu+S/p5bm87FccYyn1UV8VES
DyyKWl6kNZAKw+zFvuuIXk+ulr97qfMhQJpeKi82L4UR/sSsPYcA7S1KcNRLeHwoLHiqvcdEatwO
fZI/BvocuS665oeNeFYWddoHu5yPSo2clwrpp7WmJe/uWJcr8p7eJZsPYJZRUiV3tPNtRVfQ92i0
1VSDWQr92rvIjp5nA82PSWLf6kplsIn+8sMyzyK7pcSVLu517utkqY25TnceekGwWQnCtVuU+UkJ
GgwIphThp95Ij6AuvjoAJk+RYa2LsHlCgjpa6pN+nBrvYGbEcR3P1U4lpu7LaQy1ldW2w85LG32P
D8l4LudDtMtHQi6gDKJdGXjRyrQ7/c0e0dOvh+EXZLgpFOzYkbV6qYm3L5rWK9YCgSR+LtNguiOD
sAxNxcIoqjR26giILa1sjVhN4Oz8RMmXfOV5XrX0S+jpyMC4mMAYajkeJ8iqy8wgHR3bxrASVkKE
Xh0dKHVd1y+StntCLCjbybrbAVbYX10aVxdr4QhjwWrkZJIqeHMbQRjGMaPXWY1y1WeWcUm80NuE
kLP9zNqSkZqOEIzyXWDheCP0CsWfqD2J2sieUFRgXY3LHtgrc9jLOi0D+oK6LHBQxb2wFXA+NJ0w
1DTbkbmPgcEqGbeJb6qijHehWUx34LH5dHwyGBGk/mMH9oiFYPJFaUg7CEi46x4B5l1WDe6Dir2n
6ug9mx6c5uG9EiuN2OOEUbdMgyw6ghnO99FEwMIF5rGqnElfGaHnI+4iHgOi4Z5lk8KfYsU+tSAU
ffhqD0oRFA+spWe2M7YRk82qKQC9+2JjBIAdecgiL23rF1y+CKIn5jPfHxuMzhKF9/zidrOvcPfi
QEa+EPnMroeKvPSqQiFsPc69ZENcNf59W/6QBYxO1TUJ02TlOPV0QWHKWxhaO5BlMabLtU617K2e
uib4V7rIBnYL5tkCIjnXlCJOlqqFgXurdPVx8Jzq2HXp77MUqQUUupFhRPQakLLscz3ll4jvVar2
m5Q34am2cPdVVKvcZprnw6rkwNfA23etQ/w+n05WbfMCyOKHtlISHn9+FlnBOji9otCNsQkUktpy
HmRd6xYEGhtkS2NXZ5vU+CTpiOqC+ttOap6vimq875ADuqgoGywNPwweQu56S2guJVsoUM0PposL
mOjIQ9cIbYWuoMlr2jcPXqln2zY23/uwT05h/5MgeH2fdmO58VwftZgIB6LGR3RTnqGpjEyOPL0d
Wud+qIaR0Cn2I4Ot2hhNOOhVK+m7jyrKVwt7i4VlKu0rv/faso394Klya5za4to/2ypfiihBtCdK
DnaHN6/eWbxa5qI8CEQ9YEF6xVAsZJM+ELfOxUoRqX4xmsdIijOpdoo9Dx/wVbtJJRy3hxVG+mKC
VMKuV59DfRi4SYEleahCjWVBaHcbLVCNq4BT3XaYkQ46+kKzhJPsJ/C1Qi/aPiYFOgJlHKSrztHM
uzaCr+8B5nrWQrt5ZDu9UIeseEb5cQ1MUnmYF+p+12hvRupVxzqL/GvRKrNsGY8i3iDggsdK3g/K
GvNSZZsC031szOIH1AkwYrkQdzxr0UKQqXqwigS8nJdOW8vzAVzVymuIt9WjGLOl2dXNczCO9XOR
uZcSMeH7MlDqZ88Q1rIfx45fWIquq/lbUhTxym/9e6soxakvR/8+x2wdfc74Lcjieh+pYQlxI0je
7ITYJHHIaCdbE3jUYORJlclWX8G4Kk+UJ9U11UfeHztZPTh9fkzDAmQTG00AklOIeAMZTMto0hV8
CPvFShMEvHW0w2FU2S9ZQ+wboJm6cueiNaratix4vSuJY71ksJSAhGrpWo7VvT7YovDdra9jO5DD
vO0NFH7pzAqv2RSTH6CTxlRJP0SItsP/kkUdk8o1yvzqRnbOBZh0E9nRa6saJDmhm7DcXscOg79C
8Efdys4GZIpVHbr+tTW1m27lQLPfyc5qJAA99XMaVl53CpWl2bbJFtzoznK8/twHo7PJoqk8usmh
IEIHx27Za6p4npk0z1k9vJKf804FygI7FB5Q1zcGce7adA+l3Ts4hoIai6xrtW/VBDPrWtUbIrk3
QSr4aqlHSJfm5oHsyJ0rXHGW/fM6SlfsnyPsy3E3cXLBEi8iT6zGKQ525C4ybfiRl1b/rSxDHVdb
wzrDS493EbpRLemwS2clL52KVZjt5fodMfV+GXtD8FYTOt4Y6BxsZKvWYPvRVinuInNrYQLpa4r+
EkSu8dp9a6os2OlhgWi5IGwXZ3a9apSq3oJm5r3lBtN452FTYa1jy/nrNJ1PTS2r9OUfHf44NTOt
3CQz2yuwHv1RBK82fx6k5XGlIAP0avBte/BTjIjmkmIJ8xwH46MsxVNe3Feg82QJjJV1NHDoWUSz
nvpUI/LkDgN65/OsGHQam1ldaxXbinEeffX3wVT2jgLl8FbNgr+8S33AlHOnW31qorkYjpG9/NRQ
BLG6qPxs3N46yy7EI9jr2GjN/305v2fDaNWa9oIxwQZ+9/juTra/mlpPHEctV0+qTrir0wEOxuyR
wxGxiWh2FJKHarYVkmepYc06GBjDTg6OQrJO+/ssLeYkc4897acG2Vm2otqL6cc8sxyG52+AjgJC
FusJEPV11obYMrAnklLdAiTzKhmn/K5oot8HuIH5HZHv/E6e3Rpu/W4Nn/r9F11u0wM3Q/Bezn8b
J4u3Prcr/RddPk11G/uPd/mPV7vdwa3Lp+mbQPnr9v/xSrdpbl0+TXPr8j/7PP5xmn9/JTlMfh5a
P+LvGEaPsup2G7fiP17iH7vcGj595P/zqW5/xqep/tWdfuryr672qe7/453+41T//k7dIKxZHRoF
pr0jS7tofgzl4d+U/2hKmpBROTnC66hruTOT4s/ydcAfw/7lFWSlnOo6y3/qf7vq7a5VgQvN+tby
50z/ab7/dH02M2y9hRmzOr9d8Trr58/hz9r/1+ter/jnXyKv3o7TxapEv7n9tbe7+lR3K36+0X8c
Ihv+uPXbFLIlnf/ln+pkw39R9190+Z9P5Xo10rm18W1UrOjQKf2skAjY7JD+fZAtyThWd7pxkdWy
Rp41csCtr+3X8UE21ySQ9l6KLZshgsfC6Mxl0Fhwq1pLeSiiFAG1dnhmF4yQ7VxKS5iEPfiWuV2O
mSLTviP7/ku2y3ofnajNVKOIJevkoRlQy7BNQGAtYvtH5KLPiHqk58pV0r1wPQyfBTxf106uBxQq
01OZo0A69zKSBCc52Ro5CnC2QD1e62SznpgfPQAqImcd0jJyqjIc4DmXurq+dvRRlVw1VuSik2zB
LykmLHbY2YPDxEx1EyZ4ubro3Vjw50V1NgkakLePYffMxTFyqnOlpdVZ0zpjG5gV0HU5ujeacedX
IBv+GO0MHsDkvHtHXJAZ5cDGLrElstqH21xy6lAYDUHN4HCdL8qq7hjnKbK8f11SdssHMZx0FhbX
bubEFs3Rd55aD5CY8QsKZof6q1k98shQ1P8wru9U+FfTKLYW/7cDoNzgGDazl71vMUhWyuG35gqc
iKd45l0mOlAVbllBOs1R+iicfVk54bXgaZEHGmauL4HjInBF8Oo6QlbehinOlCxJerTrP8ZcezZj
vRZplh8+D5y0Mdx3sfLwaS5ZtAr7RKTb2muNhVd9itHapIrgPuqy4F6e/S/Szqw5iljZ1r+oImoe
XnsebYONDbxUABtqnuf69eeT2rgMl31P3Lg8KKTMlLppd1eVUivXAuwVoNtaB3sfyCzn2ngXh4wb
vDm5zlSWitBl5m0ho//ouklK3jQyT7KZSZ2dUEY2T7KHYNp0zJRsJZ3ZW5gc+qYZ5BScMKOgOBqx
WWXVeyrwMtTGQojHukq/6xVFu5PWHjG5LZhaYy0dN68Il71hVkl568FFxi4RnDjZO6WE0gO8xmvs
4k208BGRIZ2E7R9OYy7Mg6m73xa7DZ5Qh08rLzjl8dW99Cwv5qFhCKpugMJEvOu393Ub5pTqUWro
buWbsJxA5xOpMxi2XP8kG6soUKy/tYt1SGysBTUhZAtFbAayBeHrCeW7OR2UdwuYVUnCIB1S5bbg
bdK7BesRrlcFhoaNDjP62RRNHJfdWQ5lb2n+slGnB20sG7H14vh/WmCZdnsNffR2BdR2ORuferxk
bBFRQNazh1AN84fYytldxQhKSAf5tgQNakRqhTglvLTuiVKAOV/JMdjTV6NjhU8ILag7aQc95p2W
GUtsLYUt5TJy7hLz17AMRqoxvPY4q8kXpcs5ySgtmNzMOHmMAKgdXYekgco37KXqjYOMoIDLY8/t
hQ+OgLHnBdV1pZ3WQKocKPwFnKQXcJJuAtRTzqXN0aPoSmMrPLK3xMgpzbhzRuSbllBp/tcwkhCV
ZaVUne/8vp0+zJ71YLbZ8FSx4T6Vpl5vpzrNvwWmxZESACtSZxMkb+IISk38z5UFcDWpoF+L29Zf
Ke10lGBjiUKWTdu4/tqyvGy72CRsOaeqbpuB31pLxw2e7Ht+vDdcvvrvQM9B2ydHmBe/3wI7qrib
CMZcBK78k1d53omdq5mvZFc2cLFbQAgaNO1v1ppS77HSrZ2xREJ26iPDKWI4N0ImVjRyulu1EQBL
0gKl3YwwhuYQqqtz0CKbEzV3dQnvs+zJppwyqm1zE1SH37w6krdeGgBygMnZ3Mtg1TCQg05COFFb
p7kf8/Q59j0H8uEUyKmSTuiG/LbFHGXdS0coev/Nno35c/q2RtI/kbYsL61XJle4/5NrVzubxiP1
CanXq0k652qYwZM0WnmEhPaizu40rGRMM4Cg5twTZfjcS6gPFGtlfdtEe9lNO+unG+nF/p1NvlT8
q4QX/CL7CinTcTQyiO5M75SJZrQ1GCmXseyhE4wuid0c/rYrvXf6l220Qv+kIPqEpruIua0qrXIs
58imnyg9WUtPVU3qgVPl3rK1B9MMy+eWfHOoAmS309D8RNajtbvyOQhyFQX1AVy/WjxrSMjfW4P9
KGfEpZte65KHxtIkW2t3XGhMSq7PYR76Z9nLhvLrFLj2To6GqfLPQQMkmZv775D4rbfYBmCmqOH4
qE8I7+K4TZbryBX/ermWap1N3maCE/+PeUvw69xIRYXCiXZqGBX7ajaDD4paw0JfeelnsndfrNHU
fiGu7VkmR79uED+mTtJ+8fqEI524Dz+Gscs104qVs93a6fmvdTpIv87hUMN3w5f4oqmNcxyUkvwT
tAOrFvGcS4S8xHTtYAXc9THQS7AIdv0SJ4q3TWHrWjkkyjkwzZItvGPdpRMNh3Xvm8UmQzRV2ya1
qxwXu5ywDGWYtOWlYR/mxEOr7Y8lrXJ+/wrLfCPmOKLNsgffsiiEShF3cGAl38thqpbZnZeldwBs
k3Ld5ahZBCFqW6HRwvM1osClGdG4glRr4OD8j6ZArxe9Vwtu75V0xYMGj7XslkGGCmxFWu2d0a8K
e2sMMSg3r+l2kZZoouQgfJRNZ0Iggdb9BzkKKghwlohBhA1ERM78O4KnJvCPGvLeWpU3G44dg2st
SZKqNuWx3S/GrTRCnRleJ0mIlIogafzvMcucJaYRtEvSEcdGcFDB6sEgVBqf4ApJfK381Dco0f0e
/PZUSqXscqqjKIYR1z0jKLYxVA5reRlcrorFBDNuKByL7XYdFQ5z8kmki8uqbJalFscybVlqCS4Q
bCJfm+Vc19v5kVr/ceVy4n6aE/Ri9MwJOGulpCh1/K5aN3CVhJ3+cRROiDHcdaeBzJaxo2Jb56gR
ereF0Vccq0Rnt9aje+mNSv4ieQaNuRw6nMzfmcF4RjhIfaynbU99TAOSDsiCkDt3C2Pjd3Z4zBG6
uGQOLFzsicpkI7sQi0/Nyi1AdlKGWu/aKR+bVWWor6E3/zJV9oZIcDBM7FXkkCw71UwjILxEKT66
VBvf+a2hPU0ceq6NxDGPoKa0p7B2XNjuAx/F6RKqMNUc1rY4fbWQfD1aRvWjmlWX7aqwgWkMAIF1
9XEW57CyMQPNPEZt+0OOOnFmK2MjSnf+GSvWXKbLnlxXK5T6CEtXeh6ToaJ+necpjc/h3qwBzEhb
r1Gt2Xq+t5+rQrkrqdPdTm2P2twYlOuxybTTLJu0AeBUCDnBlTS8cwl/AdfHKcj6154MeRdtJNHn
vFDrA+id+qSrEEu+qQ1KyUE5LKLizLFIeJamVqoSNhlHZ7aaCwr+3/qEMri2qZxTRh3oMZKF72aM
Wnm2bCc43xaQnmWVOYfuevP2Nqa+4aB8DtK1FZU/OUotHzmBqh4VJf3KWX9/McVIU63xAGQSKSsR
UVZ69VhE3Qbq8/lBxmvVjBDxSImUdCqW3XzQW1L3Yrqc5PupBuAIre/bC7hpds1yi9p+oyzXA6mS
lZ14xVkGgyKYj/pEpZB8fRQi1OPkciwJcbXTGy9dUxtXRwEeK4dOAKny3FKVI4eV5zQr1Uycax4o
6svrnL7XjKuSwTPuV57xsszhITZ+0HXU/kI4LSMn/Z6BwbkvRMMRpnYf6pm1HYV66WKTjsws0ElI
UPmRQ9nIkNCMHkfQiafFJHvUjI42yZllHc4O3ZOfQ/n79nK3SJ1ac3/0wLqKtyCb0TFhUM/D/eAr
7dli71nCNqC3Z32sD/YQTAdXa1voaTGlum1QtSLHsiuttzlyut1wiAgUt2q24Qz+uWuLf0woVGo+
k0g5aB1bCNmkfeCDuhLjRlX0m5Fyl1f3EviXbRYzOrvzXidLt2mk+l4Dl//30lbquRnann8sW1L6
cjAm+BvhBUk3CYozn7XOG7jTmoh02kHxWXM/QYrsPEN0Vl+bGMlAZ0zzz7k/lVs3oLycLTZEz7W6
cgpV23gCmY8UdH62BHJT9qRtBogOrFh4ZFO89eQQmjTcnpVCyzOIG28xHFWemS/wUncPWpj1D7pm
+ZthQPFmsdlqFVyb0t9L00DRJSyzgtLVmNzxKI2yiSGG2NsAOgTPdfewNPZj3PrFA+hMh62iRRFn
0dQegHtesIpt9ZpZoNkoMd3E0GseSk6rn7uGT6iJLSSHhRIz9b9UV/tdezbFcGhBsFIh7F+k13bD
b8PkTXdyKgjY+6zWqwfpc81y35l2+lH6IqVdgcBJnzRP8z4NyA/D8OLZylMEU94DgM3mXPggUsUo
g9rg1uu8FBECrW+O0jFaQf3g1W53gEmL5xERvDi6UDmqmtkheEGYjAXHFuy6AGDKEitXR0SuSsLw
NvvmC2vgGIqhbZUg8HfeEMJDkAbFvWxUC2mouUVAVw4RNH51NGUDNY2qBrslOBdeJCeGTZiUUM+9
rZKMWnEfhLq3HboSgaA3h5xhDWTtYsWBjMlUdjZM20dexz7mGqoxgpxSFVJ7yHKhFSxpLZfx4ka4
EMJLOZ7atjo0JsXLYTLvC87/YXkK+gff0Pm+iZ6RXGM0AO85U361xH4xiKwPfyAZIBx92dZUMAAm
JVu89ZWUOv3YgycQAtrj4LXOwyQaqnJRAa7JjqVa5DyEmeU8WJrv7NsxcVaLzdQU7UKF01ma5FQZ
C43Nqs31EIwiq0mnFgTR7WUW2/IyXk/FcQ83zdkLnf5IYTbF6Wk5v9g8cm8ysyMfKYYubFSU7Zsf
xl5pHhPT2QeqPoM16YNzCsJ0Hcmh6STbtAuag/RG1fgt9sVRPeicTxXfXhkFtwrE92wIEa1g6arR
8h20HNFeDue4AkWphd5VDrUaxKeSv+RG2N1xp0pvk9BngXkYpoatjCoNS1nVNXh+OcwdCDt1BLfN
iq+tXRYoLUAHdGxKJ99z0TUeOWzgSg6RwH8iG/ptCPG/wxE4rh2kvu//ijXhCUCLhdg8ReWdx8cN
xbveplVn49yLRvZkEyFFdXaq0K/gQMejALda9UbSQrjJMKmbj4bXxi9D0nrxU5l37Uupdj+1Ltq5
TlV9KAdVf6IsHXhk3fCkGIXG0wjaYxNYg7+X3shkv49qiQEAg+AJ5e9z4gOTSkRwTQ7xgRLwk3TK
+XH1I3XZDUlLWMZfglqB4VpEKyXE/jPE8qplqZuUn9pH2VB8pVrhx8Hqy48Uc87kklTILmc/Sddu
ynY1N02IUd/i277YG6Fl3emO/tPPECQbBy29HwqulDxOwo4PGvG+E410jHluH4Mx+9Ta1W+TmJDn
bnmt7Xh9i+/s4BSH87WTFKWCfF72lqb9h23KrP8tbpkWx3z/C6UdN2YaJGClfRh3JpOKYVFzqjeh
DmMQjez1JeckKzn+yw0WNDqEkX+R9tsKcspfcYvtXUwJV8eO38NPTa10HjJ44XevtEyRvb/fTW6S
Gxp5rIMZk/f5X19vWVvGGaFibSuuKjB1oxGwHlxYpfnWJuXOEtzScgy1SQR4GEDjYhtGAw2jd2Mx
sZNGOWdpateJT2U5KB8ADlqPfZP/UApruMgRKVd9x97M2vR8bx4RDjlESTFe8s7VUMmhUmOyYx19
01y/lzbZ9LkFyaWrF1s5LJUZ7G7Vz0dytnz/uzp8Bg0dUaGmdWgFFvnO9KbumiSNR51KFJwUwfzK
oiSuAQiFcx2AQQ/Ce9mzdO42hdbBjvynA5Uxsse+9SLt9pzF0FCIEC391QwcJMk1ssINIYcYdS5z
io2CLLWht4VlbD1xYOD/SBEmOWdtWpydMf4QmVa2j99M0l7ZdViu/u6OVLRj5YO+zZb+d0Fvq0nb
f1+y9L3fq7dlsAfk5G61wcuvTRr1EC1QaVBSY7KK7D78mQPzpIjoF3+ZzwbcWC+zVrQbX3PT+6KA
SRByP/0w2ZV2b/OMtrH7rlxTuu9x+NDOl9AEnr2rQ0qJnMYZN++MsisbIwCg3reGD1wLzDbYbn2+
LO4Jivtu1fl8TOgmf1scEfSwKLGhealmxUfutlyOoSOVIyolzHNTzF/kSDZDaYovzVBv9WYqPkqb
GkEEU88uP25MPqLZHNVGW+kzhQn6E30/K0a3XmxZ1rqrqQesviw0Jt99De3y26qUg50ok4tXcg1p
yz24Zf10jHfSxsNRtK70qD3AM3JflBMSH8gsfew9e7zCm3mNxYgy+erjBAv/DtK0eSOHsiGH/xOg
fEx2krC0sbx7nxNvOUmaWqqt9zAb9OsaYmjqhMcJJJmPNONY6vcp6HiznKO7VoykXQ9t88yzw0mO
XHU2QSnqU7V3kNxaSeOtaVT93teRCjM6mOakLRxU486c4lWT1fHW9pTqLiotTmeh5j2kjmbc8f92
ATw72qfe5gBF7c3wP1OprTPIUCjm7s1TbkbFt7CicNWFlQqyI0XZJnPlXEwYSk5eo5p7h6TIQ089
5AYKFvXFKqLvnHDVv5x4j6JGsOM6U+8dquceOk+310UVYLO7zlsVPJtfutY7Sa+tJDDepxNfcbRG
7YMKFvKYInGzMfTavlA2/xNKhZACCg1Jb2FamsVmw9F+KNSOenMipF0Zp7KHy/r3NGo3/3+W+9er
Spt4h+y79G0AUr4Wx5etaDpx8iobio02MYDfy2KSEYE+abtOV/mDilhpk/PlkELQj+DdraMcLetS
JZPDBbIvKJc6dcDKhcxy9lT1KcWizleo7L37hhO2qcmrQ6Gr0V0+tFT/Wob9gWwQylOeD7kSOqQr
ZDGsr6PVPQ4J32BlbNbWwBknu/zzjV/1HdWq7E5epm/ryqRURjCr6oZFI3uikSGzYGftRNY6mrNf
s15O91zRoLkew/47xSqnirLKlwByoz315f2hivwYGRv1u8V37JC7DvQ7hVM8jxQg7T13nrZy2Ixt
v0WoKd/LoT8P8Ua1jPgoh54uyK8QujhPXCqfA5isKDeCeqtSVeWK/jO45hz6tUp19U+jlr8Oa5Fv
lUMv8XyoyPpXrxxmD6W5nQL1Zz/PHsyvtorqUGqC9W3zBHT0wA7G1lAs4T+zyZRevcqRbLIwE0QW
+s94MPJsOzpH3SbRT9rAoBxGNW498bBOYUw1cAhEoZl0mEg53Lz81ExKlER0Wlv6ttQHuGff3F5l
GeVGrnhblsra1ZT7yrZFKmbdp31xspIMnUDkYjcz+PPvqgUJg+59VebB2s5aGJ262s0fjcT4john
ti+DAJxOFxRX2bj+2F4G914Opqaqus3iNJRAW1s1EktjVw0HCA2f/byimNCr9ZWnO8pdKwRDOA0I
7vMUtiVLM97ZyyoPzNXgQj4ZtR15A8LkLBho++Pco3TJ8UX8pdPhqLQt91s7BNzokhKe+J66jG5o
ezgjCu8bNEHftLKvH01jSk48KmlbKJ6HbwmPx6nhfTPJ1HFSW6pgYXXtozm7P+U89gHcvik7+TBS
8ch5RGdy342sGyWZOj6amq19paIU7U4gIke5dZRNxlYodEpuU2I3KZuoouxTbSsEwnPHhWm4nJ1r
6dkbuQl1YyHXlgdrzW/V+yaJ1fui8b/UUaAd5Ug20hkn/mqgNu662A1dNy9dacwVUpVq4z3bszFf
bT+aVr2KqOAMydzW00d3L4eZYn1C1XmNGiuaGIK2xtTikE9NDy+yl8xh1qxkNwjcpFktLtVt2bTU
GshwprwLfO0i+7cyW9uDzXEeL7FoArIw+aY2hs9OYXd76UB9y0f6JCpebDOn4rCsw4a/9QB6SHZD
QbsTC1ELccO53BrB5HMb34I6jtw0tL4gxBKYaYmKbuBz09h+hg4ao/BSK6SK0XOd9UMrtHsa4PLc
1WPj0Ga6/knt/Vcv1HfxaRpQhuM5wV1RSxd8n51kX8em+QuG/WMTdyT5IGlg++gf7cYpHmQiP9Wr
eaUGeXiWw0ALw22lQk3mJs6nZpzRR0rmr7bvlru0HUk+ek79WdiLSp++UjILLStfYY531hUIqVOh
jtFn000gM/aap26CBTKL+p/S7GZDuC+NcWVlB5s92gnmbpiaRc/8czgp4yDkC3HfurfwELgV0uGQ
577N+WudW7SGvEC+WtYMPOeDQx3Evs6d4aIExYDgPVJW1qDdd2iZm4j5YpPeRB2Hi2yKOn9SxsDZ
J01s+1dpgxoEDI1e1is5A5BJRHparFrlc3LQOP8pEX9F65uapDIddslbMRd/QGdeSa8VxV+KRu0O
c6vpVDWIGVHYchJU2hFVem+BsgoMSh8bgNk3trFJArVlzwNNyUNI3XKIsVfqxN6V8JnBdq1r6iYI
2l9lSSpfSSt0Aql7obLit9g7/1dk37vh1SEF4G82wZDxl8PNHYpfl2VktFSJvwnH/7n+v5ZZbDf5
+LcZuQWzCr9d3k0k3k0k5KFl9PJerVD/GJi5sdKUptqQYygeUBjLHxzRA19AAZN9Ly2ymUNU5OrB
dt6Femk7sR863Ka8rTBWU8ZlzO+2cqZc2nTV/m4ilyVNZtaHKF5YJmnkKIx3c2wF3krjvnot3WGr
yaGcl5VpwXGmau7UgLJxyvz67hKBCF3emXx16n0dLvhzv18cXtv154ak4+1tmKoQAVM2CDk7HzLS
Tp1HolS3KvdD2njmFdzLSfpUYSoGB6IOY+LpSAyloy27YVtrnrfRY57D1+zg/FWDX6hBO7cY/qj3
NuQ9F7kKV4XuA2o2ix/sX3uE1eXquMnBjTrrrrWKlPtrxhGo1qhAdGA2uItn07qTPTeojWPQto+3
ODklGNL/5H4+HzL+GSS+meHwkzi0jRGtbLGqjFuWErjQySmL0+0lNbgyIqqyNoM4bRz6LqAErywP
cojWOULAFqVIcuhmUH3U3SOCAe4ZfQnn1vw1lA5p67042pVTGMM8CPbPiId0hb5N/QGNufpDFHPm
ZZY6FV/DVPMx01Bn8t4mg7kLtpt0gK1DDmWcnNvGPHuYJJhvc/9ar2nCdl821GJrqJ6fzaJ/bbzO
OQ88NFACD9MSxVS/HUKyvEIIATpOK26Kegd3OZwT0AxWWhVs5ArvunJZGS09Pgwi/NCQRppVxKMQ
30QSs8zQhG9j70LJNEm2wUItvRwydXMbU4XqXm5RkxfAYGGH3995LDmpEPNhPWf7TZ0gj+Epzytm
7SvnmapCnq9orKRUkGHm1A9CH107JWMZXSLqXGGfN05xlu4CcpyH2KGsai4r68SZrX0IzOGjYgxU
WcOKvDLmvt2xgZq+JmQRqD+dPusBnAh8Q9pdnfY3e27X880+ZPo7u4yfgZPc4s20U66oKkLJMkKf
NFTVXS3UddOE7XFbTtFpFtq7g4O0gIaA3q4RYrsGG5cDv6hwI70B1KwX3064QYm5VT7ZD6oSHToR
i/SBe3ID/xkK0/lDY/fGqqlh7YELbgVjt/HN0DrkMYI+gs7cpMRVb/RVGnvJXR+V6SOKS/cVbOJf
gFnlOztoFAjWvPKLRyUz+aOSYj802jnwRzUxu1KiWV+hrkZAqEIEaHDrmymwQwiKOMmvr1qtkEvL
gGfLYBkjHXIom9Khjt0PUOQJQsH5sgTKniIonYvhx7K8NMtFFtsQRl8750s6FvOuNppA21WzTdGi
wnZtgxBpteY62vAYJVxWnFSXsTO4imdenO5IIGWr/2MWWKr4ZHjG5raIXO8WZCb9i6YY9SE24uhu
aewCFPUwrRcL9EjRHTyWaCXMkfVESjI4StsSIntN6c5rX9OUzeLQJpdpZE2DvdVn1B2KF7sZZbeo
QXbA3rQxUvP9uzAcUnFd2X1z62Q4Bf7UnzzVeW2kTQ6lYxm+C4krJV29G78to8y+ufaR1VpL7zL5
v67liBdW2jI8oNl8hNpj3kejE65qQaHVwuwPFYBbbkrFM8556EG9Jam2EkijrgnnO+vJikj2+vWk
onLJHLXgjzLN+lmGQD8QwayEAFMQlNZhTB2Hp8da+TIM2pHKOdi41XDk8Etwlwt7NVc/jQSmjigO
9buyNU9N2O0GpT/FjVV8DzO34S5pKJ+i2Kw2Y6MMD7ZqRXsHbo2zi/TEukunEmk7HfL7tv2WNU78
ySgV56GgkDiH7u2Tz3nMUxGcpEs2UD8AaVYbdAOJ5rniQ9OYKzR3f1RoBT8lhs7901DWcmQhZvTk
jPzI3KTbTDxrbxxjZStR8hiEXf+YjFm8cTO/3aeZ3T+qRRFfuQI+S6dsxsD/6vK0eJEj6DicfWNS
uxmrpIXWLOaKxTwnfF1sbtJuTyL4OnUtB35zwTOMIPHpYcgGcyKGMJ9snVbfVylsQFGkDNyEfyvx
SGEcLW0gdrbAly6Oqim/IfPiQLFMFkDJQk6ZxuRBIq1AGd5XbZY8SBCW8DViJH1BHN83aqquppan
DsdqS44LE3UFVr/86BRm8ZFnaYol8jnfy6F0GAV1wnHs3ElTY/X1RW+dp1u8mBQoQi41YNOTTn2c
rgez/R57QXeWIZxkuPftbK+XCZrarlUukpdGM1eJw0NwUka9BVVw6h+9TLmP60BhswTw8w7Jsv4u
GxrO/9WUohUfKs+94VCzgEZRvfd9zeBD9Jt1ZYUckYmbaaoncBvHyP6IkWyksxARS9j/3Tb1qPCN
DcW9ibItbBd2QvbULnQj2ynO3PM4htU9GiXVGpXW7Mf/HpGxxvjnGp1WoUliFMGhStL2sZmUzz7v
8VKIUZ134WEeRm2tKGbzaBRj+5ikn3UzTT5Ki4XGCEqG1rCTvmjynDtzhCcpaNoPaawDa67MO/am
KHNnff994JYdWkr8uXU8Y9d4RnQsEtW+67gY2IPrn2tuczXlunTH2VO2bgkAEtV3FzrMGbGludU/
TVAv3YZ6b+ufut533g0Xrwz+19yc3N8Bztts1tuLbDwV5gNuugVUjr9tsqd2MF6QCvY5BckFwHPK
kNVVYZbc3IydQJPGnXPIbGM+zSXs2JKUvUMBiXuS89Rrs3KY+g6ofq5HX9TKWEP6GX4HOAkcLHI/
6U6MRGIJBifpIXY1ojtrUPS7BAYZipv4mVyyoNzenHbcOkc7UF9CSho46vGfi4ZLhGfP3b5HwGZT
eLPxVIVmc+b4o1/JoQ45+EPUJIj01Eq3NowXTS+7R+mrIVhIlCq8kyOtnMq1ezdHXMof4MBxz1Oi
JGsAAMiLTPZ07avZWCO3FH53DGfHk5L10rclrCI6DFn2pITPpRAEEwFyZiKESeoRRic5k0fr6Ptc
Wbt8cqyXYRjKfZ9swwDq7xnEcP2fqELncGo15dnuh++1VSf3cqTqz03Xqp+A1HUfOFy7pmmB8nfn
c5Kpp8FaDvV8yPZAge0tOL3PGfXxx6q28xmUvTIfSlDXekpqSBWNFY5wTr31xgymDDYDw046ZKOV
qX2LcyD8OEMatl7mpw2HKMgfdQ0MEH64c3JUtEa3Y2dcT8md16k6V8xU+whT87BOysblQ5+DVePU
JnRcxrgu3aA4211Vubdu5pfFWXMtUtBOCSOj8qMzYOcm4VYgNTQCA5+4SxXGgCxO1w6Pui80wzMz
/pH6/prUY/cri/sHEzKqL/PED8Y0qvKh9ZLy0A82OUIt0++MuFI3ocaBPZzd3+SkyT2WsBD9dKwh
W4VqXn/Ke4TWa8fvV3WAAjjngz2MovzmmsmsD21id0/kJITWGNh26a2LMOCQx/whnU4ReI98MNIl
G+TOn9Hv9q5yZNiNuzbcAcSZWBrq4n+uJZ2VMrt/rhUheGIamnc1xWS5Vqw/BWlmbmTarbe6FHWj
qH3N170b96PirrMOxqFGPFu3OtwfM3wwB7girKdUi51d1efJthXP2n1cQ32rcAXuxVAdjfmOrDXn
vowUrdQfx+SDnCgXc6zyiILHwD0PPwJBFdVamXeWa6nG+O9XCj6VQcStxwj8WxPorQV0NEyiXdc3
3Up6vL56dcvhLUbNGu0IzuO4TI5LdhYB/EErbTK4jNZg3M66jbYZMFbOAlOur8LkC9pzNdSmCFkm
urfoLAJcq2jxaYYiT3W1L5YaAjNuO383BMX01Zjhnvpt7iqYdqVZdf5p/iNaLpKLnN4f0dIcxvF/
vAJu41F1+wM7J2ufwEb/ZE7Bj96upx+QhHxUICB6NvXYorjKUqncrNn+dPO8khHQLO6G3qOa0w9L
AO3dixFr49rgBP7K0yTMq6rSFlc57sCND4IXyht+8GiNbFdh/sqD8g5dGffLoNeoHVVktR3yqfsa
np2T03TKpe89fTsXQ/MEsfkAr1wz/ihqQ1x4zF8khvawDq+63JufeoAt8JOoYLzEp2bVwD3+YUdD
7dqapfoUuHDBDpb1Gh8hFLXEL3YR34t43yFeri8/0D/jl9cNWOevePl+/oz/x/ry/dfi/TtTsR05
QHkyPOtnaHTDjw4W6DlJ0YdxV1TSRRD+W/mBlIH+A/30/4yx6Zwgue154LSsA+xB8c53/ekrfG1Q
sdXKi6PDeVwJO+LF01cYedbmmz2n0O5mF/Gza/YHsiftKkNw5dyYSV2v0kyxz9VgOAh49PpGemQj
HctQ9urGYMpf7iLuTl04jofFPmmDRaYsVB+RdYaXKUv0L2XffHI5Vf0F326mOPCNdfNwGNGoWY/Q
sOzS0quh9qNBT6u+yKHsyUYZOC4PzLaBCYVbkkKJVjm3V9kkpddeI9HIoW+N1hqKl3az2GqzI48t
x4EyxzvDDOaVnCenSMdUwipLTWcNvb+jfulnA6m3OvhUuFZ06QdHu9mnGIqTMbWR01RRJGFvYN71
A/QvSZqdKqdDRT0FzbX3coS74W5XLiR6qZtzKEWeDcF/l8+PY8T2xivYbjnTI+og86OLdgElpT3i
i8JG2c2EsCsPHJFNmZ+tP1DcNj22owcFLrAMmI+9uloHo0tFQarfSa8diTorUGJbzQjnxw4iLrEb
5mGyXRuq4X2Ow+lFg5fwV5o8ODAZBivbBh8xizpBaPW3Xcpzi14AO+jV7qtOhduwR3kuvIMCSmwx
jQEpX5i4xoPqhCADNIjd1Ko8ydFIauRe9qr7pq/GW1/hHrux9JTPbAQIRA0/VUNZQOl5RWXitc7L
sdjX/cQjM4R6aw4nx6tF2VYOFxRMP0b/3W+K9VhOJny3pbIN1Cw6Jdowf2ysGMpZiOUOo2p5W7cN
m507ohirKcH43CaC8LHNw6Med+Pz5Mbaig1gjg4D3rlKuKMggGdm0YhKScUd461BBPJ1yP4oPile
BR89XEB3lEH1nxqnW/MswqlJrHHZSAI0ccSQOntI7/p8E48G/yXDEeyaBVhiUvBbu2z0z6UiNMSb
xLvnwK0+m6BL0IZSeuolw3DH4u2qaqmOyF1X/yAbHu7vDVWDyjCAu+xmh3bAVMqHBuT2hyKlMCXS
Z2i3f08xo2ogbxh+XkwzJJ0H1SChvSzDOSnCNtwZb1MbiCnX6dzlG81HCLkGjHNNZt14gYq/CtT2
pbD04M6FzHMlzWqio6Bh2p81WC0573d3SLCDm0pIKG4UXcCV1fxYJ7WnbLq4Zo9U5OZu7rXs3k2C
/NZkSJ0gDA0Ftg0U5a4AWblXDXTYrKab7rOgt6m+0ZyvUDTvSjMofhZD+7motfHZdNRhq+hxc0Hh
bbgUbVFtBr1rn/oq8zcckUeHRovmZ/ILwGj+h7Dzao4bydr0X/lirhexQMJv7OxFeceqohXJG4TU
YsN7j1+/D7J6REkz0XMDIU8mUGKZROY5r/EryBe9Nr4ETvuugDWBJkhL9U3WN2n/aGSN8aSCneLj
nV4ynHmuweQ+yEHl/JWB86At7BClZZG1W0Ud4k1poN8H92V41jv3pPDc/Wo56GDqA+CcMMR1Ekom
unRD33wtRyh0uZ049wPKYsdeAwcwgtT+WpJ80127+ILyfrLzbT/c1o3ZvM0lIzkAl140cMesO1Sd
EI8iLF9a8q5bn1zArpqFXxtX055mxNEmruzwgOkvJEjErJaYfYlvg/JnKZTxO4BSZj/44g+Ba4c7
vQj1nVN76n3jo+2N8Nj0HfwQAlrKH5XvJOBuanH1bWyr687GchaoQ5bX0dGdFaTlwRsn9QT2J92M
M7TiM3Y7cxCZdhq+ULcecx4YaLzFtm4QtH/ch/fGwggVe7WyyIaDP9mkFn8/lW15EIYxHFRoJP8+
SG0UlbKz3w8HMyq5CwDGAIwQUgkqIDM91LqzX4XmfVEN3TVyv0aGjq16kgbZyR+9B9lnu415HxSd
uqsyMKk9lIJoGZuBse5yS6OGNbd9VGaXTM05sm8Mdw00Hgtnm5ao/I2F0HZTRUkaMrvNOlij4lNP
4L8xsOzaa12HwP7V/ixbCN6218JyyDBnsVjLmDzMegp4FWhnjEy4lYw1nnhNNaU53EaYryL1D2Qo
JrREO7hbOVgLvGNm/GMp7Huq99ElUV1MZgLnPtVL+z5LzeaAp3a4kE3fHsQFN0VSeJ0zfa21/jAI
kC6KG0+7RjGMDYsO9Q0AIvKnyr4elHsyT939YJfxwTGFu/A9/0+jiOcl3+xhbT5aJWuThrrZYkBB
+VnEUbKqvbLm9ROMAEAJ3tk1CxbbhrKuppVzbAO1pmKbdxdvtitAInZ8bFtQgqOhpK++j22zbSNU
Z1moC8Dzvi+8Ov6Gi5+/6FIDY48eSbXYqQVmEBHQDLtLn5CLxQurjez7lsTfehyAH0Ib1zZNWcPG
AHiwszKhHzsWvXu/42101HmOUK1mZ0x9fAf9m6nIGuILVos8FtkF3I+zmUnpF9Mj9mYq6REM2Qbb
MdFeGbRX/BNiGIf8qG2EbJvALr8b6rgvslmE3zNhDLcTFgdpMC6sTrOfJwt73LCt2FT7FQxpEa/c
2q9eQSDhDKHniA/rdvVaJAv2Qv7rqFr5CSmRZClHJTacbz1xsB2ZL0LyZeUkGbKoou7OZu1V/Kat
CivUUnlxAhdSpEt2Ihfdo+krS3U8Bea5S4oQz5ohOwgslP7Qi+y7qZrRm6oBXwwjB19ZzaLumiQT
QFkLqYvUr87Srkcg2m9bTlnoC7Wvu4sz08gkk1YybsFidsjhdw/OTMeVoT72UWdJOnFwnaR4nOAu
HjCZ7hZlFXe7AUzcBnsk9RI3YYh+hXaWLZCyAFPmA8qFzTZGn5gnpG9E61LvxUIpUusBORaxGAfL
e+/a8oILhOMveNRas6Atr3oXZjHMkTILN5me86Ts9VgBHJXg6SoiG2JGY9+RptKnlQ/hinVie7o1
y84Tm8ZEkMmhLM3HEEUbJ9ZU9aDGNT5byIwuEuGVd/KQzsWbind+uAXjbId6jXGSnWpqoD5Cjmxd
mph5JA6okMbwo3OipxtLQfp+BAfGzzg3rlHn6tcg78ozBENUXf8VquezBoVJbxjt42d8iBVjadVd
sdHC2EcnGsPO3e12zIhgd0bzdit5YyxH21Nd9X9q9YS2/hDkH+m57p3mQ4nNdmE45fjoVJPLX2r0
B3a27qpv8m+sACxcNCghd2oWUAmDYiebnx23JsWr2K2zu9/ig9Gqqwhd7ZUc9nnIc1IYRnaVEcNJ
C2c1jFq7FIabrQfvoAq/e5CHwOGt9USn7mUTpXINxV+UeIa6e1D4Fj4gc5ltfcfBXX6+SsZQ04S9
rkXuQY7rG4gv8eRtbhfMw3IRZJt68saVvKqvjO6hqtQXLEnzkwwNDl6zXR2d5UVg93LcRoJdQYXi
rPUk4kYN50q96knGIsvP7CneFD/1N4al+wfSytqDNiHvKkcMdv2N7Jb6WKtOta/Mut94DV7Bah7t
67wwdUxehHcuG/j+rWueUCVBwhUvgZVpzCJVWBOukIGt9uQtnVeLh0tY2MZLEGrRqQeDtiw8y3nV
g5qpUK0idtm5+WJ62J+kTrBschDzmubE+zrVtRP4tHAbRVF/yZumWKM2qj6QrbeWRl1HL2UZaujL
pOjSW+O7giHEH3UX7YtY13m2OeM29CYPXgmHNmBydrNRsLshG295COsn45tnJs6ymdzpWMad/Rwm
1jooJuLor2y1Cd1UM9OHt0yQle6QdfXIROBCrlMCmS8fc2BhQTEUl7aYqnsv6L/KywtHWKvURJZd
UL2Ow/SOZLO+d12g5m0xdGfdtrN1gNvuk1lqJhTWLPxaW7hHyy1P1e/Drrf+ROTg2bTi/C3M83Kp
1pp4yIbR38g79mw9bne00W09K2mP+dRg5U/lMJhA+7Xwqxl0dyIWbKK4Ywaq4rtGxWv8Y/ae0UXg
vFmhzufRW/pJTwPjMeiBYfSJ/dbrQFkU1Af2BirSj6qfsItEoGAq1AxDr+yGovMzoz0yc7RLiaID
1doux+yb55QhBlSes6y0Sux8l2bfJYgl9T2uyeRrwFA3xjZUsAiXvUPMDi0Akr2UvXoJqd2GWoi3
n3lUXOGs0Cz2vyXBmoe/9q1stQbTrlQ9mWGdXEbFyGaq2vA0I8yKXOyr2hqf2esXB19EwVoCy36N
h3NcAtF+jResF/5TXI5XhqKiIpmaOzWJ/E3qagEW9Hr0HHS6sm1j9A9sL4qfe6EUB0tgfil7cy1R
2HeMPJHmXtcVuKkPyd2kzUWcpv4m4R6G0iWHvkem4BP9IWPUOynH/0B/KIORHGRMAkRkR21SF6gB
h9o6QscuDm13zqRTRlYi8VY6zOy1sLA8Kd4aHK9fqllAnyQgCmfz0OTDjDdtDqpRZgqMsTXO8kzM
Zwj6XwZlSg4y9BnPM6vZ9j+ukh0UxP+61GvMn64SwfS9mmpjJzQturRpbK9y6D4rs0BlXcbkwYfa
sBOFi6sVJJ5LXXUtC1y4f/C8jGU3xR1/4Y9LcAfbumXrHG/j5L08D9JkMxNXfgoqqmet7Am8Q2vW
obLqjLzaVQjdLhK3DjDcnF8h5hXkveV9blfPr2AUnb1KPY28k96699akwbTThuq7q38UeTR8M4tM
X/I2pBdKy+YhwCBsI7DbvQRabOKRVttrJXXZWWpd9mKpHeycUrS7YW5mZoX0cuxUB9mLmEMHlCno
T6MaZi9mm767UW+d4XRnL0bEVp5f1aEJ+NqoCa9aT2rxBoYPeaPAiM6R4qaPMIcuMm46eQ5CA9Lw
hKPSm90Xq9G1shds341j0Yd/Xe6lSIyFqKifdSv5j5f7gFrerCm/XY4Iu3H0bVcs7VQHjaGH3jJ2
yfbE+shewGmjL3X76iJq9NxUtXL1EwrpqRN9afXAOZDiafC0KeIvA7vWjWrXoKX4TBauYtVbMXo4
zOlVcB4a3NkH9KF39YhFkuKP3aoJCvNlCq0/iwR3ijK5h5rMEnsmYcDXWERWfnZ0YzhJp13pxzuH
+L5jx2H+y6L3R6gq8Szs08gDwlq1+yopHyLUqdUtnIDmpybeMe0eq6iHslXzcxBXMAw9N13phoEC
4nxI0/Y9QS5lP3YlxoFjE6UXDcXxZWTb7UY25Th17khHQRGx0rPbDaqhWrl6Agqv08enwSOLEOn1
Kw6EJRXy0VyBRpoTCghuo8md3A081F7MJlnEZty8GrqlHrzBUZbyKt8X7TI1sYmWverriLzfK4mW
8JQmOKnB8W5YvUfpaqy94lCHqrUirRlsuoQnOBoDnQWPkR2YbdxOc4S6awC5J/BDZEk6qv9xUKd7
fZbJWbH2dhZNX/F8R6NsSfYxenaaGGQWXqkfaQ1Sz7O+R8AQSBvb06OeYUM7DIZ/NEz4bEhFhGvF
hnNvVjl+RRPpZqrp6COa33pmYUqDPtKW2CZsB6+w93C3rXMduuXKHRPxWgnzIl/ICINdDBcSazge
pIU6ATXIvegiz6y6/K4ogU0h8Jd4WTUuBva4i6ekPneDwoazU83u1Fl1f5JnbRb9dWb3pnJUQ6Di
DPgM/zYUd/T+1tt2s66KVZCYjCmbxW2Q7lysrG5ls54P6K4U0avsLGa4SB4uxsRJnmTxy1aMryyV
sjvZhX9AthL4W2xlJ0uQ5HavMnSVQzpQTg5i4V8xsTNXGDUBbQphs8uYN5+Rd18rqqBcjEvhLV56
ot51VG8XcsTnBUmItJRrDyUozX/dJEz5rzghIj/zy8i4vCruHGPlxtiRy46f7s4LGpcwUot7thLt
c505d+HYgQSZW46WPitq6J5ly67z7146a3KMafds4+iO12Qxncy5WYBnXpSG0wOd4EoV0Zql8N3u
0NZT9xx3wbhM8cnby2vJeGMtGRnTTl47qEzYYx8Y29v/QUNhxOtwTZDXOhS5Nq2uJhvZ28eeCfRx
9tcrseCsUgsLxa4vXjwr2k2qsN8tQ7FWCeAHyENB8QR/8HqLo8qxitnPn9Qhax4cQ3yVcXmfcKxR
53Sb6WplcK+7ZnLeh9bQmG2b6hKEsXu2hGmRhtDQEGzSYVUP2EqWTtBfYWH2V2Wm51c8JifVBXL2
I24KM1hRuDRZoTFCdvimhllFhgLLHPILVXERdh0vGWYlRxlLjThaMGOaq3LfRIC/NVbx69IV4z6m
sPnU59N9U/X4BDXkAke77p4sGzIiDgGnfm7dQgFqJhWas7IVwVfDyzzpj7I5elG29pNg3HgxGESn
ba1NJpk7auC1i2I+xTx+Y1RdMC9hiLUzu0cD11usmigAhDPjcLUp3qbudMgKW3lrmFLNlBU5W+sd
IqN8u0BEvjWpu8NELX/mIVEfUYidHXaJoxH0x4jrjao9mn2WB6vxGpSldgxZZh91eDJOS4ZcMGkv
zH6oHjIlc3fBGA3bIUrGp1QMf5D6t/6ILOYR9BK+5IWRbByQFweS6eEVCVzkZKzY+sPJHix1aL81
Aotf27OSs6sBCqhrUK+KnRpHtBHqhce6h2mOpjx4cW8c58QMcP85+NOpK6N6W6Yb6sNoPs79janF
S3fearK8X2JI4J3IXxvOqrfVcBUqir1q08Y+4+DdsueJ+LUERbnrdN0GX0OHb9YARjtzgKTIZL2T
QSpazq3bDALIJq7VLQaUulatht6JqlvTA9655nY2lsLCa2xSZuPhA3OXCpuGaHrwXTaciKycZUte
QPVQXQ3zVlVVijZlYdsuy6SurnKIxzNsP+WatdBRA34w54MvEN/ws9jdy6be+ck5UHcwnq9Q7knr
Vy8m6gv+AuL8g8p/+S3w4xi7pDB/VOGurNUUi4ECVZa97U3Bnt2Sf07cED8kci+PgV8qC374zXtX
Jn/dUVAD+dcda3Sztu6UqWusQsXO0GI0LarKe0WI+aOy9OoawCTA7tF9keFRV0mvpJO7deZRha1v
TRFqT+y2J0zfhclnTbxDH3c1gOU+4ExVv2bpSv4bJqd+sHS2vNDp7LyAi50MPzdxt1QWFKGsZTpO
GC31RnWKFAinm3E+7WYrIHmotdLGO4QxBQIozUIGP8foKPduzSJVl2FG2lE6A2ti3GUNhaqI3+TC
BKP5PNqJoA40wQP2c3/dV43z0ljzNyj/grGYe/b78M9bC9Dmrma1twqMNv8ylmnD1Ople99TwpXj
ed1GKcFdCxenrrTjSeX13ZavbP6aIXrSzolbAwrMKi5i7D8Ror03fTteYG02fW1BkvIES5N7EccJ
5VMftuIPqUZ5JgUXb6qMtx422qxyvc3nuC7q02Vopfoyw5uvb7P+Os6HpHTIo/vFR5uiASJbMq77
ISzScmQtiv7ybZibVOWlMF/lqM9wM7LAMUWe7j47yoIEVmQDYJR3k69Xq50G3lXP4q9F768NpoZz
Ug/4XLVj+JCB5VkKCxTqWAFg6IO8fNe05gXTy/Aj06mGipZZ19W2WasVbAEN/yCcGlMpxfzQx0B/
dcsxIIOTDk+ij4dVVpTGtUMCZiPqqL5rBYwS0RszobPvVp94+S4Y2qVTuFD0KJhRYemD+k521/BB
cYbpP2o2iNuSdDBSPHmMTVx+P7UWPjoaMK5MKci9xwLzN4wm+bTD5tCCx3uFmSeHR+RZ9nFXB8uq
7vMdsxSyi3VkrIJ5wpWHpomK4NaOzSqrFnoNk/wf//O//9///WP4P/5HfiWV4ufZ/2Rtes3DrKn/
+Q/L+cf/FLfw/vs//2HYGqtN6sOurrrCNjVDpf+Prw8hoMN//kP7Xw4r497D0fZborG6GTLmJ3kw
HaQVhVLv/bwa7hRTN/qVlmvDnZZH59rNmv3nWBlXC/HMF5XcvePxuZilCvFssJ/wREl2FJCTlWy2
mimOFeY7vOX0gkzwLroXnWSrrz37Cdo7eKNbr87KEsnLi+zIxQC1qszRNXMQ6jK6ZN02evHqO6Gz
d6akWckmWoPZsnLS6DQYRfHarkBUp6+xTjEombRkKQepcdetXFKheyMLnzMnO0/NUF01wyt2rp93
C03PoY/LYFY60NUC7yRbpFSra6Up4zqr3XjllGl1ze3u699/LvJ9//1zcZD5dBxDE45ti18/l7FA
DYXUbPOtQTkHTF1+X4xVd98r+bM0hdczMEXZZFobaTEfdeqLHMVuImEzzY7A17KPYubMyIPZaS2e
PvEH0Lzqno+ceBS3hx+jzDlT8iOk+paBKq/aLgs/Gl4SdCsmj3KBbIENhowSvgRN0j5kkwOZlzG+
4tXnyDTIilz/y5uh//4l1XWhaoarqbqhwcMzfn0zhspLG7+3za+D5631WQ1bmw/sn1oWb5yZSBR5
IAz+FSydIVhVFDl+isnRLTX+Y5wrBpzx+WrZlmfBgDiwOqWkECcdgaim3ZDDSFgIWPG5CpLkduiG
LEL1XAYgx6oqcgqMkm2/csGG+91RXiPjtyEUgp9RJfHRRag1dZGbGawEHbvSv3+fLPv394m9miOE
qzua0BxdnX/sP/2YBeDQqWNL/W2q6majGW26MVhD70n3Js9Rn18cI1K/Zk5KIao1Q/L+QXQJ3ERZ
yI7CMZ7RIPYeoWVHhy51x3U8lNgRVs0jJq1Ye05J8NA1UbK/NYO5xCLrLCqJ622rRBj0BEkLV/VH
j6zFjOjexz2Wbp+VGXkmFN2++7xWXvV5058Gc718XTniM+4NwH6RWGReAPJyLLLRP9ow8vNbO9Cx
++Td2speax7yOQ4hweB2hSuv+OxOojSzlr0u/P8y2woxT6e//qxd3dZ0U9hzksHRrV8/oVrVanTf
IcF3Slhu+lR1cVlCJ8lxIZ6SjmH/joXcOfKq7lQ0LmIGXd682rUIj3rSZfehGWX3WoJLatK7xl7G
bocOhowfFBi3zuNkDBHglBxP125lsx2t7L4vhEOyOWk2o3xxzysofudlt4Y64yEXAp07NvSsWQyV
gn61HnNawjwglezUy9jWipObFPCFfjptEGbeRZN39dQaVkCU8Y73ibljDrNO01DG26HXw0seJWIN
vLa/j5g5VhhWxk9+RyqPbIb3ohQ9VLxhUt6SIPimqID0FeGc0OWenuCsPVSG1uwmAGSkg9v4KsgJ
X+UZnKLv3AAFyx+hvEEMMmrSF8OdBud2QVH6MFhT8LOf1zcd9EuPdGWoMGvlszDeZOVl/JX0EwRu
GzEqXy3tpWH2+CELE3r0fBbbE5L28rSeQvcWlE0A+cah+dOMqZH7SzDt8Zw2TdZuEwD1lgc/3hnO
qOwpAscofSu1vtScAKsExAZOWAV4p0RpuiN5eYQCaMm45VfsNX46Bfy9RrV+OnyOyV0WtyvZtoT1
LTL8euvlzT5Ui+A5UNtiZVKjOOWT4Zxd6uhLfS4KtOlsvJmYrzyK8w1VVmOPcTl1ZK+lrltZ443O
IBkMg+djZehAeZ0JD2Pnko+ugWXJTkDK0aWv0EUwvalYGlU6LkY1wiZsHqw3LuXoLHy3dbs5TW6v
nkGV/nXIMox6yAnYW/bzk1jUXaqeIw34IvL2GznO0j7UsQkudhM7d2OGhf3gWcG728OOiUeTbVlX
m1d7QO/OzfXwvepyCFqek4AjMpRHynFno/O8Z3JX3cKNDtTSxrPiVaq/7vDYpPwL3M4ti4uuwK9A
uheL8XQqjzKWgXlFE1QrLmR0nvsCjY2Knbq/ZitMAgwM7G5EzNlfFyaLWyUDPyKvk5fIMzeIIBwl
/DWf95ochPMTfizrJEh4YyMweGtj8oKVzbZirTWCFQ7q+mfYIPnR9CrrUtvCuowRqMO/f3LI5cQv
85Ju2brrmJbjasJw5DLxpyeHWUa4GytW8VUxomxpkxXa5mWBtyhAprfORMEOXbuX3HHaI/lk9Avm
uBOhlKgW5nRJJsW7+qbxvS+sEZ9a9i8sJ+qDKQb1S1QWCxkPPD3ckQ0tNrKpZViEguB4Imunn4xg
qG63LbWCBXmjpufJDNJNIrQe44Uk3AjHd5hTYvtLj7xRPINif4un/tIo2vzdH2Nn3WMMtE/QXfwS
qvkNYByhVXqL42befknIJ0ug72/jM+ISMOyGSoSOwzGsnPxxrkuuiiw0NrKpjE1+gZW6i8l3FQgv
CxjeQZfvozYvHjHIpsLS1B/jqGjrv/+0nH97zvMMsSmEmXxepqCM8etTpCpr3aGKGXztghYnaC3/
Mlm1dx+lpX3u86pfNGbbvw1tAH7Ady3Yyo72jEbOBkvs/s3shmTrtCLcmkbarOsApIsOvuSozQeH
ytpRNuWZjAWmoFZj24dIxNmV5ziSLioLrhIv5CtigdjFDvxo+lItTp429qcCs4znZjQvQRVNF0SJ
8mdXmB/UO5o72QrmJGVTBPVRNtM27JeVa/f7ar6y9Nmq+ZNub2VvCG58radVvfFdkR6CGXIGBrI9
dTOfyJq149tlU/f1CdQeUEsZkX2fo8peICPusFvIapSm2qj/zmRmzfW9VFjUx8htPjA/F7s4qkmm
JCopjFhlqB5389C68Xe2Bzmzdkf7zkbKbVqYRm7f5ZVxrnJz3Jdzh+yVca2x7P/ywcsP9uefqSBH
aWqqrasGmzXt9wVejxR117u+/j4Kv1rlVgGi1lT62yHmC48aifuSV5G1YUsR3VmlY92nE8K7NgKL
skUdPLmYnQEclC3wbCrVrXPPCBdZDa5m7JEykwe0orKzYzOn+Y2hsMjCc9xBdYpUy3DuWOrt//5L
bfy+yBemrvJ11lWYsLqua78tjWLDLB1di7R3W/O+1JCa7xpmmZ8OQ486H3xHjQXKZC9SxKXvQI30
KyPz3GuZinwTs73HSAkNUjPLvUPphNZBBUKz65JpuvO6odoUWDNfoZ/1i14fm2MRauTijaLeAboG
JZRMa8dLvb0Bfu8gzwo16m5n2Y+z/9T7GfscR2Et/i9T9b/9+IXpWsLRDEc33Xnz/ttmiIXJxJ59
rN6jNP3Isgvpee9uiCLrHM5YHonPMUUar1A8MlefMXkWt444aRhs3S4o0ahZyNNomkHEejlu5A3k
YNmBks2c/fCOI0Xr8S+od4fCQBmMAVorTn93g3/LU3WoZ6mmMVn35EDBHUAYFQB64IaJ+mJLHZM5
ZoetdncbAurr1tTnIT6aKwu0ZkdkYOvsWtXpk3BM4yDNhnAizq6+ajY7ExFdCFg05UGOzdP4NjYF
7+8szDJod74ybPpI1NB9nVZbtEN5B1LeeQ/UBHt6BzAeGRKbTaz5ajS++271drOEuYC6iNY71ypB
jFXMHYgNkQ7Og+wCssa/FJOH6ObckY2sXRpvxAzcDPK7dlDn9BAd0VR8MQBE/v3PxJa/g1/mAIvd
sAuw1bYdQIj675kBJCsTDS3bd2sAOV7WIckv3AXWkdLbL6Xh9Suzrq1dMDeVHgy3qjfZnezl0Y17
L1nhsTDNp4ylkwyPFtgpHm7fUAO1X1oN/IeTG+pSdroCGxaPnwqHudfJ74O+f8KdqDybpWnfmX4o
li3Kyt+AucOo0sfXqS5A/eGass9Cv3iqlOqLHNApWb2w2rG5R+4xPgb+lKwTb1C+NuFCDshF5q4K
NxiPXpG5+MR7PPrnW+On98T61npiFaPvBl3BjUwSL53UIu3n93y+yBxtVS2q78f5AP3nr1iVGdW9
PCCV8nNMDv68Vom6+jbuMyYilJJYU/xyr9/vX9qggtgmCarnj7atngM4IW+Jjr1QXA7ZPq8V+7WP
0I2v7beugUOXdGqFWpNnvdklduBQFlmYduBKMBhB5Iw49EqoCXVmXbtsQPM6gRrquuW+Kyj8IRSS
8DPRfeyioftH0OeqsT+y8OiDFzdvHh0B9kXk9YsLQeBuMhrnETibvu5dxN1C3IgfR7/qsLnD9yhC
umLJwgWE+dBe5NhhwsErqRQP1ipjfY1iWJVPyUL23g55szTcaLpP2BCdzEHTt+KHUIrUO/lN/uRT
ZAUj7WmLFfP1MyQv+O3635q/3a6F0bcqTWEt5LVSZuXzfimWYwe1wNIot5t11+f61Sy0hgIHL6vP
Z8Mck71q4Yrb2d+Py9EM37gqNTZvxrhbEu4uT/3ce9Zby7h1kJvWTq5EyMteZx4tz4rBB5zCuJga
0aRDgphYi4GiVqN7eci9BjEDL0yXM5rmFmtMY9rb2QwXnse180FtWvgtsbh8XhrZrXIWU7vso1Gs
UTd6Nhx3vLfVqV5qfVdvZVMehkxrF33npPuuKaZ7GdNS4MEKpCfZkvFidPe5U4x3n6HWjNDPb6Nr
ppvN1cw+PI1ScZ3gaESqdXzF1uuDeqN/dRXNeBi04NyM9vBqlpYOmgb1JhxSfh7Vx8w0UCvPY1qA
y4cxuIxGPS2XiX/2kDZ7cFVleKz9iF00JcOt303DoyhH/TTzDx23y0ryk3hAgXMBKcjYLlccyCg8
nLT4UfCMQJd/vGcbWDyqQ9quLa0Xa9kc3Ti8z8ZyKVu3EWOpLQ1fKFsYy6TOfPbICHvZ1Ub3DP0Y
io7VX5/tsIm0d6Zh9fVedshD0gP73LimPmtZ9dVCjpY9ja3eBUlRPmgu4tllY/Z3se1oZ68FkASI
tPyWIECWIuv4JU/TbJuhp7gz1bx4xvrrXg54D4VvHwK7VkLU6OB1uI1xNzjOQE5lHC5QYNMzZIDF
bYTGSuaoxMbpc4Qc5hcZLmpWAzLZUB0Wy5XD7jjAmnwwh/k9S6qj5iMiH6Q0E6vx9lnW62vUGkqU
NUlU2IOXftMR0Clja/iOURHAYiw1H7rJRx4nbaydF6kjc69j34Yk/OZcy/7Doqgs2RXXLEvHPc/j
FMWKLy1ML0z6BgQA6/yvgzs3P2NFavAxzkTLDQg3dxFQy33Fqm8plQPSykZ3TwWIGZW5fQlUHstS
MWAakwc7LcWp6HmXp6JH8RnVxvfJmSlLmjKcU5VUlYGZiDDYpIL8XhaNVr7DGwJ9FLg5XJq2fYOa
ayVZ+T4B8t969VRsZTMRh2LwgIcNY7mbRqPeyIuRhFzm8Ny+9IqCvJMXj2sZD+pw10Sa+VxMandI
esNcydtolX1WE9JgXtYjHdCiO5mYlgFb0BveDGyMF6UtDYqm8R4j93cZ13yw2+C7pbHB8BoPx2Ae
LhpF3bkY9q3lqEI1L0ZtUfIFAX2nW4WCYmc/vI1mgwRAuYjxW1v2sWM+W2prL4amnl4bv45xewrH
r2bkw1uvxHc9ynaUSXxAmMqfOdzIiETFpWTHHiwoc2/6PK0+Yj+9V4ZOv5/8MIMxbQ7XDNj8EsKE
t4ljMWv7Kq23G0WTs9YbgnrtRcmiQj/x4ppK5i10DYZgxVu6iTMflfzoTQSqyw6rrJQ7r9eUu8FG
BywW5VGGPuPyTO29nj+KBedvHUagK+uJF9tWg4VD1xRfnCREtsdQvOcx0xMQza5ydfPCv2eH4yx0
KBxUYolZfp+dTRHcU6I8RareH/VBMy5q45sX/ELiWZZtLUPykAK0waZlaA+UIsnMtiwZXFULnvsY
wC3QlxgUSRs+o9RhX+KuZL6i0/Li4dHXP/IyDJ8LVVQrZ0zxPHKH5m6YD4WIkHfIqp3qZc2d6tgc
5jPZKYeVhl4sTUh8axn7bVyZDNheWk+QdrRTJdTp2LtpiYFOHT1NA2VwH/DFR4hvRmN4H50ZhAsP
6Snqrf7/5+y8duTGsm37Kwf9zr50mwY45zyQ4V16pxdCSmXSe8+vv4NMdauUaqgubqEQoI1IhSH3
XmvOMae1j2Ls4yQMfOUmShRHIJU+mirgWAVHWgewUut2kt5cf6xClddPYw0dxjHXOn67hyYjwKAq
+JlEIq0eSoyCa4LBgq3lG+VDpoGz5KpukhbDqlrqBIlaOdDLeTU0TXMXwJJ2l1Wr7coDA8zoYxWi
on3El4j+aD44nQz5rBb+90S99+JJ/ooU/DVCovky1KXn+JUw75NKrVe5ZQQ3uP/yTdQP8nmQyoHi
9SgfkpEPKTEKECvk+biGrLbXOGzjncx/e0MZmwumPLHyq1Fhkt19V5Sgf+enIVVJ8h4xsnNiohEe
y3AM1lWBRPjdytR0FRsJvwA5MuxTX6o7Yhb5ARS68ZiVmXYovHG8ntfKpuCd8oPsARVw4kiKNgEx
ldMH09eRRPtSdVj22koGcxGuPZJ49qrd0EO5s6fNskrXONr2FPTW05ilD/CodCdtpfhk53VwparK
OxfD7ikM0nxX4LNZG4Apn/zcVij7FTJUFvbaXXBSgya/bTKuIMIHbDNvNku9OuJmXi6o3VMD73Zd
DLW8XfbyZYFyn1QJ+iyesu9XFTKlRx2M3pXZ6395XUyB6Xo5R2uHjUo8oyF39S2JYznS5JLIrtgI
Lz6oxZVVpfUTuPQnnEl8P6PepeNtf7MmD6HWfJLAe7IdAkFU+HxSYKHU0og1fpqC5OMkw+pdqyqs
b36fAqgwo/rWn18pVYO/vhIiuPopq/wnQ/Klt7Ts/vJKuHp3k2Q4XEsFKtG5Gb+06JeHKm02fzPJ
m2sd+dKs/+jK0x5SddmgcIYA6fc6T5t5RSDJ+CnMKNAAf7bxUa0y9TFVo5fJj+orwH/qY6DFKFjr
6n4oGfr0o7daDsKLTawxUuuPU4JmPEQ6qqJldRZMbqHQaXxwPIU1SP0KNom2W54RRCQqiyKm+TTv
HcPoKiaC5lphVn6g+hNe8tzLdkFCzgKjNcAfYgpPvp3kThAxpczDAXdpOpCMlRj3yxH+8ATzrbtb
9gfEjvDazWVZCxVuRekoJ4fRDh6t2jYApmjMxmVj61WaNAsJrRPeUuxB82otZdEujqMIvRGrdlIO
4DVtc7es6o2BM7Ro1GNgjXdciB9Vy8huzbjLbmOmHCgxqdB3Bb8F14/48YZZelz2ohhpz3/+BBXt
t3IWHT7blgW1GgOXkPhUzopMriZlbfXM8IZxS4Fw0uhKTlwYvRQ4VkOYdnRuhawfjSrjS8W/FaOd
RwPVGMW1l31TZSu6Lao8vi0Jsd5bsWhoj0UYy21YojJg4m0th9J6zIvuWe64Mbep1lz5tQVtpZj2
iaR2z1PXT7tJIOMMgMM9lxrkjYkS2MXQSchBH/5xOvaQZm/V/HT6+dmKFoesbRnluSee5HFEnr2c
XhdTfijoDhPAxWHlLKfI9LQ6pahPn6wfr2nbdXy07Ex3l6N8AdBP4ep4XJ4DJhLNunElWdHgDlQC
r1UIc9cF4Qs+l7fLz022QBOjDUDblm3Lg0cUz0aHrvtxKjhn5aSXxpNMiO7JJ19xl2spvLd56ee2
/7T05+PMyP7xfPa/lz49SxzaYot0mh6ifFN3kreNgjB0maBN8yxtulHSINmItstXP7f5SjutulbR
1stpy45OV0tXT81u+3ObKSyAaaNabkQ/fUcHDh6zVgS/PF/eC40y1iR6SNV1aN3Cf89dIwvaF7UT
9+jHAkQ40poNGJhkq7xoZVd/+fP3+7dGtqYxR0CQYeBCp2y77P9LwygzmOSEahO8AKoJ44Nh7mot
u8fg1bwZVrsVY618kX1LuIFqalclTP19FUzGFrN/fsqh3zs5wkEHhRVf8vlBAuu/MmKUoMuqWjeX
P//J2ueuiWbawtQobhqapVu6+FQ4MxTZDwO6Ul+mcVhF9lQjfeBBTwoyn02z2TFNjp1e9n5skweT
iG/y7Bw11bsXM6uPWPuQmytYrGgjYJ5K0/7FR6/vpCKVzz3MsDtpTK+MVO5fiooPSCVSZpcGK2zT
hZ+p57GpKG0OOvnaecJN3rAthdhE9ixLy8NyIB34ntyqMP8bCYJmfbow8Q+3TAOIsmHq6GlQqPza
PMJFj8Igm+MHDC6YIinzE/0Zfw7yZtGcH1LVz09egeecAvb+0/ZldTni57HLtkTksFoTnay/+Uk+
Hfdz9ee5uY1xB1dTBBNW72814ObHQNgvGAeogdT6SECD6YuNpdfsnQ/BCeoOOOevl02otYY9V9IJ
Ni07lyfpZWKcaivUd+Dohlu5KHtgGtciynlKqeO76Vct1Jb5hOVJJK8MHGQB/nF5Ehxm4yUmOm7Z
Keo2XntFry+NkmNCjZAhJ+35eH5Ylppazx0wy+36044shdXuLAca/FRcVQEkW7WFCU4vntxAC7t7
MzHGC2/IbZt20L3mh3J4wTEV333sNyiNMkiuT8s+xBlqljWnPCHzxigbWK5+oJDZoMmnRCl/LC3b
lod43vvp4GXbsrdudHMvfOg0/eQXR9luKT6MyY1QioK6+L8elp2TBfB+k+tjcVzWf+6WI5DGNA0G
mrQ2ebvSJG20+c6rzA8yuoxIadOLNd+HkYfE56nJrvqP2zAi+Q1hrS3993nvnOYDgjOjk4haYHmS
rkzlG9Fuln3LUWE6VXuoqyMDlfle/p9eVenGfejpP141SgfZtQaBFCGdJgi6BDQmIPdeapQsuNIK
+wrjpnW1rPbqKL2oPVV8DQDDqRvU7CrNmq/kC2sXqPL6ZVkyPJ0ZICkZRlnoTBMnxCXLjoh5PjES
dbleVn8+LGdUcF1/bpJpPjitEoNJaXrpjMAFGJuaWZtANqTzsu3nQ2D4gesXYXKgehwfYXiRADgv
LQ+15I25syzStUo2sFGvojZITpGfQcCyimxt8TGsqqio1imYDagS8KApcg0Y39p3v8zhZ/Rddlc3
1K37UZXXH6t1297YxAapmu7lrsgqSi9l0ZFHx8GB3beXLJpOFH+Ss08PD+ypsByv0bWnYVCNdSvq
abus5oQDOvo0xldlUPuPFSMWxU70p2QaOwzLv5xldNcpJhmGm01EXUCtv/FrPoyI1p48I6+2ec/0
J8+DAqJleLscAOltdMzAM66H0O6OoshBCA928Q016PwEViFZqwxB0BGwkHrdjvrkLDuQQN1QKWke
Os8voMsAlI0z1OuhpR6WA0QJk1qi6NJZ5KkWbpx6enff20xaPRhtzJyrzWzC+TqsACciHooxsDFk
1nZeqOqPeo3kaN4dWTFqboP5StpXxtoKxHCYxcX4vkDPSYF0LBfi3CCvMhN41mLM8It4H9RFii/X
bo5D7v8wbKhD951+QnFDBtp4qcqS9hQSzJdan9ZK2EhX8BbG29GmrlSgId3FmTrcqlAWb1r9tOxb
tlSKWaC6CQx3WaV2caPrunEgUzHY16GmbWJZyZ/HrN4s74UxtJ0bNFN9SZOSFt4oxMfbC4h5lWV5
9qJo/KhJ5ZH3QzCUd4LAp+XMTIlBoBUCT0KNAEfSfXttD2PwBa/GxwehekD2egtGp0ZWx5WclJlr
VIARpA7kZabDNq1LfHKYW0v7Y2FcFkgS+lj4965R/v855veX4Hmyuq3mYcHPl5B8VfzNbVn9/a5M
MpUmI97UTc2wP9+VhfAbOzXa4UHXJ+sqTtor4jvKF6UlH7OD0bJdVjOwHUalUjCr6Ay6fUsJcuxX
Xu5LXczbYxZuBhAPk6AUIYn/15KkmzajjDHaLksfe0vjb1qTYEp+nbbOIyvakoZJQC4SIu3znIe5
Q10WaKjv9aoHvAl1V640ZWfqwDiXpZ/b7P+wbTnOzq9IDXVGKaUrBTMm2YcUpw/dVFJ5TGzv0KnF
fsymSNsqg2duxpY7z8c66TQbeMYwUYbkpWubZKXVlXkobYCior6LTClhVGZk+zAIUy7PrEZj9530
ReUaK5OG6S/8vhxFBSBdaxZJZstq5d2bSFqeCuSCm662KuOSDFkJay4sntSW8UcdNOQ/zqthka98
zavu/XTSb/j9MeabBTqjSfJSbpO4GTDTs2Iv2QaQnK56urwn0xs2y9oYt/bVslS1lgxljDy92AQ/
7SwbJSN9gaDl7X8evJxPlWojz6d+HLucm7TcjZeN3UDqeOhruGQ1xdv6oVwyVumLJ0rAJkqAIjks
/5LItm/pXOoUb8PuoWsyKrz8iwzyClw85QPErcwUL0Uafg2iKX0Np+hFr3KdYf/g8QW1UDYSDnk/
HxByn3gIRcmlrrcRW8/DpY/FZQyljjGfrDK2tatr/BE/B1aV0hae+3MoBaGUzAXccdup1dONFU7l
nvG4dU+b+EbTQu1rIbwYYqKvXTQtKC5+WXMTmne0wXQp+GE92HLm782w6jZlzwWnjl6X/bSeg/WU
EEmvN/KczeD1a43h/yVJGFf0il18Ve3oCZdXB9ZPFQcaudJq2c677kbEAz/PLNVt35r11ixs6TkA
XrMckJAftVZ7rTrAV4/us5ACzfyEsq9XrjVO1hn3sHZVFx0tmXlH69HwhWQl3ahe7R2nNC1XRirs
66jH4QKX9LGu8hp8WeE/COYGha+MT51pFqex0uEnjdn4hM0j3DShlqHIZ29YAFaViH66LHsrPE+m
nj1BWRouFbEJTEk4Kg6naTv6EjCkNpyemqiNXZn4m+Nykmn76xZ0271U99K1mZEku7wwvpe9aQfd
ajmJ0MVk1XiWsQdpVp+rCDbLNE4IO+p51hRG2sPPVXKifqyWhVcdKS39dXXZG1aUHJZzmzldKSx9
SropvUdbp/EvAu8Q+p34scitr5vzqUvvoGDjlta/7VvOkDyx1mJDRhOyjzPPE8/lUFcgOwDOIcCk
ZB/ToOlUY5/kM5rOK2RypczoWIyeuIsn6/Zje2IbVN1QyFrN4N0wmn5bttcMSdy0BgiAaSm5Tpui
cYJZaiKNxLWkgaVfGVPZX9B/kgcRgdXtWoQ1wHnXZtaYh49F8mrMw7Lu0YzZErsJI4ebLDAc/ZyN
YCzrkqiej21laZxDeZIOfxHXzNt85WZEqu1xsWD4isqti8JvVe/fmpEXvnV9uSWpOA+cIv2WEhAe
OUV7xcxYBE4eRxAt/OmtHr0ro7L6b6TvfJ+qXHlRJ32ACgbgbqDs7UCJB7PrmSZIwYQZBAY2m/uQ
7MHT7CyKXPPictCyVGsNWVGWlbrLNqnCMuNIAc+RLs9BByHcwu98X3b/PM/qiR4Lgilfd146ODaY
c7ymsb+WjFK/MMeVcbMqyj6zo/aMbgtMnAjqOylgrGxNVfcFUtyV56NWdKSVn3Xdh7spnE1Ni7Np
cTH5fqocgwnlz+x/akaiKQwtzZ2uGkwEaDxQ7MP+UJBZZ/sRAxHMrCpPfw1BrTv4Qf2szPlsy4M9
O4lbPz0TEC8dl03LoUYAFNKDc7r6eawZkDyoiGCXRJVYqeroX6lpM5FeZYwk0yX6uYnkbq3aeXZP
LpaK91bzv2kDEpiaMbTTxcUqBuvzmg/xTOBT9Ac7BH64PFPlKz+eKZ8DWjVDUreGVIkzpa1chMHZ
mlcShqHntJ8SwG59GW5qU5pzEdhjJnqED5F8ThclJFWTqNmxkJ6GeSlSyvTkF1Wzy0kg/FgK/r3t
097cr/u1jJUfdYB8sKmN4iqZFwNDlg+S4GFZXR6EZmXG+uMgyIZCJWiDQ63YUNxcKcLrDvRmYmnJ
E5If9WDpbb1SDazO8DIggwVUB7CrpddWopHDOu+Ah1aseru1DqUf2I9V0rqJoQ9kpCD9z/pu3Cyr
6L72JMmJe7J9ItrFGMAS6Nstea681Yy+87D2vhDaHrppPgPKJK3aZEmYncDyomUGu7stJ7+7Uexp
dIMA97qc0HzQ5gqTP9eamj7U91ZWPf3ctCxZZa+vwjnNUCbwR4lT60QiucWkH98cpDnhqvPqsm15
mApGLg6eQyIiLeB8EINuKgpgrkI/DJBuAUphWZ/m9aH2UTEt69zF/7Xup9WTLmcwvzL5WUY/nFZy
9s4EEWhnJpgvITQIYt24RStsbAKrCI+Gmfrn1pobTlJTPbR5Bv0Csu9b+y1J4vw9U9GQVpVqPUhc
9hAOJM3Z7yv1kJtpvE3Ktrxl1gniIy2Tbx2Bm8tZSldc+SNXK4R7nsuldfvnyp8qfrXd0CXUbVOV
KQvbQmgyX6dfa17UKIPOkgvvVeQz/mDS/GNKrQ9vx7ta+/W3NJ7Wz6IFcx0RsO7G4XlUicZTamzF
klDCq1Yd9iQhEflXehojsvwSRlW9b+2VZhbhNi3y4DbIbpO4uco1Xz/IktAOVAsIdMmLxA27FgWM
jtmAWZO+yuUR6teQyFw6eDoctDA+N+2Tokv6qhnht1G3a7bYKignaxVWkSYg1kI5GLP4xpRxBQGU
flYV4FqZ9hy9oZzVrqf8gTA6G6UPBGOV/ibJUVZ2khVP2aZV+yDZE0FFPg1MvPZiRzc1dTFWSkcz
uqPoAdVb7esrMZLE5XXYbEIo0kdJNmm5Q0h1MnJaNynK1FXvkU9lBYnrCSXfYOGSN72XaJtJvLa6
mu07Si1rk/q4KwCZbqiAD65ZFYy9Rbv3pjDZ4cVFKzOhG4pF7oDoxdBJhpoU8ifXOT2eWMBwTktn
kMPprgcaHUmkN44B93zsvTBF1Nhco2OS1gjvis2oWaoTBz2t+7gpVzJANpIfYMlIvfo1zkH2dUZW
rjPfyxxJKtNV6qvFbYQaEEmBegZirZ4bPE6xErYkMgQuhJvhgODYPpJgCPi8xiBFzzC4izFNusmg
UnIk1w0RYlnt4fCt4GHSzI+a/QTHHlhD4RgDFYNoal9TudROyGe++YG2NQPGTEaZR5njdWN5oBru
N356SjX9cYgM7eA3srmKBfheRi2+Gyl2Q3akUdNjuWdWl54w86enkov0GAB9bXFkVJFX3AV6cS9E
kx5ESKva04+Ur6/AYhnPXHv3gUW4O7njVpCdc82Iniop2Spm3xNqFdZuTjvyRkdM11W6kwQm6oci
IACOBD2cspHTdV1zbo3DhAxiPdM8N4T6ntvEms5BjkBFMumKY806FR4pszKOrI056OJQlNFjnnr9
2RspysYwMyyl8nbtqN5YzEcdLsnWHmwpUGh1uFOiqr0sD6oJOXEoMyL4ggrRVSlrR22skcpp5qmg
G3vVo0RZjUYAvt8khhaxrdt7k9PIZ7+0xCP2Q8cKgmNJFfsgpdKwH+3uJcU/ftbVAW20xseoIXB1
VY1gYWb0iBvRT666CkCCN1nqdmAku0pV0w0l7VXuy7UaqtxexmE4y1l63eDJI50efS0mefAYo9as
4qwlCD0N1hQs7G3im/kKiPLKGPyvhqp1f3NZU36dbnNVE4owBXZPqgZEwHxWAkMiy0y7srPvyI7U
p3xET0V2jNlJGHIaU2LShWkZhtS68CKs9Z0o3snNMLcBdzRyUmLi0+P4ENNlb8NuxDXMb/tvrry/
NrL5E02dagByZUWlE2Hqn5wqiqwmVVoW0dtAMhRIbzIHezm/KRMlJ7N27HeqSYpKQR3ILZg7bhKl
drQepdWCES4mqBzRCFRcSzaaYtQbGi5MW8ImvcnlzF7LU6Bupvlam8V96NpGoq31VJABlAdPzSj/
3Tv+a5VmeccRXisC+T2mkN/sm9Qy7TzG2fY9BWh2gLloHFHsrMiRjwhlSuBhEdbiORl+V4dyrUfy
eUKkuWrhPBSW++c311Z+Kbcsfw257CBybVuh2fzZuz8g8lc7LijfbWYhcE/aigDv/K2zgtm0NDar
Sbdjx4ggtViD9a5J8WvbNMOp7e1pn+vWtpRN5iyUDXeMDYeDJwUIzprQ3ChBCVd+gibZdsEzGjD5
Uk/BJa5NBXFHF57TVk22LUkcYr2UP4iqfJLy0HPUIroP2/KOu5i99os+JdEsEdtK1p7ChKDHSIfa
phsx1Li5wRC1dsvbBYSoLQ15rfjdPk1r1Q2E3Lmjr1RkdZnYiObVyjCSdd2bRx/rF7kPqZMOpEEC
6ny3mzDYirB5UbMJtGKR3+aWbh9UXzn0oXQHGyx6jPnVOoplf0tzYIHa2MpHdDn6LvO5geRSEm2F
p1ZHfinVrGtu23cx6ldcD3DBVcl67OHHVl7cnlS5adDU2oQ2yMWxKdvmnKTEMRt+3rrwimMnlq2Q
OpFyTXiCRP8mJKm0Hqf3P3/+ym+jGr6JtPAEv3xdNU3r06gmh5RqlsLPvmemPFx3lV0Qr+XpvUtf
564OVKZFBVV1df52FmUe3AiuBX/+G9TfvoNz7xeNCl9EjZbq5z6wIpn1gJ11+q7kySupbs0J9UYC
XS71UalCilma02pcnRF6bJmB+ftgVIY1JW3kz31ubUKhfiOYoD0PhOWChhmlYwJTIBozedX3nXqa
emJB//xnK59KlcuFiZgB3bZUxZ57oZ/kGUrMdBJdk/k9rPjyybH4are9uiJ4EEiI55f7zDSQyEzN
owjWFO/3wNO1L7k17Ll1Y1Ylh5BBSNFfpK5wqL7ah9ocEyeyyCYgzMBV+MwYClvKfVgq8noM8h18
KHnV1P5RsWBPeEQYGnW6Ij/F2A/+VK+onFrb3qLW1zcJnJWUvFDCmWbMd/LkSUO2MXtozAG96mOJ
fHRdeh4kFj/sTqYx0s+hjYwVl0jSNo9qp4zGb5lObzPAEenG0tiuR38wN7mwAuahebeqo67EDTna
G7/VNkEuqhutb1K884m5Hsjt2ni6HjEisRmtCr+nujc1+N20clXpfuN6BQNXO/qKMTCoy2+Srosz
V3axkiTiexWL4NASm7pjRuFILcy7xypn73s9fG8Z9+FaWsbOw7gHwVvsirpBTUzVZcuIQTnA0A2B
Br/KGrG+AEK0qiNXK2+CvTH32nSm26RfhiRMBvq+7v1h3YMw4xYgsjsbKvvO7to3AUoxZVCjKjsF
Q9x1UTNSvUKAxPxORjd78MaTrRbxLih7xRk7PZyolmSuKBN3JPr8WjMlYmVLWJa9bAeZQ+dCugmz
50xHwEAShZIeydtkbJgpK79/Bzae3tW5buz0rp7chhK0LJRrAPdzzBFuwnxq6r+5DXwyBH18lXWw
Dybldxvs3idDWCt7Nr9L0/tuVGHAaKrLnNiU7E2MAmmjyGFL07nrLoYhuovuK+R7Rv4xT7C2M3jY
DHp3182BgzgX71M+lD//0n6/QDACsIWN4EAxVPM3wIym9tMUD3381oftFbJh5U6xkbtXKIxdj+v2
amyr5LqBhoZOonMVdcSRpliK2wiGMJJGqnddK/mXwWpR0Mamhggy6u7M/t7OrW+jPxb3Pj3/vxOL
2J/vrYxVNJVOjKZZts4v79cZo6GEdVoTWfAm+YBvJpCKfW4+NEnEjQt86cYY1MEJJC/f49mhPYQs
9g7a8LWZ2IdMMcR+mUx1snaW6gG9XrZXe9Ky8pb5jkI+heOjrjSbvj5rSrGPKBxuFcufQRwYayCm
2Yeqn2RH8+ot0UCvI0qxFy22EK401TlKvWpLbTi+T7uKshlXn6Ydnv78yX1SsC3fK0tn8mbJQkXr
an/Sy0xpCxFgiKM3K1XrtR0bPvcTD9t3bd1oYREfjUEx1nil3kaJoKh2OEhjLY7pUK1xLwEg7oOz
NsjVSaRBAd9aeTYJrr/WLGlPYmEnNfojZl/SIDFrrFAvhk5ZJ51LUQWmR+SXlynzvrRyy0XNY1KF
z/XBw9dzrFpY5H/+t/L9+e3zRv/DLVS1+JIaivHpR1T1qagtP8veEiHkFUra/oIb2CZou/PNfcig
5yoN4xU6mexsT/6d3gTvXjmpbiyrYpPotn9eHnKb0i7kHiAGAmUldquobeMbLlXevrDqFyKYh5NE
uddq0nUoVRcClQcADJRHcTdedP62ax3gUMh3a2frPpn2iaRfD7T7LnH2Epp7IjUS0izJcYCHk9ma
IwoLu6usPZRGu/bo0WuxrhwJJUfL33QypF1Swlp0Mxn2+MLkXkLda+f5UeC2hIY4tZ/NzQ+mWNOt
SDNn1A2JUJMUBAgGnStwBtmpmalHfmqXRNgDBEdLwx8mWulRGpNyRYviCv1iflGH+6aZwh1TTp86
vYGpO80KUoa7xEUIrrqT9sAABYln3b+1Rnu0y4osH67WwMAdmorxVcKgzpkQtK4jEk+cdObwG6Ii
qrjMLowg7aNl5OGRJlbuNLEudkrgDYfRGt+HsFXpOmTKwZsTXT01ewvaEoQDdUyH0IDhVJDS4ZXk
Ujaw/QYuhRvBMAWLHAUPGWjNXArVxVyB6zrTIXrmOHQVULEoeTT0ikzLOYFXtai5oRnCG6Mc62Cs
z3r3ToO+uUoYPTjgMfaw3vqt7lXxI0L/g1dRI87Hb1Yi+ScmPeVm8KF6V0jrnGiEOkRtXD6K+QGH
tENCa3HyveIb7J23Ch/4TsnFBbCzfqu37bAzoan2cGmv1BBJ5SDS16ytzroBlb6x/OuenK1rYKlu
raS3JEfk76bPvdC4UNs3nzJlMpyR1sMxk9XLIBT1blSC7WgV8XXPjAfm2djsuCxR3+6DngihACct
er2dEVL6B0/KzbhI7XXErfyI4n08+y2lqsmy62uf/LO/GV+av41xTUMRmmD+aNoKesNP1+GOZEq+
dXr7ZhAf48bByLAnxZdl2S3XUIYMV5ZV8oWsNypZ7oUT+YA8DMVfBQQzbo1wek2HUGyTGOB8JACP
f6HqYTpgsux9HM0VKsbx3P9OJERiBgGFxyXOP+PNcGIj60l/8QxH1bBJ+/1orRR/BN+f9uNJrr/E
SbbTEH3eggjICRDM2jP0KrGJcuV9ocHgGtmSXaLtxUAPCHxZ/JLWXbLCOsZdpA2YmPNafRqKDZ4Y
dYt5AG+oH+bHHqhWPOd9ZnXV3rWRqrhTd5/S+YK7NkRrOQMNFEzZ22ChNDKGrtn6Hg2leP4Ke1V4
6aJuPIeGuG6movqY1f+fX6hx9UKRe83BiiEGaz6t/u99nvL/f8/n/PuYX8/433P4Skcyf2/+eNT2
Lb98Td/qzwf98sy8+o+/bvW1+frLyjprwma8ad+q8fatbpPmX/S7+cj/153/9bY8y/1YvP3PP75+
T8NsFdZNFb42//ixa9blm6bN1+/feL35BX7snf8F//MPrF3Z22sTMov+/bS3r3XzP/+QTOWfiPoZ
C5kMLoizVigxwApcdmn/NFVhyrJmAn0zbYMxSZZXTQCnT/2nDPhBMw1tnunBvf7Hf9Ukl8675H/a
FqNa5BbCBBVHleBf78AP/t/HR/efeYAI03+5EQrdQnJtM6XTmWhQKP88oWP+ZdhcYLtdlcg7VA2+
2/rlSQ/NcP6+8YNpmudGekecdWuhOncKhrTrrB3QKVCldDKLRM1Qom3SWdlTkc+GKeue5gWJuowe
jl35PrTJCQoyEXoSzII86R053Ccylm6TJBMXeD6NPt9mtSPdgik6okQL6QF8USebHkK7jZxRmS5K
IN3QcyeEUDO/1kP8YNrqTaJoMqak/qxLFeFG1/JaeH2zUiGtw/+kg0kVyanS9NTPrnbla6RkBBLl
8Uoe5tFF5KqhfmOPt11i31c9U5kpu6+m4D1A82GI6Bu1k6vaCM59BaypyQ6xzC1cmTpEVunktAAg
3aKrnidwx4GX33YIdOqk2o7ysK6x7a5odz7qWnDdmvF7V/HHG6J4TvLwnZEF96Sctxnyy41REGgv
lBNGq9qJff5m36ye9XxNss9GS1Um+jj+Mag1drVmnru1BFmFdvScdAg8MLmCx6llOp7fNZxAVWVB
geJtI3AvcjROiTwBWtn21n6Tauh1cbIZI5kXEndh2sWOHu8snaxvtOWuXPI3JDMpAvXtTtazla/2
zhAQHFTI1l4fjC+e2bx6FeeRN1Y4SYREsE+PGCzQf4MZmZ06fFOkGqP69IW2yAr4bLGJgxneNNBs
LY0Qnr9+w4B74uNUd/MTR7oHemL+tL1a+q4XT/SIaqdItGZdDtZT1Kpk90SDRbxPcoM/7SDKoXPT
CKJpP0dAZmIv+nLVd4NT63XqhHV/QRJVIhbO1i1t9JVWGHzwk/8Q14z0PLO1VnRa32uN2hVgpl2O
dILAN3KqCn/bWLVwEHowM8nNJ7iv3dFO/FcvIfm8qez7yAQ5HvpnH59HTQiRGbS9U8tR5AZpBLyZ
gQG16vFa6pRXtXpFDSfdqrW3UhI7cHxGnCstWJU2CSvCO+jkqGwqk0Q3ezgw9tIcreZv7YW5J8F7
HzBHXX4snm0ProxgcyoV3Z3k98Ls5JUyajdpx2+mkm30xP5TOCUXmlpqrPAGyeKmCysVPbJ/U1KU
2MQUGFb6fIMsM/6ZxYYWd+COs7haTV6HznOLIqNrkam3dtNUjn8r9y2J8P+XvfNaklPb0vUTsYOJ
5xbIJJPM8qUqSTeELN57nr4/KO1VWjq7e0Wf674hMGlhmjHH+I1t4ihZQK5qchyg7B8YcgGseqwV
9YA+ow8S/KcRGrOzKlvHa7JzjsgiUHn9dl6yn7OdqQ7aRpbTKtWrPsFtqBxQtfQE+VUYVUAbnZ1R
SKWHjq820UTMsUJoqeBZRWVbOesU4VLYWV5fGSPNtEOXsWtRWjBwtzkXmMU6Y04Xk+h0riX7CFoh
9kZzSNRnEueUNVj5UyQP1uxr1kTHDHiC0nCvB36FLDBAa4U3TEdtTZ6xgj0KjIkoKiAhgaovzmqE
rHGBbWJVnBttxqCpCC+9ambASbiO99tXVZjUB2Z4pVMTfizbeDkNPEKWzM8KFCaX2vWBKyU8CKjN
SCxnXm4wnqplSNE9hrSMZBul8O6jmfG9hgnKk7HWjzvgJ4yemWGm7lTfIxjMg+0scSTyROA4K75K
DGRAlJpzUTOwlGZhu1Xs5kqno+jTyI4iY0gkx8axxXh7oJrusuSCq0AQ5ZLXAmzXLqNrK1ufHerG
WRLzdk4ZLKu2/aJU9k9lzjNXoj7dxfCwwmYBPYJrRqVJF6uTZr+P1PssXoM2VpUD4BzS8/FL1zEc
UT5V3GVSr8lEGawcqs5r0Ax3ILUfgQ6VTAbZjcqNcPTCuomwX05AwduJ+gRM5DD3lEUtsEUoT6NX
nmY/VRJGbiyV+Hbgfoa2OlBYTe/cMjIGytMlZezF+iAPJGwtEbtwdpobuUAmqxpQipQLSjS2WTG8
FZPumNFwiLD29idAy+6MuPUoyETiNlK5k2bfk9g7auqdVPAocE66KlSVAe0gtyoyj2rF96HMn9SJ
p5XpH6cen/DVzNZjVbe23yz115o8NJhSqHNMvq6hxnS93FocSYlckHDdPpZEnfKwtFnqRXb/aObx
k9wO32fQoS2OsI7V9wwWRnRvZt/3Vj7bEOdQ/EhRBukNf9Ko9hfdgj+WWd0lYMKIWBlu0UE5N6o1
O/uERSyZuKvED62kLnTHrqEkaSOslurJV5WS/LxgeTeUP2Ot8KljfgL13ThC5N9lib4I18x2I6Xw
C03RD8monUOI0sTlku7kMpW31Gb51IW+Put+w2i/hMNZioDzhIpxu07mzTTJJPYwTEOUXHGbODwM
CRAtk2w1NlI/sOx7sSCUO3G+PKwqaoJr2XxKBqSf6ojJSBIZQ/mMnqpp0JfXsYUkreW3Umfzv0qL
+CItvshT9trWciAQbExm5smMzibLP4Alg8IM5894L2LCouWRa0RfgD6P7lhf9ekT7Nfca1sdKXrR
gBTHYtOdMGPHvME42wPvNvu+PCJSdIoKErst4hUSsbtrRsiLDDWDz2RKz92IblBrkbEMB+VhHFq3
GeYZVxsGSGPetGs6ZmIZUwU3Hy/NHDoNQvHUhvkT00A1LI2nyF8008kF7lc811zuj4WZsyDZpkM6
j+pURBz5Fn1Bd3ZmSfhjwoAIiPV5xQZlztYsmKuBMjbaB62uPchS5iUCMwdy3qsTqzd6X23xG2GD
pNdP0sR/ie0bFSw8o1suI0Itl9dOHKJKim+30CWplRsT8TvHVMQthqEf95Zjq1VFCwDgKFFORE/w
YM5S5QxMcQjRYpKHGRxO61J3h+zza5IiDg5jwIlubVPFukDDjwpR6B5xg/BeWacYbwOT50/eNEXd
+1AB8G+T8oc1iQaVSaM+NnL4pR90UrRjfIiHMHWwY2zMl4JF9CGTCLOM7Eim2YHfiKNwPabHHmUS
bnl5Ugyjv/Qsyt42zVL1F5zeOkdf2pKQ6cCqyg5U0flWX4sTEfinuGGVnSHSsJkVbMHxFLStLYDp
5q+5PHux1G2f9qjH5pfI1JG9r2tl08+lWBh1bN6O8QDPvXJMWViiIxXEVX6XphouAqr8hKxdF9SL
2gWiLDpwM0cW9ekBuSxEf7R2CHQyYkGdpEOwH+6bYbsQHpeoGwJD+zqJrA9MKjMBFCGogcu0uiio
xhdwRXca9NJjBt0Bv8bWJhcsgLioSA8prXXEjhe2tHICmXGYO+0WCqPwZZaRAIHQpdS0BnILCAgb
8nTpd1qv5lS3+C2U7/tgLvIPemtjD7JfwBlEc/ukxU2gifpg7QWeebCksF/keUYRPQlyUEI6yQJh
f4nL2yXr5UOpIEFiYC5FVaMnZRMPbpuHDUF7F13DPr9KlSL7aqwagYXsf2Br6iEGzXUyUMpuyxJb
yh8GfmhP3aoSgNnjtwqu/jU2kXFArig2butGzRw8NvWAb/mAimiNgECgIh0CchRtYwSOD01Lg7E6
eQ76MZSEu+9mpkKIY+Q/96OkzjMifnN1xJo+pYUxYXXRzsG+lyPSUqI3DFqeKiflLWBW5iecdwav
2XxukIr/aCJNd6wUoQZTnKmBIauojb0fK3OEvXQZfy/6RQnkBDqi87arUT5dzIzYMeR7pLZWAiEB
9wS6YYOy7hKPMCdjvLNWiinKFVqJBEpEw9dNLzHw40hB6A/Tmsgo3dkaa28kO3XZNwhR/drbvFzw
qQoxa+vNAwsVvI6Lfrr0di+o5yBJJJsGsG55ZG0IzRn8QzJdjTA2HVXRwfC3II9XWafgZeuXBlHl
t71Qa01P64Gw7Of2lwygd8tuBTOVaof9DHl5/WKUcB3ADs3I48o3CCsjBpKOP2p+LAz19hOu1KVn
6bJxO4UhlR6ISpepmYybRZKu6UoUDs/vCTcx6bYv9Es5kbXHYTS/NOYgwDQjN6ZURuTvhzoJWPz8
6oM5EZvVk6w850kqrhhqAvwYqUMt6Acfc2SZPVDW0+d6jXxzNrOHTFcyt83mT8VgFi/1YOsHRGMw
Fil1wnMDB4KBux2bxvNv+YVfy/ff5fv/KAHr22p9o7OqhkFjsUCC/L1MkduSsmpVO6D72JU+xjTb
WhXPPMtTS+t5aIlqVMxGgXdUjpYwe/3/fL8myJsbFrKN8h8laHvRlMXu6+GES8IHfYWlbBJMsthT
k+w7wb6C3aQzGBTaxPoPYIwt8/eukfDrr5MdNBSNihFF3L//dYJ/iXJdOZzyhXXitmDsBvsZ9ibm
8trigrY7yWBk36ptv7JLf8uY/JXX+r/cF1YQqrHRef775Nfpy/QlSX7Pe/16y6/El9C1f1Fox95B
pahE1ulX1ksY8r8UzaDEBjOb7JdKZeZX1ktR/qWwQsKmS6aogZACCbFfWS9h/YtnrtPu0Av9X2e9
hEr+7LfGBAwAMo+GHRiFLhwXNGvLiv1GZ5cNO19TPVKe5DqVaFH5cJLg2DppKbA4zKTXvCSArKfy
IvpB+2BBiXEUu12CrKhtfxQrKxtJYHFXAo1NZEFWATtzNIy9PmtwQZOHCkCQaP3RJtaee0Rw6r4/
T4NaAKzUqS5aUnlVs+45QbVO7hNIU70ULCC4AjnMJ08C/NzbEmOTwjJ7EGB2qFl0h2jqTuApjM+W
zQIAohBcGpuFqWVN6inZaC2oPsE4LsPyYFOTvl/ntnRkRnSvinG7z6zhoYnGlNxBrxyHiSmt71Lr
ph+iw9oZH5oy9hS7e2qq+aQZYX1YpV4HgaMf5iE6wcJa8ctg1cIiC1+j6iIolhxpS60rYz2KUAf6
XCE5CeDUk3bXIcnTtTXKBrUGqrEeQM5Ogz9JxtdeX14tVii3U2Q+KKSH7saecDUHRjw1WfGAblWO
RIWpO1Vqaw4K7/rjVKee1pj9a2eFP5sakqqR2cVxBurusBSoCZsMtymEl210UcUeFnJlBOxzCoBx
hLmqa3hkzuEIzashEYPnRVXNPyuoHHfTIH2UEvm+w1r6sdABqA1ZFz2VSXvsTWN240arb0Yw9gRx
kEeASP3EN226JLH8Le1tg5Ewj70QdpUXARg6NetKKsakAtfH8HMqs7kHgpf8AxjA2Ab891Fxb8iG
YZl0Dpkx8a3O+VtDhnOmpRhxGE9lg729HA4nXR30w8ZqP2DeHZ51UfcHvjcu8vSzrG9mojAdyNqm
bzSS0a5qT4IB4xlT5U/ZKB5MUChet44Q5FAnsaNnUdWIxS5WFJj1+JBk8ujjJAGae8ZXR+B+yMrl
NhdZfQbUhwMBqNR5md1oakxMoFYq4I2ZeKqEZd1oA7zA/kyWuu4WV2A/Xij9gXMmM9rn38w6+2KO
CPN08EMADL+M+aA/xrU4jOv0WSnKyBs7miqBDBGCWt2lYnnsNAv02gBF3owm5bnNqwYOvUwiA3Xk
p98GuV/Twe8zsCL/HeLIHde2ic8UliXLIFz+RArUMCGjUK7LJ5OA14uX3sRqdDlMI+sqNQKREuqv
ZRRHd/kVksZ4SRfpfq7Hz70MmSxL6tlD0DBy6qH9pg8IC5n4N5xUgarKshU0M+UmEUl6TC0F49Vt
E210ZApR66GrJxGk8wQFNxxcaYDCKNLqjGezFSTz16jUsiCvx9cuk6xTmicQHNGnlxMzRvu2eEHg
0wE4k3xQ6kpcuEvlVVJUpMHRGsxbeAtRM9/rVvgSabPi4/yZBAayuDCFp9E1k1WQ2qhRe++ueV6X
fjGskq8ho1+vOF1R2Dg09pxSB6g/JXJn3RuTFkAcLU7yqn4vjeEKMQByKIMbyx2AYqNoXNxFq5cl
mq54pnloapiHHqaBp5JThXZQH5HRN8HtQkhESMS+LCB+hokUQhIT6eR4MSNRLs7MQ7e5vCaOWIBP
qb3ux8p0LhLTFWNFxqtmBdKl9kdTH75VCBhlsRpea+1D0VUJhOXxnPWd7OYdEJWIhWkMuL+3JMvF
bZYV8pQCPB0i+VTYg5+SDu/6sgX21rVemku3I2J/+IGt+qU2xAejXO8GbWqOMqw7D7V7BU5JMh1t
ENmnJCG7ZsdmQWteLvK6JWVxY/Pqujk1eabdDjjkbcquUmwxk4x06RVg56VJQIbUShWYRu1ZUzSc
NXxKQxuuCX7R87ExJSsoEVag3FEPFOI1fVtYnupxWIJliW7GUS98Ovr33sgU8q+j5AwKGYfQyr6V
cdedCpTSArIaOammG9oV6rpIfytrdm1A18YpwMeBwYT1a0keZymPixDHEOfRY9OhsTcvD2pcaPfh
kOC+F+o+Ndj1MCw68omY4SB2wsYEdlA3QxNQjicJUGb1iYJB6dh6f6PlSAStk/VZVZLoiEMMNhC1
caITZCeQn3iZ6p1P+k1ztpD+RKHVhhMRZYHaYamqRKqvrdSrlxUcWJRF13hidlSs+r43um9DG0+n
/3kYIMv3t4GXSpkF61kgqCLUHZBNXe/3CALD+RDsuyk9pnmLFD4SwI5SUpm2oWR4yGSdVxsZ4qyx
gmWegAybg80ikLSlmZzpLMg6ZfZymZNVJ89F9yrK8SVqu9oVTO/nMZq/r5GsPyVFgM4nypTztUMG
Kkf3zCLR4rMI1A9FXfeBhNRXEaOx1Vj1x9nWMq9Z5+E86bRkBJ9IK7GcvMKoTQ4GWHDqc6Z5QE4e
GoqCWEhCvaXquv5QKALPSLX8YYTqgFbzYDlASnunqsPxsioI5EFEX9yovDbw/I+4W86OtuUU8cRI
D7qsgKMkfxx+nQs1OiE5UVzaDqh5NecncGyBnJsYuo6M/ZPEAhIQwHLFIA6fvV5SDgsd64pSr+32
MsigFDY3c0+u+T3+jt4wI2KKNw3rjFJiabnIL2MRfx7r5CvqbbavjBHiiwYsH0E2HM4LMhSLfulM
bBl7Yz1SBbIOJnhW105Kkjhg9dIa9MBKB74YwOmcaFTHYxL2E5zcXruZSrV2rAWvFFyRiMv0LLok
EY+3n1NgPnOeMgBkPsV6BI8S7JftOrvpoYp5bZWXbhVN2dWKsu8V4CPSwI+JZMdHsB2SK6tS96ik
8nDNG+NZLV2gmcVVYKFDvrW4ku6M7vfNaR6Hf0AQG1ujfI8Wtkarbu5ismUYio4u0MYw+C1amBrR
SdHaho9dONuePUb2JTRq+4JTXUcyVXmp2+IEpHR+HPVv6WojBqwfhQRFCopL80UOVV8qKR5Kck4U
jL61lyiVcsTadr6C1O+RtngEFJYGc29IPvbHD5KeL5+ssuvJE+K4UBdm6Sa2nPgakvJJ0xUH3VKo
ppJHcklQjYj7F/NNUzGWYZizHtdkxtIlgppHviX0+RlfjWQSGH5C4Zq79dDjHjvOD2VoWlcsYjqU
sZA3BWwmP+ph3hJE89CMVkYaO/RWcxUnRKF7l0jQIO17wCW8v0cwpvAqciu+qVObSAbp+D8PF9of
Vfbtxmvb2obVK+V+rA/+fuNLjMBaEUfm417umVMx3zY1o+dHbcBGqZzt1Zc1+JKVpR+nvsfnO75U
XTJca50636JJ6WNR3UIMlA5Nny9HNLgMb8jqFzkk3zI2ERYt2mjfbjaRzCukiC2h35atDCskzrFP
07IzqhE5eJ8aZaKqM0+VgoNepeN2git39izQj80z6xPOd1WwjnHslgrlDgPhGExwuqc+CjtvlfPo
SJR8lrQuDP7ne8Qi/v9tnRqlMDAzgH8U7c+bNBVt0pK+0R+JEZkxUwSvE/HQrSRA23iUfb7zo6Gk
mWuMyK7KwzqzXElHF41R7VxgU+pKaMj5WTf0xL7zREmzIKzVmsirzbo5YKEqSDGLCyYp641slwN4
Swp6SCwZZ+iOY5D1yY3ZpK/VIGunqrvGxXiVzbo6dnUszhP+8miPDsfeKGzf7syvSwyxjlFxpb4I
zGBW7XOtypcVab3rOBaeqKn0tDLlYBTlMai2cC8WVrrc5hqDXJZspsMJfkoyop2VXWkB9VnripRu
gvr3NKB7sUyOld2mKJl9lISOxVbyuhuZJoOGFEaGyZSBre6wxNqzLKDWqNkKk7+jXkIgwUASRODF
3RRo9R0cutGJRzhgynzUJLl3m05Irl2n+JM3+kdjoltOrHUO81TqFDEgW2lVF52mwhBeWhriUp3h
XGI/ahvSSSJouhfalBwku209qc8LUBKLixR94nWVca2GfHhMVpksc4g8dN9QBsJm1UsTOb7aevJx
UDuGjW521Sr7qsxz/8XKFDfpEU9r9NA6FcSEE6H4PYoB38cOuUTQiv1WvC4LTXfE0Gr+PgNp+EJs
QhHXSm5uk1q6yydh3bWN1B6hLVYHTfHWMu9uAWmdG6pZwaZ+WuGGFVAGqhAfcxR0P4I6Ns4yiqAv
aoa7jbEkywO2W0FrwGNJFvm16C3xYZoBkuWACcpZWlh1kiteFJje44hkTi9Z5SW1zPu+/lAoSDI1
DascZPOOik7hnoRn70aFv2uFd+AeUR0dLgDkKcbk0w9TDKYnk5481kmL/gx8n2c1CeJEiq+NFVXH
usspj2yHFmIBZoGuRVVU52UmiqNLsexVOuJvIA9Wxm3XUPMlWsrBdfZPqroUxxhDWsfErcJZ5ki+
4eZa/4CsZTD7sxfbqsZyVFi6vidsNuTtb3OMVQoKrOAgH3WD4GAu7NSr9cEMOjIqt0xKj6vB0I+m
qnZnZtKTEm/OGg0Smfk0N/4C0tIVaGUedFZ3s6q3FzWlao5NjVSUcBbT8llHH0Pp1wfs2uNToi42
yYZY+WBbneYmlgGdfaSeWyn1M+Ypui93zNv7OKu2sB2SfONHhpjaRtEw3aHM8h0Bg0c5V+3nKCqP
pLyt2zGjtqTATTyGJFBc5kzrgMIUpfLRmn0iXJgdtjQgwSPyYzdh+wa4KTyFlK1ckDIrA3jY49ln
HltpsS7SallAOqvoNBQYLNaoKfLFUXmnD+pFWjDia+xN/bqMhk8mWp5pmq3oDm4ufZEcA39RdLes
H8ayx4lJquIP6to0pyzhe3NpTp+L8MlAW+/AIgjlbMTtz7bW5echsRUHuAHN2oweRoFmYYijAQLq
6KeHBtw8qyXzoauvnYG0Z7wo2dWgXHMeqQF7EW5uB3swvxUwTR6BfRrYRiSUOFQpBwZ2Aos8XVB/
Ql43ReQwX7CHq8cZDAMh02Mv4EOQQ/CB2vROojNzJeWA6AYLulmsRPOJ1BzzfPRLgj2nMIvwVmkq
25HQyXVjXHR9KwbS1fdSeQvai7zGJL0kYzUeUMuVfTSZGeOMgWUGQUdVKWT7lWdZjqEvVyMm0+Gw
umGF+zvpaC9RkUZZiwnG62BHxxCKVoE0PgWxuGn6g1UPADHtqHTiKH2N06hwGtxWvHygWlUCMXWq
3GYN2yF3kRrLA/cB15Xs24S+1lNl9JmvQwMPkrrs7ow838uPbj81xTcUxJlxwy9IWS0e1SzlClor
P2dVAhjGDi+I1mW3iZUEqKXlHyDTfCVhI6DVcNQ39sWO1semydUAnXjKE2WfHSKhaUcjeSk6CUcI
aDv3Yayabt1mGLB3oA1CubB4hHb2CPid6n/F8huES9hOX43GMh7SF0WVIjg803qc0alXq4dE+p70
seX2bWtd4hxb38gsVX8ZdTCwcmV90Na88MkiNgcpzSs/QwwYPonxgjKG4VE7765ZpBpeCHRCjZl/
544CvrIWyXO+KLXbz2V6phj1AfuGwR9wKg9q+XlUW0IeSKKfrLE4Ne1NvyJEuUa6deyr/rtQU+uy
FMqmtragY5slx0jEya0MuPNhivqzLo3GMdKkkuG1Xl6ykGZHcBSjV/YRFV4aDzKDXqGL0l0Yxa8F
+OiTVn6q5wKPRwOxcSXVr6NWw+OYq9WRcEq7r7X2aaAIS92nkWBP2TlG0OhW2iHpyTGZicmkbgmi
IX0tE6AQmAqN7mDZICNKVMPKaIwdXRHxx0KYjQujzbxP9ZqcQ/udPIVyi2krcv5JgrAZcJkjuheo
pI5aR+lUHJMI9OSpJDZ63AzfpXIVV0uLP6RhL4HjQTekb0/NgmsMOILiYtQLYSDrJ2eQtPBUSFZ3
FC1WYWoqxkdRHwF/VQe572IvL2PITkUb3s86iVNtLHMgUyMmypoK/iwrWm5UAvRNTJs3WKIw6mCR
3TfTE3i7/EaxltlXoQ0XSBo4e9i86F/6vG7PLN6fMB3I3GWxkSGTkKNOEi+3F78e0m95OuVHdDHk
qwIMaUWS05vMMHarCs9iYwmv0tSst9OYRY5NpRYoj0YwKwvrtAoVFVYTWYbukylW5SQXy3y2BUFC
1qco2CXmBH8cswaSxQdZLWRntKZHagg2N82+p7O0QSoP021ezx25JvVn3iBzn83IIGlLeRe1seJo
GIVeTC1rH7PWONr2i7C78qNF7tzD8EIG+Dh0J4PY/W2m/L/K0j+gquFYKaw7//vK0utSAciOfi8t
/XrPv0tLsgY8elP21TcXc0qi79UlIbgEbhtQ80ZmYh32b0i1/i+ZOhBgZtsgb8ua/q/i0gaptm1T
bKs0GVKQUP9XkOo/4h/oUwBwVRsuBfAhW/2jtEQ77bLWRvlJbT7GvUvO0WEcKWdH1+7l4p/Crb9n
o/WNrPW3b9uu/xZt4XEr1+j4TLfhDYwYCiIv1exVuRM+kFmj8qO/VtklulH9ikqTo32kRvIj8pOz
dtwYPaB33Pg6vYjr7Jln2jqYt5g+euirQ3X57SH+h8w5hb6/k+z4sSTNeW6KSoRIDvLP6vEiOoEI
siaAEiHQVDdrF5Tbxp5UolRtQ7CMcHQpmSg4c5TPJpX4s1QsI3hT8pBBL6Y22PdSgHJONLeaFys6
xlBauTrKkCCbv22oz6VwWeXPEDFhqUXTDK5nncAK15W7nytDQgFhLLUHbo3AOelIhjbNeCRPDjlK
ahBR3TZWFyPRXq5jeqCiGW0okpI8KabXhDQZbtPb8dj1FfgkDmt5vC+tZgI0RLbW0JN1VzBy1VZq
gvcNiuptsJi4NkZrdQtXqwn2DaOz8FGwO72fagWwE/LuAs6hSs5GzG1NKk2ug8GsiTSGoc4OPXUm
sCx8pW6C5ikbvGfXsAo0VCLRnN63+wm5LOtg1Tb8Ri4Wl/CPlMo4HisGwYBJqA6kNP61Z297+2HX
XqteKGe9Q8CkUOMObyrwH8G+abY9MUsILgFZIe6V2yCU7RZVM23IfzuutByU9Ry+Nnlzgn6mUEYF
t1S0PVghXb4B9Bke91P9Sn7JsSBUYN1EbADSF1Jy9hOcAdyX7Wg/tW/eD0WTftQnbGYkQFDO/nf1
7SakfTSv7v7P96ditSCNuoIM1PZ/93+577HIRN1o35U39ZQCkM/7PwQqD+p5PzZ7HFGB8A3fawBg
h7Dp2oBaBY30/c/ve0LLSX0KkpsSIC9JBuS17yUgcvwRmy9rBoVsm/rLfi2ngHreVu6j0mk8tU5y
obg1AOtyvtrGffBoDdXL2yEYkTJYfGVrCSyq6mDf21sHcknKaSKg2M/vp3jixHY2bT6yM25Ro8xV
0IQ4t7si7mGhdiNReQRPsbcb3dH0PvOkuEkwWBjmKZgmk90I96wDCIzIme1kDpIN+zSh5ZhV5QpL
jd+wN9tx+81ve+vwUOhhz+z/V3utMUrI8TWgFXcVagBd2N7sv6baf9JfGx1dzcCGLxrsV8MO5FlS
rXC3AI0FocVQUVS0nP1w34Ax//3wj5fkWp05bbdIHimNNpAXWmhUZGSZUThGRsiufBJWSFVsV9dt
74/DMlyQ67LBWmnpSHkUL2FHVUM0mfa3GGI1D3U+wNn498fve32XlKchH99e1QLkJl++oHGscb+m
jp6/bJt9bz+31DPDd9mC5s7GGOHX7YWrQEpZb2xkKfbLv72yl39Io4Rw6TZcZQs+ePverKV1+3Hf
XSJYgNhFcn3foJfzBag5EhWRZMEZ/evC/m5Sif8++f5p+2s2ozsnL63U2+989tftx1tC0O2UxyFu
SLAwz7L0m3jCkb4NUaJo7NMEgHvafzuA61//d//T6ORkvh3Jl7ermrEy3sXLNuq9XY8V64A+JHo3
c3kwUvUaLuZB3z7k7bX7q/bjSii/Pnk/3C/s594+7rf3lJh++wuwMNEqpq/K0nFOt072nz7m/Rzy
nlhbKG3/HdGq2lNt1Bi2ZmpNJJJFbn7Zj8DkVoG8tdccAwRvPzcJ+tu+977581wxM6kYuppQtZEv
hSRF3IHtfSUQr2X78//xvfvb3q9U+/vej/e9P79q+4Xv56JBw3uL27CQiG9l5SeqFzUiCEy4aiwO
5lznJwnJOFKWeI1t09y+mbZZr8FX18wRk6kpB8g0UXwFsrWSwGMlgNPlHhGnd9wqwL1HNS3w19vm
ofeNbI6/H+4XyqT50SV1fVi275HrKiV9hoVIuk1z5dRTmuknhQxuNLTesLXhfaNsE/L74W/ntlmv
zZqZ8SrfWrgZgj3VuMnlhLXksDSK2+nrKWXVfkS1+QzYFIPhtt9EQMazJORrasS5nxgsqUtmWhmW
r4TRjXanoV/29p0jvT0w9x7UaJDM5qxAl2q2qwOqJ7LTttkB8TCTLG7SH5S+iZxwmy/HokPyZN+N
MQ0M9k3bQ4dGBH7FIqw6zhDmqed+2++Njh9qdapggZw75Tbf7sh+l4xtvsvM7g63i9SPOrgfUBx+
Us9tLkOCSstsfWm6ODpOG0c465aTXXqDqKJAiz7EKZ232yKseQtPbHMoZLDx4WNSjRuFmXNbc0Dn
JMc8iEWd00kr8h7kGAVTSIeSm0ew9GAI+6Un1qXunKFyeqlakREiFYaP/soZ7JMCeFUVb5tVG3CE
M7LT2C8nLaus2w1IHytgZ4pwPKZLEYBKfUwEAQ4YldZDFQAfudJ82BhlrtLPQK90vQj2zTbYBjbF
nLfDtwsJtBaYu5kbpyFm4tvmrQXsu4mREQRnABySmLKLYkq3ZmwqLpjt1mtj7YrTnO2aW+ocEfQz
68vorp9RMMcnjHh5y64ag4nUaz77WPCNTKiF+NnNcnFQtklu34h9lraTX4elOgp/NSy/rLTv9Szu
y1yl9mBJY7DvNdSjHFy0KLyj0RIU/IOcXsWT+e3Ylhns0rfTmR13b9csho5Rb3P//dT+xrfPKIaR
kAwsuI0IQKXjuMHc0mybHH3N1d13By0dnDAhM2BqcFscGQM53rS9Ci7Lr9fve/M2c+177xf21729
ZZ2T73mKlMR+zmwaGzAQmau6xGl728hrqXH7tl0auwBWTaWfmK0HdsI5E4EZEo3tdVyEft5P7Rfj
aAIWv72skjKkERt+Xj60pC5Q0G6n0DqXg35PLRB2UVgypSvxOW/DyZ8M5EyBzmzn+vZHZEXtQamJ
zPdTeiEklATtFHdnXvF+4f1wugNpBxhN5AdYZeN0sCSPBiDwIfAR+bnN/QjCgXpB41e3DtMr1AVB
UQSdXGZHH2G4Z7zSHPEoHZBwiR1vLB5JUsVwp1I88hwlROeH8Nxb2sduusLq3lZJqZdGwTK+DMqX
Edp5jK6mdcgU7K1etPROpH7RuYV0qdI7M/XB9CGnaYoL+QvoSvTva5neNmiAzdcVno0NIfXSI8hh
u4b+EKGab3tRcs6Kc7ZgyDgfYeCORyMor5aLXwI2y/23NfKaQ/GTvHzb+0PsmtJnyHg6//+px08E
wqO83C2tU2SvSuugwQoZ/4MROc1XITkagCDlGep7XEDgcgdnpoavuL10RI9aQx9RPhrFeagPEbzE
3mm0OxKz6Yc2ve/kr/mNfKydK7qCXywnvZ0dNJZtF7ZPoAa6m35erp2X/lyO6hcUBbG196R7nZGo
dObPtv9f7J3HcuNomGWfCB3wZkuAIEAjkvKpDUJKZcJ7/HBPPweqnq7pmJiYmP0siiFTUlIgCHzm
3nNn1w7Vb+WO3iDM32WveW1Bt80Bc/bkqgVjMOywCN0QusNuu23z0x2pW155UYLmK6WxHB6UeDc0
+xxEYupHEtShnXnWRq8h7YEKm+2ptIu8Lwh21yo0fCb2q6vv87v0EP9ZvpPX5i9IzjOBD+i19uU7
OzWTNpuERM94UJ/7d937MwTrKRQfUcizSg/rAaHXnfcc6PHbUYP9cGgW+Bx7QKJ1zS0LRuROO1SE
+LXvQxakyeMU71XwTJ1vtkHks5VBFXUAyYIOxTWf8J3oGDe/dUK8cXj+YockyXtT89bFm8sdzp1J
BMi2iVicrV3GcAARa7zLeqRP+wbxh9x9dKezdXf4s6rQdKsncz7a497Zp6GCSjV6QxBaxwfQrlwh
V06OF+GvkKAD544g5BL7OK4ct/9m7p3tyt7LnSBOPURwy1ORe6bjD0ygHahUIQir2nwkW6f61Ain
Wf1fQ+ll6p2RbVM/wLv/3TACXff7hDvp9h+M0uXL+rZwfU5s8U65tbPkU0QpjJTtqji7/LVd3BPO
O7hCJ8VvPGyn3wn3wT5zyUVzztFjLHtEdDMejtziwxk8PAp8Uz/pejB+LM9Oc1YJFjpTe92LD+UP
O1MmE/KXU7nFcfxke5a1ZH26VD+HKvdIAI1DrMDMJpPZBdGVKrSMO/UNm+3oxRCbX82v8V7e7Pc2
nC/MK5tp10BbySBIAsnxpqfR3BEvJb5jt/vj8PZR9pXJGgMINzhPX9cPPEN+fYFyYXaVi3bU7ohy
5nnvlAEmzvQPW71P6Xdx0/e1S5P2rL7H3/lzC2wHSZ1wzR0cr4f8rX2rT/Kd6UDsJ3tBesoOYkjA
enF9L0L94XV5NJ6kQLtlf6oWj6Srsdbx5L+AFMzj7NeoEGCZHLqX4TDe1QD6KCTlXfeqJt74SXec
h3DDd/peet9iYf3IG3bCE8/pBCh8p7h0BdmCWddrWcgnQPRCTnrpPn6UYcc+3uFPxL6wk8+xxzX1
TVeOwHuf6sjjTwczDJ90p9L9Tjt1p/p2UN2dX7nnvCIk9dYg/ygPxl5q2AVetX6HaJr16qHwYgwn
LuId3YXLdebtlvkM6UBcMyTjPCQkZYePeM9IYtrxzlezw/oAM8eeffRs999REJ/pPIMqWHmj4oW1
b0Mgh9OGDfch8kPQhSYiOzvVa584piHpLaRB4TdxK87UOGDiH48e7rqMt/XNeW9lNtpQ3NwW8BrJ
dxsUddc+EG9ouDbn4SFivHOI97nbHrJfEyC2F3ovvPYxv9HxjTfM3fjvmtLVzpjiw/Yc+eXRfMXL
bR8wYQVz7l6t0oUe1/hNoHFPcXXu6m7MODJyRbb/s1zJCf3Ub/kLPvZD8lUpLmbtAo/3v7c/uwLT
tNVc1H9cNsqxGAKGR0dZt7oDQsoHxaawGbZOJarp1/WtNxLTpGHAB1AEDPOdWEdqa/TkEM21phGe
xgTsOG4/8vNRvDUkPx+xixxQw27fnlAJyfsMl2Su99kh3f6f4qe7+T//tJa3VDE9uAJrMDKvRg6e
D3V/sq2/SV1ZNFSJI45QkP7zIevQlkhaMR5/Pvr5Rt83H1INmEdqbdSaU6cf43VF45SrYc/kyp5Y
+a8/cv+fD2eZ2SMOw9azTL3X931CwYnJu3Zje5yPCQQmfFwVjE5TYwaBoJXPkciTBQSlfcnzJWAP
STkNr5JRqM2o6Oejgf0cY5//+rxj6AgmCorlqAMJLzr2a0pJ7P32YKWUtT8f/fs1xRkJ1+3ELZJH
L1U4+U1gSfhVt0lWWymNt2SKdIjia2zK8NZ/KO1mpYRZ0vUHsdXSPw9Dbjy0i6T40zZd+Pch3lrB
fz+FH8RRGuXrz5Rt3rq2n486oh65IGxNys8XdRO9LOEcCShnukBTFa6MeDP4GQcP20jw5yNzmwYT
j4DsNgFzbipPhaxFPqFIXGfnkWVTw20iwqp+Ylmk+LrG9Vi8zizHwgnBrWTMaHT+a4Ak25Vwl9zc
3oypQAXQDuuxhHHvakPHVR3NRJGoVJ5iTD02ZKiLt0/lCfWMTankjGTCxGDpyUrH452synPT2a3P
DmA+sgeYj44ya+jT7CCGagF0Tzfe4Jvb+7Fgtehm27xOzzVykiMbEW890qlsr9y/D/9+bRzlJVSj
czUp5VEZ8VSgX0Devujts4xu3qLr0azIDHANM9reRnTbFsQ1xpGr3jZO1vttivTP8PjfYbKqjh9Q
ZbiwSvWWrjRrx2oZTvS+CVfW9os8ZIf3CBwaH5vx2whggM6NB7nMdpU8iX3fmcr+Z6z681r+PPz7
qT3UKX8kjaFMTf7z8ipbay8trO9cpXUMt1kme7fAn+IU3IbO/zxsM2Sj6fhiHCte6ZBoqbVD5Eqr
woTuZ8KaqVl3/OdzW57L/c9y4v8v4/5vyzhD29B3/+dl3GvakeGefv63bdw/P/Q/CUfG5ufiS1g8
bfu/EY5s7T9YousWNH5mzYaj4en7z3Wc5vwHZDWdWaCMmRHV2L9eL838D36bZmMmtWwVYbH5/7KO
A4/9vzkH+fc11oQm+0CWTvZmBvtfdmT2aNZ1DVw4GNb2DoWtBXdTZXvrbAwp/IU4q9wtCpEO9VCs
1omwnVynQyeNh/6z1Gg0l4yWcwKzEqrWQz3GnqLOU/AzxQb0wPSCfsxhinUsG+ml79L9MkovDG27
nSGE5wB8ITMFT6u8wPsYoc7Oj1ZKiuSWUIG20lRfkAyOdC7g6az6UijcOC34y3/XtXtrovk9shrZ
1xzGrDBdP6b+lr6CKiBHbToRMbzZ8puPrI+/fhYG2wUzbszHVAW0D0zTQxO1H6Vw+ZviWdAtM/Lj
vqL2s6xxCcBXEb+kWsdJprCIVeb7KIau3C5VRvS6FtiW8HIjgvKrgzfeKbodrtj3dqaVArJpqAmc
ZfWkqvprITdwsf1e2w7MM0caq4doP7O5IIc7zx5R4SKjgW+NrG28ZKnzMqOuh/mHmbzYLOq8fI9p
RD0Va0w30u0BJV4pZcA6DN70XdnQCQkoiTpSOwAnqwTYpFpkV81JspfkSPdmB088jpcOhRkD8Cn2
1yw9DGvEQD3l+asaeyWUpvFLlLTvtYEAoqhOi9VDqCFdqUnNE5kNWlAKIR2hEmw4vPSmir4D1FPV
jFfQfSnJGKMqjwNtidNrKQ/fzTSKA/EuKxPfyHld9EV5XVYlbBbFQ/hAFzCVSoD+Dh7KGpeeTrxJ
YGd3DZP5rnQmv0VveR2XLgq5X/asDMXg585tmZKR4SKFLHxanXCQFzQfmPljFA1movBU9PiELEUl
hdJhNjbbStjNEj83Fofa8XTKEU4a5UNEeBJhFE5HgNuvRlol/s/yLJ07J5zNILV4+e1Cjr3ShkCR
FX+MyXnG2HCY4vp7taWvhPGiP6k50S4RzU2nU51RlOFZWCqDtpTwiW6bH2IJq/00sY/21qWtveGV
/FmQWfLHWlFIGIzpciTQ7h76Q1ee9DokF/CUd3Cnxg7kcW2WT82aYZZXlq95Vqf9z9Ufs/c5NlkX
WNtbzZh1eIVqNvyzlP3ZxHblLLwVFcw/Nx/sD6oXtwol+lZX/BQXupB25ZQZwc+Ndy5+pZ3zS5ch
BXXMDpiM6eXwO7ftAxvHdpd1FfQHbNle2c24Hjt53ROq+LfcIAg/p2wKpYDLC2uhpP4urPKtg/vr
R8WeDUW/n1sDBnpt0Scgc/ypaX4eIomcu2WdDj871Z+1Inl+q4Z6sKTbQ0zIfCORpF2O3jBwGsvT
tgMDhQYYbPeSb4E83VyQ92bABRvN9RhVGaE6ZYx9sqIBA2XVn2q5v3cgMQ6Ejz+QEmL6P7Vca0gs
vApParKb1RJ22BsJnRH9zxDHbPu0ejqqerovhmINIYX4A47GcDHFFRxn6zYqMGRgSMlumZjCF1O3
73qpDiwhda7Z6607bnyKbLQ1v6MebNutMcUN61oiCf55ninOFnhH/lizgqxkun6NnWjUztIe686n
nfTCJ5786ad86Epq5Clt3fUb08x8VLeHCM4KYp8ctTxDDBng/uD+iAkAyjw0scWhhXWQ11kZzoXm
9rO1BMq2HGglpWAK1i/b7hzpQYenHwGVJVWfU6mVvliUWzwhlhBcCtyu6r8WS019HJyL1wuVuZfS
3g0SNzzJ4lVq05wEL40psqpmy2Nhg6MUa4KZTVoPQ1jHZnfTCQR4sBF/ANpeTwqdACevb8+ddSTe
7blL5upQODUpWmxauSLYEFYXhdpIP5h0AUfVyL/VhVGPacYMj6alPg1Igb3WlJH05uHPjQgxxKWP
sZ+y75uYOuVPVR5FB9Lf7jkMpwfIOfVj5zjg4rrudelqrltt/+vnMxKtMt/CXIF57m2qVOWiKuBA
ViOFXwPG9EB4txIIEce4u2KOeoSmMnZkiRwURT8rrfpnGBN2+TWWJ/s8AbZEhzysn2pSPyQdWVVl
CaePg91DjnK0Nw4tFBBqzwX5yrkqieJScyJHklTzq5W1DnD7BrKchqTAjBQIIfqUtSgOHbYhanOw
sxFaHb1dYM1RTMwrWTVywcCz10o487VpHTnxe98ByLbr1zq+xcmXHmHSq1u98JcOR2kyi1u3rjaX
/DbltFsWVMlzcann+IsEDQagcz4FuWKHhlFbR9VBOE6o17nDI3qwuqlGAp5jVNXlsxHVhi+ZlYZQ
Iht3YkWYi+88xVgr6fuooL3v46Hfq332ai4FEzak79DdIkH9D1CX5Hj76LTJmwmQ9xwLyCYNZqR9
3kxmMC+2SvbEYO8A1AxPxuLpUdFfo6oh0LzG/gkq4pAPLO/QEypuhGLkWBbflcZdZHB4TdvcPhFE
JUKldBjBKHIwUZFxnRA1VgVS5gvyS3ZKFTNv5Xd5P9/gEBLqg2ObixKaoDS/Jal6gws1PlVaZR4w
BjyKTeScZsPyYDpVdWlIHExTOXsstsQYRCDoqbVQkrTXaMijj95QJ5KR8ubSKe44ZvnTqAEAsfQR
+QScFGVWBrrQdPjsgMnJk0RCCf4grS8ibJc2HuayEMS0tJEvd9lpGHWE+2Njzo+T1ocWITbZVDt3
fWJ4gsOwOwG50eLMFSPJabOlESC88KquoqOMU1hJ28NzbQvMmCVGXnspPiXhPGpkbl5zs3OFMbbn
2LaWc9WchYPaOCUwAtnNfLGGkcVu5+h+HevX1eonP82vYtZiUsRHAiVG/qfVpC5roumXWMH0KgNZ
22rLYmCwkXJzyqI3eeIlOpIPeqY6HTBONatvKtL7mJZYR5yKDOBYvxQZq7w8684R6T6M6Pv1JHdP
yUouMy7X4kGPEtlbSqU+IRt5Ao2CFKjspGsiL8lFMrm02h9LFeMqkzTZzfNoDlj4HjJytwDHxfWO
pBbxMurEpYsuq48KtqMXYeesh2YAUesKDQtVzG6x6/alVN5XoXRBPPHy0EOWSWdd4BUbO8leNh+F
Bdeo0DKsm8b6ROywch7gKRwGuVbfUvVga8I8OcNauYo1G+dmSE+So3LzFUN5zrL1ElUjRoweyfCY
OKsvyDPjjcFT0CCXHRo91c44rY0A/9pZnmXd04xBe2k5v1zHMRZoPfFnRzNyTaFl7h1ckkEW18Ou
J2L4QLxqHRZ6ad/nsbs62XIfV6d7JlRm3reWJi5w9NFF+xlpSSeCaDJfRa/y0mnqB5c+Rlfp8EJC
na/FbGvKLTaJKqzcr3Pc8mlanC0U31lWSy5ed3sLGDLe4VHl8YeaV+M1oURknY2ZuewYxCncIa+L
0B6dBX4MF3xrj0p8c0tA6UP/Mhyom7uD1FvQ+NaYMdRsDC5IvC6AppR7a84iRe0XFOgNvy6viHSb
6+ENtS+Uu9hqXmQVNX45ksiMzYu3XmO/dKvFhBmQ32x1LxX8IrecZ67q7dr86rMGVJ0iYaM0CtUl
EYOAjLH+ssqO0MOF2YVZV4ZPONYL61S7UZKvbOquRl16KYEXD3qtogBfmsIjVgtUmW1a3D0aggYH
Gp3MFK9JmcthhM6KfAkcBPkqH0yudlymOhXZer9eUvGHVTGT0YlIipa1pjbkFMSjydnBcZWkxPEr
dHJh1L0tkQIoMgaXRekx+qNkaqFRLnogDYuHN4SwHmfNvbisCho8y37fgI1pwTRnWchC0+xui+li
hs+C80C0yvwAzf2T3xKdqta0Xcuqjc/RidWrloz9PnUgs9H37ddoVt4HekPC/x7jGdbbCnUwIBcR
eJws9yGhIpSOsQ7zw1puRVVNO6kCTeOsSenJDU5TMreUg1EMf2FoEDKWz7qrWSwMu3HySvwVIVZL
T+ftH66rdoFiOPgllC0qNQbNoJxuYxHdRWIYvHOkv1WjZaEpsUarwzgTzr4iTD1gArf6nGistlGI
u2U86YG9ELwBXvWiSss54/bZc7FncRhB0raTxasIxjkB9Wy9niOabrH0VF/XGBrluVHZhHV2H3KT
QBko6jSsDOMrmVbF7zPT2skOAxwR99YhHSfMeKKsL3Nh3lMxPBMKnAeM9Oz9PKJ/L0zQ6G0DylNV
a37zylsidgK8fu3RarW/BnDWQ6vKnUcCbHblckO90Sj9Y5fNIE4IVUPMyd6Iq+TAvjYDJqVZDfyH
Eg4eFYZnRvHDXNriIfrFCGLa5U7fBSVDjB27efAQpa6Fw2Ld056s9HkGZxKPLJQw2EuujmryrCL7
N1ibcGciu1XUSQjn6n3REkaqVvFSRfJV0kfORcIwk7UVvD45JnRyJB1eNdzF/G0EWXv1RBCdkaMi
tdDWoHetTxK+8b00ccufAJE7q56cRL5ykLHJSVku7pLFiZkpGGZkUJrN8GcVenvCv8ezr8zPLs5J
8tNHJs7VIDMUw2Az2ZMTKnBd4gy8aMfk/Z7PzS8lUReXOMyYqk8jowUR5kHK4mk/LmOC69/YZXmm
BSTeap7djHOAiJdV0VLe0mSE94uvxldMm5nsav8eFqc+GUgYXVGpJ8IAWZW3+USa9XTVq2E/Watz
J19WXMY6f5bKR1AkyRO4jPTS6spNxnp8bMb6kTRYGHBO3JuwAfXLjMmyzCj0SKc+14lJILbBsqoa
fads08My6PpJsr5lcIAnomAHOI8tryVTTrl+mqCAHHPUIye4jlh9ijgsibgLbXWi7VbjEyI30196
jZByW4DkQoszr80H/CzOIKQXnZX8GlVkBjkil0R96DcItVJ3FaxbmekwCS++Y+TEfm13XCsCn4fA
hKXlwmariMV9RqXs0lESNGynMPKwICem1bFPxodMbsxprO3hlBEloNQKBaLdPy/OMkJiBsdhFk7v
yWOi7lXZSHGowhsDshf0FjswVhgf3KrVfQk9ksn05MnY8sMEV31GFxgquvkSJ5U4sLtnh62insDw
qx7NlwLp6FxTubRF4c9gGnd5b5FlmyevZldQ1hS8n1SOt88tYNd8TXk83+fVKOFNjN/KPD4n8CMP
WW4E2tQa+yXV/7Sy88cgCfFQKuVvJDtdSIKuj3vUvNAMV7sWdtuu7Uz1VdNDFEzOi+pUnzl6jGB1
VopXpdkErIxUzPYyVFpHp92TXQSQGyimaD4TpX/iSLzrfTmFRD5QCiZ3pKUIKqkQVblATv/Q4rZ9
I+DXCHnPbVkievlYanbo1PESSlaG7Va8Ksw+9gra/NBI6qvBW/wkkQyJ/kqp9itg5jtcy13vqFiS
+uE3D97a5G7eNtZTkmkeSBafNBPqX6vjjB/BY3ZsNmfKpSsMD9XTMRv7+ONcVLoHYKLteZkYG0Zm
98u0StYDuR7vE03HRZWtj5WUPs0jpecCgeUg3heCmGjfhT91LGH4WrZn0AZOlOgMpIgFBncf4hLz
wQHBwzCk617K6yBRx8GF0lB5EYsLtwKXgUBIlC5YUWgYyme7lvX+huXrbZxqrjczaWeSULtArLLL
S748iMnWb1z6jVtRmiM6Fm6U0H7vcMLtkylbwlUl3IqOAaSma9JfajKGNFTFR7kQKGhBvhY4Yi+l
gy3VtvqcErGN3bVNYJ52TGL6WfRXRWb+YvNneWYSfbMkKty1M0tX7xYmqVKZhWM23Ct71W69pGlu
a0ulN2uMPWSnFzCm+KPNVJJZw6AezCslCTpOubZGoGGhItWaP8TPEckWw3DS+9HDO5nciE5B4VOQ
TywNcCBlJzUujqkA0FoEVBlb/SxW8JctuS0VWq2FG7ogSH5nV4BCVcz1ah6d00Ku8e+CutRE+WwA
WSahI/WF0J/SySa5dFBPXSr2o2M81+0aeYCOco5/mzyO20NiVh/wqcq7UXKC0vWZMfzAaYZ+MLJZ
Eb1ydSTPEsc+y0d3bqNlFye5O4JoAQ1OqHs+ASsAcdvXkCGknDep6ZRu12GarCXOsBrihYTcwXDa
N0XoD61YPomq/+hicegio99B+7p2kya8Bt3giqIhKUbthaM8blqPq6E2v+ZID8gaORRlel+5D1Ln
kDhf2WBhV5RMWv5lWDvunS+d4dwaO3k2VZa5aIeYPkOm/6unOEfrOiH2BklDQcVDop96BX7h5qpx
EJM4MbbuEPBvSkmZjXOavMTTckHH/kLwOpa/VHqpCtj/VYueSM1RVa1JwltO/NJgI4FPuZBAC685
xYtWQBfzWXQRwpaVb5NKYR03KDmYjUjUG8ZUAtgYz6IiuUSZ+SkSCn6p6S1JqBSa4p1z8kMvZXRN
lYaz2ux/ET6VHlQleiWU7Xc+5/ohl2Ri38UUcI8nV3TewSAk9Jvt/apizVcz5dFYGJwyo9iZ5jx5
ORxOazt59YTxivRoKW3DU9GsE8O3V0i9NfvDqmFCoAuvK4n6WBpnF9vZC6pwKOsFugQDY7GopdXT
OZCeAgZL9CSd1Mws646XT66yX4L5ILRiM6LE1BBV88eSO/C3kGz8lquHXJ6Cfd7bzRk6v5LjjMbK
IQKLDALMj+0XEKUvC29GUzE+AJFP7bTIQVcCUVGUfa/EpmcNcNRbpsnd3P4x0+hjNbG+dXPO61Q8
CNzs+3jWT9QMAPCOltMGim6cVB3wvg4fSMQqAoqlkl38jjdCZxj/dSBax2EKEEZDnqr7jyi375aC
Qkhe6d4x2J0W1iGKhRvTObZ4//Y1YxaaaaDhGbDwPj11TfM7xtNurmnqd+1YXRTr5Ezrl1yUksc0
xfHlDOHKlH7F+tSHOTAk5ne3TF6UUGltiAMptDjBNQqo5tnkW5pJTkwEOcrNm/5P1BrTdYUkXSrx
70nVx3cqFWLirOpipBY48OnVouZ2dSlOGHhT2dUah7ZrZnA/jWg/8ogMISFZ+XVYGDm0mLx9m78N
rjm6MYOJN45ozuwRyZiKTXJeawLdM70FwmWjFNHVBwId83PFvkPSxKvdEvg8hlYryg9Zk5DZS3+l
TEWqsHLGkeEUh0RD7iYpSz15KBcuVHPkrxUuL/arWOpH8UKC1Xxom/7mWBZDG7U4DxpsKLVAMVOP
VGYAnmw2r1r7TDR2OCsSd46KbrbmZ/SxVtycsCC0sHSfhAm+bTLYX5nZ0LfOIwhCYwXTBbrNnaOW
I8fIC9zODDwR0vPOKYeLrRlnB6s61R1qv5u0IjlUcXgSPswUppfLZNc6QDHMpA1RIrvVPFYPVbM8
mvPAZkBt3YXe06t6/W6SKVUTSwPPhG7bId4gxsWxS0An7lWJCXtbSzetflB6LrwgzZjn1td1Kh5X
GdVeNuW5mz2UHanSG6PSS0w7OfVZcoWnZoZwuj8iVf4SakNo1UyTRB/zxeVGGaL6gP9o2mkkOGNs
ADJ/IRh5u6kTHG/FRu32/QSuoG9jIhmJhHfMxDr0nH9ZERdwgYoqrKgPUG6AwZ7ekiXi5evj/SjW
LNQmOCUAxDjdK1RMXfQ3Ste/S67rd5x+Yudk8z2H6MbEjZvCNrXSTWCuVso1YBPMekYnPVvtx9xw
YzDW+D0xQJn3cMDb+a4sdrvvVfXT7GKS2VLpVuV9OMx1dixkZQCuw/4uarUHR22+OCNKgONj1DSk
p6zkQMpKfqkcKgoWSzGut+FlGtFuLGIdzlrRhNPgeBNkNJeJKRSBunvNnOHRbGuTTAiWcuUA3RIF
D21U8QknCIqukF+XGh7CTGCFJ9JF9cduMc9WQ1rtYL30razs8qge8HXVfdClKplY2YF7XXXQJOfL
IW/ivZA/6gSXmsY8IFjaSvibHCVYodRwaeqjoA2FOdHmTD4x4W9aWz5bzJwR2fbz2zShbVxZcUbo
K0v1Y6qRVzVr8qKMZGUigMmDzrJ6P03V+EMB82DOZYlsCoSVOu94IWzkuAmK/feRsvKSOZm7SMxg
V7MgaYyhWcQYYS3lsFGo8Bz0mmBLxL7V2BJO9ka+Vh+Jm87pD5XnLIq4HzXVMY7M45K0CjvdufMb
RMStzr/UiMV0ccn8qQxd+LX5PTXYEctGT7w6l2pGpJT+bXkVLUcMOrqGmD6dQVmU7JICUZMpYMzo
acZ15mk0Etsb8Tio8sfCkyP0DAWUbk2kGSdoKUp5uZuDdUfh4dstSC+9QwZomEAILWnqADqSorGc
5EQV90WtGVXh7Mv4/7o8NFm94qS3iXc3VsiR6iFm9+ZOcblgE0Rulo0oVybxRuyGvQMs1ffjAjzL
eh6JrVcH8UQI3D5teuR3JkD9qQzjUc5vzSjlt4yyEH+F8xQ3o3yydeZyiTk+GFxWyTKXruy+zOaC
cbA+jwM3WRmkmpVITMlUWmn0COR1ki7UQE7S896+zWV7o9QmGibRQluKlQcpB96VNtyryvQ1NzT1
XDI16YxIvvEepgBGELNyo0Eh31BdIKXRTIJnYJZG7Ai2eKFS4HdkVm40D3Y1XaeVrpsbK/as0Cza
+6jJ1IV6+y5+p/Cyg2o1P8ClpIdKLhdXFsXTohocN8B+On068k9s8YIxpF0zoiCu0JvxqU9oBVqC
zI/2CvmmzMhPMBb1jqzHz6oUoPqYs6Uox4NNPNzSB2bkPOf6LC4E1WD1FzLppxtOu2iOdi4BRdO4
J2ROQnYta/+s9YqG9Uib6C8xMEBualwzcu2UWZRe8nJeJTaibVazTbVmjyVkcRgULnWJsTUdDhm/
i19yWb8PpNzu+jQBYjW3lxW0vKcsKlcntgCsD6jhOTGT4StrFMWzEhgrM6SEVeEKXSuk9EzO19jE
LDLX5dmsOVFibZogdVQcHPUPYBGmmyvryUQyX43sL36WP9MWPo/gbj8XabMnyRGlaMNQz047mtgM
6vekWHcrtsIlRsSxMqF12lfma+Vx0IZXq1HG42wYAKaI+2nSUrs65brXpug7B/q+0ytDClvJIv9v
yj9FmaN4NR4VhetoP0XwgO3HOUKBt8Syem5ICVbNSaczRtKqdPXvVYCl0tY8Dkbs5pC0hkMzabwa
lLs9HDRAtfPnqJieMjYkZlufsyWYtxefjrIEsw2vBjEdys2akIFRaC04f3KWQJhrrqalBsLz7AEA
Hrg9CGjdeLXl6M4R9M0ouhmJ2h7GfAhGEXmEig67KAaAwfkLLGYZbtih2VwZ9kJR3bjCyVXWYVOo
rNrDstQg0GzxR0Ig3HBztggH6kztgUTXdC9WohutlJ2Ldmf2+w6+s48smste29tzKnlOYfKvGjig
h+R9Xrtpb47gKIeiY1FNV3+wKzl2Yev6Q9o8ZPP6LRGuvJOX6Zs/yNgstdIh6R6Jen907usaTy8s
vHzDtCFIDsaDwQpxyaFt2DoNrRFFj9irbIadEJ64Du0SHEwsJNsDp8/FbLsr29oW6EryqJDTZLdS
v1O0GUaWsSFbUcKUWbZXU2cD5fRvkW3v2XNMh1TwAq3UJGxancMwMsBOKiytybru6mg9lKbFIKOA
CLJYMY3/bO6ykqtrXfR7BcAKfhe+YpkbVaubAonIjWVR2+tYJ++s/Mx9mn7UOeJubExkSBr3VlHP
OIAfRQvgkAndxYiRMSgqsyBRxs/O/LssQcA2i4ouIypcpaADJGILTqpjVuRI836ruB3huhOD1ryT
mmiQL5n21K5kLIl+whsxAjSSls4nAWQ4dACqPa0VjZdYk3KY7YK+JjEjz7ImjE6JuYuSEa+AxIiB
bo+0xGR5723CoCtMk20pjnOMMK8YzGOcKgGhatNOn2ckKAVIaHPofZGSt6MoIE1Lh70B+yd3zpza
Tar+QyQ0T4mDRrJguRIRhx2hS8oJyuxswV1zdnZyUyEjt17Sab6QHnBtJedE47VntAfj9DXjmZsa
fhCSn8RkootHnJNM93noX2VWm2siPdfDOJ2LBiZQ0Ocld/KOPAFWFX3uVKHA4pD15qOTlvMzkV57
JdnSd9Qq89s28WO7HJEi1q3XxMDtzRH6h/Q/2DuP7caRbIt+EXrBBczwkaAnRUpKKVM5wVI6eG8D
X/82oKpSVnZ1V/e8J1wgCIKUCBNx7zn7tPiDYBV1K1uWIGFoBMxDYN1eenmRx9RcXnsLaFoWvFZM
rtdkzodUMjwQxgBtxv5x1BgkBa6pbkwViIpGcvoubWBna0RTbkoTSVOTBPVKAqblZ1PNDTAWBfI2
HO8k6C72QFHUj4AP6fqjQPaxoSZeQS7ML37YhPSLgOFGDLsyfCBIWtd5j0BqSIqraidAZ5jeD0E6
nXV/PJF2yWDBGbZOQAXbyIfXQdJ2FibFmMYZC6xuxYHat5cYzgbaRrk1FSyShpbvmzThPKv3GIVt
L3InzDsvfjJ+7Pw5Vy4G3+I7mD6s+piGncVd7hTkziWU7sjsKvR381m7Nu0WSRDi6U0c+9c2F69q
w88gImU1zZMGCSp0XYttQVj4Sqq9dag3SVJ3d5Z2Dms1O0RO/TpqmPCYr6eYdJL6pKvBtSNbmaCf
9LspgUCY6vgtLDmvmaoZpA3u0oA5slH23T0IuxKRFBxE6ZM9m+5jmjA92QrrtoBRaac+IerGsLEt
bAiWXNOZtB9UU6BEH6UXdhHOpqLsPagXOJJEe0XMGKHajRh8O9Jr62tOaAljkupRN+bSTYiwvUVt
azi7JqWp0I8h54leml6Rp/EmLvhmtq4kqHimx9hvqp1VPXVTLj1V2ivuvDGF3uaiNvLJzcRTrFMu
lHG7Q1Dg9TZFo7SX1aqxX91CD/f9l1ZanyTdh1VkIt8ZIu0hzWJrIyR1ETeyvoROqnkRMIJNV5DS
SGCwMjdv8xHulWDIXjEbsYvsqQEImMYAgDaVAy+wRQW979zpkEbWJp/9OlhYJvGaxKPcKNwkjjEd
r03YjkAMgvyC9J3pJeeTb6T5pyQp12Uef8vxbNag30+GRdfJZRA4crtqqIMSF5YcCoaLz7K6NISS
fRahGFA6qcgsQeemLsv4LEdRXCo1OZvU5KkwP+ZucW90enPWUZ77NX8AyOgER47B5NMdGybJtrMv
Og4nhl0Y1WRZvJLIWK2KWt8Irl4HJXJ3nfEjdmIMLV9z5qee2inECpYIN61MD9cREgQuAmi5En3a
BqGoz2GVMJTRfkSjH82Nzw+a6lM+sOxPndntItiJN03ptBvVOW3VBxSGDdrCtPbAk9GS21Ffrzfj
kCKB6cUnNeq3ND9UlVgyGebcpAbxkmnRcE31+9G9i9pc/8h9gr87tkaS7YKVFBOGNNfRN4GNmiqJ
CjIJWvTsqtwl0HfXZUItViNxbRPA7gdlyI0sjY3ntv+Mfh4NiIphVI7dPUdRtuvJaLcBnaVKzeCU
/MG4pdHUlDeyHq2NUwPvq5jfrZI6+miDK4b2/lSP2bWlTrzNB38LAKrehLTzwDu1m0jGRCRW1SPK
qJv0ZbV2U+TdWfogLefSV/lLazvp2sKLlgjwhW0y2/wrhsS6RTtKoohty5TkR8Pw/BLBFeF+0Pbq
r02c0p0Gp4B3QTSEDFpkvfVywkY0JgwhS5dmd4gHuzC2osXSYlppBPp0nhkAx8Ovha+3yMjp9CtA
4amXVnR5GAq5cyTwZcqQaxIqEHLmVRzYKtc9KfbSzqZDFs5pnDDHaDxzTe0RHK5bu/jSc8M/gvpb
pYobrbqY8q6p5x8TrovUtv0rapRiNaikAlI1aGrisMIq37+5ti3qGZbrMLCPD1qB9sVtr2rDOUF6
ZbeSlaC15mdblFdfsrCvdolu2Ks667ku8+82aspNOhP19WQrjQfJMkRAHNt3LgMoZwI7nqCn8qRT
UmAJOQWla17yuDwUtiu8oAfwGQnl0lTZdz+O+y0z6VF9qcOJ7tw0oqV9EJ3sT7Vdtwcl1fZ1ARld
ZJO15tq2iQxiPAOATPsUYYykgBv3xcyW1TyRT+veisVd2PaIGKmjcUtlApcjy+OwWxEhEG6yFkNt
0zEbaxm5TPTN5Bg/lDkmAqPxn/TmVZsBOoseOE0l3Oaosb0mogMK+ZGA6xI0dgm41StnzR/u+kNk
pt1GjbXvk8xA5hmzVHm2fkvqVJW0hoNStuKQ1eEd+jZri4AbLEqt1h9SV0+3ZHzqoBA4XpaGWo+A
MBj95KjOoUdkvHIHaSPghaSCCygQi4kBZVSxViqKc2P4bEaPtqZNdOT9BwNDxnaReM5gntRv9L1w
xorpoU5NfhZbcie4mhMSMpfYXMvQocPMxg7OsAulZ4orbfmh6WfLlGy1fag2yCeGK1k5eMR8CuCr
ph3UYy2IzAthyCxfx7dsapI89ZL4cagxbtPDMb3MhqT3pv4GbFke8Xk/UOyutspslVF0wjrU3if/
kLyFaW1Q00OMMPngYER33/ml3AHRNmSMsqMiIVF151Mz41e1ZEiEg+ZSEp+N7kFOMLajVFcTQcC2
UKOvpVPsh4GTw1JIK0/DCAemJMzadWG7QhiQxFlbmoWLMaIwiQtzSjgQmyx76LgPp6t2FpUWs+5W
sfPXQs106EChSAHGud4EG2gT+PJlVmLQprE/TGrnoDpEzbmGiGdCdi72XZhlm2ZSPmtUIGiv5Pet
5gtv6HJ7w2l7QYce0xbVP+cQYI70i3iohuIQQfEvQ2IrzYAxjKtP2hxcysALOqKlP+CKdzbwCGYL
FXP1+aFKwiMn3LibnFQehyT6ZOVIXjX1DljkaZDUtbuA6DCQf6PI6dWhOQlYtUHweIW8+zTZr4YT
9Kg6sEGlLqHxAk9kaYpDouk/AoWoujidyQaur63NNOZndpyYGlhlbiokTjPoh4Gkn7Qb5IOEQQlk
2/Czng1dM3YVFznX7vMD0eXO0U9854iJw9NzGxaQoWlralIzmCuU1pdU12cJY16twzlYrg0IQ9Hb
8pUp7kdn1PC5ZvaFG2C0MtVOwrGky+8Usbmt2uoB6fSwiTL7wWU6IJiRZEO7I8MSu21OVVPK9ETl
uULuxNmnMLV5xLj0PIUmILJC+WQ1o87c10dvnL4uyuHFg7UsSYqoOzN275k4MHiSryKZzQHtlJBJ
2l0V1w2OwIfzLrhDrZ0jymwrsuyKaxCQFFH6+bim0WwecxDsLj8ZstOtKjgTOm7RtLc0T3EpZZZC
1NvaSB+Xs0rzqYYMethsyFI9wVy8Gex7sxyWi+p5eZjwx1upfw1GbBCtcm9X+EyoiKvHopzpIo58
TnHnbRl0fBxssGLceoKtJKGTMxAFnt+pu6HJtGPno7uT6pnLNsLk+dvWII5ptXOkQP6OT6YMQjJR
qY2P1jDfHeRLqMGZUqqAXQgsL4v7bqFhDX51FeDlvarwP+WGcvGtONobXJMsQAQp/oStFkx4PdMZ
a1X2wXcXNMomrmPGGAicUY1m2x77rBnrCgSv+eiOzTeT34LXasPA3OuSyb5F82fApdiKwN9VmPsK
aWQHbF0ehTkS0mCzwtNsPXe/YNPqbvxGgZz7PtC6xYy4nICBwSVB0Qc6mQrF6igw10E/X+T05LHT
uo2hkK2R3HWa6NaNHBGGRcFDn9BQdfs0QP6xtRH7QJVsON3MAu2VDfpx/ZMd6q+wdr/wjmEdG4Sx
o/+kKqfhe5ndRz+5iwJ36JiYjzUK9fj7JExMygK+TG7RTJIhsXhxz/Grk0d1RHiiU0KhayatV5cy
3t9EpPGmP8MH+TImXEShgz5kKqKL+cv+9GXSsJeWUJtir6rIp21h1ttUZkiOEvWil9UjMxIgLTWo
U9RXlILCmoaHQaSJ5kzolovguSgeE06tsx0l+XlWQlNqfihxv95ZVMryHuKCKUOqT6O/GUIn92w9
VK4mw8nYTiiLR5FxbNOs9TAWNGfftBFRtnQ6tagFxg/7nPwKBk5DAgZbM5OHttVNhHF3pe9HP+jc
f1F71dlrOvmffYbUiFsOWZc5/Vg1w7XcKsRxkWiJJSCA2xKp90oZcXUfenFIE7oGomBsbwrGP0HK
bTMwa8KYY8yrZqq8FGh4jepQzFWUoVLu9JFmYRaOEeInNfo4uQwtrTTfIB3BoRIGh9hy+kNntgdf
La2rGZWf9HrIzkGoFCeYwhlX2PxBwQl6pAyBraDutbvc4Tgv64jLpBibTW/Md8zJMa7q3F/MR//s
xkrwTBElDeiZM+s2to6I7wbbpgrT0JVAcmvs0tRH0FbEzgGG60RXm8gFnUvphsJPu0P8oG0LRf2U
iil7UMBqm1U6XQqK0V5bmtBbo7K/cV2CE45wmMFG/SXx8+A0ovY9GnaerTQ9Vc5UDr9xq8BgL/ma
SUwRcdAy50Qezw686ngGA0wGiGxHMjFQagJev6pDVXwZQ4Ctzj13ifwVoUG0EmG4p2spXl1Ej56j
l8+RPyZnhS4lqjaT495PzqE5caOntEhMpf5BV/A5EcT2gu1kD84QZorZww6Gjfcxc4t6DQXsh1Hq
+k7NOJjwo0j000n97NrtZy3VBmqflMIGmaoX06qzg+lnt25+Flv9QLFjXsw5oC6G3gJHLgt15Tvw
Bzle7ImKIN1+deww5AW2Th7rvPnyniink9XJPHzbUCVc1bN6Kfe+RVUC+VkCQYZ4zA4vG8Z/nSGp
iDq6OsI4hJDeH5qxrvfkGAJ/aij5OKBa0A/kNKJDxzbJB7EnNLPpYyGL6lJALPXUJFY5K6mlToyk
UIEQXMw5mT82wwntUHZTM6BNpWVg3Hfk2XUHd5VaiMfC1jpYWlVvdaX+XikhGSd2wx2goIqB2ytf
6UVtPjDeRFXtX1Oof+uOdEoyY3RzGxQ+dij+sdd2ADfgDolzUes8ZiROBLGgWPiA/rxYZY4bH3yz
oeHt49rrc32tEaByTcSPKuiHJwcljdDaYNMkVOlQZopTFKvb1Mf4kjitxu0Qha9txdQCpf0FmH29
J/fDPPtB90gmSXkZe4s+pjZuo9IYtm1JFLvTQSGZCJrx+J9BYjcnWrkUchQ0FViJpo0/WitaHaDV
cuMuttThaBTFJk2K7hQb9VJjapkjZs0qKEKyacdhOBGlVns0p4GQ2WW0s63pCyXeeo3YL92pstg7
qQPcO6As8zc3ijlc5afwFa7NtrBM04GBSoSY/WtwWFJrOvkkarFHUbBm6FuvTS2Pjyo5ASSR6D4T
lOR7zXGMYyZFMuBEBfp3IuJdoUZnvVeuWsVEKc8xkdBr+UE18W++oj47Yf/pK7qWiYvXdAwyPv98
+3BqiyIfGqj9qMUGfMBagxFKAw+tl35SCbJadVkWf/e5lEOMrtbwzBmdCkO59cTiaOp9mlN6Dykf
rvvJgQ1Sj/bFQqwWEWyyRpekUeimX0XNsFw1DOgpdRb639wFtV8ws/yjHZW0WLLFTNUFxPsLE7dU
kNKrciyQjeXVxQzEDQPeymLy4QlN5JcmO5ZFfw64BlLDqnbRmJt0NBHkcfUZ0LeXT2YNwdodX2kn
oZorKgW9boYn7N8fEuYveTzLNzV11XF1zTbcf/p/Y0NU/MKvUcLDllvr0PO8plStve4MXh5UOGSa
4esY1PdV69SfWuvrKGnF21ZT79ocY4fjwwAHCeeRaajsisz9mFf2KcvleHYQcW/qhFu9qCtoIZGu
r0Y/Y8KSl+LYm3jIBA3QFYk8xq4nms1zswyeqOw/+tb4vZ+uBBeM92UZoIFOTag9roVbFqm/2lLe
SWyEEVT2I6pJ+1qlk7f8a/5nyP8bQ77mmozp/rUf///qaCryP9nx397yBxvb/YdqqkiwuCZCOjc5
xX9PXtVIZEUTDB+bECjisDgaf3fj2//AF6+S6euQv2PZLteu35JXDe0fhk7WIRZ6rGAApP4bM75m
Gb+MUAmpFLZBNRLBLu0f0/jl5MzABJLmYA1nx6BCs2A4lgcMi5jBIn1CIMzlA4tUT5KkiuRg5usu
ROG3pflpNKUf85aglGEhViweaR9R9XFZEjRAmiw8tgsVcoaWLEvLw8Ir6eZ1dja4hJ/O2ygkOe4g
sh3UMY65J0rkz30wrReLsJprQf1J1WmbkAC/XUAe7w+w6RWgLjPdI5tcFnsz+2jqk42YD4AKZav8
GNotEwJrwUIKZNJ0sBQ0xHOZZHnQqxZC8VKOMd8X9dT9ii+fyNfFq7+8/FaVWRZjzvJpnSax9OIe
0ADBSACFlv8YVjbCQZjFxo71O5X47eWhyk5NfhwRBmSwV5AzFMeWJi1GhN+fpmkInSlXwvgInnKB
vJJeJXCOzbzXYJh0Sr/z4vKguLNnb6xMpAl5p+K8JOuc4Kr8+P5AP5A/P9AcMCYLUlbMiFeStW3Y
kyCAwrnyZPdxqW7ITaIQIAKLLtOyetngfSsuU8+oLBVGBbjjZVU9EDkAl2gm5yxL2h9LUWfU2Ij+
/DKEah+EJQzSrTJqH3wkWmQ+lfyTlg2X5zqUaf6a95fe9/7TPnNj/tfKtqLOjvnO++XTy7eX509f
vtKyj7dPWhbfv+fyxgxrmwQGkyiJfuxTiCvLEl4v/WiIFK7UsrisXB6qKf3M3c/fvK9alrJ5B8uS
qBS5zwtoA/Oq9/Xvb6AfkVGQ2GWKBponnyk93PF5fFteVr8/2POx8vb6svIvn/+0q2Uxwvq9RV/z
4f0ty9Lbfn7dxU+f+0+LMdyIjFLcr5/w055SSwJX7HVI1ssf828+6T/75Pcv/dPf/dO+319flpaH
n17+aXF5KbIYSJupsbXRxK8Z3sFwn4//94d/ue7tvPj15QgGNUOFP+1HmRFcy6kj7Rnv/b7zZals
ilrdKNPEz2zWo7XTuaS9v+d96192u7xgTfdhVIqDM2NmF+rssqTNGKf3p7+sK0yfyvrS4/inxWXT
5aVlaXlYdrTs8v2pWAj2y/Ns2d2yKIaWPf/7T182XB6WjxFm+EEh9JqWCH8CUhGr/7Qs9nHYAxtr
Jm2nDqCQZ2CrJUCeymmmn8YzU2lZuTw4qU737u2lZatlbRsNYgK8XzWrpmI4DKIk7k/LS5MaWxNu
X/aqiiArrj/tRrcCQLKllngZblw6HvNWrYJ5JD7VdeRvaegJT6baxVVqCpfW+CWqzRd/wiYxx13S
XtXXY919SVJgm3ULC7BPv8kBQXYR0lshoQdWFhO2wYlOZVqgXB3R+1sxY3kKAcFXY0JbmXMLQimg
oWesK2oM79/y7c+QpgPvIYLatSCV6bPNuQczIuwP9PJfrUPQ/qdN5ncs273t5S+eukviwi+7/g92
Q+B7t2P2tV/27C432+WT3haXtctunOW+v3zAv/wmmUrsWiyL3c/fhsr0ttTlQ7ncydSZOvzOGl7Q
w+/rft3m/eX3bd7XlZUFDfX9+V/tVl8wYMu733fx333Mstv3T3nfzbKOvMWXLAGQIZkhH8f51oWj
rHlbWtYtT7mD3zRE9ttli2V9v5DqflpcXoqX++rynl/2uDzFi8kNdHn5bcvlTdP8scvS2+vvz9/2
GZqKh/w29QCD0TUplDscLXgZ1M+gibITorlzMag4m2h2rcZuGHeNinnFYES6TbSGfM1E9SYEuuvU
tEoQK+WXBHoK7n8EkNyf0SGHaPZB27m7OsvOjesWsKk1SHIqzZaEgGIT63UZHZPms6U4B0LPs8Pg
oIwpfPQBpv0gc4Pus4rBTGkqQlR70+sZYdAkBcESTLeg8ndNOTq091KNCShIN0jHhE43n9JI+Yp8
Bc+jhhy1mMRdMEDIibHHBuJj4+YQ7SIXhsBgr0US7oDCrTtICXRH0JJbrdxQPfyKnBrrAeAIA+Mb
MrlhE5rIj4lAQnKSMr+1ge0l1c1Xoh9Ee/sgeqiLxZZ1ZooQwiBxoVUkyatMHeotTpKfIkbkQKRI
CddJQTSSkY5KeVZlQ+OjIvvbsh9xnMUHUW3dsMbRVQA6yFwcLWZLLFQ/RA/kIyieFaTJ6rXPUWGF
OGr5JVXAfRQpz9EwfSrS6NVuJwPR0wtQrC4obxVx8kGFsxqcdmnP1zkR7og37Val7BlNRkSBE1hO
rc5HP2hP49q+N610T4OEo1cnX9uYxTydU3wuhpEozTaghFn4yHJC4143vmFCMo4ZYren1IbUjnLu
IWutM/D5FyF8SoIouDt5H2QBQePlKS7HHyVuTGYM9NthPnb8FmW71VrcW2koJzR9YYSxmFcTWV9y
mRyHlotqpRr51sQ3gc642TgZ0EO7cr/GWgEYqtGdM/0Rz7VIKhUuvmoI5C99eO/XiFnLKOroMNdz
TDh1X58c1EDYG2NNoZqxP6AAxHb8WdY0HMbBeclDPb72XTndd5+cx7m8ubMjYkRFo3xX4O9UyIbS
UH0u3KnAM1avUjyk62bCH4MGpci3pDbg/3JLopgFkigNP0hfhshpcJpQwR9wT5vGlhiS5lDF6CMi
GrZe5dS2F1a9p0SR7RGNvRlEVu3JSHgJku5HSUkCwWGLRyC59rhXNlI24iq0U0ipiCbmXWm01skJ
/LV0abuP5TfFCvzt4NKMzygWVYWKMKvTjm5T/sgr8yY6H6RvyeEwa02ajTlF5c5NblXc92tR60hK
MNlRlUbFbWRYzjOfkk5TcItGoB2sTIs0CzqsnDyT9lBOQwNs12I/PpHU8fDSTuO91Vr1pomw/nTY
cJZ3yDIMPdAal7xobrBwyhdHpPtIm06tbW8zzg/EhrVHexiQcHzfMdpflU2Ku1ILAYE72SpRu+xG
/O2xKqR20lG/YYNjsmYG2tcRdPvGp1WxFoEsbyPJjfS15L5OXQDWmIbGMe3uS84quqJY3ZHAh2uh
RdlNRvwSpuGaWAGcp2nAYa7WqG3LjvwV2wi0XSXMD3o3Vucqbh9rI8SWOxMwo5gWY13KNRQPJmQM
oelFojJzjlkYAr410ts4MP3rE1PSFhVPodLl23qS+x5h4WGEEt53eH3agEzz0mmhrfWvZk2bdBxA
yTWc+FgX62ILGDxr9XpDyWvXoXDFq0GrngP1iXQcas2tQTV4Fv258rPBYMQympzraZmuFciYK6tm
B1Ffi00QQMozq63mnDB9VQdBjQtYiycFlwSBbXUddulHBOxrYwB5VvLNPMNsLjS9UaSh0VmpIWD1
KdfQHmvjp7ZFNy7iATlgydnYh9+n3v+eF7PtZ9pb8fjo59Wt8UuxQ9Z4SpXK3paaUnkM0pQVxI0P
ha5wUPizQVVJw11rGI+9oZk0w9wDSZNwSJRR3oa4IU8nUhBnc9ENwzTZtplw6OxA7LVsjN++jukj
m3Z0rjYVOArfsD6Rn0qDn7xILFDo6PA2ejLXHyq7fObsizF8diUUdzX3Up61rr8tBpP5aBLlxJYG
pxg1+Fg3OjJrYubHLHiKOE2Rub1qBdX2oaUzoFV2saLw9Dj6LtqqniBI2Yaz8steaYqF1VD7oHWU
+FuXPGTx2U39fFciMnRbk/B5P8V5WWePhClPq6CGya/kCXIBNd1ZbiseU2AuvaOfuqtVVQooIqB1
VoMKIY4kHACkJBKZeJO5J11ixRc2SuzAgs0C5jTCsAkdvIG9Vin6YRQ3p8MFPiLVquyZUJ8g8wia
5JC0H2tGUWtujdDphlXbJp+ZIBRrnL448lx3W/gdx4dVJrD3DAqodRwRLGMeajXGeiGbW+IAbozN
+D4JBFYprIGTlOYpKkgO58TzusBWaRti9DKj+GJMu2JC5kqmAmRH28RS7D9PeLXW5ug+Sx1SHMbw
hGiCdE1o8WuNu6KHierR+qS+lVjfszrFDDziB+NMyfc+MwFka/pjPsINT/yo3qT2SbdCZHiVT4r5
6GrbFrkhalVUi4qlv1ROp63deqZGOqyqS1qnEr8nU/jihYpadph6RkQdHmZFWPRt5NbSsqd8QpvZ
Ovk+DfiFMYsOUCsmMoZNkIOi+ZB3Zk1va6KVZEChdBAU9lIkKEIjHztlDtoGGJkBmKN+UFt9vAP8
urVjKI4F54ad+AMUNav12v617yJ0OehK8a/dDBtfChM8wQGtopFpcyrU+iyPkfuoM5NdE0fPfhan
xykmh6Mzv5j9uA21KTiqDlGNBP8hqFPr7SShlaMX2ZlkWhaWPPvzfxpPxx3YSiZLJVe+AYd42Q6b
3KEDbDjRt1JDsitNBgpNNEdYQp3z6qLEqKy4CsG+5a4jXNihQNRxPT4SEr4NyUNBJhchXhV6tzGH
/K4LVWTXNCXXACAeG0YOVWXVXtu2N9eoajAixjpt9fIqLP1Zr9VT4e9GC0+VZSSMWOOy8Tp1BSzk
sUu0Mxvxsxn3o9BwyWfBmWjoLyWgXRNRxzZXE0mAICwzNGdnTQ8fzJEoKUS/2yEOvyXjszUkR6mP
P9IB8X81c+xIqz00+UCotpmA9DezbpPRL1iPPwzJBURFoT9Tmp4cl+anoYZ3fo+hL3Tw9lfgQFd5
HrurDmQBUNDcP1QModUaREs5Ic9QTSBa/Tq18cJjfz50YdqtuoQ8tXxYA9aK15GWIpOqDPVQ2eN2
mvmhXOMgWLj+xcrjB/hYXzs74gAg0Q4JN/h3whVi0IGMfLpTFVoWFV8LZPk+T2V0cA2Vbt0hEYN2
at0JZ75arVP8PdBoyC4vSmPH9GGtmxj7KuPagDRA/5QnO2scPfJOvoIt5mICcqlKfG8KnA+kw5RM
6wCYlTsUcagH3exhxMsGwrREqqo+oITBHaHmj8BbvwUNrGm1BNVvh5/S2C1p6Yb6WTGrjRrp3R4e
9GaqRi7NYRyeaAHeJZShxwkhlal9qqPQJee1sjZxUp65DzLcgiwUOiVcssJ10WZz3JooMk2jMXdV
Beoa/xwFBEw6gfq5b+VnRfTwUMlIxr7wMPtgd2mb+V5OTmCXQl9VEe1xzZts4AzxhDxAv8ZWfUsD
bsahARUoseMLhrw7EX2rHf2uHnTro5Hb6zQ6ljAnN1i9KT/H3+VkFOu2J0nFdAX2fgheXQIZTrFB
5jmpuWKIhp3AIbw1LLTOw2LFyYcfSIkQGOA+1YdiHfv6HYIIrHotxuQAJPwqBqm06mMf/RlgjXyI
YSuqySlqO9CL9bQZAnnx6xCtVpB+DLsp2OX1lCDYEnc69YqntjiZupmQQcAB5mqd8NKBcsfYTpg5
wtdORh9A11og1YYfequdbbfHAi77H1YA1yxLtkMjfwzZaDyLsOpQ9ZfzwHI0NljEJuicTXexvFjT
iaYw/ZMC0LNs+4noazXAWQftYvhCuza5UDnaoh8xj9rYXJoEIGU9BYeAqvCeGv2rKPDqDy1GpF49
gL6YdrbbfS8djESpvwmRQELwqVcVHd5V7kb4pQdgLmn7rc58d1uN48mRAjC5jozc4qZQ2u5XCzdG
QR6PUrsXYTc7s4ab6OLWafzg3qmT50L394PmPJlN72KnIAvdsOWH2q/4VbsnLUDaovk9UiA1uevV
5sxVOloTkHh06niT6sVzYeqvYTGclQLVbdGnxFYgkE6i6Q4UVLNK8B3se93Ud7XLT6Zo93WbKDc1
Fv6tnKr0VvknU3HRDS6rhrGHPpsmGIrndcQ2IdYtcHe+vyvQ/XCmqYbbct7T8kI/Ga/thMmwIifD
CKfHpnpsUnO4Ddqwa22kA0xUcRNPSU9qdxzzRYInBYkaJipGsXEF4qPv23E1RidhclZRIrjrtRFr
4vwggWXVw9rBKXayg0HclgfKkXDZ5cRItLB/W5dbstpNHRIy9Y913eSQBW9Cr4NUsqKR7V+z+aHj
YER0fOOk0Lnkt/V2RNRyw2Ss3yjNlntH2ojV5qcNecm3uLaj69AB8v1js2V9Y5kfI4a/x2U9mln9
Rl4x/uqhKTbv2xq6TwBBQDT3sslPLwBCNRi+vK8RegHhXhb5YfmA5QU/JL3GbQ2PyWnpLauWF6NE
zU/Cko/LKpGV0R0oRW8IwvieWmGBqOvWou68H6rxxxhV/mHQjIsKHxjGKDFfy4MDjGddtIA63tfR
Sc6hjxrpOlGVGBQiZZczruhjIhJxQ/cn3t7bYSOZCp9ktLBtoPM7IT8qyqjVJEoispbndTFhDitS
E+/I/HpYCp2R0YhV2LmC8Js2/VQNnDudeXPdRLmK6BTMT1Bn/vbA1Oqli8PpKNH0IxxE6eiNqBU2
79uNSe/u0wmB5bIjWy2sU5BFtwy3710Jf//tiJrAaa3HEPlymjXXgtHXPc6t4F6Pi8fSD8bTstny
gDUerp2Tl/vl6bKt5oAUFtWACWx+17JOlzo43iK5pN04rl01cKHGGe4N7hpZR0b3OfBr97as1+2s
v1oQdSGUqvwd82Z+Jw8lOrzLsgWzwJsaaQZlG46/QkYgcQLXulUgbG9lHlaY3RxIr+NkowDkBa2N
m4NaIqVeni4vkJQFXSat1kackO7WuhDommzmyESSkVsvzu/bhlVlr4iTs3epXsVbR6JGnhQ/vC+x
mXqjKXGF2WjP1nYL/cNwqb41VRXdd/OD2TbtgZoSqW8jYs3/qQgIt2/l36gIdE1oSD//tYzgEmGl
6uroZ6z/b2/6TUjgoCNwhWvausUglC7+byoCV/zDtl0dcY3Nyt/0AyRoW5qmWapuIxtSDQ1pwe/6
AQtpAYNy3AiAn+ZU7v9GQAD+X/2zRgkhgq1rJsVpxzFsAx7dnzVKtWZxua+C8Dhr+B0zwIuct7sl
X2SJ7JBJKnYA93bLs+UBnMUGy2u8V2VSHnrtG0UzEhznB6eQ4NuWRbV2GEe1010SZRRwqHhFbQrI
lOJhqzLmcYO8PmuT8EIj+241sPKjvL6otHuiHn67zNwRu0hNVRJBlz8GXjDqXm912tWHY4dAO6jO
ah4CER9KAnzI35HaDKDqpkcS7pJdOU2njubUykos9+ArqlhVNCs8rfCqJsTZZ2nCq7norGp9TK5J
srEG+whqf/qojoAF5YCbOz1jLT74uf+lKS3LQ993BnvVGFG3tXC+0oirGFFEiUEDUuaeo+kkD+Fl
hTEN9sj3y34zKlRa2sA19pQAas1fDRUgbIdUax2D3GomG0QNVaXUhevcB+MOXdt1DML/Z+9MdiNn
siz9Ko3eM0EajUaygdrQZ9es0LwhpFAE55k0Dk/fHz0q888sJBpV+94Q7lKE5HInaXbvPec7n1aS
YVttiVOYavOXLZ78zprJoysBKBrcBDqwE4FALRYsHqV4JQGo5GlxXGr9XEOG2fQhVjhPzHvAxKS7
ZIc0Sn8DinjMGiFOPUSiREvirm33Hg/ZPTurU2+l09ZUGE6yhsq76a4sQcfTW3adt8B6yanxd6Zb
CRj01VVTJhiHgfDfjEjx4OdGWD8b9x59pxWUPaJPbmN3raGyLWCAlNACXrG78H4AcHxacP8GCRSQ
cxKlxA8/ptawfHZiPzXjLzKRw1MRmoCUqXzHGdVil5vOLq/yH87o071DVVDBtWGPgy3YjyjrM7+i
eHCBKLMbI7ypJzI1McbpFBuUwNMDW7H4mNds9zJXPvlFixCG8D6pvZuihe7BW3PlNpV1FTk2ii1y
q+j2WdvR4uOF3YBjj5fp0Oaa8XjTdMVwneuj23Zq7w8uDudMp0ck2iVsTZPMNxKeybOakx1aRfz3
8D+qVMRPnuHuypn8INHguUYfyOCx7407U/BmZhlYIlO/TwNQFGhp3iZH8Ftaity9eStG+GyeJCs5
wop+0M0Uk8JVfif5wxznPq+A7MBlpIsUG86zrnxevXDOZjoWm8oGi6UnDGeC9qJtt49I6m0+NFpL
PdeZR9bjqXCc+bFWPT1++Z2HVvERd6euca4GWZzl7NFq0nglrQX1qfcULeW7VQ7Wll6wPBLUsOy7
6jGqofUA4Dv6dmkGjcFqKhTUL3s+pLBQ906c2YfC3freyKcXGxO9Ax1v/Zg5iwHRxooHEhgw+yV5
fVsRlYMNENvg3BkQhze6PVDS3NuT2gtH7ZVkKr8yeYO+lFzhIjZBeqVH1u+Jwcm8j2uzIfQtKzeg
6fc17Ws9MG0Wtn9y8ji7EVZyJ6Ya5sEGrf14W8zPPUmsB/JzClqlR1EY0Q+bf36Dj/UW2de7qz2y
CwdoeQaAzYI9W8GJXGDMv6qF82WCpGMEVB9Ux2d8jW6cMp7HAXG9PuUNJnw0zEPW4osvuoeQyq8n
6TCC37+zl4p8wZIEvXygHROSqB0Uzv2sl+VOd92boePXVGYhDdtq3uFDrE5t6O3X6rF2qq8WT9Pq
gt8vaL9FRIpgVCqqHd/8jCyguc0mLFZESki7qeuL3zE+ncGvv8NsDm8Fk/tghBgZsJeMA6SmsHNm
0PvCNLwgnKXaNG0vYenRZca+JCVMrb72WvoX401vJEdnSd29zC14derOTsL6UCkSh7Oh+5KFUe0p
0H8ljXwbmrQ9iRIPYUJjhxgYWszTgvlQmPXBHnH7SJlucbwBpEzUKaadsZ/n+ZMQEOh69XKEvNMd
zaLS9AziGzuyr0YNGp1N4XWVDGLTEGi897LiLFqNvR7QOpbk1g6PKZvQAx1sOgJzBI06mm8hC/fL
iztJgvw609p5i/c94gSr6CR1WIeu47G5b1zGZmmVfzc6+ZmS2X0V6ngIML9qEgNe3T7zdu1MnBxO
RB5gxZfO8tkmKHKtFrVWZyn/UBtMUumzOPSGc0j45vgbVW0FZ07ejJ0/75Pe3NKLgfhWLsaunFqs
FUn2YMofDZOCb3d8UUn+1rtZ9mNMfCfwHVZNOcKCYGj5q/cL/VCm+jGE8LH1/Inmk+1fdYsAwctE
N2mvRy+7ScsQ0Ou0nXp61LhRtwx+zhZicWzBK34w8reutYYL1LxLvdY/C+eVeV30w8RwX3Udd5Xi
dvaFfTAXzICTb77YHYMZJi3Q7qiTfNJHp4jZnf9leUtggfUgum3Uhzmxf5hVkd0KeMPUBBluqon+
JhxEOUUdl19j7YBEfBjzDDsmFxBWfQzQpgYmmoeVvYvV9Kzi5S2RNS4r5k/W6LRwSgZCpYW9q8z+
vVceTHpFvdNb7oiiOt13Ft1Ueyq5+FWHrH6JNlbM7GBOup7+R/JmuyKlZjO+Ha/Pdojzul2b2itI
0GX2BS79NpkNbO5RmNwwQWNGSbpk0dv3lbWClnBEBC4T66HEP4CVE89LLXYq6/TZgWC8Q4tX4hd2
1KFgs0FnlZWiM0PgP+md08SE9wL6RyUeo13PT8Zgj9spIiqzdltKJ6c7Nm2EDXfI1R6Czctg6jeb
KL9y7sqdibwlmOA5BVVm/ySbZqta59boagkvMjuUNX1Qobif16V7Auv9iAHnfuQ02jgd3PuOyzjp
jJ9QuGw5Gk++CRza1tHN0vW3oCbzfiEbB1EyYemMbrt5ectqLl4pKO0ghYO8L7s3Vh0w5gxpt5PH
YuY6jNBbk5Yd5kH63ohquG1GdxXS547JREh782y0cP/MyjqXPTN0E543XriaZgd0w6XCKDy7CRZc
61dCu6oJl/KYYgY+OLBiGhuu3tx55glVzbJzCnpijVcSjCkt4ADmQuHl5GQhAXxZ3IycFGGGtOnK
Zdf7HmXT6hjLUgOFEHuFTfxmWPYbr3KGJbSsLVfcRFBE5p3rMxtGzj2grFAtg+/aBWWTFU565vLK
g8TEK4yZ6ASiLtw4rNZb/LXcwTz7WjIfZQCesArWTJOHJGNHOoqMJoA4O5RnCIrRUBTWvlgwHrS+
UgeYz4z+nGPHtOtISXKb+gDczCnMybaQNBsRT6gO0pvDjmVwnjg/xQ59BsY4xeReVsXZ0IWHKXSw
TizenBk2xjER9TvPZ2yWMkDW+Cx9e4EAODRsYAzxK8rsjoay+pC9bLbMtqjjs/HURNM2KjVE61HO
+zqr9qw58XYyIgcoSQG/nfdzZi45ROutM2eWYJjdnV3Lj0lwriSyvULsBXYxcz5KiDi72e30U8+w
cCsGlsfLU0CUUBzWSV7fmKwgvn+fDmxOZ8c59Vwc2wEWMiDA6ofZyhI8VrJcE6zF/Tv3vU0ta6bx
wPm4C1aPje0EvcjyfaZ181JEaG1U7eycBrIb25H0yjTLG+gLhGKvAT1zs22aB8McayAdbkyuwEIm
BWVKp5r0SpXuvUWNsQlRie1sPvICfHNAPyfkJKxeiMlWN0uY3NnF8lobcg1XMuQVEV0RgaUelkFv
JGiJSBso1ymjmHBgN1yF6TV2yy9yrbDsxgzUoZ8WW0zyV9JCKMFG5M5f4fiWX0B68Zm5DvSKk6G5
UWi57zpY0+BxdxnjPunTmVOuJjxZda8EprOrLvIrlDdsCpilEEcY0prAbtaP5VVvVep6zBb4DBk+
X/xXPhMo4YnHSQzvHZNVEbvvM0ZdcCAxrqjKsYMVgJeO3EYnC/qEn9p7lAvbBfc/r/SmNZbs1rT4
Q+CpMWFfOM26brdEH3E9z2cCFNOQCobC4a31ZHroGEduRK8P3Bp/whWTD7lVXLVMZFfJzMnuJ9C8
danO0qmP5EZ0bniII/1zHWASioFsI4xJf5pl+AMl4DeobxDjTtJvE+NRR23/EjsKF2T83Rkosoem
JaN7SRkw09uazySMQm0Y3n2Hhg+ljInJ7sZtAMlog3ldsmLeW+1tmuVN86l9zil+/ykrf2MNTjXd
4moGEmUhbG+Wu7p3uaZjBD1CC7HPpyXZLj4wqB2nknNyTWJscWhFp1Ylx9rDXswHrkiR8H4KBad8
NIQMQsWdsdHdc1R36dGpt2i6Ab2ULc7xmfNo8R/deLguI4JAUoyBx8aFcimt+SC97tEwGcb6ky8/
i9TZVWm1S1Kj/BYp2ABtcWnXDbP8vNzw4XAlUwPvojG7nfCyRGSstb3In3pYVMz6+fsZwKP7nuhX
GyI85Ybt7FrYerSnwnIjuLq3i4lBb8mtimiHjYNY6a5W448hITqAcj86mKa+hlpkH7uCZXWu+rtp
XN7turifTDFca6nFPhE9+9lObvKqXDdWKBJCSQITa/IuQkwexN38ILQ9bqB+vhTuGm9PcQ/ZQe1b
Z+53patPk67VPpHOdIDmBRNNidfeTrJdTNoTMA0xBr71s/O8nOu0+J3CoY8ZTd9YWt8Jim12mZkB
TER0Jx3qJ7ya5FpIZh9xxho/2S4B7l1/XYqRzVjR5BDiQraWVXRTQ7mtlaF2VdzvnNz9kQy82Snx
ErvMswiNqekA+GXd3DTkHE9j+9K6UbLzuQ/sJ6nsvWVq68Zrg7Y3EYA04Lv6ErJ87sodECvyfRNm
7i30I0MCFzPFD7yI7B21C+bbHbcLkqo4NdhiwSQJIl7bOqL91SXWczcRkuASqdJGV4T2QURlEnUw
dwhGkFLkmptJ7Q/ApEX2KJnBCwkdbEwIW6EH0W9UOMcr7JkM66w7Q/g2A/hAFOcVUDojm1n5eiau
TvksquTXIvhxhY0oYLC5+Kf8i53vpxBOSsehv46A/wZlxdVmFr6FLLqWt37Ej2f/jVlRBSWbt8Yd
uBxc/oSSmVZQN+YrClod1xGb+7neOODmDI90pczZpZgHNkj47kslxLkxQfJzn3Jho67Pl6EidnV9
dDnUhAEP5XD2FAGQs/HQtFW69Y0YpdN6aByowNV6uDzl5m1tTGJ/NsBRxLleD3E+SpYjUCZKqfQA
A9Nh1+bfK7gOELz4bd36Ei6H2m66s3aZ1f79RZg9WhiQu2TVueHC9zhcHv27p93YBlVpkLa0vjaz
cMwzvCl4fdbp8uTy5UkgQc50+8vEfwfc0KT0JgnxfHnFl0e2Tu5ytvn7YQrt4s93jWTZcNqTn76+
NUU0/Of7Y6clGjRhZRuJ8fWs+kGzF7Hd9DzE9z1QEKKehVylhP1xaEt0M3ArYLN358sjn/7cn0ct
H9PlXzB2xB8NeTcBTUaUHbvZnnBPAgLtDj6bNiuC7QdNXt2Sjnil1/83IZ7sej4mGfpgPkkArcpG
n5c1nPFymC5GpL++qFlROEuIHqTWvTcw4uJhIrXw8shfn/71tZLd+rFEvK2mcMSPY/3ngViudo8o
5WlSa7vNtR6jBnU/3T9IMDHD13oNKxYTGJe/DlaOfPyiIW/8ftyCFgdYwZT2ZPkgMHsjq48zy/MZ
WQpRK+zROaGR+snWaPiEgGGw8Rr+PAUaYG19uvSkD9MhTAs1njOuxJOl3slDGs+mFZWHhkg0Umyg
2KyHy9e9KosQuq3BpJW3OEyGynUHPA/67F/oKDkB3JilCDhbincrvRmxgp6zycm7Y/2H8ALLZBzB
jXRR3WM7+fshB9FyztRMBP1UPly+zu9Pz76/Sc0FzXu00i8WFGXnujRjuniof+fZqg8REW42iJBN
Wsdolta00b8O5fpLO0nyBnd7vnPPnKo7W/gxzwxSOIHWF7Daw9lDr89bYx42Ze62qOWrp8rhvEsl
6gqDcWvkcpt0IUnbJmVSWZIk7kVIx+P+xR8Z+yc+WPnYkh96anriV0b6Iov6KRq6s25qn8YMMofu
TggqkRCHMwRxhDKBA2IbJkrTbbQTvntu9QC84aBN7eyH1PrR2P4rDqJxByPKSFLkDU16n8x6opRu
+pu4x6FVKPWdGj+kL5gOryGxeBdeZie6htmX7wd264Efj/6+mL+LZMoPHtcxce8kkYj8Njeks4cE
QnhcqbMtkzPvmMoQnoV3NrAw7yob8L03wWxlMpblxb4f/IH6ArWebHG6155NFFP/my3dcCJ64cBf
9JJk4NBVyv3SPOh8RnblcAqqtV3OZIDRcUgKjOcOd2nFj/VQAtKlrG7syShRdIzZnoBOFeQjZPle
Ifi2v0FIwKX0qScU9r5UGIR7cl5UiJS5tMqNHU7hVo+NzTRUfRr5S1fgxXdaZTDPo+ASHuoElRnI
6NxT56fO2Utb5Fh5q27csj0BJXrxS32j24pBWEV5JvnLAJE0wz2ItQ3s4ucGxm81sFkuRuOVJAc8
J9WCeHCtMkt9sAz4cRJN0eKAjnnXcNOZ2rv7/FyULaPgfDjTu6e3geDNtaz3wWZVdZVwd1U5kVky
vqT92D7RyQqUGA+ZvwxA1ca17MwfpggZZwfH0nFZ3xqfdADXGt6047Hda2hA9eqTgU3+pfTwXrqM
3Cw3/mL4jrVkMXyE43wYRjQAbRjLL97wVwGc0MvdvY+qCVBRdYi0+NaFJhIjCtbkwCgK75cQ6MM0
0Pf0LefQ+zRAaEsEk5qSQ+uihi4kfnzGG+xkKh9Fn7oriVswJxDK8KYONoPmg0/I46aN2viQT9Ev
O1NOAHcmYLawdtf0wwJjHzRIRuLIQGVnolO2qvwaTVeztTv/mQphAh1GiUk8iEq6D3oFH+MEfCJy
8JSOdBgZhbCUxEl1PzNoo8sBzNBGWCvm+Fm3JQFLbkujiv7qpivjq8K6bx8XwR+O1PSGLfj7YiOr
UfVsUZBqGqHNVk3VeGPbWbpzBFrp9oZLi7PLkbfpXAB/cJx3WSTFsRweq2JFodvTi2kVwBd0/xEa
A5Nfx4Qd4nKawaenc5Gy8amMfRyX74TJJ9ThIH+jWO7T3qRtQ8XYeempLYmnwgQKNalZh1BF+LTM
vNLQ8aq95aZpYDnxDRdXsI4ycnfodxJr6EYX7sm2c1TgCWQEtxjSR3lfF0m+xQ1E0jxvN70YG9iZ
9xl5lXkdElZPee7c1QLKvpOGmqTAhkBYkuKa9ANrkHFGHVsH1hyQJg4lMc6tB5TqbyrNPmhslyCI
USSM9an2LPDaQ7crq/7AJg7tdq92xkRpF6va2sY1zHXW3gP42pXn3T7FDFYoTb6NFakXxngr9GQ4
AavXtjNthS7J+OlIhKeuNn+3JPWMyEZfSA5Z9rFAzcre6AnrPyDWDHYNEDeStaWv9kU4YQ8liJh1
Ed4z+dBAMRGBq7io76Z1sD6fweg9jyRr3oOQhatfceaFdeOcKsIvkRGpz7KrnkuUoZnbg6huSI+N
vOaI0rpE4IkkOZlL+Mjc2EVOSl0ZQVKNWE6TkTv4EOu918/XwnZuuWGJIE0obgQM5CCnNUlxeRvn
L45OHEiqzYtYCDkziI5rfCKwOitZXkYQrVtEw3TWyENqBZrI2aZFK/a13c7H3EquZeK/ZDUprr2H
hIcYuYB+SHGY5+RGo+ql6CqwJMIxjOevyOiWQwqzJYDi98TG89VEPkYba0LIxPpfxS2pHuAf8yK6
SRLk3qYP83VON06Pk4V/8hKHNd1k94znhmKk9q2DO7s/0CMDNcG3IGY7SJnHUPA5NaVy9Vnl+rVh
ckCgdhaMrv4EXnnJaXrspqWkOwKdpFlhJVU0XmtzuOuK/BfNQKkVOLLVgybpizG3hIFXhckJOQ9+
638cktV+Vqypv2mUv9DXTPcxciSCRTk00H3ZAJ0Ljwy3gAiT6JgoeTvOZLP47WNRdOMhglrRjOdc
t8NBVewMLofQZLtyeTSHfWhuYnSx+y60tjUA9wb5US0YrQyGvppDiYaMwYS3wgATM9ol9CQZ04GJ
YvzZEMhNc1VWy9mV3XTMw+ymyFl4fL++iyeWcdTfK0B8bKdznctTZpozO3zggJOPEYN+kdjmqxub
RbJjh8ImVgH5F2lH0OX6dYzCJHaNLUU9sB7a97tlYDyZZI9j2Ku9aRf+2VY+G2vE4b2DIhCPwApM
pypllHVyVx80UCJ0u72DmNaoAMoAl9rN4PGvwBrlV4s1FFcSqjh3lXATzUB7glH1ftBElbPxFbMZ
JboUgwPbTuIem/Pl0eUwpjkl1eUhoLbqXJG2gTSwhLN6NWW2xXzY+lUPEiOmx7WdSzZwM5DVHd2y
78hMW5ySqjkjvWvPl6eUenWgyPRr55H+x/qRuTg6/nxarl5GkHHtdTO5DYgiZL9LmxLV67qk5IWo
GH2Kv02y/io5lfTOozJYeDtIzHswidM42JhAjuBfd8XMNvCvg12yVewEXILg8vDynVk1+1BQL2RZ
jDetR2Wpy+S2jOv3bD0nZ2j5K6+1vTHK0d3/09d61d1oa0m5UNdQmKWP9pPQDFQ5uy8h1pdHzKP7
01C+jKmy8fxOOJl0xJVAkvgqbfgLMHDJh14WmeVBvFLX7ILezFpF+Kv1/vLocnDSifCBsaq33UgE
D8iZQ1rSp07SFg/dymYg7qwMu+ic+C29PHtyN6JuPLrN67Ze9mGEtrjlHFu3+peDmwz+XkTubbGW
dX3i/apmuqQs6yeX0TyJBGzD2cKVCefOBaMH4c+lbJloG0TA8BjYrZZ0wizPQ+0Cal1d3sjoqXn+
cfA9Mz9amICmcoUX8L4SypoYv6XmxDHSmLTK9eD/45Hd+A6Bm5yjTh97+ykZbjM77OFVCy6goYEh
pOrjdo6XVfGP7OXYw73Ta41I7ARXm2NTz0T0cS8fBHZBDNELtMWga1219Rhf0/noR4b4bMnriqx0
ry2dq8ZGxcwIiAZlMRmHZfWQRulCP9Wvj38wEWRb4c6Y5fHCjyjgh4a+X+4vv2eEA8+15ay3vK4L
5T60x4d+Jbe57sBePaxo/MqeF6uJ+sRjNl4KIQO7mM6qtwtC1F5PDTMhNEb6LvrHlVyxLvDnZgWM
Xp5ifegPOLdOlzh4YtxJnLNNQNskVeJgWWtBP24SVo6BCqRbmAzFDJ48TVPYHr6UmB/TJe32Yi1F
3dVFnV+czZfnU6TpebYJ7wXh71du3iSnmrbCRYIzlVMM/2F9idV6frad3R6ZHmwvLz1u3mY4UqfL
K61ymsMbW/Q3bsdH+AfgeoGYNvmW4ay/h2VwhQsIIpc6Xn7kPFzoEutPvzw3M0Cx6+9mVNWcLweB
yRe+xT+ea22jSZTLgzFkH3FkHxTMu0OnZ04zsZ5dnCEYnOKFbKRpvbmsX2ulagKXKcT28hdLdyhz
hky8D6nRvS3SIt99goW+vj0xXsPMPuPVV+cef2A1Zvafa/PyEiF6Q0WdG+Z0a1neFt5XOFfP5E7S
0Gnm6KDWVsr6LJyTbz0VendhPYaMD8kmC7uN5WoulfVlXa6Xy9PLYVm/MQ7xsMUDyQ5o/SfTbDR7
2xbXfof3VOaoS/h0UxcXHQtkvKmJaEooAjXKZV0UK6yWS74YmIfX8xsrmIGPtMgPddY+GDj3mvqH
PXj20c+GW6u0KB+iMCipacj7IzKE2N8bnZC5slk9G9y5BCSybatzwbQ1mgldoX3dWDHXoHEWFe+q
qPXPmr5mUCHa92rxlvbqXeXebVNb/paKUuLULSXvtnOdp8tyqNOU5dzszw6g686t353BZt7hmDDz
ZBcULqoceGsm9qOPyMdoO2hR7EhM3ZQxLtqEzqK2vezQJPJ5mK/sJrypcspJ4Yxb5P+36Zh/VF3O
zVbeDFBUAjerftKO7x41vUqdT8ysMZWSknfs2Y95UdNv2BWS8mUQjAd9b9vm6oY2/b2XYkt1Hyw3
nIgCgGA9qeRuytkZJzVGGW+WO1tQGLNJZaPSj6d6DRpZZWqhwaZMJCHMf7ObqCHgCnsd8gemBeUV
6GgVjHZ5mknb+6rMe8cN5U8gkDOjiXXEU7FH1UW09UbzJZLGHZaLFotRRsrP2P+2cDxYTawfpqaz
N11l+PvLxUjTeTgSIs7wrQU1qrzD5S5CkHMK2Hy9oWRTJE7NDGM2R1EAufjOyhcDh3Dpn6fCNU//
X+v539J6SqYA/y+t5x3V7L/oPP/8h7/rPM2/ORYgMhOJpmOtC9c/pJ7eyotaxZbs0cA1XVSdfxd8
Wn/zXUco37ZoPDB6+yfBp/c323dNC1WXUJZref8jYpTkB/0Lks71YU4Jx0HDgRhRIh/9F6JpOBqR
jsmZPrG0c8HI+S70gflrh4u3iJwve5hZxL48bT3WfmVuYCVnW915b8TMlXtHSr3pEULsWqkZEdOT
bfm+b6cLnVV9n1eFs7HGKTxXTNmPpddgQ2ofaosAx1rjhEAwITZLKLKtDU+N4tY/Leltxdh2A5ID
dYb5nmUM2d0SsjXOueqQI0E6FhaTyKUTZ6sj6eGfPr37Pzi+/1ViAq7ATHb/8b/Fv3lLBMN28K6O
sJValb7/DHn1B68NLcysp8VwUTWIBDp5btxy05pJTjMOqhSCyVQdknRs35pRfBRL9mFYytmmxA1R
oC0oWWjRDCShLGl07dfADTp8XyKrqKg19Ri68DdmH/Wfi/Tn9H+iX9W/ee0WH99/+UA9G16uJVEV
m66npP1f9LthLPJaDUlzCqPwjeLOZlUpHopJ4Yrr/erAqIDW0GuZuEzlaqqphtvYSbbea5Ua4wGY
t01HKFf0h5Gno+xEBjsfB4QwakotgnecrcCzTd34pWsYU7YgGWzt09FB4ebo5CBZMGUX6YJwdXlI
LHonJejMwsk6sND9VZMn+bpnu5p19ArK6yaDSoo63XsTOnp26x5+Z8LAY8EtTCwJ2S3JlfLuo7jC
WVgPw54O7/NynetwORpagCwiziTxYOUbEBgkFF3bByNPn8Rc5BeM/Ybeh/45A0rBgYk2EFvKGN/h
yMN8HhkQehXeHtV/I0NCOcW9lKViPkU5G95YECIg1Ss2Pf4dPUhkNeTVGC9106uNFsbPfmB6yNbS
ucOrd3QFlY5Jx5HQdPZy0WBeNyNnC3OMla1JWpZUT8RVMYuZinrT80OMKmo2uDMfZFH+jNaJtkAb
5aZljlPb+szmpwlveECE/acXnyyPjLGw6TF4AJE1kfUs7bC2/7qrjJCkKE/f6Xbv/BC7OlxS1HmS
QQmNKCLCF3tPx4FSfBEHtyw/l2z26FEXYMUQ2w26fathGQbVmDCPwyhBAKQYAkkuW0unzl/QVfb4
a51U5ZskB7grQjIFLLG1Q+s6YidFUusPj9X8yKh759MYY5om6HZM58Ltv0La9c4a8tQvch8n5aeh
iLQr+hGegalLzIzLQ+QBa2du+l7oZwZKWBGb8qWe5Ufbd1/sZRkDDG+uN3kByXTf2FkfRNyygCYM
sLPe5H3Ur6qp3xmKAA8nEc+lIbcYTJO9YQs7+qpezDKYTPlG0NZuqgQRJwtw0lQcElDDhG4YxJVZ
+OZqqBLmQrxpVXkzprL5ZMbNfiFaI+v1HTD9A7XMdVxhdDbSjTeNJ3QUP13xYJMnN/jEulhEaEbm
9GlYzq4ZmL/Y6W6hgVt5dMsqci0mNrkT+rYAI9NHDE9qa8TDyQEVt8b/bqQpX0kAesqz5Ex+5DWD
FXNH0wK4RxqZDLTUZijmO50glFbdZyW6d/SbKJTyPY1SWNLx8NF7R5uclaBy1UgE8bGzrAFZdGjh
pE+3rh9yY1VPqz0ocPMvhuS/Q15LC1MfBsWn0WGcFD03dJe8gG7yUTw7bymfp0XOJw7qqwwJVt82
z9PcrAXOPfvCn6HDH1DKTzmP7YFU2i1q+Ucvrcl2NEg0WDM6DOcxl+2uJyEMTLJPdkSIhXSBXFpE
1q+SKy/waEwGWubPQ4apGiEcO1/63I65NvEWUAD2hKYI3Csd5erRBT/MjoqfgcCPuwYbrzq376pS
bSsafvzkh9n17pMpe0jVfOvTd8P+t7VqauvZQY5Bfc3tGijM2N3OVAyBiiq5sSssYeFwStu4Qwr5
JZzi2ijjH/4MoZUp2TMKQgHvBtFhOJr3f35vhnYgVNW+19ExWtLPfE1x4vqeuypFUhKjcElOIZZF
OzV31twGi4zeNdLkYNHTL5p/AOjD1RZq1zg678MarTjfSH33LSPrTE3+F1SxxwgeNvNiJEpUIbbn
fXiTfR15V2F2cjs/2sN6eFtOs0mkYrPOJuvwUOXIfRKfhlqDTW5EMRKYtTrgcaRPDd+ZxjKImUHF
T+HKtk+T4SQEt8y4V/6GMOO9Jcc7enensrdeUYTQ6ll7s+6tcqvXyG+vssR565ExQVZGOsYgxC2T
bZOgu0mIAS/9dkcXaoOR19u6YGAZsHoyGEiT6FoN4pmAGerw9DT6HptrlreNU+GIr+0XFEbHfAVS
T+gw9ra07/K6fQnj6R7BE3LS0n2xOiA7WfcdJy6DWCZV8C0wyVIaIogPmEYXgS50e/nW7DePtfSv
SzRjM1CNoIjtDzEBrajzcpu20Ra/PtIXaaydBOgYM8JFlS0G/g79e7KHB5X4mykqvpQ5meephW6R
APjxR3opUULkaGWTHCNm5y7qpdrNRXGq8uFpMqoRdhF1pcvaw9gUabX1s2hoUq757G6mPSZAzns2
dfYWp+9nbYSvbTzc2OGAz9mGHjMRPECXjF69eYP6DbO5cIxAtzP6o5nJvT/LGzTFh3H2fqTkzBue
+1aAXwoIiou3H2mdfM6IJAfl2J8OG5G0j/eo/kgxJNgSGA6lUNa6t9ITRbAMnIp1r+4XOi5H044Q
4GIKBQqBtr9v72WigtjsURgkIfAfEDN3SLZRGBU+iYJlYl4RXPm9eOZTM2nqqIF0j/WEJ+C43eAI
0YNJKL3jI2dU1a/ErHFvW7CS6P3RAEwPkeXTI2F8gLY2xC/91EdJdK3Dk4tNn3Ae996UdGkZa30v
CTV2I2jezuI5brvyAAUasTVmhsF1n0b8BllEUHOvbxnJYQinY4mgLWTO6XHfCpf+M1cKlT+nxM3e
IY+LMMnXBZwr9+ICWL24Hnv5I5+cLeLu/n196/qQUn39PEbHecPm+L0YXMRFbL4hkQscmo6Bku5r
ZBU/ClfFnOhEglfWG37beu9KIOQy/9alBj3DbrtPHEZxfnPl58b9OOgPEmuwjUsSqcPyWQH42egc
KXzTVC8e2eSjnd/GimjeWT0S4nCX1nBakuxpnQ8YA6l7ceIQNzdwa1p81Ano7hjPLZHzfPnrWB43
QIqBk8/5af21tpIgY/wfXqp+denEOT+5L7WbPGj+QiWhhGQ0vcJbuiV3ht/ywuW4jfONGzLB7lsv
2U++n98P+gsmRo3zZOgO7f9l78y2W8XaLPsq9QLkoG9uBeo7W5bbG4Z9jk3f9zx9TXDEr5PO+Ksq
6zpHRCgQQkiWBOz9fWvNVa0nTu5SzyeiVtVtidU2tnUPZb3tkntlgilyqifMdAk26bGrh9cRJRCw
f2kzpaXZSjyQ7aAB/Ui7wLDrMtj1eFURKQvhRtAZ+Vigb3IdfLk5Bks1T+p9ZnV3sSHLS9Ivg0WR
yuQ10W6TSj9YlknsaE2bHyI1vkq12a5CmRlMpCq/zDqU9rjYyYKi0DQGyaMMiYd+Do07XzWv4SSq
Tkf0rXWDvjUSHyQ0CmmQLl0tpJ/ocfhL3ZZxSbOBJPYZeKW7TEdIGWbIBx91XXAY5JHAv6rsFhyH
dNjdEv1dI17SFLGm5AX3RRIJNJwF7Lwpnfs2aSo7l+guVlsU8SAU4opQ0FJxcpNIqV5GJyfSfKSn
MQEhhH2savDCWmFEdUIkQOwmRyMpHnwfEXo5xrXT+v6+iWVhXWkcHkKRQP4Z9YzqvB9v6mBKaVIG
/HlZRRAIXfB8B7saqqIJBfN2d16SBoRyROyu5wc7IcJQkqZge25PUO7icuwZGVGJu+1iXhrEsV0Z
rXBXTN0HRMtTJKE4NehoXI06svep8NcC06H0noXIEL2BsTI/mPlm5mfOO5rv5r18l07BWsWEPOzb
EhbuvBiJLvMLN8dxYL72Uz049amEp2DFlgbqhW1OpGNSQpNDIfAXqtwoARkxgfN2XD4eDPJjmnBw
r6hQ+Vim3U+7mZfml0ClyavNK2EXpTu4FL1TuZyYPCEqks2gw3WXErQ++NgOQeWR+WYQbpl45SIn
2nNrlaK4d62GHhDGYUTe04xJoYOnCNXGDNRxz0/GxzYn+efe9KWVQNQe5wHk/uQRSWhyqvBEElW8
7DuiSnMPtQ4ys4eOciNB8rV8MTyPul/Y+FikEkZzMUIFr5vkIDrNCHTK2r2G72knJ5HkeCrehYHq
pW0kkrIMZHDP2SAcM6IdGLd3wMzIUjhHvkD+bPbGeCTbqgQcHwK/fKoToWeUiE4sJvdWSoqjWCvj
nZAweDAT1KwQB1eClGvgAnn9Suu9A9kir9QXfo1QKbZJwii1Kt0dHp+4IhQ9SOh8q0KuXnwJIdJA
QKhG8vFBrzg/pDmXijqhbV75Wvw2ckEyQ4WAuLwt98V0nlXNVlkWIN4TQkz3slQaS6krH1QJwXJH
eDKixKFCS5NKe51Sh494/Cz1+DDlVNsyx1eJsnfD+9pC/+JxyDDUSD/a+jBGgrXLVC5glZCk+1Ri
JBYWHuJdDOELn3gkRzLgA8K+i18MAyO6S6CcTIrjKgta79qN6ZdScP7uKkL+enLfsLYou6HtXoso
oSXckaDBTwTnjlzjVcPVs9HlljGmYe47Yqv25ARaWngZaohLU/QjVRime7k1nFW9vYuIPF1Hjfeh
ZfWwhYH1EfeGv4/cNlr2NBwdEtbCE/rM4EQKJ+Jjry+dRtZ3w1gMV0EXJGKliVtGunhBhY+3T6jS
rdA2GAdl1JtFpd/1AzBCM8ppkLQk0i3S0JQP+XTTiurd0BEl7FtStNTGWn4MDP0uyrsEElF/rAYh
hyTgnoiOiTemUld7r++ABMagqi0H6IRxZzppinailBTrEGAU9lH5+0xNLsNABTrEC7LrcvUl0EuU
o0lEqJ6mmFuf5Fzaox5de+xQ8HheXEYjDhcxZVtpobWNW6x92DtPKA1ojRIUSaJ4bweacoceWtwI
qIyYIsX1Jq4w73ZXCagdY3T9SCi7d5ZlA60tZI9139KnU9N05Sfu77qN8ovUi05IjOl6gAhJaKXG
ByaNr23ZR1SU16jQM/qJ0R7TBekA/HJLnKIkEz8mQbvzfcJNSISpViR4P7ujFF2MlJhit6z2HbH3
BQ1SGur8IKB5IFhOvL1HVQYygIQqpwbOctII+diaen8fDPA4QfFVgA0jbSOOzOMlLdecupKVBTQ1
Ye+q+7o1h2VTkhbjNc1nGNf+uenNVzdRnlqLkQwR00hjhvK+5JfrFx6J817mjM2obPFLrXIcb9Dw
RgZH6NSoQwRvSpC1l8LzlkId7cok9e7DIQezRtuEWlzKBCShl4MQJhX2uTnw1yko29TxiTB4a2XB
XF8H0KmollJ6qY2eggLRIkO9V7uo2RNRlZb3GjQ+jKWWBENc7df6gGfJbBT0Dn0q7n1hODOeDldZ
mZqYvNdj1FhnGuot12pyiD1jOLnRKO/KKcRNTGRrHdSWftLQlS/UMh3Qrbs7tdHTR2TwL3Uricfy
uSiF4NoQGk0WWnPnIvOQewaMiahdRE+BOOLFKlmt0pI2L15iRud1mZUMsjs8RUolL3vNJfa3N397
STKsx64p9n08OoY2YjqsNcLl2lXumZTWdPURYFK9aTW8gfTJkIOH1iYXm4lGmB7K6JEOwNFoIUB6
ZMrsBss263yfZHmxG+NqL2eVeE/NcgHTWoU0M9CaIJrdsnYAMa3dvBQEBwTWtG4Lov4W5bTYlwem
wC5XR1/YediWsTzSibfyYemK1JKwZ9HSjQWaZAMdSjsRcoF2bvGVChJY1EkAHVIvxm1qkTqAfZT8
o0kD/b0YTM1zBjSIQYqtmXaie5bjWCFWkLREnXEJ9cVw1U0RBao1YfaSkCaRZgyYPlQytBscIW6H
9XlaNd8MlfXUN5Q6ojqjGQw9ZtJWy+1fi1FG21OcyFKThnqYbuYlWeuxOpFC8tf9eogD8t3ixJnV
ASrAx928lDIPnzIRaTzrvYdVn+Ha/AAsUNPOeoy15TRwKfSp/RfqliNmZfS9zp2HLreHda79pAxE
b5zmdcCyFsGi/3ruvIP55se6213ICglt6TIkM9NjDnp7SmEwnsVvOP7coWSKPGXe8HtRyinZar6X
OLdn/7HRvNIU9BYfHRaHn3/B/PDtDc13LVPCiYFI1p4f8Av8LLWMYuH2Aj+e8U97uW0i9Ry5OF6x
lvF75EQIJgsc29LNAmW0hUnmUsEAW84PFyrdXrmb2eHlJQAcSMDM3/KhWZBC8RQp87zSnB7pITpB
GYizJcpxJm96kuCNbBuuooPwEKfmVbfgBsrTL4Dj6pdFyWepkR+FsXIC+NPW4IGZ3++WyI1NOX6w
6hG4bV+sBSXxh31clRQFaCxQAqAHHqriW5+O27LtfvtJBt4BDKXnHhs5RwmOioiBBRdIcsE4ZSgB
oiIdhzvjdK19JP0nWJRR/gDt9cvPMIFpheMBnskk713PEG0i8zpRif0q0QC3wV3R00ntG9iwuR5s
mXa/tAHaM1oFtpQoHzoWqKngUy/EUnhvcNjqJBXa4ZhvhKL/FSWJQu0DpBv0UdU2PJNXr4ejkglf
rs4A2JIe0k59RE199aFJLhvZvJs7CKkbUOGNu18KGkovY2aky/lzqX6iVIYGabbnRGzxzG9bkQqQ
WHah4/v1p4rPxVf6veFHe/z0a1ny3uTpbxZoV9AHlYGPoq91GSASL97MmWuXsOlXPT40rPHpA+mi
+66HoZsgyIGPk2rqWdaaJzIwFZ9ielw8wVS8oFyaSBjqug6E35Wpio5VBWe56B9QjD1GWdtvJBVo
SGllh7pEHo/tCbWIEwGk2OUIbjaJNVxyT29PrfuF54thURHRj0cSPbhgMytdORaeEgNgrBl3xgrN
cRdLjzrC04JkDE3ssVdMb1GgmDT3JYMtAqNNy7GoQ2Adw8DOOYnMR4b/nlBc6uJxiAZAa0xNaaRF
pvI2CN2q6N0tiNBToXUbq7WOdVpwmlSm4flJNMMrWWgivG7rAchXOByRSNpp3R4LU9voweBY9Vvb
VSrlTeFXZxWHCK3NOvPUpzx8yuXwuXd90Ipuo6zNPJwEpAk2JcTCFBEupiy70Knzj0xJeMuVtWw5
kayVUDHsoVGCVVcApuLX0y06uZDYjTU4Ls2kqeVlNzlNiESBw6zmWr9RJI5C05yw1AzkvWkio2eZ
6xTJ7xIyhz3KpPxWGyXGy+gLhBsTTOcuxpAPMO9S6k8Dc0Fm6juztezhYgmBaOc49BEanlUD46mM
BNV28XSCZrnHhJIvkhRiKiXFq6noeHg19zHIjHUqVk9MyrbMJfRF0vLdqSICfU+FnQUKDKmhBgOq
HPeZH39mwYrYywciAr/o4hdLgul3aPDxIIxovlxLfpu0sgsEGs6IH9pWqajaMl670UBUEYrwOQ3q
9/JzFgPtyxKDQlAc0JGooDGgUstRMWTRJoJGgUd40atAV6G/7TuDz83yoheQ7tsGshyFogn4FmLf
FjSkAW8xF7mVPB1ruZ4wadnl2ISn/9wQxF3M0JUCp7KMaq6vglZe+cFzptHJ7bZKVA1RY8LopGRX
xFQZypGLY0Z4gYqowu5FBalxqNuZP06B4pkTdLi165GAWqyMp4RWAVczw2CEgMehw3RspY44CPIy
9rhyx11Kofi1otyzr7LIX41g1Phry97JosqifUu+oBm9kH+Kuz8pUYyVxQPWQnL11PgcVSPlJuEl
6dGIjR3HlW5QsNPf5Mxyeb98kFLY0v/SkhOzFbpa7kOrDm+VZv0qqYfwbUhv5tore4KME3cRjv1n
TR+yjKJLYGVLo0tN2wVhODWk6XZBd6j9em3q8bqEyLPUE3LiobO1Nkja3nYn5LSEuQLtSwLntAu3
iukHTpokkAYnV8RQG4FjFozUS4zHvQWuq3CZMavMB3tF5wU1BB6aeFcLQrds9QJPil+tQ3nwloW4
rWiklXHCT1BW6fmpX63JbBjSikYyXT8V7OvpiEybbRpnpK/CdbNT11/4lvBL9sNDFGe/yqmeTsBO
SPejzPZH0/JsrbUI71aEKYtvY/V1vnXl4ReyR7Ok7CxI0lMbULqph+DVhUAnYLaLUgWSd3mC3+go
mHqR8S9GkdKpqH9FlAxWeU7rgIoMOAWChDTM+MycUBEzmUFVZuKMHX24kBBBqJ0E2msg0TUOo18w
HKAlxDAx9TA3ID5192Np/oo4h+bwafDm75ORo0GW5LOQtP2ykdT3umqCBcc3IuuK9xRnfOgCiBA3
1c9hlDS2nlbWwuxrh6OdT18nrZcRRFjMX4V6pbGWE0FcJpyoBn4QqItXwPMvJocl/u0a+E1L/G3q
WtC4UbTXwiYWPkuEs9QN6Ozgh+25iHocA33xFMXnGLS7M4yTkNqzFVC1x6YpYCPmBmgTiDBpscyb
YZkqDcA4jJRqyCCpGBkcIFPfzGKF/8lx+78Q2GhxyESb/XsC22P97v+pyvnrCX/GuME2M01Rl1B5
qP85xk2koWhpkqiibFXJavtblSP/h4h5Xjd10SJqXVLR8vyNYTPAsImiImr8lA2UNNp/C8OmmT9E
KATFWYoiKirlcRUanPIjxy0rssDPBnM46hLFyW+B5x9az3lRn5WP7WQ3/F78uYEaryf/ZwOhFSeg
nRnjHS0+hDQW9pDUYPqud9ZTm2kApTN16uEH63QQ7nxD6jacTA4lF2U8maq5pJDx1WdCcIcZgrRh
HA5rcuamebaAhmEa7TBPgnhMWCuCRq4OTHJ3nR+++sL4QuXOoH/a4X1X0dZGQI9leBPgGwDqW6pU
caqECZY0EULB75ifSc5JHynNzvMfxRDcHB/mRcwocbs3sRg4rVtXDBNycEnzQ8EkLP3+KP7YzfzQ
H5/SvNW8EpzWOphCiSBXkk80SzslaMLty7fKc4oyUsk04tpCXepfNzMMb47k/qd1ajflJs2PxHOa
0ryozhlL8zPn+/PTb3fndbeXSecnzvf/y+L/+dXnHd32y0xE25Ir1G//KMtPBfq5rD+vuz0w1+lv
d+cl0iqQKcyLt6fcavm30j7KcBQ3AeLNf9pY0nT0Iz/3+L123pvmGbzOvBgYZEbAwZnv/HhPt9eb
9/Xjpea7SPArLk4qquZpJjmvy/tJnD/f911Tpm7cclEcJkV5Ot8Ss5nuutnsMi/Gk4GAIQDBW2WG
NoRHvzdMpwdum3zvY976e6Pp4dvdPx6O5uAlKOxUGObFeasfu5vv/vuH55f44116kyPAB/CBmyRO
GWlO/Yc5A3DesphTmqxOyJ2ylpjpzvfnzsW80bz5fHec8gi7y7x2XnHb08i8BqPntOe5vTEv3Z6Z
znFPt+eYQqNTnJQZTZJbruTYnmspLdE33xYbNy13SPjI/JpW9ik9iVxjAoMYkQELeD2nbQzV6QSh
dSL1Hgidtp0j/ebYwDSAs0yTa2XUZPCNBIEDT8eMaoKb2n0vShJpfxqfZgRTCK3s9+K8lrriXg09
fz3fm2/mJ87b3e7+sct55fzwvOHtefM6tIvAwcLUXxUedh16dtkHyiWwKC7Am6kGJqawvXUNB6gb
12/mfGabbpRZDI+XG0k8CtF8J1GWRm8EKGU2hHcWPiTVcPUNbcSp9HhCVYEbOkb4Pne45sApXTuU
STVAReOvN6e/e1663czrUl2heyVTqRemz2MslWluVYSc2EvlGYMnMw+SSzd+WShryHP9zvW4iXWp
WAWjdA0SuDQYrStx57buFUXrfRW4CAZK7Bp1MMlQGDQ7890EEZla81dg12SkPFX1QrlDJhCYUmZH
bciQbSqQ5JMFAaaVtfasZoUhsWOK+6Qp7btC7sIqqbxiH6RNvreqEuuQVXOFEBV31Usj0wSka3kj
bm4UAk3AojXzCCqzVJHiNTbRvVxFplQ1bWrCDZPLZQ7Aq/LJ9TIv3lYGrXhWOn8keovDfb7xJ+fJ
7e68hNRCWimJemqnZuB8A8ayQlInbbHfIz3ydVHcCd65EGvUoqWeOwI2CJRGCUEuuocNAfKbk5bN
nWy1SC6nL02Zbm4/v9s6ZjoD5ks1dmJD3BM7jnF8Mo3lk0NKK60uJqf47/vzUiFPFjOSvgY6K4jK
DARbUW5M3zDQz0WaUkUL5vu+yUN94fKtdDIVctWo1SWCp8IZxBQbndkJ4DAg5ey+F+tiYzWVvEXF
t3K7Ut3Rn6LNmePB97C2mpP0PMoksremm6LZqh3CMH0CS1BcMXeVMqpINVMoF7VCfRX9bOVA8AK9
5fdLhQN50vMv2mAjDfdVuBoeUOsp/rZ66N9Mf027n2AEKrHjU7wRvjJ/7SlUDgB2oC2xo98BxCOa
j+vce6FNlfdOKW6G5mX5S8lPBTb5aiP7BLoT0yXbUNiCJW0GzfNpdqJMtkGye+Id1exC/d247y2l
0sQOS1shM4BOa+/UT53vlMJS9N8T5cCkJI13Zr9vTHI+yGtyQsvRsxd/2CbjJ/KDUAOj4++CbqV5
W/yUomBHJtoZu6XYTzFNVzeqhqdvjwzW+EQKPCDNQIHWLEtpU4bHTH/yCXGJDy5ZAfIiGfZqdEj9
Yyluc3FDtENVLwmLUIloQteB6zBX1hUfJ55O2O7oNjcxlBv0L9ZWMO2phvrV5wi9sAt3zQuzcMQD
7NHFCYlclzaWaAvNYTAvabzummeCDUF53eX1b71dlzvqcZHD1Mxs17gYQ3IzeieNt2BFbdPcqM2u
xmpFyypeUEB0xZPX7nQ6ueQdIkF871BAoN0Wcd5HWzk6JMB2CjLhT1AS4LL4fL7KNVCe8PeRteSt
UX1U1hpxX/1F0pT4Uj7hge6xkn9RJJUYr52lY1Ihh9jgFdT9ZeDiWFnHCAaewn2P//3sAQN8rI+B
oxB2U9sRuT0K0k1c1dteWef+FumhVn7WsFriPcgDM7KlYJO5K308mPJHODKO5DRJbs54EK37THAy
fW2Wa4DhpXFHNyoMdu3IcYFamo5FGH1l3pNaHT1+R3uAH3ze4QjgCYffEgiI8EVYE5NgzmHgIxa9
v5vabsyD+QLb9ZjvtS+OWVX77ZO3Badfdsx6J31l5X0abXOMWOL0gfE5Ab1b4KTj1ykbm8LchsIy
IYGrsHWUHGjx3zB9abQzaTOnq6G2EWdrlp2GR0ydqWV3VHfNPSwXNAriIb9owlJSrxY4XHGj+k61
pfXkls7Uhcz28Bq6kqHDwUB3WKEsAAVBjBe972Gx7N96hFaLcCNZtGrua3nb+QjR2oNGcnC46unk
LTwSd4jvauptN0JQW0ifIal+vFWK0dVaFoHRXrqEwPWVeJUFRxVeIbIFxjl40Xpqa7ivdpLOCNxO
XsmRqzgUvDXIgJzoIDG4jD0SNZWCiXhXhlsR1bLnO5K6UpvF5DdNnK7byyButQV61zLasSwNtK9s
Ko+1cAjLjzoBbE0vWbo25nmyRoWUexcjxtbfFM+tR5N8v6VyQrtFocXg2mxREtz5LgaiVfdK1UQ3
1jAPCezKkzXTouyFMrvFiTPHW+WINNnxTWPyBG4dO3zm5G3YxtE6KftkPcEz6ZMS5wOiegEQGmPR
wiOCDJkT1WRhoWTYwR+ZOCnUPvfNi6a8FCjM4yXdsov826WqV254a8aItlNdYNIq8zXvya3WZoLt
Hf/oAkrbY/5cEQgU4Djcx3uxoVq3yghBcm300hanYgnnd3fQxZX/0QSn0XKaZiughksXRY0WD6lQ
cGrRWYEZgq7ymD4nRzQ5Z/UqLOvx4gcwFRdy8aYoZ3Kcmgw/XcoYDkia0xZrJT4CYRXUY+mSGEC5
5XHIVoW5RKtkxfetD6vSTu7RZkrqRhDxyy8GdEh31jNlfetX9mQgadr0G3VZPlClz9Wtd48chqqf
tOyfrco2adhOkU9LlJMJx7LghC+igqWXhrO8AEpZkQxJ+SewUT9GIzyNBbZu/5ALV0B8zXhVSSwY
7jsmpdW7JdID4MKAQpXOCV+yzeYaieUlYbQLNXu4Nv51GHemCVgQnxmMpBii3zptHgBpd8Mr9Gw0
ycjw/OeE3kBbH2Xv3Pq9LXJHXCmtTWZXbF5o2E0R4u5B7zctZxZs4aITFO9dfpCEfYUdzlzS1CdY
aaIZgHums0D7awIMwfZGJLlof5vvvMuzD/t0z96jPRMaHxcxNV1EmVfYvOvuAo2RqiIcPnovJAml
zLMdpVhSrKo/JJSNaxA3UeNciWTQbX0n2/gLV4bNof4LuEn+TLQKoo0lfM97JVqNKzAh++GO0D7l
zd3UoU112VjyS6Pw1dnib/Sb4ZN3BYImPhhIO5YTqJoOwMJ/7hF1uBsL6cSjemf+hud39I6f5TPi
bO0Ukr3jIdG1AYsJ/GK5IywFG7vABaSE7W4Sm8904dvSAizj5dfik57Qr2qlO1tfXMh3yomc5ruB
kwIDgEe1m46Y9Dl8FhV0V4vyWbu0LnbkRaI6fb50r1jY+b8fH9m0g2PZbkGKRzBSHPfOxcsrP5KZ
ZKJsr4j3tKF9acbC622Q1AyhQEKQF9Qtt6SyJf7GJ9PxrVrnZ+wE1PLFtVddmC4hhsFm4pWrYYl6
3yHTiW8C2IG6atMTmROGTaj5h7Uo7HETyvTTVtLzVm2c7s2lpngA1LwhM646Cb/EJyBXLaTUd4/D
AOHZvbZJ7sVHbxcdwbT66SLRbTc8tfUie8zWk+tiHdybr5ReeUx6TiJ8HPb4ARjSWxKRBXvWz7bQ
9RFiE+0GaIPf7CJ0gns6ZRq0Vj72Z5EjjDIRs6dH6Uqdt32Qn6pT6qSr9k47YLdGYLTXbcrE42LV
gLfiQ7O1g3KoTu1duXXXb0K2GA9knp2UlVnY3gYR/sHyl0cOb2AiWIHGQ4+G9woamerramSAMKQP
bIHwfcFM56Ct/Nd6iwqieh+W5s7dvVXv/SE59Q46WXPN6OMAwuwAnhrIOJ9jZAvL2LEWhJUuwqNr
Jws2cbJjvMIgb4d39VYHEHqNTvlVeAkuZI++h1fYS1djIX4VT9jIt9piAq4viNR8hiOjOdYVMr1O
dmLocAtFqHSkFVeNZ85k/HT4hOHywdtlgDgJgadzeHc3XsqDiZV3G52EDWrhg3bNHSwudrq27lI7
WBmv8BVxp8KOKe3xtbGJXV0INmcoEWjmQn8VlE1mm1xcXhP+qrW3ZlCyjff8HJ7Ca33ovqKTuW4P
xXvMqIfK14v49ZKcggtSjS//Nf2dbEQ+Cc4x9A721KChMKDyeEgfmiMx1avmTXwM7tF80priZ8VB
FSyu4ieoQsEWe3t4BJPTL67WB/YRmW822hf3ycZ8Vx/L1+HEiZATpPpevoa/VLs7kUXSP0T7aC8/
Yoi6K+7Vx2gp2nyoa/nIrT06Ai/wAbKZs88Kt7dDrVA7GBsaSzv/ZfrRbYRnuFac3kgt4AxXvCF9
bY60oFlJif5e2qRnLom74pPfKu7sdLEd93CcH8e9xzmmfs6iZXbk6hR9zr/7+jk8+3RGuLpwFDn9
PuH7gk0O+VTfof4MMjsXiZK1OZ6DT+wa9TOPcTDRktOlvckchY+GtiUXLD4mKGtcMz7Gj/BBcO2Q
9mJH+x1640Id1ppI0h+HifAhHjkvo+9Y9VuInhwtd/rO2/Tbni9kOPW/y1eIO9UCZmq7SK+oWZRf
nr6AZPUknMeVtPI2GVekUNpU8JGfOuUlWotbbxts+yXX4hbz0VLZCUflWGfB0rgknwNDuwqnwu+I
bDq6Eyj2rf4uejbpqZKtdz9cxLVxHg8E7EbHkkynhdZHHCviK6DQZbtx7z6De2SqDXIeeltIyhkq
78JzcD8+9/MJcD5LuIxuuRChLXzMPtGoclIRF9oH3gD+hZyWcf7gMvjRHXGJqE/1NnX6LbEW5nt9
BgrxkcRLQbC7C4ZI852l8tV/0Q7tmTYi73o8eFiLLi0JA6U9SZ4fjGfxsTwDIonGdXI/jQ/epI/i
jbcY5k6gOcVnOxzGZy6ISM35GulEgU8ypxMbQ4TuiADAGZbCQi4Xw25YfrQbRnjMNS/KyXRosnOu
8G1vWZ45l3KZfBuTYzesq8f4zCkvPndHPtdoI9rFUtjTlJfOICA5QhkC2dKbuI2hgh2spbnlwFdz
VubLwkk39H8cfY3UbC2esg24Iu3qPZer3MFKxaWL09iTt/nwnXxJ6KvPNY342wNtJy544Zn33RMb
xElStPsVs7FnFA3eh/F7fK07W/stvWpnk2t3uLJO6XO+17f1HmKxdZHDZWcsiTrhkibfMRykDsOP
9pFGO6fnctvZpSPspQdzXawZobLn9Z3paBfGFN0nJpvizdu1+2w9bprPlvPEJtmgGbTx/qzCh+A+
utf2sDEuK5KepWcwnhytveDIjzAiq3uOWfeJ2iJfoPqp0JUjCeQJKv97fldeo0tygprKWdD4ZZ39
q/EgnUu8eFt3B/f8ZN6Ly9AJXz9CR7gQ6cThrGymf3SgryRNYa96kt/jOwHcJ/mrRE7T/2xt4QUS
CVqZiCGUDQb3xfSPXGnEp8o9wA1jXLzTd9EyWE89zy3zhftwJZ0YZvKrlR+hj8YYaHA4bvurt1O3
9PEgucnmcjQ+RfrlpncP/JBvcQQecK2vCEEIquR3RKLcNbtYz7yJD2/NAH/SmjdztbVlYAU7jvY/
vluoJFThhKkQmXXSXzff65AxKKasUyuAukK0wl+VKGkqUc3rvqtRpkRGbRfeMwuhCKVO5eT5Zq5E
3e7OSx4wOdyiCuiUqRQ1vx9QLZA7Ubx2hvSAX4ywE6/DUAYcTMk7W6orYyt1jAXbYF8Jb/hnfQkl
Pi2VZdHKwYbUTW9nclRPbz8Quo0EcWEjiihfqcmvy9hjAjzdMHXRRUHf3piZ81JVTUgRkPXyxM2s
wqmqPzMzKQAhSZsXcWqCR54ImzoKBZznEGcCpLuh+eiZJWwZkPOrLk0vWD3Q6KYTOmZmhQ5KcVeq
1AYBSTU7KaTF1E+IUN+XKoLXog+p1qm+QDYkeR5bTe/RoCKnlUF5YvdRfBxynWFQgYuAqhYdATEU
Jw0Dcu/azYN1P2YnWVE44RbCmULtBlhezImT90SoBBCV7LlvgeTgSQRwbU2eCAKUqW1Piw0gbpzL
as7ZdCrpzoXeua47Lxlzs64rin3igggLgU3s5psZFyqXFMJv63KhCTal7628dAA23yBZ39WFVu7a
6Wa+O9+I5LVhpWEGNtdB55tcIOLum9Oqu+593SRoS6cy7XetFgsKbJUi4LbzdWEDTipfiAaYmn6q
DA//WsIWSe1zWjff/Lg7bzc/LSLvERRjOrxJZkahu/qMxOpT7E2b3iongIhAFqjqXCukbC/VYIqs
EiJbzt9FnmKJglUsd4Wk9OswG1GVbLvGC9E3QIaZZX6z4K+v6OzNS2in9mOKgAVBx10m6qm0dAuq
jAkhhe1eUpozpG9p1U7cqhF60q6gqs63oT8Zstlsv+/ND1iiiTPTo2b/x8r5ed/350VECFZq5KC4
qLFqnPC/FYKzELCCG09vbF6eV883s1wwpmG5u929PVpULhXXNl7Pm93Wf+9FacpytG8P6V16bzZG
vSL4F88UsXN2O4jaMbAmJJ9cDRFVBkiXvTrlW1BOJw8Uh4za4r+W+tcs1sp1Bsng9ti85E1cKnMc
qYHPT1D0ohIxm7KD+abA+oQmrSLLNstbGTUX289PonqNeV2a7UDT5j1knRGk+LSr29rv+/MT5qfO
OyUIg8vwvHjb3/eW88rb02/P+d79z817zSMivWwffjxlfsHOKEu7K6lp33Zz2+7nO/vj/j++s9tL
F1oUr2UrpPP8rz/2j3f/x1/3vTg/EyPD35/xH6/0vThv8P0HguJ2bT2mant7z//2M5n/GKOaWEvz
1n+88u3v/PHHzBv+l3dwe4nxbazVR9p0r9V0JUmnk/9Mz5pvfqz7cfefNqH8T13rx26kuWl123xe
um0z7zYrCBlH04XD6v/jZean/Njt91sxlPFS029bzdgvc27AEleSrYsqhHFHc7OZrrfzoz/uGnOH
k/Nz+r2hOXdR582/F+ftM2pNsqk163/axbzFfHPbzferTJ/297v5t8/78cb+7W7m7W6vNO/vtq6f
umD/oz36fyICGbqOXujfa48ufvb7839tq/g9/f2nBkn+fuJfGiRD+g9JFmUJbY+lyyZG2H+RgXjI
tFQEp/Bd/nMQJAokWZJUUzclHW0QMqO/FUgqu1M1cUYM/ffUR7rxIwNSRRdlKiJBpqrK+1KMHwQc
8oUaYjhIl6GlysDZ89/Qc+ridTBreS262V1ZieS3KGULcZHGLmnPOv0GmLmWJK2a2DgRv+0ld2bR
Xs1s3Aey9mKSEg7k8GBWzKA1agxR9J7A4yTCaNUJxBOFR1Ty2yo7KRpG2HQqIFqA/9EKteRiWBYF
LnjQ5hprI/MXsNhSfl93Knk5DAZQAzGFRa7tJbC0xbZ2ajPDpqPgOCoiaJtxQ1LSeMQ/xewesbxd
CCpIjhhTaUjlQUQn1UraV12I+1R4Q67aU3IVn4RQP1lpPS6KEdh4TThNCIAia5GAp3L4FQ49xvfK
OOVxi3e1l+6imPq1avxuB4MQH+y1QdXJNmZF0u8SysG0osDpK5B2irK51iqvHVaOZSSf3TBchKJc
whj5xBppKMytXY05ftNhsBceDP1/s3cmy20kWZd+l153lMXgMS16Q4wECBCCKIjKTRhFJWOeJ/d4
+v4c+fevSmV2pfW+yyxRZCrFARHhfv3ec75Dryyyp1Me1ceYsMcHn7NYVU2fZrM4kaV5qiuxHyua
FThVBZJSY1aXFDM/IuljaiJlDs1LGJk3hnZgQdQlgmcz29uutG6d0RN4A5SgV7vUK07dkH5Y2CoR
WH+NenVNg/HFTtzXMY/pQfZRv/Hr4OxTtJUyP3l59ma5y1HN/Jo5YE9ruiZm9EjgSZgPW0E6prDz
E6vRRWTqmHnzDkb/AYHDocsYGi2MpwK6X1Z6aqyVKHKcwSgCBFEutb+3ixlecY48IjzPNnA433tt
MW36hrqYi3ca1FezQKUaiuTDKbkPYq8+Sjd5JFDlGLUConq8URnuJEPggICDtR/5znUf0YaX1jod
8MAO9Fum4i12CwIrNphbLk3i7pshOWSV7qLHB7MjHJArbEXzjSH4Q77k3zlDfDBB/mgHedVvIykb
t5ZQNV8sL1a763LzXZn4CUndKky5U5A4u8AiXyh/bPORASBtkYo2V1fPx8VrIsS/9PkdAG7WfJGL
tx9VesCbkVvuudZ57QnvYCOPViKI21LHNCk+gpjmlQm8IZUAfkR+ctzlpu9JDk8c3MyVYGAbufId
nt8pCDYyly8ezDxtnkycnHwFa4Uu4NS12dv9eyjacFI5l55WQjwbxWps44+oDzjhVnIXy+LNN+VR
IwEEVyUh3hIFTCW4/wZ1mVBCpyYDvDH76PKeRWJA5pcdTFWcDJEfHJ7zUqX7qM7XdaduoCRBMgVr
EpAu6ZJj1h62bca9anSfcyZgmdx17XQV0DM6ozxNejkIvstkuYFlv85kEsXyanNJOq9466dvoFmQ
fC03yIo3fQVHUx0NHZielG/6jdH3oxXPVz8lhaJebj0uxAmw9oScV/9KkTOuJapfxxd71+bSGO1y
mXtU26DgazICJQlvTsfX69ag0A64uTZZQBjc7L72pFiEi7tPRfAdf+KSsCZEYvw8krmi7+08l+BJ
ES/ErGXzNLyklmRKbO+yjCCqVDdAE+ak7oh2iGd9LEdEMMWHFGKTpq+zjoFK5YttEVbBzYRNfMsx
7hYNqMHL28A75Uz+q2xg7+fmcjOxLhvh57jpycrJQLRqKgnNhWq5+J28JK58wcC4BvjRlPJijOrm
Z/MODCarTJ2+Udt8ncL401Mv3bPozPcEcVIaMU+145R5tHd2fPkeYqfATE/0YPYxVOpojxYpm/PR
IOhmUAeoCGe8b41xieb6yamxXM3WVtnDvl3yQxF4Z+FOL0trXiBZAQnhQ3fvOssRy1KWfzJrirNO
AzuLE+c7zvI8HirhluCd9pAadr/Rbngex+UYNsNL3y80MvwHINtHjvcn/Y+Rkj0KoBYTOpuGjxbD
OrYu06NIXiT3Ju2El9bmEctEs4uYvne+u9eLFaE/DNssEBBDXBwsf3rRC7bAJR3X2XPIzjZky83K
yrehbb/Y0W0s5QskLEIshUSR/7vO0CKc66wfSb0mmKF/Blq71Q9Rb/OMWWCrVlMcvI5j0z5YFTtN
KJjxujStTbqb5nD1BM88C9VDPl2SIXsb+B4FsTwyHE8JgZwPs+PxqJVvWTjzfCRPpNTo71Xa/vn+
xFnybNnI1CND/IbvAEpoVG5MIwEbxRDdy1APJcr5sthuio7Hzg7SGHAIK2dPREC0Mt3ha5C1byoc
pr2bWe8ZI/1HfOeMiaLmyRnR7Nizd8hYYp/yRDFsVcqEFEewgM9AMR4YpS1qn8GGLxPCNYoxx9Eh
L2Gdq6Oqy+Ng9b85sEIB4ATkleQGm141Q7LJ0sGA0wAFSoC5oNv6cm/13Js+v7R/1AKZby6BNfve
pzTJ7O2ikc0k7gn6Rnx0fzEEgqX7R4IWz8p+MKsSwZjWTt37EKEff8VAIteTg+JhTIjFDCNg8UYR
oS5OoACG3UJOkH5B1mQRACeGLSETXy1EUNCYowNR9FsAt1+TFGUR4swZ+1cTP5YYUceCDr4y0xtI
x+RRlfMmSBaWEC1hAxRuBcZmqSa83TlGYmMz4/dgD3iojdeg/0BDts3xQqrKXWVqWJMSDGAbY8NG
DfaT0ZAUC+WZgf1o9MeGrK0/XkZcykd+uGW/+P3ZTzq5pSjCN1YxKyaTtzCSS1WLekP9dQuQkLpv
ixvuE3aBTZsEb11lBaDLpuCADO+3lI5OBeiZLDpoQhlyxtGT7MaFuHnSR36EQQtfsJez3JB6MTBL
jAm/wrxlvxdGfpgq9xyIBjjCZK7yLtjXjXodGxAMC4951rF48AhUarzCmrvGxC/ysG0UZDB0McG3
wiyHZzPDl4YbEelEwPIn7RaIbO6/+gYW7nJ+sTv1kov6XHhQr6IAAnT6RhKxMXdH4eWHfyvq/w62
aKL3/xM8MwhCX4e4Bzy7phDuL3VyhXdb1sTC7K2COrkqEYISZUuuOU9359OTIeLnWBdgIKxkHnR8
zQ7cA4wC47Mdroq1WKZzx2I0sYCNwjuPAo3ccCNCEr+Iy4R9uU3TpS/lNTHipx6wQhtk38IBclY1
aGPZOXPSryrI37TAEmkXy+OMQ0jAy68pTyuXYGHbfcxaNqqJ9YX3rLLyw9jJ6xi5Z0iVt3aZ3usI
xbTZHzFZv/uCurxI33ynPomG76QIoBGoIXySyNkCqTEjQ17DYLpa47geXQYW9W96KaW/Q3KP3IF7
2DZs4b0z7kp3uurazWvkrU3MC8uQRIPkUNJVCU9PPhHjbnCnuOdq2MYWCVBdfy2n+V2NEi9Cu3F7
vbE6r2EmUbTwT+RD2yH61uU3HuP8FDjRp4ZCcgi+565x5Q4b1v/5Qv8FqUkaJjc1/4M1wfnrl8s8
x61fDPOEyymo1n2IkrAhO8ifZ7QcbIODvAiPhI74+J+/LfnFf72/AsCwwnEti+ZBoM9p72/XtIrh
llr/sxWOcmwxVvshcW9lh2AhK04BWpJi3MwmF6MoT9E8rHWVR3AOGHGx75wOizPlAXW4TZno9KR5
LPa6GimsqJpziu/OJAS15Xp63zVDSYDTqzwQSpTzvrzoPbjKg9cp7LFMZQddcMzpaQR92k8eTlp+
dZ7aInT3UalgVnrnxHbWmh+WMSlpm+IEVPJW1vkh46bLYAbEsLC60t2Afu+z8qTCcd3l8zUW1Z5q
ljixd9sf137F1czEkzcvSJ/yU4U6FI7oVRbqWPoU9oLKIHbyN/07O4t5Wyzzli3mqR25Lvl3w6fD
L1ic+Lt5OmwSKGu2B7a+Kw6xp46k8RwHbvue9RUh6tgW56FbB270StXKEzsFr3ofjSdmukmyHhxx
bhZSsdm0Eco+V+DrftTIladSnqyhJm34oyNPeJjLk6dBZGpZ3ktz40Sd3sjwpTGikmfgJ6xggKEX
F+amycl3Vs9xgl0eehlijNYiRhHqM4tylhekFoiHJDBPTcF5IfPPo8zfRuWf9dkKT9JK10SqRTML
sFqXiq7gjMEvHTrTi51bl9ZID6ZPzZeNV4s3NeXZgLBzjiN10Z83tkIFBvy/OHRjeoLx8jZJ75Qw
2kP7LEGIQUmPEoUKTezbND/p+q/25xcB9xIC332pVeNLoOZ3q84+L5QQ1mh+Ng66YBk5yplRdrI5
4BKw8CbS7EQi/EsUJG+CUNTOcF9Nwq2w3CLFizI4QPERef+rrgdLQn8ZVKwr030tBOdEBKxmOV2b
5HPWek+xy9cq1E0U4hUB/6YmmgVH5jsckqtTu/up0nm32SEJqXbDbmvrFHX/kAbxVleEw1BQBAMZ
rvcBhXvTqOP9hudobozzLrURms28n6xegr0LsstG7xlF45+hwaypdFd2iUSdZ6oSw1UfyaYeGXf8
bt49ktxw+oyQNYJ7eiBBoO0OIUkJPmgOIJXTrVjoQ+Cl3Uwti/8y7aaWsxHLsa5mlyb6/T8vH5aD
U+3X7SmwfRfnhIuLzDF/QQEXyslaW7jMdH31XvW8kcv86ERfqMbYlkeBDkNO12Asnyi26STM+IGR
gXBC0jdWn4TQlAa23yHkIFPPxbXI3fuyff8Cvv29zdT71KUfdajes0BLTeXZtNPPYQ4Pw8OzTYhA
90TVMm96WC42MWJEOcsUWoiY2HOqzhAbs0B7IUe1d9oGJes4XqDGEyjHFM90m+4RtO+pqtNXS9c6
3sJjIr2y22IfeWs6VH1xhpiD0PCXjkCWh6GmAjcZdT6cK1jQK49YdgmtZ86Qb3EWywZ1CyECT9OH
2TlIOnnA9fqSQLWpM1LxGhjXrOqeGI4bm8VJrzmfY8M8my2y9S55M4Mc9/l8c0x5lZnYw196IK1x
0sAX9vCCANrIIf4XTRme/6NeAsOxOIXckfr56/3ws+V8njh9F5l50V9tSNJTbMsdiLhD/myAqKo5
ueq7IvfFWX+RkFNpxyGoKsarwaE3t+VhaMhD6KcXKyd/oVbvquQH4HRZKgQHobXdd81wDevxaj6l
rW+ifZ13E5kOXtVs4rb/KIbxxfHkRT/Qg08f6x9uv782EUPbh9QJKtLDE2n94mDEOS7GbGZ4PPr5
R5s/zlyiinUkCuS5g9RqqGNLl4momH8AeFt/U5bZIb1VwjhM0h68X7ZNeJBEryu/2kexdVFOUyEq
RUG19kpOX7SB0qwHqxM9GIB/9Jb4D784veBfHzvN4Pb5CbCR+uYv3372felkUVPv7YFSipOYrnQM
bunQZNWYr56TvjH2HuA0ueQdC858tP2STO3+4QfRz/cffPPHH//rf7i0cfGQsgJ4tLRC/f9/Lh9i
pwqToI+qvS6N9aPu0rcpjGPgm8+qoW1SDFcfAlDQuqsRGra+u3TJpUvEoqCdF4p9WglKv6//+Sfz
aVP/9SfDJGT6voVjVvyyMjV5PC8ZkRvaTlJxEDs6ifPJ6FOm9DNlneN6WBPG7/finwi5Y1qod/pU
L3F/qd3szQzlu5NwPLo3zwJ3uYAQ8YyvTbHcBg72Dv4ET9GkofPlAVzStY5u0HghcX6Zu084Huge
pjlwjijktcT9FpTs0A6PHddijgNin9AJJRPUkQ6J/GsRmNuW1gAONPS+atcF/bVV857YJvCRER0+
rfKJtrqOIhN001KGyTK+GbF6zxfzqyfFOUR77jvdBY3HNWrKjzYc+fLZW1e3oKfJwhY+UTPcNYgK
IzqGOq2qRr0wztNLQt78Pzyhf3d7CMu0XcuzTNe2f7lP7SKFeGNTgiV2D4/DvIz4AMri+73vKG/W
0P0Tnd75u+suLEfPNAKqWrIL/lTQhrMV0LnnydTlWF9kn7Ny62XOLavna09bYMvO/KYke86Chs4c
pxeGAYdWlDgFuXUnbIDL5wQQXVWfgDpfw3AkybJ6djAsP6AjqB6KSV2cOaLNaj/39jElvgdBuuJN
5GA9V3gX/NeRRpX+unPQbEGpuZO3F7TndM8UeDHhO5DObHkMybXUJ6SJnnPpdhvyjVaq/M3DxKUL
BqYfO12PV+m0TfvvQUIFaKGmDj2/WUu417bf7FNle2AZA85glovDoQFo9lDGNgLmrhi5i6JTFETj
A5OQd2tAQEyfyW6bTTnGz1Uub7MfvaQknU80qOlPOq92Qe+QCKjCdb51NOtrjmq6pad3g8wtztAM
v3Yj27JNs6pKGWgk15ZNNGWOgA2J91iXUblZnpJAvNqUTfN0KIV6kkb2YdjN3o7ddRCPW9UUb1YR
HXybQvgiGxhYyt0rVm1gKa/eZF10M5x+zhGxHY+ri/lbd5Frb2+PC8tucmirT5LUPP17GDO7oBef
Z6cmModS35qOc2C+w3A7+9Y/bj5/c2JzhM/p3ELDYf/l4LT4Rt0Kw6n2urmtG96Sy27d/Kj5qn/l
ivSp6h9W279b9V2ThlxAnBnhEfrP/+2shu899SlaWWxz2tU9bXvOP/952eSH/+u66XuWLYR+DWFv
//mbQEPNhwLCxB6sJTYut2fEVSwvncQyEEP9ZFD2KTfb67LQOQk4+VjmsU/yD92D7EKKEdIgUyfc
AD/Qc6h9aNgkc43byYaIz0LoY2nLEv5O3UHvyb4HHt+mnTiW0e8SKJ30Qgye8jbG9m3KWKq7LieU
bOHIWZ56L3yQPsU413+M8jc7VFTdEHkrfkwOkQzhb0kozjklsnRoWPbVyfWvyyz3Lm1g/UO6VNxI
AM7K8V4QlnLLbKag+dIwfwlw5qToW53sFM7ji+W7r3Epj4GXnarOOSU22MEeChfFmy6ozMVf5y5Y
O9s9LvFzEHHC65mm2B3HMWafD3Kqv1qjT0YgtqpR0piidP1w2S4MRceWk88kMQ3Z4UPBlQwKZ69L
f/3tzI6FZsrc18obX8qe016LCLsiw50TUCgBh/OzRNH8oldwXT/eb4P/z/z4B+YHRxWPUu//Pnd/
7n6P6+pPE/c//sr/oX5Y3r+E5zHRBuHxC/XDFv9yPddlFm55ngl44Cf1w/uX7fFn1FLAPV0n/En9
YOZOU0j4vkOZSz/PDP9fqB9WqGUE/14XmS6bIsWy7Zo2uyOZQX9+vvOeNNOZ4eSlin4LdLR6pZPW
Pbj9K7oGe4XRNKpHfKFtdFhC7Gmiy78EMiWrET1wAPFxFWoj8c+XQAv4osx5kp7L4FE6JIfgab6/
dE5+HFoMxf+VQKZFqXJo/K0ljdM99ez+Umv+4lJmbAScccKJbFrPsurNkHCOz8Cm7zyJdLqME3/b
5xNOir7M96MzHelHvWeFEV3asRi2gxPeqgAN2OICCYz8C9TELmZGTQQ6WuOgfIwGcbZkEDzZfXly
x7x7rCbne+rhlowW4xiL2XtoyU3etnd90V3pc1fU3D+6K148W96amQD5tvaenalqdm7hnvOJ1EsY
BxVK2f4HEdXvJKF4B1lAQK0brWDX4esikBZzOcBKXTTSKJ3dY6Nfwgl8pVO8zfB4CYGOzXUHKnQV
89sY2R9Zd442tN+Du9z//ghpL/vOkHPJuAZVjNiSc9bDBCD1mC/9AEpVkZQxWeufIqjQ87y9WuBP
5+DaV/dfzuS7AeBsis00Dyn9i+JldrIn1uniqJQ9rlWNP9jucv9A6q27Hk37ORV4VQwBZZlkU8vA
T2vGNiHIfYINfDInRtqT10NYsOih1t0hRTgbRwHxk66GNdDdatbu6NkPEj3dMVoIdfMB33GRg61d
xv6OQsV6dEJQAlqrdX/rf7kSP69OneYCzsD44YhqZzYqopHF9IlakDhbeOn0bnmRkkiQoHZ/N8Hs
oXmde5p2WbcbteTV0w/D/aOfL9JI+oNd1NFOKHfr8O0P95f7L/TLpzDd2kO3RAJ0GSz8P5gx9xzC
Pz5cpH2Zi5xgG8v+dk/2XCT65Z8Zn/dPLf3vFr9jGyiL1f1K33MU7x/9fLnfDPdPFyXbteVicb4/
kfeH0b/DKhIdDHn/l/e7Y2Y3ccrUQYCBIuz+1v18+fnvnATSJW32e1zlv8ViOlon/jO5tFhmkH3N
DDZVq83vOJj7yz3n846VKcmI1ESUhMLQh4xvT9BMO0eTRpl1Atf8+TlyDE8Nn0Tf05e9IzAS+BRM
SpFL5Fi6h6lGU2MEWHXIPmHCby0gfHm5f3p/QTeJcZg58EPpfsuscm9Z0a6ZqnwfN4OzDmSN1MQO
sH9LRQhogAoWVW6lql3FCKubo69BDQ2sxjJM4qlxIAQLMdIC0otA+f8if4jNgCby8Hegjp9whTtX
ISSFAQGKubN8LoLSTyfAPnJ8s/TEBrEmdMh6zIe4Pnol5jvDNCgtHEKEE50kbBqGgqM7Y3wV8jUt
uxCdfJIcxPKFdzaHxy4Ia40cXqYkHEF6062N0M40/RAfGQu9gCgvt/c3stVXOylN3COeXSI84Fm6
/8GUZmX76pshOeBz61lna85elBqIVbPMHifrpz5sgfXNgpPE1J8RQ38f6KatUBbND+b0RPwARhV2
uhX4xh9paBWPkNWsbVsOazvqPnOeTfeENCATAOoQzDA3q/CtbCx3vczlJ8LsQ7rmaWk+zUSXb6uW
/6JNh31MKsV6RJpFMVWcGs5yu0DKb3Je1pbMv5G1HD46MsMZWHLykg3hq4xvD8x8n50ur1a0ir9F
yoo2tUXymxzHc2ojq6gz+mB2BTsmndIeEyU9uiFu8P0qL14TTg9vvnoqaMezREwEbxMxhuq9dOPy
pJGgpt0gM+OEJXORPtIphHwA4zPhrDa7EUJ/UFMPc0ZYnBrZ39xAEiOO5kZbCJpAB/PIpD+GOYKU
LqlWKjMYDCTVj5y+6oMMxnfDjJkeN5a/cQLMRhKtwaqdPkWBkWygeHxJlzYnDVM9G1kwPOLM4FAo
kYs1hZqxkCXPDsDMo9+75SOzleEhc6CIL8kKfqC3caOcQAaCHDJbDPiR66PRkXFfV+20cmXf7vox
pzXaR8PGTUd7Hc/PdYxt1BXEXToiX8mOnJxALtlqctNqPTqjsSoylEYuABpcp45D7OgIrL3Mf1fW
gks1VC9joZ4LEhxeCqIGN4tjbIfa8UnFGtAR4fNTHpQS+mzj3qadtW0bvqjqi8vAIOOBCy8Z2OYG
CRYJfzn+wfTfOxMXX6zbqKFJEmFDYj5KDzOztlYtfquzJt7Oi3GonHsm2xBfVIGyfqC1sqBRMIzO
OI8eDLB4DnrCrXDuT24uP89ZhzpNjGodlxxygMOcggaNW2kRcgrFuP1eeMS+aeD6Q+qMBaRdNHdI
HL/isktGrXsDYFjZj3UyMStLf+QxXeG5RP+V+MZpxLtqqVahZQzYoulAPUxV8q0vpwYXJfFkEykL
j8S5kJhahBs794wTP8wPX2A5nmwLhAJgR7H8sCrn4pfRp6rxT3nBe+qZ9W9D2H8LWmz5MjzNdQnQ
h+c2txkOJJk+DycBAjd/T3FprZKcpzMhrePBjcanvrTcL4sfGVtVR6SgxMYjvdsvucoeYRLqIa61
9YQxrgsTE1OWtes5mVc1ff1b7YXvhZ2xnZixtQ5M12AMtRnLOtv5yuOZtEpSddENblztTh/VeAkX
29hMoQtfg+lrjJ7rIS+ibL8QkboaCPm1viKDsteNIb5JD1iWH6KYkl+GFJC5NMRH3vnup6p76RT2
+jCWGz8e8scOQ9WauhSvbj3x42bRvndwcEVuXm4aHDaGLS86d4Yf9JKm8bjqjbk9ZZo9quLHvvR+
z5TzujQxKsrWfHLMKNgIc+oQz2EHTMQZmvGwnTzOaUOJnbwrTeNURjO5MkV6NJ32o6nZIrrJTLZ1
gZkzs9CYOFp2UNrtpuv879DZnzMjbLfSbE+w5TO4KolH38B6GkZ5dlSfruD2f7L9/NqZBU7WaXjB
rO30yXMB/OiYeNjM/RLPnlvLxzmfLBR7/cKtkuL5DmYXVgv8SAI0QMQ3HRWY7L+Sr8w07jlFCbPy
PCyASihr7/Uw+/LROAU6oMn9jTSW6NhFNAjdBNuwyVM/tDT4yzy/YPEKOcqiKbWovKv++zTmxdZf
jLeFSVoyVq9JnFKJLyJdF4nDfxV+TQKwpmOKC2URUG6TedyPDVwhGiTMRxCz5Ub7o1pIp+aN4CSb
PTcMw0K4yJclKFHDrBI/c0+Fl668pWE7MsC1kXOCobCWiiCKODzcGbNOgzeNHfuoGBqyPI1n9tJ4
1YwXmEHjyopSjIT4kWnGkcfo0bkozbTe+2nGMcec4B/U20gniiezQ4iXq+uR++f3j+KcP7l/Outo
OmVQkunjy/2F2hTs039/ypaIibGvbhLp5MNUVtmGF/fBnDOgPfo0dH+ZNR3ql0/rUbqIuA6VTb3n
sJus20V9dpyO2OKMuUI3k+Puj36wblrUkne2FglZBaekHIukR4B3IuIvsiq+OGRlb42why+UU3m1
VtOhlE7eYwuOU6pfFp0mfn8hvpoKOKAMYtQYrcsWoZIvsKGTvAkJKCFF/W6KK7QzznKnfJcm6VMn
cDvhF3vLY0NtHKDb6TzB7tH/urNSZqH2tC9ND7JIqw5evKgDZwx1SFF5rV2Us9xe+LGCwP6hioXO
eCVGqkFNEJzMfzOd/XSj2XHp62Pd6c7z+gn1KrUtLbyT0LXXzrk75YSLMizWn4dFpLZ56WuLXUOV
yInmD7ecoyO7Mw1xvP+Jpc2U0Vboyn7OB1DPd5scaxesIpPCkC5sITGNKUYEiL2sz65T36Iin/bs
IkAypAlmYmoRApbiRaBnIxvmYpQ1N3dtGc9omH6MSGB37Vz7R9WPYN0biFMRWsozeVDyTNTD70vh
EbXtkjxgzEz3rY7z0ZKM4bwuJsvYJZH5W1ppZLn3nsaw0YUiOqdMfXfl6luE9OB2p+bSe7YmtY8q
6gUMj2/wNt2nlsSFIknjc0Wq9moqHVTFBlZVz5v7bd/Zb5Ijlz/39fWJraH5bEByKI3uqzVk8YsX
GP7D0OCI5jRuoJGq3C9TRP/Ms8kbEtOHKqL6NOC4gwfVwH7Q50UTPQm9WnrI9E6752SMu+fZg7ZD
Ngnt6Mw9cucFrKssmV4KuA8H/OIBN3dj8DyJPNHT+ySL/oSD7MyFCPd4zLKLsH53gLSdRfuYVQuR
ZUnjrZ0KLdTMFo943iuRsvqwNkKlM+VS9ZxhAN1aXrSacoupKDbNT+XogPOQLSrfkvM/N8yDOyOe
alpbx7jJjWkuJdLSsnuU5KBEleiYqaT9eawBFjUpGXOJRHCANj7YmnP3u6toGoRxtIOpg4D/NAAg
20slkDYHNTm1IO0yg5NM2fOju068EkSu7uOQ0Afqe0j0iOZZFYgAIsOOUQDIqMK2iRrof7T2UhAe
xnjTmKOtMSXA1Vt40IppgBFa6jKT1+gH4pKM0npUCCuM2XU/ZTJJtkEu37ow/s2oUFkPqp3OFa5R
goWMkwvgbheO4kc6LMWOfCGBvs0cPzFsZj8kz6+katlRPpwnqyqOlTtRz6HLM4d6Q54wPWGH8bCV
s1JlPFyr0bHa53IVe376PKTDk6tGcc5sAwlIrvZClu+DA5ta6dSNJMiysx0UMZDpguyVNq72pKzT
TSk3nJrVky/tg0lFscH00a+WzrIeu+JVBRnHk5rrWrgSvP+o6Q1zZK+THmfDwG+Et6P3ubmaaZck
tHHLlp8mpYKvWGZ2/cJYzMxBGCko/JucA6tN02E/ttnX2uMgu+TDk/fQGHn0ScTmFRq3tefLkjEV
QyAISGwUzMx3VZ2DsWlnNCEyf7ZTImTSCFt4JB0CGMXBt9AgmHJ+6phCP90/4ohir3IjM9ee11W7
ghM1mLKs4dxDEvCswj2nvpORkJ6liuuUAbuwIjM7oos2UY9nwConYR1qNTE/S0FtZC1af8+ftxkw
jmyeNmYL0ML2woMoW+8zXtjkasXy4WuLkiIc6vciKMxdrs84Rpw9E1Ujh9k8mdb0JZGReTWrb+PA
80Ue7LadSvM8eTX0qQpaWdV9t0wSfoTXDdsqNP0EecpCnJTGwCMoXEsG7s99EZfPQZPk56L/Pptx
sZKD0z0mgx+/NEt8MAoYYm3Hlyiy+sdsEasMFiCuEgA1AOK3Gn+KgtndZZOCvtO1dPOH4c0vLOcp
HImiD8dOrJltcVWLqNnQ6xhRIxg/xsZX21H40Nsq75Z3NfphkX0eB8y/VuIShCSsl/tC2y/9NXbp
axixO58RVHO8V/lO4vM5DFWH4KlUB2EW3AjI49dDYF1EOsen0bW3Tt2Xl8QxyUXovvWR1R2qQH5i
MGSd0po7cGC0NjZEh7gDilsl6EIQDWegB5BEMPrhFxaa4pH8wUeOwO/EHyMgi0mPHjxfbqNi8HeP
SwjPO/ObYF3P9sEOknFbBFD4SyZPXNnU4o55zQWH3Q7eU9rb1nOah9YuyydnTdfYg/cPMBJdbLkO
E3hqjd09y2Uer7qbKvcFUtr3AVHe0HvkA1s9SaIt3uyamIq0r3dx9V3MpsnjMO3jGqGJtL5TYsz7
vFIY812XqO2EnHGw52j8+nZb5YQGITzbVW29Dwv/94yy/Yuguh9JFlslhuGdLJdUvbLdq0q9YdF3
AeHzKHkTIZM4kogvauzoC9PnkLkldqDzlNfuJ8prYPhdDj1yHiI83RJMjR1+9GScox+EiNVBxF/5
oE5XsREF2AgosEeremkBMqlFGSuGpJi/pB1sh9ITG5kS19FrU9TiUc3fzfLt3DnbubPP91LMHMCb
VS7CnrHubwPDnTWTcFTYrvOlZZ0WJLcBBBp9Wg2ac4AgdM1W9jTppFB3lkTSKpoxFOsDOcWPbhTU
a29xTwjeLZo+BjnhS7mLx+Jddipcl2q6+oN9I9Z3ODqGOIbZOBBlYAPVWLoHH5T8Y0AuyctojoSl
zG9iXpLjDL0anawF3itPy+dpwU8Uh+IUloqi3g6oOXGLmGjVCDc7Vmbdnaz+3Ey1T+EbTVtiUtTn
2PF3eU/OKq0o8YCuZNog/CdpJC2Sc+FSe2Mqyrchx9c2hZRmJdBiEBF0ZhYTuBvOb27XXNO8KTdu
m+M786IBKn70sqjcoa1pwMaCRH8KfZ+GA6izMV2ijekbyeNC+bNK05BTq/2Zk9THtJjyye9RenJi
RA5Y2x/hAKKKmQokv2pDyEO6jnOSD5KgtjY41WgjI2/dNCIFiEl0X9h15LBbQfWlM035PDrRswfK
P8v+N3vnsePKlm3Xf1E/hPCmoU5YeibJZLoOkTa89/x6jWA9VBUKehDUF26B4MlTh0kyduy9zFxz
9K+ogjjZ7viodGb7baZZJNnskgehi6hEFRqWI+3sM544nOpGZD5PK0x2GPUWMKC2tNAbyp+tdC44
6MI6t3bhEL3OmUWMWDPFMAo8GLcSnwWGKNpBxSaEc0bckxxxHk4QgCI5wgSkzwQkheJgJ/jLrnJp
XFWSSqVrWbBKA6dTnTwaxdNetfDwS4vqTazNZoc5R7Q1ePeTYJROr+eyC+9UWmX322ceVhjccSPG
g8kmq1nTWaiBiVZCeEnQ4YzAKdy8oP8hJcjU7q1ZBhrDA7HVYf2Vj6qbkdp6uRhqTsdB40WwhmhZ
QOBJx0FZjVYxbKMmZeJSGQX31inyPl5+S0vlFq+1OwdpSTBvAtpI82Sguq5Jz0qML6I+taNj0qwh
faj7TZycS72wPOybVcccWhnCFRFqWpcHMzxMWaNtm7S52V2dZesuzU6SgJGpNXIBDAtg2Ygizh56
iwOAFBsbPqFfo6B0ohBbNQoTwahawmqo5XarjCi7EaphjQy9nFaQIa07vfyWNYIiaTC74CZocGUt
ShJZLYUroiJfGUO+kXsbe/EdwbMqD9hzlcivk7JpmPa8D64xCoobFUIRPL5oKUodRZLmg8BMgK7c
xK1REQeTng2cRPci9nE5Nlednu9usdGcEMYg9qvYbkeNUteHoFq1U5jls5gl95UWKsImCUGQM6y0
L/PxfcjuErtsSOliUqko5oiqfWJlCqRt+qbWE/Dg/K7sbnluBfWcYy6ZYuQ0WwbAHgY0pbqgc6IU
u1gnuICF3KCYbpJtiQOdBE2N0resqOvUqMS1JtJ0YsqIMzncmt0t2+u56llCWh46sfMVPllQTTGJ
oRaeb9Q294XINzW+xUU87syUAQH9htGfinxzkxkWSVopnLUkMbaPB7MZGKQQmsRBfJ4ftaoC1jHi
dcWQLv3+3GyCGBnbXo71Ys/HNvtYOKqJ/q5puMnelj91RvI+sR62JPUDBXz2AmaRXnNDKA41XGcm
E2S4SVODUSrGPTM5q2ekk4f8eDwXy8NktV5W9GdrIFMFgNsca3hEhtVvVa3EUilpGG0B7O7cawCM
aZbU23ssJevSSkesZ9GfRMJ0Ee8Rax1qOFO9dyWA2QCPigvnRG1lQJFNMPYVVb/SaFgOMAqD2CR2
tdi7nLq/JZs0vx+nlvu3LKcvdajjlcxFPRRh7QjMKe6tsDfx2JWwDkr673HS1FPCMkQbJF4G6EJR
Jh6EsJQO5Lzru2iQ1Okpnq53gvNsrZZae7QkM/ObyhAxYOyPFAgB+4TxTH1bxUSvIGzUKNxmiOL3
ZuPWgsJhsIzXZIA9CyQM6ypnE84ZI9mjJ4bYHTdPZsciUoYmJczc9U1Rw/llWlYbZTerlOdRk7dV
U5uBkITxOjTB8cm4ebowANMjTJsj9K9hk1EObFMGalSrjCGvFtRphtkeVahDuErYrTSDze5Sy57Z
PCGh0+Lp5CT2pLJQPE0vB/YPi/t60P/ipPkVE70OrML8imBQj+2QH8ouqym7t70DCqf3tOZ+aJQS
8acFBiuiOG1X9IeDeZq6QM046hPSJn/Mwbv0RV35sVAFZm1ILuqO/gUR1q4XdGWtGPSb77NRBXMu
xbaYjdFWQ8womn3lDGXHe50I0yuzf65ulrmjgPscSpwl2Q1SUhxjWav3xtrA2a2tq7U+g94k52Zx
9GRvMy4OuUZtV7oj+e3lHCvK2jx1E+WpUUuBIQqC6s4QlG3cyZnFktpfJZzKbVEbXihq5SrG9FcR
OWTavn0t9PJdZCbLuc3jZ98T2ZpT4j0+R2/WWqDcjdcxKljAaPJXo9RfseXuvQhrMNpux/uN8So1
xNCmvrMFoipGl43NM42nTdmpz1W6lVRxekOYFLtjowLh0frNo8f36Pb9R9/vXz8D9/Uc1fBLqeZS
7M2XWlK1NGL7tvT6G0WYMlKduzngu7lUygRUzOwECTDeAeskqRBzJzMWDcLjzwm25jStwjXFQ5CL
FqMNChPrDElEhO+qOm2SzmI+UI0H2xTDU9hbOCZGSew+mscP4wpiKAynGky6+xhpgphjtG32lGWF
ldUckwapQkjreDMulTKQoQbYWryWW10aN6Fc4NjNAKadJN24eTxEWXK4dV0cCJRqNu2sDp46sbhz
uljbW9qQKWvyiZulsQe9ftHuTMP3ahxVwEqqkvkDCXJYDjRRtEzKGLpUVduZOwRs3bzOFg5mqNxL
J5GTZmMI2BhZd05e+Y4FMHXQq5QIgNCTvF2GM3BrqVsa7VGIBXOKuvHxSR4P1vJPs6XI96+fCYqc
+OlcXv+jD31TiJJSshFtYrzw8ckfz8qqmP7tj4+/MKo5cRuFThLpIVEwIzcY5PPM/Oezxx8ZcBk3
pSw/37v6ENW54uQVbtRs7AwYagxCjsuDBdzbzpjVdAe16TePB43Ta32HSm8atDvvJvmerS9Pq4zO
5+Ph8ce7TDCaJPgnq/m0G0yGP9vwLhIH8GUs7+i+1DSp5y8yjPQhUkjZnamq0zSmW0HAmyCcVWNc
4NtKZBZAEbxoKZqCz2036aNeSgzCPKehvfQoNf2GzvImZwJy83iGYp5Avsg0v+2S4+NHNBJxRzNe
uuXjlHHyXw84U0XuOGSKPSwV4YdSJtRN9HzY08I9RYam11+DSdGs0MPBzrpZ3vzrYVDKXQ9nOhii
FNWIhnWr/qgI0xyUPEtJ0pUw6JQRKWrGk/qkmqn0DwX6/xeI/V8EYpJqSIzQ/fcCsfXPZ1T+uz7s
v/7FP/Vh0v9E+cd/EtMyur7wncbftvtf/wMMmvE/ZUWRNBUYE+rlf6nDrAX8xG2yjIKqFuKRf3dk
sZgO1Rctl2ZRwVD+X9RhjA8sc4b/pucXl5cQeV+WqRDHKP85DphKnKEaPJCDNCcD+X/pjBSP1/3D
0q2KMwWkxXIfPR4qwi5fD6MzrPB2wy3U0o9cnj4eklYxMBxvTcwdkNc8HoDAMAq9PDz+COSW0a4i
i/xsxBjw/ySo+befCQVpNMQTYItU8x/Kmngp5D+eyQ/SidpQkLwZN/wlFx1N9Q9vwOXpjQl8Z1yc
9dTy9V7juBgtnntg2zMwoOYK8vbTTbUmz2KDIurE3zGizGWy3zjtw4HvIdTRrXD0OxNpM3Z/xeL7
J1k5xpJdL7pMhIh2ZRlrPNO+rIITFGAOzoEMqWzmxUNQGLCuIV95Eug0bx6KJFUwsB8M6+o8hzgS
CgbvKcSksJ+ttSEjVagBeivynW5fq8WutnQzpvsCpX08bZvF8VBeehoKdvspPoKrx/sUFvu1x7MY
fxNUb369OCo+Hog5okAc4+M0tAQSzbwKly4IqUSdTuGmDm/xapIHD7NJLGjBfXefONJsIzJ+phmM
tYzJY7W4PYaUQ/h+prUaqpc8j2s3BdHwL9cpafGNFJCm09RGPPSvB4qgtGz++bN58cVCoZacpsWb
8l9aov8gWD3+QmYWaAX16h9yp8c7fzwY/xQlCuA28dBgNjphitX+h19VgptmmAYy5L0LMSCdmxQI
Lc7+iVOflB3mjhIOtFdZuxiEdj+NSOoE4MQpqXyKPhxLYECSS1Mj829BhKVqXpGSfnbYTAiXWi7s
vj/zzOoDi7PtBU0zA7Gw12fx2A14gLf+DUalsU2lPaW34i39k1zqea/lHmVUAgKA/n665ljAgMJp
70dluqjVT6lRyV81jNE1yP7nGdqHK3HIDPbowPcenVa0ewJv7FTnYX3/Eq8EFouvHiHoWaSxgyoM
j27Rzo2tjqwL23Tdt2QX6ck93Rnw2Ap3YCC68OiBPzF0f6uJ4hcn3g6/WOyIsHRWEl9/0XvcNpev
rcbzOXXuKmUOeu4bhqxBqtt0/iNrRYeWzjVexePiHgBJ+lBZX9VP7mFHPByHZyyhXwTGSEOv23WX
YQCxaRtuiFF3H6i1I1tU5vczyEzVjrflafFzPvPz6n3C/v0zXcOc3AqHnAKialfvfekppZ1BoSXa
m1x5xl/DET3Gz0IwFwQqyK+DOX6qMISm8/2L8GdsvpPcQabD79TTNeM392/RdNLujL0k3+7Sx6J6
YTniJxjSxSc689rDFNHgZAYE5xw4RDbi82lbPMlX5TUHU4ePATbo6GpCt6WHstidVxda3+uh8Wgg
KKadhr7OvXlGioDdERIcerMi6AgstC/6Dk+F7rX4Mq7FC5SLY4IpNxOw/dZq3i2qTKuZIJ2r2Dv3
GyUtuzdckx1p+DZkUswrcLk9I4ji01y7ZGeF5ZrPyk540yOHD8OyVT/V3+k5Bhi91TfVulubEExi
T6CkRB73U7Y+tujJLUi+saKmjxInLh5SCjvFSn1Jtwyc4EHen9LyMuzqF3QUH2a+at4aqmAkwJU9
7MzqwEXt//QMfZqDpTxJNwtKQyNzx5OClbClWLCU/D+arQczXffKZz1GD+sYzmS6UG6k3JM85H8Q
rf6sTUY5ypZ9ZgsMh1bjn/UdPSvb9lf9UTbaZ/xjndh3ZtxZLqFXVTZw6/x+vWUrzN7lEUj6tnpq
lWBCsvB6c8HbWxtt9sbcYXRAPTKxtx6O8+JIQ2WUkjHm7/JnXnpltsJFHr1fFXvRDy4GY4NX+8+w
70GF7SsMW1/VHbXnOveHPRgeDzFd6ympSzx6e4MOk3jZfqwcbNzrLaDQ53rfoRez2DPwcV2Zf8Xd
n1/Eu1d0VDPfWuWdveM201xCmPej5m5mnLXI40mzE5O1/IlmgdCQW4ojl5ebSt6s17zjjK2skp8u
DHRwMthIl2eJudPWaz/vz1gRf5W/FluoLZirWfdHvEbYohoneZuv2g6FCNviGISeuh7Jysi6He0a
v+OQNPplwG45fgyJf19XTwkwEdzzUb4WXtSCVjiIUIGebxtklUW3wjf5u6ZlShtB8Lj03HtIkYlq
uRPRAWBWv+tfbne6qK5IiXrE+t03+Rw4KTc0izGq2Gr40qergoOOfUfaZM8JixLvG8ELP+kNR5Yt
MbNY2koXiAkoC0/H0Tk95fvkK0oc6zs8d7eNdjRUNhDl15ShFGuorRjefSuHa1LvUySYNLSRDvm8
zK1ywILNws4QPlrcXyT4Ne2u+ZYu3dttb0m2MT9BnUHXHb6MYpCXL0yK2FWzwrogVf0yDzrpBXSt
KJ7a6WiIf1HPx3eBO7F5xLl3U7d65uXZb56sULUpki2fpjcKhFj187GNC0ix4UNuf1s2We7eGsaa
4SvcQuSC4GWTgvQvf+I1VIqCIqq2Ho8LEsFlywhxcwopI8Ms4sq42e0jGl7hD+bJ5jbZ5V+25r/B
pqM0eXww9n8xIDbbIP6Ysd8HpKKewowm0l5mWAr7EOe+H9fO7a3Z5NgJcfRtxRq3FgSBqyn8HvRd
kjkpRTMqPujU+Wrz1V305dKToqey2QpUaDqa6AFvD516iwArX0vlPjXs+5E3K/VrZpMRftvXulij
s0nYxly1PVGgs6Vqm75bG2WTnPUtLeKDcrwfb1dzw4oG07IV3ozOq9liUgm+kVO98RZaErX2SE8g
kvxCOVQtsLLEk26rIT4UMl4nrqptpMK5nTNvfC59zVV8YNt03go/rrwifom7QzrtRnU/Q4zbFl7q
v3TolDIX8/PoW438m7yaYOIgiixdtXHMhvCLMb9QZChoq58pYsXt9oat31dHO0TAeoHanLCamM4s
V0kSoLxiHl2GipI837EB1fbSsBpU16S2Si+rcBjJCzNoS17YI8JwGlbXmY3ourwUdgVHWEcm0a1t
ratfypPNVXhS60DSnYyjV3e4ShTZkt8YmRjcdCBwpIdz0KVUPLdy64w4mfRuqgeUjtIae2YPOaiV
vhg0fGSH2c4QDsO3+lrtrffctIsTP52b4LaNtpNwMIk0HPO1rlze0lneonRgYi8wv9TXEo5Tdp5b
d1620+5PwHfwEFpr3W8CugpDILtWoHjFR3cSguF098InQdr06/Y4bpX3enWC0VT8Nh/ToUPdfax4
DRBUW0wOAr2km+8m4z530zdxFd8YsXeQKZpbviMUaTNz98AdLguy/ebKhKsWucK6ML0hfVGeaqbD
QgfJbZG6VIOaQPyy3sVXSmLMiDTXIXWHU+5nqdteKAdQHf1tAmJ2bQ56PaB3k20YrtSd5KRus9P8
Or42V75/flncb6uTgJXegYMDg2YHhcbz+EzpmhVbuffK7yDJZ4diY7xI1/vvwpaLVzml7OsySWCP
FRwupr288Lt/qj5Vv2k5WnFxZw25Ihqcm22kq+jcr8OL8Gz8sHCaQLqK3asVO9qLRJl5Itp2SCJ0
8RUubUdQwjthXtKWXkBkxUheulUznMco0GjxwOfaGoovWcBW/Ntg71AvQqsZ2OFxu/pITh3uZze/
7T1gWeCZek8EUq6j7AaBZbfI3HMfkyjlM6NvRdHq02vrY/nDOU31dc595aWx5Sgof+6eEHQHeFsD
sOnblayqPnZX8St379ab6ceinxa+ROjJPBEaHiSJdz9H2d0+Defm3Mh7ZGIDZhq4x6zT93i08S40
t/XTjE7P8usLQ6og6RT4avyCWeeOcXBSrJ+AB6L0pYEt8O+NAzJ9XEh6CDLHO241BOq6R4m9OKvd
OjOcIvNM0WXBJx9z69wO6fH2yjvq55Gb2SlAJpXBQKsHp77Jtf40wnNhw2ep1FOKeU18MaqvKV/1
P7RUyvENMjjE0B6RjU80IR1HyqRBXgEqGxe+YPFADUYLdbBZ+IOkZeZGozGwURY6YdWvEzyCN48H
YyEYCrRK0d59/EvCf+/7/xLzP372eHio/C0sztGu0evMuhLrrR4mTnej6NbKI9D3tCbaZxxlEy1D
QY9n4+Ka/XiWCwKxcLL8Taa2SZBCNZ5o74re468njbYqYL3/5l+rVYVXiY5rYYdfHF2OOhXeMG4d
PLkgUtRaBniExba7X36hbGJQHyt81Rbq+lwCSjFk3Uq9zy7+ANQti5pj//H0gWSds3x05CdwEiVO
quVr+Fv+xvI25fbfk6K1bI9ODP69CTAYpxOBsR8y0B7PMn4rdzJNJPpBv+a62DYruloDo0mMOn3p
km3uyHggPgnIShbIiviucVI4srErZb9NXBPTM9BGg2iXE/JT39IDXnQxx9ozHO/IF/2i7GeJiYGt
YPoajX80Y4aX/xav8xNIMmJRsC78DuLPVxNy2w7ax75/l5k7sZFzAZ+AOQEJzOlWum2d5sjFnfS9
39cfZJ14f2IQi8wEl9ccoTF9fUY9X2sIQO9YgD5JH/ql+xJQov8urpuKrb6XAXofOXW59g8NFKpf
W/4dflDFTcj/z9oXxdoTRjDDfZVGZ40Zc2gyhV+sCTwwBq123U6diZKclgFsp3tLV/Nv5EsfCXHf
u3FSXeAeEMDmQ/JDUEymNwJ8em9/y48a0XzrJB2a3EDa8uVByCHf4Z+F1D6GJZmSXxr6VC59owgA
LLvrTvmSOf9OUOIquyMe3uceyvbMjXwuN1Ow8xOtD8aYT90m3I/AtA4of9rEKyDRYdky2+IPg0X0
AUDuqscuWU1bfpuesOW56LdmtLakSYp9P9du+3bzK0hzQLPkRayIWxweUfbohztWZZU4xVcCOXz0
hteIrxPh/avgfU/OxD4W727PyBKcdK3TWLPT/c1vZq/1440Cm9xWyOqD7gv6mPrDq9aKA7cPpyxo
sY71hSBBuHSRl/PvV/zgLJyRUjKNC5nP4Hw/kz8rW+oo0lZiY7kkx1C1B8nR7m45eonJdW3hmp3F
0WGtGDm/pFplrw39DE413AnJHGU/4yC/wjyQXFCoW9ULT8XNxX8Xc98z9KEq9llGpmrzI310FCwD
aJI61l5cw0eeVv01OWqla7zWG6hDU5Ady4/oktYIdF3GCxzldBs8sEbhFblNODKVYsPt+Zog3HCV
XxksEZ90Rrd+wFBVZFTMfLCCVSTw6Dbs20VeN6vplatBV86vjmCLzHeZjt61krx8T/aC5qcPV/GH
WqEroY3KHlz6grKWzgTnJ5QkLbM3hl2VbgaMAZXQKmVcTLOZ21KZLYGChwffjC/Buaf8xMEJFYPs
QTr1vXO7lJGXfBp70oHcxMSU0aQ9zUyB3P2b4I/0VA+q9VIsk/AmABfNLII70oOnYkCNIHZIyP7M
HNIVeaRII+bjvrsNnxHehSpqFadoeRPBwtwgLOUobf3+U/vKVwa0OIoeDAPCspO9W3gpsmft1Rdf
pjVye8pMTDxIqwlAFABKxI4M+HCPUwd7Ld4ZCwjvQQ+PWnTvtTd9SWh5trRBl3oLWqWPZRV9mL9U
EVQKMCwMkFTchhSAuOD9iaqA8EbyrX2xSKI3TKMnAcqOcne1r3Y+5RkWoEjt7OQN4I5oR+9VDXLM
pbHV9dvhCeAbmEXBHV4reYV6VjjwvihOrPXTqLtUuZKn8QMTMEoZOlQ2QjDtNa2oTNqI1MTfrPHa
j7nye760cQ8QCdSWGUJbdsy/lvoXwwFIej7MjRg5ah4IlH1CbDD2Fsm04bZfN2SzLPW9giHFC2Ne
QXI06Nv09v01/7DOs3aAJjf2riQ5WXbK0mca4MVrWDK44gxNEAJfmpYyC1uonhymG2cvxaFwxwiL
fBGZ+k3sM5N+S+JA0YE6AdKXGpbT8FRu4FFdZrfjckKOA9vD/EXncXWbn/TETRIqF0Pj4NzfoQSZ
PlP6ebSxEHUgZ3fbq4zBFA32fAUnaL6CDIvY2KrxhaoXJ9FNe4osQgWPI6f5MjwDhwCqWMor924H
43JfHfWn+Yn2FM4jcMCKXUuwUNrQwnzFZTUtL3eKqzPXEUr1fF12Cth7F648t5zw2u8z8xQnyQLD
wgy4+uLUwJwjgV2kSA4Ww2W6LRHUjU/GB8Zz2H+Frvg7YdfNLcdk8levuSlTV9FqjjZ55TOHBIJw
Mhjwsyfr6UYUY9jsXdQRS+H38X1zYfDOOg1sAuY7U01O1AUMBGpb8mxmK49t5WPyABydzYdGqUEQ
Uq6QeDSYpi2DOK3LEIA4B5SwzF+OWnNEYEyj9E1PtpxQ7KIsrHjcGzhF5Hb3PJ7lXxrrw4XbTdcd
5JSUxKndJYxxyP5Nc+XR4xeqqisZCwNV4EaRbTb76ECLkNxfpxvObW0Xn1FuV3QC3kBy52/zx7jn
TmPDhliX9LyqHUv7LLmigckUJ1s3a8WtZui5LKdyTYbKdyUoV6IF0Ff3FXetAP8wUIXzsGz0Cvkt
753vW72044r7Qi93WIwxaPahMZRUuBma5vuaGZQULBaWqPkRRKX5A1QNlKCWYg/tMZukS8/67KFD
njXOPa/pHXEEbFYtHNKEnaX2qHWyHLEtxsPPy1faV0acgpGt5NyGfQTiEk5wvJmxcW/JKjm2F/a2
DUIO/pw6OpnsMWm+LBRkdJbfZSeEKS12SP2459hoag9pP7Q6vYD6xfZrj57+MrBrEUPJWxwDue/G
X6m9WCYIS7LLg3jlUKQoiPvo8FOe2nAND9KPtScuivKqXmm6X9UfNM7GYcDFhdLmBP+PqC1cWUdG
iSzkzd/JU7htEZ2V6zwNuEeZf2ThlQF1kcWy8AozbUooxfGvx19ir5pBTZpDDjhQ66yGTnOUvubB
ozB5/5r4KgjnTt3zwmx8gYU5uvfQvZ1aNpKlHJ2SLZbrpHKBjLVXfZN/pmfsgz9qVJqRT3LfPAr6
PbZ7r5o//lkNA6iO5EcObZ1iLUzf2GwxLgqekO1XZVleOSTvqi9e+GJvGGnz9f4Siw+JA50RB+u8
2gufHOnpBun0xtxXb0h7wj/dINv27+a16/A0YFBSDKjYMJ5sOLdNSiGMH6lLYVWkZNlT08kP5Pwf
hkHHjWiPIfymcmska9fRC19y7gACvJGDz1/cYTUn3xZMy/1F7MD4ifAymk2NlEgNsgGEhc20k//Y
dUUcVqAlHcMtq6y7FD+qh99dAZCZlWBXu/nUGd7tl6FtdnC9cirqQMnmTvNj/FXceYO87hyuWK3f
vMlbTa97R7G0qo5cZOal1iqhW6DhY0/a/mG+1Ac0uNsYLmOxgK5t5k8W2yWn/+NYtnCgepavhF7a
NiUp2WQ76YjV1jyjReL/pCw4ujN7VKOsZMnPaJDBWtSWMOMmbUNzF1XkPX63WFbuSO2GL+uLm1Ng
+u2VxSL/yEDWDNtu9+PLbVMcuXvb6/SKZIEbCtJo8fORPd93zaW9sili3IjeRn6OCRM8ea2+37+s
V6YH5msaQgjkXNLUY9Yfovmbg4bw/7YDUlu7kb41v4lOBEZtC2YQ1tEZ6Vf8rJ2g1ZqXVOYtY/Di
6jv5GclT9jqAwqP3T1J2TPfTSXzDDL5cZ3c73xVblfHYG70Tu0QjDcwIJBjB/rryrH34xGBdtJo8
9VgWROCA614QqHvcO7vYU1aWXzxZ22k1ncc3KTB3DVsSydIBO2eWbofwf8EORz5XowHzQCDlEV1E
pi19MdY6XNgj22XfsLMvCR7xsCJ8DwEGLjVnE4NJsjF2PqJJPBXqgBWOF0i8Y8ogoEwwPkNcW5Df
nUdRXzFd8+6bVHh7p5y2M66cXmoFubkuM9+89NDhsMbENgsZt4142BjczHLlI6CnVW9s8Auv2FgR
py3Vhk1PiCyvMiYbNViImIJumk33MT4PzOyCgXubHN3lohMxQ7nFGbrAnMImMD0zmSx9gG9fw63d
oGJ6Bf1FSfVasxPtswOM9sXhXbcRXpNqtO8ilVY2fTiZJLmdK3zeVuPb9Cfy8RjS39dvIOn67+7l
JtsWxmwnZqNxb0evpb2YW/GLwpWG/udV2DRSEJ3x1mo8WOWULsofkMWYpyzVfJ2ETFx1CghpH4A7
o1QU4qkPwdwE79dHmNnbLW28wq7wEN/B0F5w49OHFjn4LHJCX+b7TvGMwLzUbyEVJVpQBOPGvGDa
Gefuzmr6MfCJ4jVyzfGiqb6FEypLh9r8jkr696oFCXnC+z2mJmQ7Q0bhzcall2numRI528iKQSTh
p3OMP+WFpscNJEcYaLTYpFX8pNwxSXVbloXDMG1tXts+AAFwZ+WTBmcoj1fg0IyZA9oVAnWFIF/E
Nq1wZ1qrgfld2TgYvGXUxxB/UZmGr4ujdeOmpT2dpdmNbkQaNncBOfz9zAT5oWPEgRvmyfweQf9x
S3BDoZHKvHTPrp2R7ZDv/cy+yk1Nb/GpPoRbA6a5J/tM/3HzECpzkIR7TKb98rN/0b66XTLYee6G
nyKlZKYgFSf9K2c7/+veTRDroUuvTw/aTbuN9vRYwz/lOQms53YzOgMJ//yh/k0xV8+5x0tvNHL6
aKWZPnfasE7PN+HpTtpfLz3O+23T4Px3P/CKES4kb7diO8k2DUmsH9iskz4QbhvcCTDl1tQdSjma
dAwwZ4Mj3X0am/FyZl2lL4iUhYmzSUDTUgHaa6DodgU8yNs3FdzHnaabQ5sI4TjD8fgVLnEEPVET
EwSsROz6rBKUa8tvtd4UNFrMeuGLMLm4FXMstJNrfhIcI5SemTSxtfW4ISCgX0ji5w7cAN/FOwT0
QnDZLQvrpGlBnL3gZ3iRLH82CWDs5DsqmGEg109XYAuonjd2Jrop3eDsSINjtChK0/1ckbjUCEuJ
ExKEq7a4Dz9k9jGie0+GYLvi6hEBp6cY8A5EOvoV2P+cZI8vB/ltlPscZx6EgmOi7aFrG17DgWg4
KAnDgC37wMclMk7eiJbzaldM9IhKnBRt69O4oj4rXtKfkKE0eoe7FFSt+U4lwABFT+pFmQko7C48
0D7tnpPBgeFnYcn8TA5PQ9F6b0ZWBi/OiNWBWxp1dVN5wu/4bb5zyMkALziQhpVFsPFxvy3HNydc
rjOBSGw7HtTf/FQT4qyN7xKzIaYmwVWsmSPrSA4CTFrQv5MJYn7iSKlPr3+a/bjw8JEuZp9Fu+zV
XHzC3me3bny6yfTLDJzZ7O6bA1Rxkp/5WpqeABgdU919DsHvZfSmIx71mLC4Cp4QCXYBluIlgm0o
7mK3wZ3Guhbs6Br77SWFNyx5abvFPzP6yCqnfqquJaPTwormAh0HCdZx6VvDWkqe5vHFSrxbSezM
RkGwwVvx+6+UOk+gU95xaQuy1lWv3c/7AgS2sKJ0xFogsqvc4Upddo7dioDpYjwtg1TgcDke1RfF
b/z2VSn9SliVrTNcZclpEuq2u5iiMSbSjB/AGrhfwpc7hrd2r3zEjP3wBmlD0MpaIeunMWd0TqI5
MRBXOlUGJkQRXhDeiCAl+tAPuoe4j28qcZq3GLFBcmXSBhrKJyZrN+fG/5TVrAZ4PtIwp2E09r5u
uJQsCTeg/nrqjubp/YXKhUcb662nTXmVnoR1fqyfsTO+2xYmKVvBTQLlh4ZRQj4K+mVNwyF22Isv
onrEbOeodza/K/u9vYqvM7kvgfe6fi8CvNFdqMz8k0+K3d0H9f9qs1CccV3ZNh+Fd/OEdXeNL3wc
1b1J2DHw6tE6RmDAdq050T48TvsikPOln4Ivo2HHGB9wDFUEX1B0acI/s8jY8OTa1y7Km8nGfYQ0
L60trD/k3YC4mBLGi04xpgvGyZsKH+dwMXFAMtDurn4LhVEOz6QmRK+MI5rvnnAHU+h5FZFfdfRc
/PnmaWwvIyZP/mLbbq6Nai+FbmSs+yqIQAyrwR1nfwZ4ZS+HR56y+u3bo/8wyYHZO1nhWelrVhHK
GNsB0Mieg6WZN7S++PaMRz8u0VyRSRaDfrStvDe/8SX/mgqn+KUhfOLlWTHLRdi0i7k+W50Tv7bb
5rcRWSIc6baxS64VpLAzrCg+nYL8nM4Spa3apgU4YMZB1e+Zq8NnxBnkThj2Km8xm9zrR2RCjrg1
z/QOoUoYP1riufh/iI1j0ChUbS3Z6tvhE3dDiXvQTv7oc6y7QzPZHfDvJBjHl7A/SIrHoE2Elegp
fBtqu6Sya+xxw6I3IhLbqjQ6A2wdsGv+33Sdx3LrSpKGX2gqAt5sSYBelvIbhMwRvPd4+vkKt3vO
RMfMhiEaURQIVGXm7yg3cjC7jm52M3/FrzQVQb6H2wwTogU88SFpc51C6flyzlW4jR6qZ7y54p04
sjooOz3ZN+XFLXfLeJCqUp/LoIbgTA1s3Id/1McZvPnbybbdFlrEc/ZHML0tGUt42it/jwDdV42Z
1U37qhz0ZyBF4ZVX8W49Tu9hclCPmrnvttp3S4nyg4XIC4M781mEx27r7sEWn+0ZRe22veJTMm2M
1/DKomApkohm4gjcyybl1rkZD+AMlbV1kw3Xf72L75H+fKf3HeCbuO+VDWd89ay/G4A88TUzvOrZ
+Zq7jcnw59w/AZ5IK5jUb/ZOvJmfeI/uoXlQvoxzegdvWcOGEoBz5aNML8tHs0ekDdTaMmhgLnoF
ZDbxSvFhv2lvmpdfow9Ou/CqMGzeOjj2I8vz8svnJ211yoThMO3x2e3+2OOme64ZCm0j/hCfMb4a
LHjX5Hm5wg0oqGpZwUv4/UeBeIWr88vld9zLb8YBdS/w0LeIqhC6RWCj1zzwgJUBbuFN+dmf+Wrt
oof2LCvkiY0XIsAGCskzA8tzd5vfWbfC4ytNPiourHO8ax6rB/do3qdefT/tjS8dwJC8hG1y1g7m
veP63Vv8yqUbnZB4PmS3owe6OE9nND/wXhjLU3Y+eOqx2MeYCCNg2Mz2AR4eYxYG8486i0cl/4n+
tfsYbi3+W+DbHzmyDfmqQSkXLzoLVFAcZ9r1aFM8G4fsEe/Ni/lbR2euLxxyS2Z1R77nH2YxkfTa
3PfmBnoHRDdOX4g3TB0AEe3T8qCjkb+jxEzrJ/eknHOWT7ae+sJ5Sdj1cxl79qf1xWO9utH/sERw
oqjvCXQaKvvX5kbzVCq2mIrIq/Fl6/wEpGbeFDCsclJ4NvyHRrjHZL2qt4ydRwQDdMRPzQO8TwHk
RkedMy3/pHpHDDNQJC2+qu0RqpFcpHzXF94JsqyDXK7fNi/j1YL5woVAqiy2MWfjHBDY9Ym351Ny
5vwEvC77jWCyDRHz2t2IU/rUH2FRkfcNyk/X+Khdotkb8UzZVCx9fER2TBrE6OC8AmHXyLVv1Hfm
un8mqqoLzoH4km5Z1Z3pI5iP7l39GR25tBbmqW9wQsBtELL0m+wi2O6hz/mVe0dyUw0f7qV5a2nB
R89AlR7401sNust06hTiyroRF+uBqUDHAP6Dne4pxbr0AWLZAzTXh+69fsW8kDo621WfrNhiA1lh
0Dl99Dt2EHYa6wRryKihoTEI31JoqvVNWG/nB6ps+16dt4TXl5THzcP81F7N+/Hc7LP0GMPjp7J9
afYsMHe9sRNn9ykLj9atAoGEnZnxx/It4n3oQYo5JxOSmo3YwXlkzELVO0db3dkTve6xErw1tje9
gHU3L8mL+0xT2qHiYrN5DmmDKL/80OtPb1lwU0SeTV3LxJhHXSxyMNXazL+xu3Xfkicaho4vMtxn
NE1+fd/cov/mk1ITYP6NPhznqvyn+6RTjYd9cut+BFfMPVgSlebY5V5ENhPNJYq/8VxUt4lysL6t
71RDNbKJOIgX2/bM9ACMHr/RU/Vvxgwc4lsAV8odevww32LS86N0h/KaHAqMhDZ0cPanuGeny/W7
PHyv4bDonFwG/dR4UOZLN6KBfYyzh1E/BIj+gVopTP/U4H+v1BAx++uHigsI0yZmK8/h95T6WsCY
Y8vlw9mYOX6OTKnya2l8vO+bV4xo2CbZmmqpGoYte+Asa0qmy+CuDK/AmnDRghB1U567/Tb74L3I
/5p5nKVl8C3rZL/nql/tx6+4OCLzgZB9Nq1tNMmGWi+AEuSCvAhZ0YS5n7NZo7wNN+F1PnR/pj02
3FxBg8QWzKf2NYWiGpIyhTXDFrFqZHiljo3IDSIPaFSsfAJYHxIfOetIj76JHr3gjhIvsoSlu2Fu
GW7b2o/Yq2qIMglD8/Fl6u7sowNsOhx0HRrqhX0aWHoXsuCEh3F+DBdPn041JAhyyfodFQkfOM/e
1ADKaIWmi0J0OPakurCpAEZIW3R5+GvNT++q8ZiL8zA9dCUS6zstv8krvCEgsm8hGS4Cf+vjONwX
OOqAdoFBlgATp2m40bOv2cJYFLLYy+wwrsGSupA0RGohigSDr5dhCCU7ZbeGueKOtZKvAznjOF1c
sQ8g1c1bDeMYovPQvjM8fDMe3XvoST1Rot22A7DGg0RsKIyKCp+1z5Dcv+liygSgFxbm2DoOz9bX
cL8C+71E+//i/OtdVWdVx+lQ/MMFWF8XOaGcjjTw4fiFycLoEUOIgCBOLTquj+HNb+zszr4fgtw9
Oo6CZzmDsaTlSsCrA9SJEMNTHGKwt/5kV0jLxlk1sZu4OMKgV1wfWp/UFsRbbcdoe31MXaQiDU+c
/rTedxtj59Qk73SGNAxKSFdTML1VR8m1Xx9r5BN1CtV+vcGmjuB3effvE+vr/vkVh0wlVvN46NAy
AW+tL8ozR2fFk2+0vhT/RxoTLF5Og5k1d+FwnCq6cWOGqNIHB/IHsPqInT0eUDhVhd1+hgOkJdgg
TCOeZ1bhx89pP980IY45AXavIbIrzCB0884q4rssiz6JhH3UDfGpEVi7MzLD2LrAGzHislgkfsP1
2gd3UzHp+6hUE6a9bwEOUhs7yaZdBp8uDYdpv3RtuMuTkiaPCYJbADVm0GJnHVsTW6i0NI5Nm9zD
E830hDDY9C0fyvE4xNSnKE7Y+iz2TauPAa7afjrkFsh2PH6WCu5dRgAtqg0Ps2MQUGdIe59tg2p+
16oOwVKY42Tjfd5p6hlLBtAN2/xxFLB4R99VREvMaes5zfyBKqTdoMIP9/2AWVoAJU2EFEZZDGSJ
O+XGhG3R4pTpzz20xnZkI0xbhs2jMh2zMnobEu1Uwk6dUJcEwAO9W1W4X3QM5pJ+xwEptmYZ4i9p
1hAvXZJtzRiS12IkkOmG4Sa0tD8tskIQPhj+rbpbFvBy/M8wlVrsnyQ3PwuXeUYWk/NTmqln2jAT
JgfuS8P4JoFNgeE8LQYac5x1fRY8oVTOxpLmYktzl0eQ7SAEzsWPM+EwNqKGnOJH5KFdC1usGWgD
kjn0JmMZPbOWvx65GQGuL3EzFI/EoUJ4ijRk6Wwcpm7ithOV2J/mBNsqbUbmrvk1zQezEFiEsQbO
JcpJDrnfTlDcVUz4/Djv3wIlqtAL/yoJzIeggbBuT9m4WVLz5IIFDIgeYpWZQ9PFyW3S5X7fybUm
Kz7jGrWFeptUaF7H0oG0sHR05Kn9Edl2t9cC68uNlptZyxhKOSrMY8XcYU4HzMd/FBrMNrXImm5z
kxgETHkPZuRQ9HKpHW29x1Fvmg7dvMDmjlzmwWCKulW+1JyJvjqqzCHrI4ooyJEpi1niZL/NGDVI
eOe7ZWEm4sQzC3TB9RGMuH+ZiwHIk1G72h8sgdWvkYc/idUwWsvY21KVERX2+T4y6Z1Wi+GyOPPJ
XnSukoRqACOYd+GwF1RM0OoOgKgxLOFrvcVioGWfZp0z6mqSNzvWKOQwlvHt6qqktASDKJgrD6Cq
CnPDMGFrS3T32hshY78qNb2GpSypcvMOk1OhjfcBJ5IXILg3tNDx6opkVFKsrF3xO4q0v6gpK7dB
fpqLw8tGifN4byFiPPWUNEkQTvtgKdNtDemWrA54hkoBex7ToGUbmGyo5ZCVu9m0sKoNf4aa6WHe
c5oNC1PwcIywxdOg+C8NKvGYQoWYSN8tqvRhDD/jdjqpBrwvBZIBS2x4QEO8nQ1giDgdf/JsACKN
w7eoBFIusfzZlFq6n3XU3HGTLnutN4pd68xcJjBVw6Fg+N/gNUgDnL42y/JipORGAE110kM1nSE/
k/JkRo2zyQRDrBLgM3aFl6ez8mAbxDuWGi1MOn0rtvI+TXzXpenOPnb8PrTsr7aktz8FSMFlQOmd
YzByJLiysFT26pUCNAO4JApkWzz+ODzN45TjVpkybtR0sEqbWXAYYWpkiNNIEaFNFhtO63SEI8Yf
We/gbJPpZ2wdbViRC6j1AEA6YYMVBLBE4rl+cFVMVTAwOZc6MHFSUzl0qq54Q102u0LMd1o3kzln
h17qIHkNGv2a9RnODyYzQ3vCZ0Wd4mXXLw3yGzu6K9RQIzKrf2u0/rlsuE76BWd11Ovwz6U/adhG
WAvQgJqA9oupbAwlZdhON2fjXsH7sr5pIngUQQhOUZOzCRex7sxzZFJfJC4guXsJWCJL501JGVMG
ObJaC4WCSpLooZ1GX1jZsztJuYLVf3ROFBwVm3J4tLBVzf/MneXuzWkctpbCDD73I4tIkDSAWqJp
eeQhf1Pv+hKqObGcqecY9Ev9yEhLC639EvYPcdVGvhu5L0TMZEyamVNwmSElbieIIs7ihZzlMP22
LaHmkhUyFglpTc5uCOEbFkpbbNmNXpT+cR7bF7zw5Ec8BXbESRVZYq/PpO8kusl5kr3Erh7tokKa
+8RgNE0x48W1wPFQSSj28PSLCPaZu53bU0wXAB+DJXoo0MoWswNBZHMY7IbBvEsDqlHbJBuVvNdj
r0aVjzPnQ57n86EA5sGgdm8b2uIp0QKxYRkR0OdzANE+Y8Zo40eep9g6Amuw/g6w5Tw1b+7IdTTY
vUmNm+WYuqUQN2K+U1fpcmQJcFdEpW4sHAa31TI4WzEz+9ICBRCiM18zhaFB7lyWTiy+UcOeKMe2
g7m0HKqK3LtyQklpYj5ZFpSQbo60LyGEdlNhJrsZAmLwArowDDtjEDRaGIgnI5SF0GFqqM8NoevN
g65WCKtNBZBworFPDKYe2FiC2bLDbqQDXmS7MwrEDAxTwMWGOVLPw7CprZbMtgIKH/5PtzPmJPBa
3XkAi+3B92PbwJ4MF7OoQSiTirL1QttMDsS+Q6bOdiSP4sUaaa94Zej4aM65j9PJpkyIqUU4+exm
LYZ/Tg7IiZtq3Rn5VSuSF1GHB3ViQQ77dmQOTzOiFJrXh4heijZBt8Rmkjf2a5ua2ktukCvSmGzk
FZF/DDBnBddTpyt/OOK07I77ajnm+Db3zneQ5ddJ65ZbTK9a/DowtQYPwO9rPJtaCNPcpakfcqZQ
DQYTbpF/mkEQkQACil8m91Pk2Cd96Z9x2Bo5WSlrqO6qsd2jbGX0CtKYBAoma9Re8LgWtDfgT3hi
veU5QJaAxJbYAY1vzAxLV7IMNpr6o6fmS9nUqjdVij+N8yUOIH0O9C8elo6Zh4HRvkihLkTt42Lb
R5zEPDWG1KCpNT4a+GzlOLJ4emh96O1Y0311fhZPDLFwbakQtFvNgmAM8KDKtZ0r8MjEnnX0OjNs
bsu5uQ1E9D5PTnSwRqYx3pzkxoPRKYdwZpqUa+6yr/GtGoiaoWgB2ca2bT9NbXIM4uVktON9nZXx
vtCjfRQzvcLDCuwwqZEhxXh5JrIFEk3mR9QC7cA2Hbu34ajOR7tn+tIkpZeKwd0pFSA9SU1eYdxY
Ik+2Vgi8aloIGRX11xy7b0fpeFl4Dw2aWGGSYKaqeg7yBa+7izt1xnXRLHS32HPnSNIWipM90TRJ
bOBxZSwHVz1VMWCOQV4A7uXmZYxInkpqgTc+XCFbI1DJZEo/tRhTWst9FeYIbmekpK2JP3U3w63N
cTlZbHhX483kskuMYD9tbalbd4YNOfYvuq4nxyzL7yEiTFqD4BJCfa3yVccdloWKIJANte9msGv7
ONv12cAG5LEiqTHUoi2OT3D7dMPaGXX3YbvVeMldl8g22hXXrPbD9FGYN1oVX1qkwr6wMT4r5pg+
2n6NVPPaZVOOp6bTcZgS2IQEUFFApk9z6HzF5mAeiJ6VoaTdo9oN4SU3WMqI0Xo3U/En7TigJnNS
1xyOkVm9NxiZUtO1b7kWg2vg/hMHtQkJeDqNXLlebjWbues4CtKi3RYYqNf6VckVD9POOyw85o1K
gBE+4E45bN2Oyqkulgu2Ez82Nt2oHL+ClMlOkM6mTzG2K7pqJn8e151IGBvRwVLYGWoF5RjnaS5/
JCIFA8cHxQVR6eKy3VeS2ZvU/dG1a7ENdfhfCDbNZWCIEVJ7tihEanN+MaYcsaITE0mctPg1mPW5
VnK/bJ33UmMfHrGrSVVmR2WRwhRqGb7Ns7hvkBY8KYBmY9y+51PSbglHgTc5pvbehJiP0c+g0UJr
w5n4Pw5EpCEyKXJ+muHOKaHeYOkCP80kNw6DmslrYnzdh29lwRtIdAX/6cMaND8iKYvUOfQtE3Eo
aSXQFOcw2QUBrd6ip9cgsrB77sFq+TZwKDNTf8iU1ldzECO6aOb5TorZTDMcdWHdq3bNvItcYAWD
W3gTUw485ABS6HSpUJjzxWfTwmdgPHIlu49tdWmyXTT3cuIGV5CLB45TtZobHvVSwxC3AVaeo+6B
mcKzyFR0G7k46AFfoFAbZiBT/0HQaLolOtKnmhfbtlMuwQxaq5g5LEjGjTNkadN6sOiGTqr5MCoA
Ysn8koT9wU2JkLEjNdvloeCAcbFrjp+MryaBJ9soUKHVulIvi1/ggAOgVsG3uiPO1T0TrH2oM6OH
EWtGe8IvH4aBXCqjoZgJdNI/h9q51S1mr6EIb5ZAFssqJyd1KYSc9obzPCcczQXfdb+cpm+YRiVn
VQz3Sajd8I8vG6elYRNji4Z9qG9tJflI9XR19889/NdjArRhCWIkrk2wxwe9g1oyc3wV+b0H8El1
NThrgZu9KlbAmFF0hHZJnWI+gEDOmAPntdiTOgjWp4C7TC6zab5KowPYwCAvu5nknK+tBCGbX9hX
n5q5S8+u03J2OAawThOi8oHS6tBWhFitJcOC2nbU7WOEKVwGjSGMuu9IgVOBVxOsfpoeF1x9Mgia
ttH2FyNHt2I4swsJguDyAvAWJc0F/uxoueepObALIIDGyDEnvYLHrfEmKu1d5ZqjHGWg8dYgxcVa
0PvWpENYXbTi2Dfw63pjKei2je2owyZXgsrZ93BcGoiPZmlYiKqa35ml13Sj+ZL32cJp0ViQGGEf
ja4ZeAbBW7fkmhyGYblZFC09Fw68v2mpzm7ftV7VBHAHg9jHxvEhbSBfi0U76xLeMQ0WJiNvX6zM
BoLDFXZ8XcJQOWEI8jIYOmSuobU3fChrY7LAHwyxwIoh7NcvSPLUix6hVAd3esb9dczFTjfRNcwv
Og7SXqgQ4oQh9Nlp2Q5CzvpxKZXdVESBRxf8CjWjUhrte6mvkRarvlz1bb5QBKbbNr7V4hhtsB4/
lBA7Kg2GYTXXhzYlbUEVwZXoQxyxwIX5xzI1e80sfTcsR71FWyH0+ExZ+MDEZIFsQfK6ov2yUP5E
S11v7YLuruhHlSsg9/CexEK/04HXNBJu8MPzLWIivcRxn4rZ5CK0OFFtwMKRHv5OY7FBnGV/L5hX
bQaI732r0O1Y4zsKqo4vsWkuWAjhGg+jusajaCfqBJwDs8eH2fpysK8b/IqZ1CZ0e9e3R+1D6QBT
RokezW/2SOeSWe0HUavtttq1gfEWlGhLkWCdlA6eR9ZHn53CUCjBMyApcdHSRsqqBJCyres3LjkG
TIGKXkQx3hu9HzeqDvFUsQoNmrvypVvjdWnANDrrFpdaqACtA50PHyqyi38iOy7uF6j6ZJTAlJZ9
LOam2G03h2oMLwLhhDMyApky9RIssXM1GwCREfCK+NlNqMfqrV2qXmkio2oHqJppNRXXRVe+nEqN
vuhtfsyAS1q1ngrXZKqpk06lNu+5xezF7EKqrLuy7psD40xzCqddWMfvmELDyzr2IxsqpudIOXvG
aiwNlxyGCyZFk9NpXqzn9d4MKWJsvBoafdyxdQFNGOXJHjMso9XhK9CSaqvBFC8DqpM5aAJU18Mh
MjJ1R+iJ5LSon1ngPhcEpWz1bF2sAJ+C6TaesndHbTG3tPL2Uk+GA94lVM+KlRJCTv05jMZethnb
sjEXf7YMUozdASoHdUu5NMVuUIMbFrrkjIessQmrguGGoz5Vbk1vmE8CqieiOLN/Y/MiHmzq5q3p
uFfHDl0/WAJY/3X77BSFZ8214U1ljSy11K9Gx/pXqEbjZWG1x5VLYCUMnIb8KXCynH2OGc/E2ldM
SoPryGDt8sY4Ea9qHWyYB3pm9zhSUoQ6KDn1oGAVygnYsKiSCChAJ0+rN0SsKE5nHIXRx1sRVtu0
SNyDTm1xCkvjO86Fexcn1f2iIOocNX3aYW9JCImD4iUvKOQNy7dIPw9qZTcQ64PzeNHd6l8jxJOc
hX9LR1jD7U293G5BHYJXnTxyZ8HJdR7AMyJSY6vSvncYR9M1zBtrsF9cyHc5Uj80L8bsm5X4xcF/
PxKGR+cm7uy++QkZvPkl9o+IYPVl78LEWEjjxZ6PsltO7UslL3ehrcs0+NA+jMF8S76PvglsMFIz
mCnkaooDG6+tTSDgIMwaK4bK/CpcME2Nokls7b5/D0NBqqtteljpAi9XxZs2L/lBM9NzELQEq47I
DwmKlN15h+8uOn4xspCWKsNmvb1vhIMVQ5gz5wgjc9d+9KI/N+0MmrSMiDqsBr+Ctm/ZrETrDSpa
HqVYWo/4G7D9hXHExA63TVQ3OySaYvu1xlEVk/Jt9eaj3pJD5Qo4Vk5SfSTW9Kl04lZrrAt77f3I
N/tSBeZpUvRsGxUtjBUsYrM8M3ZJ8TbRFR+CBh8ZAZuhuKQjQv4E6ns+svh3yLLYSKYN/Qj7s1V/
Z2FBQbom1pUy7+n//jGam4exk4IqGQI1uSb+n+vLw9p2ZoBq2UQM4+zR+Benf14kX/n3Lg7jeCKs
9//5cf31//P5v7++DA2057/3bQeEcdyrYvzlT0ZoJIjIiuXN+tN6s8ZcNAPK1L9315/Wx9Zn/774
Px77j7vr6wLcZqrhW20Cf06RCrv5RO5DWvHfzPJf/OfH9dH1/qJPPCWIxdhpbnmlPykJIeOGswvF
7d/7Ygn+fd+QOlt0NPGbnS/mIV3EFtu9VpMJisspk8FlsSO6oxEQclLNzgHbeNxyHNDTfKjNU6RE
Ji51gePhFA5lRd4lU+BfT6TyJbZlgDwI/fD3F9aXrXcFQ6G9hU/l+lBsGsYJG2yUbL2SGuiX8e1Z
X7c+s96UOXlZUNLEYxLrCLetAkFXIv/u+nSnmeax1L4xmDYhDLsD6lYLrkCMi9iZwgGXLelWZNeA
+UHGXlxXoL9G0l27BIBmaOZma2EneVpvNGzhoSuUzQK/cYEhguuMXXY/E2FniE9Npp8JXropG7jR
gJhFbQtcKMQW+2btEIu6OCXSKKpYT3B5d30sz0eo271NkEkTdl6pDsgb1meGELtiP6iKP9nIVP7v
72VtxIY699YJC8Zsn67vsL53FQrpPCKGM/9OvP/79/75K+vb/vOa9ampA0lRxwJV6P98KMJt/vXJ
1levT/yv9/5/n/77DpWTtHtSy49/X/u//mYZO4c4bc6ZSgGMZxbLn5NjpGC6BCOE7nU0IC5qKjo7
e+4uKaNn7KRwzxicAjBMxIwuP1NDrQ92HYAKlNHRTufiaEVJcyFzGlQpBcfvwsMQDX7SZXjmw1up
S6y8sFjxAld8Do3yaxlEWA81QHyTUeo3VC50nCZdNk4FwiIEKQez1AI6T7fQJxxg8CAa3HYfgH0I
i1FA2zUM3twnCrDyNh1Z0txagTqrEOHSpQQHEauCWAmwfigaiJ8OvYgxYWrQ4uFR5H/wXxd+U8GB
ohbwyJq47xnRecjlYRdZ5VNnASDUEc4gKkyKgSmZR9EN3t2hV4wzIzzWk3rV7OKO8rbdTjIRyCIa
KJMZQYNMC+pkbpBKX6bIJKHaQc9V9veZzBiqZdrQROyQKvOHVJlE1Es2+JpNJFOKAplXlMjkInPN
MEIgGcpUI3w/ZoiSTkXaET7amyC5i2QKEjknUGjU7scMU8dfktr2NFc9lzI9aSagp5N5SqFMVlJs
9zWFVtnJzKUwJH0p7GH0EMdkEcvUy3ympmi/FHuXZlkH0GiC6BPl1MpMp8Ss4FBH6HVl3hOB0gFW
yB9E0n5qMhHKJBpqkhlRpkyLimRuVHk3yBQpO6tfURnkG1cmTDUya6qWqVOqzJ9KZBLVIDOphEE6
VW3TO4RgsATqNGd7FLfgBA2BVrVMtlLpTDsZdSUzrwCDb0dCsEbdMeGP9YnfOeWN6PR6R6jendCM
L3IBmdvycQSnMMMRTWxE0mMZWCCMSYPi1yaEKwtI48JRWdxEBTM0tjM8hWLBMcm02xCXEV0hz6tp
GQfUUGDmiqyvIlXflE7/Y6XiUISIK/jVG8YBXDDRcp8L6zpYzXTP7FELKdZSEwYYwQMuAVL9rmYY
chKGQh5VkKZH1aELKlxxtoNragzmQ5dpv6aGij/OnkMKFBT1Bbxd430gKsFzu+U1OohQpU1YtORg
pJLXa3XfgIGy8RuF79T0el2JiE/vM79KWNX0XF0AV6hZ9QJIGwpsW5AlCYyl+WVqf4dDQy4b460g
cCuiA+JdPWLcFjDX3QV5cCI64Mgw81mrjeBYc4SESyKfUpXms1p2lyx34cA5LKJGTqZ5YJiHQSc7
rquCmzaKm5MhIxGHMj8xErhREGFN7fBeZ82HUvEJ8goSLNF0Vanet9FE68fxHgh8MykF9X7+UVNS
7ZoYnYDWMsITEa7fETysNIYGnpjBWxRDql4KBU+dKKfoRAPcRcEN6UDMerk+cI8Q37RrMCqUI3kk
9Lg4ecOwGxH2tA2WSizn+LrjxleJPIRTm9dfucXYoMUh0dMtzPcM+G0qoz3IL2lLkJkxXvOugWWY
QJTh2EJg7iJxS02PgZ8K6XYuzp0dh/d2z54cAgsZRhzuJl39cBJXgQ1TwL/U0ufZiHusrmnD1cg2
b4co+O4YofUqxvOpBr1r6vlcdZ/cx12FfeCio54Neq7uaRigxcwbd2AyZYaQpgbyfrCu1/zK7san
viSLURuf6rYlyGWI/mg6OYs1w4JdZ8L5nVRNpYbnTUGJ4bj0Uok4uu62QTOdtXmH3wmZbmK44yNq
niYzHpue0YcxkfuI5S4njMyCnAiFLMKxwzoPNilEjv0ihOmPCaIK3IDyFKaxJdMlNR1jIZPASZxF
8diWGZS4PA5kqZFL2YXKXb3ACwOseu6XDFHT8DDKLEtNplrOFfmWgUy6HJ3+O8EplUFb8TMlWBKO
MhezGpQXodQtR50AX2HilFl381mReZoTwZqDTNh0Sp0Bj25LG9ACsQVBnFOnwQcnmTNi/rvIrM4O
ck0m0zslyYwz15apnqnM92zy/MKc9E4oKwE9JlgJX3HaDrvZ9x38/3Fa0tPc8EW7S3trhDHmNNVA
LI6Y3u0UDkhG2GgqU0dH4kcbmUOqTSSSEuHqHhVCSkcIrzahpZkFmK5YyU2/CPjRM1ILS0PCpDT6
NjShwuP1jLl6kp3qHQleD1mlsqYSk1oVLcP8Domv1bykDkmqnMhXC1CrwKJ+V1vszLmwfyx5qVoa
EE6aX5qRC4iZHdXeMn0FSn07KnOFaQ7/fYLiXSXXtXZyJMh19KS6ralC1SX/FV6OjIKNcQHl7fLT
aGFuB8yMDEo+tj6xyCzcmmjZsiVj1iVsNs5wNkwa4nl7GUI7yht1TGU8bfEcybzaSCbXzkTYkoCM
rKTQ55Mqo205r+ZTI8zQN2X6bSJzcFOZiFu7i6fJ6aHMyp1kaq5i0xfU9JFOS6KuIk0+1xvtf35a
7/7zEeUvtDEJvYW/PjCs0b2T/OTOqD6JNMPkxx4Vz0FbDi/yNZ+6cyUzgCkfiQMeZ5kMvIYEA6SX
G/IrdE91BQYkjUvYTXbIm3c9hPuvyrThtaRfbwyZRazJm/VuJJOKIxo2z+gwfk6Dj3CNM14/lN7K
kONubh8ieYanBvtBl6TLxuJqobmkiag1rEvW2Of1p/94bHDwI+8tBEaNRjxSIjsnISpK2lDvYV+m
5m3Y9zR0a+b335s147mPzXCrgDhvjRqw87AmOq8WqWEa0rMUyn71b1+NqRPbhMq03o9lyvNSM41x
M/1grX7siwxBtGUIYt48DqQmHS0bY+5/jLoziLyCbI/tqIzSqQqz2FNfoTprSvMmsksWCEvTTjPp
saf1p0YR2qkarZJhBqPYUHrE1rouazGTloN762dYf7JodT3LgMJFKGFl1uqpax31BI99iKzgaNa4
mWgppN+wIlmHcaUxHyP9cU3NLlSn3keJgylb+76M1Hn0evkW2KDmKywVLwgFkh271U+VpuqnVk8a
r2cP3RApgt2jxlIprZPxunTtArcAHG+yADeFCkJpBVo3t4ZGcAK9DDjmfRUE8V7NbRk/TctLgrT4
XbO115tedjTqGECmX3QGQ/+2ybWL2PGajIFI0zjFmQR35EuCDQ1XL+zokymJYThzw3z1WHaLup/A
R0+LvFmP/3pXZ6SY5QxzONwhBnryO6By+9eNO+Gh4sAVICtBwMDNaIi0SGbWj/uSiJpDTcHrSiPh
vyfgendO0JSX8xLgq+8QVTm+VxWaumGRXMlkSQgGVaYvHXk86759HKfq/F+5MbSR0YnpVsOMcHGP
DHcw3wzZeZlZYz6Z7svUT30bdZjysfxENBAJY0IfejV+jr77VH+JJyz1sUWDpApTW9aCeC4nFMRb
FE32JXpe3rEX+5nuQCyC5+gph+tBGC0Op9v8FxNFeVFOe8aeIIgVuiSgAPJ2DR8QRJNgOTPWXfdW
SMMxLEh2LOrLFT/pZsToddcre1wdo+GgPC533XfJXQz6y40BGQKLIzDAd43LV/Ug5nRv/CkLLA76
FwEtj4jRAAlz1OAQb6xL/KXSxSBPdfmlBToDemNBltCmS3wq52baowjRjF1kfkOGwaymwmj0SX1/
wMDKj++JtLA2yIwhWjwJJqVih+w8kUZTzn+zd2bLjStXl34Vh68bJzAkEsiOdke0OFPUrFKVdIMo
VakwzzOevj9Ax4eyfBz+fe+LYgAEiaJIDJl7r/Wt0/jDvzVPqNMAF2zwx0IkSGi9/iy4nSUr+SB/
2tfmg/ZiHb0H6vGM9WrsWERL8o0FJ8YMXFbM5+jreOP9HPCGf+1hYDc7/2SEB4GBv131XLQlE8mt
KNcaXSzk5Cfgs1PBpPsi/8ZxgAN+ojtB1+iUXEavOC5JHvQ2htj6BNLAUUrQW2DsBfDQahdlSAtr
hTwOUFR/y0iM6waSeHV3Qm2xG1798sK+f1PNthmRyp9GfN5uyc1wL4hych60ZPcB1377zjr/S9am
t3lIhODf/mq68NwZF45+nh1+/u2vCE90W2c4YTsu0lTDtiXbf3y/D5HO/O2vxv8qyqGPEsvAqKkf
Cw3Jyib+pV3m+/i1Pfr3UE4TdAtb3bsNnfWY7igrOif3avrBEcK4Fo1eMrNdRrk2tsQbpfwUycxJ
jfxd4B687BZmZ1/AUF1b2k5TJj12xg07E8nfN4gmKAOfpl/Q/bbkWT5D4bjCA7ovnrq76D59LJ4a
Kg4rc129RUeItd+S7wKDy667To7c+9Fh6hywGOv31m6kI7Fz7riYoTXYI5vBTo18Gt++hbFp3Jn9
ioyR7RyYu0ZZOgncUc2TcwWGeaCafZLdRrXbt6r7KR/TEzje4BfGBAwNzi8cUPa0kpfM0tYA056j
V8SQ+k/q1shf+wcaC48lPzpWG1jFbOGshtdAONseKdkBw6x3IqhSApa7CO4Rm5VfkVi41/n2GqME
Xl1qwwnf3xFJ1LMTMsjeJ69o9bfanfUEBXOrNv7b9Coxdlu78DGZOY3mN9fahKf2oO+DnbjGFype
6mKFfWqD9b65AwOI4Dn9mkMWwfWCsmmD3BlzJOepgxvgNdqswgOZvVQnOcPGmxkB8GjpqzfAZKGz
YXSwblbheg/MEtgnHewAA+FlOxsvLvEpgFPfGPc0K42Akc6JEjl08ZnewGGLjO96XDPKWGvlHiLD
gT/R31q3xs80PZT74TtTcD4qN/CdfSyfx0v1zLxyx8hty9h8r+EYWs+ghetn+wUlIQrRzTHauZt/
c+Trf3bgS1M3hHSkUqb4xwMfkH2NosvsSejsrvEsBev5GsPh9cVR38xZYXoRQut6wTaDsgmj0Rcc
SfVM/J61yv/mwxCE8E9noSEEimddkH3w+Sy0o2aQler669CkVsi/Rj8E2WbkKwLRhsOG+8can10E
HYM+2E3R3Pg0cLFZfsE/Et4sH+e/eRf/Ju/CRGvufPjl1t+b7395y5qwGa+/p29/++v1W/+X41tV
v40fQy9+f9vvoReO9ZvSUaQqwZzUVpZDtsXvoReO/Rv1JyFcU5iM2T6EXhi/WdJwHNe0lek4luBg
rPO2Cf72V8v9TbE3rtHK1IWhG/I/Cb0wTGc+rj9c8Dm8bA4w11DkTjvCcOfz4sMF3yzRU1utXSFV
HZg0j9oVhgeOKYURLaoqKPs+wpGssqASp8GjVkmkSGGKYB7keht75aOvmvvWp3wZMZI/ZTUccAIs
0QxVNPgG2vGriCSsbY1WGW2vfCGixiNOWr+u8sHeGuPE/diWB+ZnYByULHbWt6hPK0CDGMzyFEVE
nrbgVZou3YqWSb5ljpD6QnK8yu+eEb1Wbh7dMe6MN6J2rpH096e8ip/MnDjnntz5y6RGP1WjC1gl
kcZFsdfErk2KWzdrmmu3Sx7dAuW93dW7avDrg4+CHXnCk6KGtQlAejLNx/QGJqiDt0sGJjeIAQOO
JnCyoPsg6AxG0kAyZaiIrszED62PXkpL5btcd7vbkjZjUWLlaEh/5WYA8n+Mj06M5lk3w2h1VUEw
ySksXEUVkOdarzB11MinyGhPt2Pua4dKZI/RRAx9KWgwImK68EQ5rZUf4Xn2+y9jW6X7rN+53iwN
7tlzIbkf+mkIeISWJtQ3/dhp/jefEsBFXanHigkIYtPHvIyw2vXhKQ0ostIb1rIAiTzp6WkrHEYj
UHULvAqbqPMebcNBQ9uXMKXbufIJrUKrgN4EuPY7pXiaL5FqJ3RBunIdvTTzRYTzMBXlaDtG+6YH
m9OW3KDqBg8lLeBVjomicYZ06xTsPPFisGTyuVFttrOsVd5jCct1PMla2lEUoJK6QbiMjASgopzf
0UtH20QeSkc3wkOtIp5LB2oFjV3fNgycdJOvo1JzkBW5ratO+OupetK1gR8lOMAPgwph5e56UGI/
tdNTFmCxsicgupEDZnN0qocGiXsfelfG5Mg5/+/U9wYWtBHk/mjjs7UMILwx8U8mEXza4GS7sePr
7Sg3OsM9YZ1yG40FTR5Goq5KsP0ZzWbqOTVQvOxIpz91TN03FgDIqXTXrU022PRkDhxqlUgYKMFR
MxMTHgNc5Mk9NmnUbPypPFjch6NBuTuf/vcW4+WYUUwlxwcpPpo63Jt0oXpLuxmxJWXTTS5c5zIp
wdY5TXJtUWdDd8XYczDqi1jBDySXm2O+61+l/FbgynloNYRfeFj4UZGYtho/KqLwqIrc00CGNpET
wbe2jrSj1U9keoy+PAgrZ7Bh5kw0TSwoFHocpOe7Iezhq+f8BLLM6K0Z1YPPoYBNkWGb3rhbw4uq
O+TYOOEMyMxpc4di36Rpwr13AOELJ7SZrpIEb0Mg8dlWpNd5CN6UNZAGgAos93Jrp8CL9AUHT7oR
HfJDjUrVvoKDonnk3nQBQ1RrABCQVuGmaSU6aoQFFB+ka74YjX1XWVxIwip5GPsJYWZlkLZ7O6Za
uyrcrH5wLf8CkZeilE98l9eOSBb4SdcIEd4Ij1ZIeSiV9zYvw/dib2MNfb/HCGcaehy78FBCap4X
HhpiplpIQAdAqDTusl0hirvBgbU0ZAh9ujSBMoBXNB2jn7kfRyvhl49xTTSmRxbfCuUDsa0Vkkh+
BVoUKLCR40P7t5mMaka7F798Nw+3Xs/v7KqJUqtxnJwKK1ioktPYUGIrCFrb4l57SEhio+hZ0Mio
hIWE333SJL7wiarOXYzxpEeVqsdf/Gl0cWehbEzh29Gk1MHW7vwyf3Nh5xdeBh5Rp3wfhK/aQDQK
ZrB9ExfY1WtKXWYev1bgdkiX3iKstJC7aVhyGrxfdsEJRCX5Jm/KkDxIgnk7lJJru3WZLw10JB2Q
gfOLBp8O0pBlgOpSks/LRCFiMdZuhifQ7iOxifYd3ZAX08L37gftXNotQU/56aPbEkPRW+NJWRwK
WQ48JPMQbZYh6prKKVtCE9S1m2L46nso0yIvvG2bwfTMw54Eybyu133ovxE7t2/b+aIa/sTvcuUX
VJE1jRmyRgomjp1mk2kpVXYJCKAexK7pUBTFPkAaoWXeKsv961iHgiFJ493icfwVOpp5krnZ7aZM
PteFLk+lUWMTJPEWzrWnXw9hubPQzlG+ZX4wylkQFeLbakm+26ZmU97Sz1rVWaLt/aq4ix1R3Did
Fp6yhKlXnVpQnPFIqsm5G1q9O/RsPLl+eUyNKr5Dz+hgs0IjkmvlTpAufdcxCCJNrby0nTDeUpGh
V20dfc30rsaGSkLZmr/o3tgEsvJHZCbQVTMs66uyzqrjFHNpajg9MxNYgB2G1qZ028s6H551X43b
eLLnw2CPq08Hd8hEsUOvKub7VuvCY4yoO4/wSTWP140l1zqHKh+wtiCX14EEjmwNOgy64JW7fbeK
5t0NafcwVN87vaJPE0/+hduhqZ70Mt621WAQzhLeq6nBwNNeYeECra0Ef3AYfKnLKsAYnLYrX9eY
18wn4wRkpyvQeVU9DIAcepjt+psiRr0uOqpe0cAUcDCeExO5qkzUteNBKlLVk1lrxE4rnRE6/vS8
4lKjs1uOYtyS4XDdZvq0N6T3wxUgMTLSjFdW786qT/rUBsoXxfd5kTq44a0uvG80dy2t9sEZnJ2g
n0dzIyQSUtnfJ9N95DbUzQB2aB9uT9JjOwzwtTNMkTF9lbjU2nWZ9bQMauMXN2ZhkN8btaO2rWR7
ncIzG2tkCWHT4Lmfq7tWw4HB1Tb2ilNtxDDFiLIF/Gy8ol+H5qrMEyaM5VZmBVA8zHDAUjNT+3t6
tgN3c2cW2Du6iQlBEpcSgLXom2yNoBcGaKhtw+i5DnV4pNFAtbYNHpWoMe6HwbZXI38YX+4q9uC1
TTn9w6QgsUGb1VQaGbWhiyRjcG+qqamucgN7ZGAe9QCxPhc5xiZUCbkwEMZkAvovsDtSJSVQORj1
S+6FEIekj6yTmt5JGwklstt+QKgIbl+4qj9wU0RXnYf5DXR5wFXTCJHXxeswiQdZeN2tYUPrqiP3
Ps0e8gZaljTJxIgNLCs9XB7V2qece3PKvfE+mywqmnGj9pWeWDu/IRsgUhdp6IS3hSippcQTV1Qf
6iVgS1N6/WPlWuoUl9ZPkqynhxim41DrD+2ANsrvHpeHHkDTOIzRde/U3aMYQF9ww8VM75PVRE7e
RLXP03cFTg6qgphWJHtqRJHdaRo3+lwgq5e2wTWQ1nxRZtbBK6hCjLnOTdv2Hrkl5tcIfPUtmd8Q
AOzBedR90znEwklWbkTbLJsa52B5pn2FOudZDrbaGNmIXxeF6z1jZXxRqf2o26P9SGt4q2dGfff+
lML3mPV6djmO5BYFRKvGPidHXebdPiemC1Nyae5GuiMbKwFl2AbN8MXQOH2NBEmxnfInBIP4YY9B
TPmBH9dssOWXP2pkz0DozIyU5gLoWiHDa5WaR8ppUedMyECOIUYBTldwGL0OSd5HG92V4GL1g+vk
hDrwu12cSjdw7w2DmqSQ3ZckScADW9WI6xS1pinuRidG49eTZjJp1OpJd8584rRrW46rqW8eLWWv
FH3KJzmEIN/gqmeqo5ZKMXBqC2/tkcOS+GO1Fyao2lQroVmiWN/2PdbPMDe+9vivkSeU8DSYAXht
/k3GHrJBi1tJ0Jn7xtxVEyQPH2pS1Ja7nLB7RKgDd62DobIvkB3g71CiofC/twn5QOZKt4bhwj7D
/3jNhOMu89ttatDmL0nNXrfc7GaOii5c9C4FHcYgdBHhIaNBDOc8pkOWbPuwclZTkyN3xe1bhWqk
R2O8Jlwo1qnA5JNaNWEzUly2nDdNRvnXzwgJgUklXL4RNKojLguCbAA+Vnk7zBfWcuOHtJkHiSN2
aJt1RPsJ5wJY/5daTukdYxEHU52+c+PqZFuPSHzqSwdL27qZRyhIA0+V6TySj1zScc12dmC/Mjhv
NmJSOj81jSfVv9ZxYd1xubmsSmCwsQkdXroAg5XhVydmU4MBrSexTGvfadQgU8m80ol/pQH28kFy
CsgSSFlk7kx7PLiMTcCjQKDzLffNlpwbOrPJtB4IuyuLvUtegpb2d0MI4m8wOXWx9IUBVBLxzbfF
leWTDdFJ9BhNXR0Mf6R5yihubWfRgx0Y31y6v5h1Y7npKIRbLqR5r/Ovsgk9qNclD17enbTKe3El
k5VwqB+6zKvW2MB++tx3p95xVw1OEQJCKAeWTFBR+PmbaSjGizoI4n3YOS9jQchUN5gkFHU+yETh
30qN+qeaAyncJga6K5lF6HPuuslAgr/OB21rRu0pJBPe7zUSHt1t4vvWfcnYhNsgVVHcmsB2wl+F
j+qpnrodCiGKuGBfCxxGTg8KK8nzVeKawz6SogNwWJI5KLl1ezF6nLQBKIsIiWkayqqNnTvOplc9
LKLWgz8L36+Lq8Mw2eDb4l5dVhCSVRsUjCi18bGbXDgeVrImQtQA5AH8rVC4EXyquAau5z4Xzy45
BjIMzGuR584+zv0bLIIasJXmytNbvLdydIBL40xplJPe9JO8KQcmfXhuvzM8+BE7pE7QLSMbek93
dNo7+B10p37047DH7uLSwBfA1ZIYbIhv48CYhPZkZ7a26zm5LoaSy0VoorDIUjQJopKMWtASRTGU
Q/gDpBL6FBOzAn6+EafYNoxgtig2ztVkmlf1FMYnu3qVTttciqC9skr3GEZQSzNTBmRAoV1jdAg/
KuT60JYY8dqekEJKS/2KRFDwqyUYQZNRXtzg6SsJXiRnjSPS4wg1rrAYAF4k7rJFO4e6u4f3rxWc
o636YgiLDoetvWVR8TppQ3zgAiwhcaCVDTpGYX0zKwSImyQ8UH+0yx9uRWCCN7XZPi3B7092yiCB
D0ei5S6vZbXr6L1JJjJi0jiZJv3ZzAyFJpc2od1b5jYOuJX7LaNGHILWZSbqW98E+ldWyTMWn2KU
kGqqPN9K0Fvu/djWdER0J98kldsSE0mrSw/QReYeIcMTHt5GMM6efEgruCFK5NxjfZnEXMoZhRk6
ZUKqp2a1Dru+WZeCCR6ZZLtJgeFCFAqNuDau4jIx7q5ngTQT1yfuXL+6kT9BxequtCQdDh1QUs3J
7fktJSrQKesBgGSdQ5ps+lQHZyEeQLz4K0cwJJ/0gE7G8DUJdB3ZxbAzDCpoFZE0lT69CRPoeijD
F48BeKZlasdw5HtHBg7sCm7sd1HuvdhdjFk+o7dpJUwm7NrlqjGJHx3z8DZqq40lixph16swUvBD
7qABVGOI5uZDsrHqcDs1DA2Z+m1yMri3XXtjO+1DU+VEuQ0g7BgKrREGNZvUsG+nATdEFKPCDsro
KayZy7QMDQD1xuTQxeDGc+dlcvTqOb7JBIhoL4fFl8i22U7aj6ChLFX7L4bFDhTj/F0GzNroC5/E
5unWyToXmy19sY7ZqzRBRYR+BEK5BMsfUc7aVKPaZAMwX2aUNWBYBk0WKvce/SwhSdHrFDBlNnVK
MYA7LjOJDjNtkRpTX6OMVniPI0QLSJvp12UWh1Fx7jtde9zMMNETIAAoKRF8z8tUwq099sqIMSi/
NJU+bAELqE3vD8dguutNyjZa3mKrmyU9+MzTGvmEH5UZDeW82omGVJt53F9EE0dRid+sKbEiNJy+
8AWtuYamT/SpUko1qZMVe4z74YXPrR9PDY1JmcruUDfiNdI6pve9fhQBc+TMRIHopgcnedAM+1s1
EmEPSUCt0GZQCzPX/lyqHNHBrQbd9/dTKh9UE2vruMfr6yelsQcj8jji8Lhso/TWGxFUJkFJEnkN
7yosvJuEidNVRxA3WcP+jx7zD5ru5EHgfrk0I6jJsj+1XWCeqhr4MWILY0OVZLrIBoouKg7G+9QK
v7aANiitj9dJXVzW4eBe5hLU1JiX/bY12qPnQVALUkIfRDE8hJO76TlG6khlJ39ETusa9uV/OxhL
H+LfdzAsUq7/dWL33MG4ehvCH/8Q200HY37b32O7dYsMbiFtkux1KYVOT/jvsd068dy25dBFYLrq
mJJNWV4tjQpnfhOCY97lzM0F99zDoL2Bfle6lqGYChrC/U96GK4iAvxjC0NXxIAZ9KyFbRtS2eJT
C6OMRDL1fhadam50fik9YjOLdiLxazhFruTGhBUBzqaJxnolFfW2gNQNTcP5HISQzkq0BgKn88Zi
BtdXA4BU2b8/WCIcjt5MuqGg85IaJrE3BVqZ90CvZTFz8QZslsUF97UsLQ/xnMWtxcq7qGf3xKJp
KqzytkxbqBmzcml5MND6U1CY12GWZNBrf2LTzo5qVnktD84fS8tqm1pwnAwNU+2sUJtsPByL0omc
NcwmyyIC6YKxhkPky6zJX6Q27azTP68uSzjx8PSO036RFi26o7MQZ1myWxHsWmFfLgnUix7qLIrq
NVvbTmF9Wp7C0wPO2OfCWXYzgqHLAh7f9VJdnt8nRk3gRGcBBxOdgKaxLDqt2aMkureLisK7VRMa
V4ri94dlNQqjbGOgHcK11PaXPuKGi6kGmz/aWjRczt77BOsI/ikPLUb3s0mJKmutnrEHiSC1Sq+a
oL2pIt3fjnW3w9QGZEDD/VG1YbNLhu7RQ1dseJW+N9z0sQ24NBUB8YdGbO9AA2z0IvJvSYQom+py
yjAgiHmpTX2C9AzjOzPdjWMRC1r1otviR0alHSO1zHskoBYpLUmdH5ag7uW3QW75JZma0puuqI89
Lb+fP00YApBoV82tyAkjMmSDG6NvKY55YhQYx+Rbk0O5kV7YHjme2+OypP5YOj9nFT18t/P68prz
6vl9y3O6wu3JaL3jLttC7vhjh/9mN583L7uFnYB5dVl83x5fVlNELOT8qZfPgcCbD3deP/9///lz
FVN/rIFwxpf3Lg/pLMo8r56f65Jo2mk2QUXOdnn2/LW8fwXn9U+bl1WoYwhMWoqoy2rQG8WuomWW
zLq1cJayLQ/ZH6vx4rQ5ry+bqwy1I+lOvGfZ8v6i8ztFOO3GBmdNwKABJNI/7/bTc+f/vhhHZJCf
Ni+r59ecP03WlACV8SWtl5csG/7sdef9AZRT2ypWp/NT57eenzv/befn4tq8qZhjcYTP7iMa3F/y
KvO3wSywW2IUizqvdATjaD8rUyPF/fMivsviqI3+TdQaBg7okt4DCmb0vxqp48s+znv7tLrsK3Zm
sMGyRXGy4caa//PRi8S+8RApzf/1n71vee79zctrlg/yvofz+vndn57L08GEPKvnh54azrHwXgRx
3BkMRIl+lE7MoL+vh4mkpLxs+rBojwhMQRlyGf28qWj3DLZ2zWK+cuaLxTj3jcIwExf1fM2npZiR
xTHfEj68yF9eumzT5xvH+aXLaiuFsR1R0UYtnmjYWuXRtUE2Lg+1EXKFxp3dbickvMtzy+uWJbue
4YHn9eXN59Xzbvqw/X2vATIHxIymTQGNbydFjn9clpYHO1dQW1yAnh82NDWC2JgCMYCh5sgV+uPD
nz2HnSo9Iv1q5+9kmE+oZcmcT8FlKZ7m82bZ4hvDvhAdgtImpk0bSgT4owvIzsjC688vfn/f8qy2
HNZ0ZrfY+oN9lDJ+WB7azuPT4+bCzOGURznf3JaH0JwvivPqssHA7oYJJv+qV0N30LWgPi4PpqOD
vsoiCBy28r8N81dl1fR9itrCCq2X/QaFRThrcokE6bk42S2Xv15wezg/LM8Fuf2qZ4OxETD3jgP0
s2M3P9CyN3ZZVx9qv0BfVWNZXJYi0FYdLbADuCb72M8PBibxnUQpG+hprxPDZeLwFtN9BRrzYowg
8y+/+fL7jvOPnHgTB8zyZLscO0Ah0mNyOSVU/wgXgD8eZ6BHvKYHDLx8E8sX4wmX8EFai96kiyPk
AnFclgIbK/myNMo238QtOUH4vXGqWYrLgzmJmJlYyXmtDxXrQU55QgB7c8ey3psDxbYZEPnAF4Ww
19JomRaOs7Jt8DIbVUU+jB5KEnEwB/loKOEovKhjkrZMSF1aQ4PrgHSGbs1kmozleVQnltHb2Z67
uGPfn1y2n526GUpjUq/p46+sfKB0s6yfty9L708uO1nWqVLJrWk2V++7nBgZrpWH/n7SrAfXILh4
0JppmieCxREP++8PtAtXXgHj2Ej30vDtgzlvXx6seeS1LCHuRrO8rC/vPL+m0XS2fHr5+TWVpKNq
TjrhabNif3mYWrwH1NhY5yhDOV/MOv4/3T7CgyMkwY3Wn16zvPp/8Nzykvf/ZXmLF/Y/fQVR9/zf
LUvnP7UbesTWY0qRYP4ilm/r/Od+Wl3+0Fjb2dNdM98Vzg/GfBM6r9JqwPQ8pwAbjbe1qkFywM63
lny5m51fuCwNiMyBv/zxnvPm993CRiRf9Y//cHnSmR0dF5/+2+U1//I5iVsAloS1lToiTLPiSF8e
Gr9iV58Xl/WMvvX7iz5vru3ZBPGvt3/Y6eeXflh/X/yw78EcOOu0Vr7v+p+2Ly+dwpzgcePnh//j
zxf//H86f+h4NB7pP0bbD59gWTy/5MMuli2f15cnP7z9ffuHj2MlO1HjHoq02PzwAIjz99UUTYwo
tXG/vOL8/PkNjtAxWU3Jy/kpTzTm0bQThOXL4rKlTXB7LEtg/LIjQNORketxeRhGRfd9fogjge56
WVyeXDYnTcFs+PzKZSlIAqKvkqxEI/3HZtnOk+Vl+4fdmVlaH03AmIjW58Vl+/v/tKxH1fQ4FeSg
1m2rqA3Nn2t5+7L0YZ/nj3TezM99rxlZszWgkyBEMZ+Wc+V8Riyrwp95pO/nhewiQH3nV+nYMNde
yChkcY/3C3shWEZA/TzWOT+g/JtZzi3y56EU3IqU0RBR3vz+oHXTbIqY1wEE2wSkzIvqrWrtkDp1
x10GGAsX/3l4htAFCPofq+mwjaKj7bqIwKB4HGs3eGHsQwVhtJDGIBOCVfiTDiqCkrl5l/tr23jw
Aekc87b7hoE7vQxrErgbQ7wEo1CbZW4dsxsafqpB14Rb5/eJ/DKHP0/pp5CYX+Qb0BvaLLrUcTxW
sc8AN4ito7S4mcvGWcUzIkjTQZcI+SXhb7Ht4bIWoOp0BmEcO0aVon6TLQh3G41RfHOeuy6liGUW
mw42PjJJtVz1nXH8b8Huf1KwA5OKFvxf1+v+XxV/z+rv9Ue98ft7fi/Wueo3KWzh4MRCjcGhfZYb
K/GbpD4mpSkcm3KZQgr892Kd/A3rB4U4Q/0hUv674JjinwFrXLl/1PH+7//5MfxvIulv33XE9af1
fzCYYL/9x2qdgWbZ0C3ddgzsJcKWn4T2ZViaojBbcbATF6RzKtTaT8mZC+2nRDjhoTVDf9NL8cOa
tg7pRhZtKamqZ05UJohMXPa+HB9cmT7XKgko8bj4sXIK64bmf1GGdZWjZj3ABoUwbRFGEIR0Bonm
0wEkR2barSMPHlLXOl/9MYLijzEiIK23AD2AP4ysDtuZrtaBG8HSSvGt4uWzGYFZiAI9JHOx8eoO
BOLq9UnPwo46to7cBroB5Xyydcvc+RV3lnyo6Qv28LbNNgpuEtvbJ3VDwi6y4xU8RsKzBt3epYhE
+VmIcNSlvnHG4JYehEku46aK05dDVQRfgIoRsVm6I3l6fU07S1ynbj7dUhMz1iDc0U3cUa5sTppL
e113sH7neaz2eXJE8xkdwjwKb2nfoclG/5yb0XBj5zcKeM+2iUAOKD2lESWkQlLrDYBe87fMdt48
hztaWeXf1Gim6IOz7LKfLunjE5OTZzod4s67uDa6uj/kLXVLz7wMqpo0OnB0ZoT1Bppgn5oPkASs
dZYGX9VURhumVWKLlpKIBqshD7b/5SXDTVN5t0kE9aLUgauKDvtb2BVoW9J0H7ehuJQ97a1SVzeo
7DHs1fCBWwLzOoH1PY+RcWbkTHmxR0xAiLRJluQlQ00sNTS6yBx2eW9f2YZLP8nfRco9djmIBcyR
CAkT6msM3Hy6rugK9ayUzBWCkR6ueizo316UVVXtwp6EbFlE+6nPXnI9vs/p4Dt18UK/kWjBVE2g
Wx0HUbM+rSdVhYdR1dcm8jpFz4zucgBgVs9eaMIqCOVf6mjnwHcFdPsjmmM0g+EewXzmopBuM3pp
kT28BNgxVwlA0z4l1TnVjZu+9Q+jLIx9I4FNVzbotqqLN40yfmpl+EXV+M6KxypxQZAlFLfpNH0X
Q/QsXKSBsuXXLe38O7JVgj57ePieSxptqGnOPgWvmOYkVJIW4V0yX6JlRu5JLGedMK0+7pHPehG+
TWaFNzoP6e8UYtvT8G4EabVQjsFMdQD4wUz3qf+9M5lyxN6tFvkDuKHxW2SZezOVO/h9676ksU6o
grp30m5vaW/2FOj39WD/6CCT7OLM30cZnLYg6NcxoEu+UPOu7t2HJOiszVMeuWhL+NRIBYkT1xOm
Za0kscNa9SSG1Cpcaw69uDKOLjvRk+IW4VfyApLHaoJgmFnyS6J/Ma0XERFT1nk91VUlt0ZBWJkR
5+vKBguLXh9S9n0ue6TIUydpWodPAaDpTNLdHjihAzN5KnTxnCfOKqgaytLcCgvUJVR0oNLyN+U9
EZ2hex9xxsE6Otmhee1VDkpJuyOXTcEEHzrSzJK+2pkxDnpXO3SJcyc0xV28X40QE/YDcjFsyHRw
J/iNzLx/mB1OqzFNb0tqOZsxCR99LUCcYfZXviKsJ82QvqUlfHejizEtZv0vzZpQ6iXlM6UAwLn0
K7QqOroaNrEkCK5FVR2851IOPVyvQB5F1K6sJmz34YAsB1X0L69FdW0mODf8e7eg8Y3zQ3sQ5tEx
nZ9JFhHEHCG+hc/NqdMgfKSdudF9IM4KtWnqJUds+kyqKWIs81ruARzmwgVT34GMDifnGZTQ/TAg
VOWk7A8FEOio96yryNUy/hoUURYHqNUNV77ZICmaZYfmRBACQQ5okCYAL7IjxcOkZYPQbnjpRyJY
dZvCgua8ivCqssm6t3uSxWKkmASfrHOCH7ZQsQ18sReDmlDSttGNRaufEhg0KOnX1Tr1Im3vxti+
al2Rz0EjiVOFtHE/vKgwFJyaaUTNEKPdT8DKJD/zwYH8iY47991bM8TGPCXALlVsutg/ARcVLUF8
UrmXbe/fmw1QxBru8jYilVi3112hXY064iCLqd8ccsGU0cChnBakUgBJ3zHuopc6nFKvviJHxtyg
JSjWbgJRaLAiIoPBYxrYjjigAUMaQY4ZA9jctinTJ8/OdG5mxEMF9ew3QBA1IEnCFxmhDYTKOwbQ
Z83U1L4PRmLuhyznFotrdKOa7KYbiucwdOBx9831UOYlQ9Phm9Ym+mHAv9lkNRof+IQ56oUAXBz5
H8jtbdgn6HZucGCLSy4GXJQznB2h2e9sWLYriBvxBYbZCm4GsFHF0J+qdGIRK5z7T7gNnE3ZoeOM
kJ+tDRuNcOTlxTYc4e7F7TV8GWvXg2NAbw3F2vTj70XYf4lgbT1N7r4WCkOFFRJHAKjXIljZj9o9
HT2xbTIir/H8uiOaNDGUN1mHocFWR9+qy7XIQLpQ0vJbGR4919pXGQ9xEe77EK3tYKinTpIYSjy8
b2PtQOavYwGDbtSdqgivoNH6/LIT0eymRch1wGXXodOy62zaFR3jf+5A6APLJ1hCJEZ6CuzTxAuL
CQVxF6PZ8MxjFo8PcWYSkcln1LiQXMTIaNFyCTRwyGBpSSE68sa7MZUvPi0ljsn+ACVDwSTtwTYq
ou51jNIVJzI6g51RtMGVF2HEHtPmVNtUJvV8X2ReiLa9/D6mpOmZl5nn4AgoxC9lQZAxxm0eBPWX
oKyOaLy45g4AZnpFTEyoUBFCQzGnLrkyLuvM5+SzB+vKmyg+ha08uIya3JwvNGzVXp887MwYXm2x
quwc30cf7wN4qN6QpAfj/7N3ZsltM+uWnUpNACcSbQKvJMGeVN++IGxJRqLv29HXAv9zr0/Vw40a
QL0wJFuWJZJIfM3eayPJAaU93dt3+CrUJtGrT1IR8CQN3KAHUGmSw4yOZEl/y0Ze/STaGbzhhgC5
C/6d3zUX4iYV3XsPAn89pSXjSsy087sU7SeYruwsAve+oHo7pdnUbAeY3yc78T6hj5fbCrcOV27y
jEvMW8vlrt2FQXVwhfDgryW8flbvY2YJNiY0bkZwYqes8iL1MeYrnysANaRw/RhV0nAztHcFY1W0
yb8wbRWbpuROmifMvjQIB6smauK9FPPBtbwHw/AQ6KZUgpE1vU0RkivZtITfzYyFAcJoaFXRdnOF
YbJujQNGMd4eqLXWgYI2bSgdXU01HubBjgCXoZS3igBx6xyti3leIAecXVSBBBW4B4jA/TqZNN6i
JobfPiMcpY+6c8m0E9eUnm2A5yAnCbx952GLz8ySnDpT/UoR660TkjjS2b1yX8JlXyBODdFd8o7k
DZrmwZthrZy5e+5HlClBM4gLsF/Wq8BrcgDzVmi823IxkDm4jV0yKm41F6kJG2SEPNVxw7s2YC1B
qkFZrHQ7Zc/hOufSlPFhcLgFToLsNZIkQA8B9dV1rPmxbUYb0QFvCwgjDtQdLSmo53biR6pgFqQl
O576UUXEW9qzTnBDM6OM5wBvWjRv5lvTtRMEehI/4hzJrTBRmOkDluUeXfvQeT3xyTaOAXvRlCOD
zkbH8yczTA/oJfBAvafULrs+jluUyHV/kbP81AEwdUizSawJf0dz5xt90BClwWBgTNhLE6p0mroQ
KxItxxokzx/YnLDD8qZgm8yhPA3SYWaklrLNotyk1Ays8YNIH/M6/BnM8tcEHhg63SUzUK5GKflJ
GF7eK3RnXUIUMDTCI3TuhsMNaWoVuceq8NaI/Zs6BvY7lPJg6OAs0OMJJMbzo6zGcZNmNQRnyYC8
GZ+THoP8WCKWtlsLHdbomnQdFWYdwSTJAWfWFBzv7OGfIKIwLcBxt/JaSvDMiH9FQtyB6aPcRM+X
SLZTqScR/TJayg/yGyWSb4sOlreWc50Qgu4O4uCk/anIvmdFfKLdI1l0XPdE54pObzhA40BDnJP8
XDRf1EqfVHr56FY0PVbne45LYiA0UjbZjd+OhLoZoY63kmBDACbVWmn2kjIBGdzpSWFAWJv1BHDT
tmxkNCE/EsCxO+fSMdUF2h18zQ6G/WnxpcjcRA2YOWD5tmnrahs9gIBhIlbs5dbVTRIxFSjvLG3v
LAtuwxIwUtukTiTwLRIuwAPOsjvV2YT4xe2bqxSMuD7+zBogGFiKLuaMKwmyKCHXNp5EFPUn/N3e
A77JC2FW3WFEDgpiYfgQ3YBrpMbWVpp/UjN9Ih6nXDv6xUUdB2gQMGpceH6aiLuw2YqIfCkraM5s
WmhjahO9FfEM/VRjIQoOWiIiwivM11CWiHa7ocDPAjeDe+hMF7aSIPWNux4OLPYYgx3D6KBAJ10C
rO4mtLUvs9iJllI2b3qg0ElW3iCzW3wEm5oUU+JFfscD0A9mAeEqKLjD2SY1Cc2O7ndSqa0hwiOs
E5r5lmx1N2WZBFu6X1HUcj/XCYJTFGKksRF/01RLlDPUBCsjCpDb6R/XlVfVyG2sKw+MSjmuy8n7
iCzjTRdB++RJ7VHkbE3icp9anrWOwxeZ88olZKJsQ1r2fKI3qR4tshLW3kyaqXQCZxMimzZE+UtP
SINwosTbOg1VVjyTI2Z1FsO75NmT/RkPX70vOutZ8xTY9nrClbKyOvEcxybmLyTg8KWLLZISxnER
uv+MMFE4gq8w+BnFTm2JEt7+rTX2SxnHvOzGu2dn4CzjmvseZZSpb1CHLx48Esn0spi2VeJs+tQ5
JglMka6Z0DOhjDQTpDzEVbeNRsJaRIScMXwOkSpOBUdBlLvujgC0J2jD61RY5bOV7XrkkX7kOOiu
xT1+QrnpZ2JOuoT4CVjBHuFI2HO/4AO+xW5ln1FlXWZtIs3qUx/1P55Wf4ZdcHRbsYXxTwQKkxds
ZoNvZKaxhgp+9hZzhIZu21GDxT0EoEJnuAQwAs5mBBEcwuY+Tz6HdkrPxgCyYh5ikCjDd5f/McC4
bZDQLKoL4lbtBcA/DDaLuQpxvpVv5mDoN/hRtrnDWjMLSRRpiqt0huAh0AZEXiNjcANXG4xLBqLu
RUSjT/em+ZlmcIW67mMKk3uPLmqdtXSVbiVoT6du2MNH3RRpe0Y4TEhUx4yqUfkWXMOzgdPpQJLh
Wya3hZYEsNA5XAB8XxJi+vY4Sg9OTEJ8D8B9U4c4u2q3vAZLXRIG9E1mSlStjQG9dSed81S84mp8
qU2uNKd9dVh3b03H+BqKkD8A0jFZ1RlaHHJb8hsvDlMt8nGIx8yee5igA/D4legRo4ZZ/DQqku1z
xVgGy334lLLrphebsOowGoL7h9RLCANzUvSeGKJ5RGMOGy0ffs32bmjikiQ5893BTXtpvRZhpnqe
TZeU6IYDLLLQxi8Lz6bjtf4PCHCcfSedWxy0qI33FdFJZc2s/PaABHDncM3hSOKP0oWiVTHg37lW
cG+IFg+uFIdA5d7RSGdtG3QCC71Ar5ABXc8s/RAswjcbjxxpbMuHgNV3LbO3ncLgHNZJt781kwjO
PTwJEIWV0/QPWGjA2Q1/chOigNKd2keVdN9I47Vr6nBTun2+N2nv9L5fEmw7+2vQ7h1ld+DBywOO
UghDjZ2fGj4CDO3UjDhgYpsRErOsw43Brp7nM6y/HDkClSRtNbbhlKNb9XmmkaplqDF03KzL5Ypn
ICFk7YmoDQI4xHBvBvKiDWAU6Ge7TRSWB9HiGmBBTkuH669pp8dAKwg1bPxepO2jhqaeo2jxnTgX
yyUkeUg/nWG4QgYYNoUmMBuFV3Lo6sh6GUw32c1Rx4ZV4asseWuXLqlinsGSWHxGOkc7mUusNFIX
j6JrPKaeC4RNlh/cHk66aI9VzH45i2e4czb+zhJBiaMl1q4udQ8WqntNWufDK4330stIhClB1oCX
7kaPaLLiFBWI3S1H73ZxFWI96aEpgLZnAFYiyHY2CW9acd959UUHtQ6YUOLe5RLCA1Bi52quchLm
3k7h+Gs+JdlDb2tYu1usTK3s3zMT3BVhJ+hhsuQ4DN0hjWJ4rCbgVyw+N2ibW83BLkyTE+OEq2Ua
ZyJkqq29LL4Hz2xXY6cIkP/vjfhtEXxb+v5dGNsqgJljEnvpLoy3AXepb7jaV5mlBoGr4V3DW2l3
+yyospcmI9YHOuO6asjjmVOCAm4Xy20NbQnX4JBBeb9QxoqIXUz7j0Ah9/BspcOSBla9m3A6j8ON
I0YNWR57NP+bxoLNePvJtXEedtFM7zdLHcHD8tu0N5mlHJS7i0Jshn3yWVjzQx1T8v/V22Skg5LG
/d8yHp0XSsSOWjxA/yZ7T7eV/e3z2CCLvDIPBZ1Ra5JwV4Wbetnlx7dkmH50JGin+hI2C4Dvhi6n
26wOrft2uxhNyUTL6LG5LVqA27fUw5At8j8f8n+bScSAFB93d8JscUq1PNvdfmP8B0hDb8/D7fNc
efVWGtOjbXa/vd44dYrxydDw6tpdvQtUFWXca8fhOM4W5RT9GHoPhLQ0Y4DeLKjCQ5S0pKcgp739
pLdT5PZpgeRj7S5901+ZRm2m7xV3q0X70Ryxka4hDVrENlrtPg8K35Ucv6rDHRMY3UNLWgY0eTax
qzHLSN+5SYg0z8u3Ve493iRW/WTtVVn0O2owzgQipMq9iom1W9aRE3vOnek0QFaiWJxEFFgnvV6M
xyNWAK+GJyHCNgOkJIGO3VRKakEB3v4f3Cz0Mumsc3CggZKabI62BjBDawwQhRZkJ4aLU7lfKozb
+ZsgKUS43Fzb6fYSQmCzKvSTYaKqYxDzcPvo9nB7xwkUt7MYM3+66XiNkAGzK9L9P5fKf2tNDGfi
wFx0NNMiq+lKF50BgT3k0/GPV27YyA1xXx3vfBPze5M7iMRMCr3It5LiQM4KlLvS/snCzjhmqX11
mRRsxULzuz2Ysi58u+WSlwth0Swrl4AiEwVB7NXMjYImZN7NabMw5htKdZorcpnSYJcskEDi0Urg
MXQ9f9UhfzUmKiJrpAUFp9X5sgldZEQ3AdHtYV4ukK+OxTXe7AXWGJajeeycF5HH7eH2Otx0ZP+8
IkxzXEP70sgzxucX/a6wNJ9p9eYzy9VmZYcxMZ5ifhkNW8K6zO4mzTUvYnmoMEB3mjFtm0a9CpuW
bnSnf/8dcMadHTvuAeOZfU4Do0f8I3wXCyrk28A6Oy6TrjRydrcvyIexORlOi7WEv9Oz4dw4wZ/B
IgTDJNrIqodpJxLwDcYQ9gSDZHW/M7nQkELl2ZUYnn2fes0eT8tW7+uCAyqw1aWymUHYIxkyQ7L8
VgWM5bR/YrbABLemSDKWH1rU7LhKDV9fRqFxUSNtKbt06AjW/NubOm6PZndupXXqmxzWSXbpvJTx
Ra7nl2D6A3hRnR2jYYbEwG01qyk5RHW8d0NHbNGjAXsZJtxbvMX1C0emcenrDla4y0IB5ddZEU+w
7wjpXBtQEcixVMCwtY8qlHRTENe0Iju5AaE7q64Oqk052g/Cgyuij9lnOTHtsUX6jntu8O2SN4M+
uF9Rnd1nCTIzhOPxrquoscU5ghdETmd01m2jPBHjwJM5lfbG0ZuY9kQtUbUAdNfCMLPT3wc5wreG
nalv8uBs9NLZKtd7YHArgJpNVXrKwP8RUNpSg6AYxP9GLm8LBGMyjKPbQAi9fUR0kK/phrMXIiUV
aXbTfx6ky5DTsynOOvkzTqSxKjvzI69YIrBC44iRTz/ePqqWT28f/f0L1ZTGcSTBcp2wMV3f/kIo
CMVGaWebv193+y63L7b06LVhvr6tBATN3jIgaBYx7Kjbh3gxNeDteMA0ezjWYn37078P9VDIf/5R
TkjUqrBJy9Z7kxJtlEe4TGLlzsudhDn5MQyES1iIkWwx0u3rADAAFeHU8OYcKkEwUt3+Zrhi8Q2A
imdgWodAnUpyDUevNH1uBbwuHI8hmknBjfNQcqreeLfk1y5MxsFZyzAZTvqEMyEeiCHPKCb1YDhY
8LnWrZYUW5tTYGXa+petBJd38xa16Q/TlTUhD+9mQRCGSdpfVzTPUUKPm7je20BILbQZQK1cVYxb
u2seqG+gBtA2ZaoAP5Ss3mrfaDLnNsM8mkn6qQ+XmFBIO2GS1js1RjUj/RpFVfkmT1laN1+eZOft
tr43ms+x946uLQQSS1Zma00v3LKNlfRagwwYJl1F/SQRnaxcJ2Zy0i6RzZJYY4t0gOhZCQK+GGaQ
3NK5YC6wxzVE3ZkGk0ez4ybLiYezetXAB1m3NuO2PL53G1xhKbTqKlHPffYZZT38IXFnTlqxdkUG
r1sjeTALXoJ2udgLX8AJ5RwEyZCPTIegtrZIWPUYhHWN/+3qMtbWa4erPoDgaqTtaRnLLlW/aZZ/
5BLaagCJreJ7c7Lw+ktupXPa/ubOMGxd4y7VxiN7/PuxGHdDrN6riR2blz63LE55Y7HOApI45M+1
DBbPDDE8c8E7gJNy53mjAxxmrNYmaQQz34yQZyZKQERIDN01ZcHEGGhP7YvGOkkORaitNnHDq5mI
xAy4+T59bkD941807kFbEzrQBX5Ng7s2qsVaP4sLvPyPloysOKr8ospgWMCeyqJfJMfCNFLbIq+u
+BIvSrvXDGwx7EkcL32oAtCUsAHaIL86WIr1iAy50fvuZX6tYCVBM4p+Idzwx86/0YWd6CEgUmWd
NKbvFaTilLp50ryaoFuiqbELDvBAiJ3q3H6nM/IrYm1lQe2yLePMIBDerisuQ9DvuoHy0xTEGmRn
xueWMV7TP5rR7wlieCH4+WsEmObmKdbC8NQY4Wvt6E866VfE09fmNclwFjL/exqBFNPcwHUbCaKa
tIW64ZhkIvWmfuJq10+3j24PnRkap8nlLAXy/1nOOun2C/8a5IraIkJ4M2yMXbGT5kz64Wt75McT
s0EmKNEHXOMQSN0mfuggo7pUbzeFmVhEapAU0VDfPofIO2+igqp7MFoPvlq3ZMaxSR4AqsY2J+8Q
JuaHovZYpe1k0Aqxh1v6TGYVvJgt01Ik9TwY+D9wEEwxV2dDtGAo0YeTjmbiEOtCtFxY3zBjOLnL
QIE+/PYgpXxosrneli2j49XNcjW5oA4gk/12ZgFjKKOJuVGl+x6iQECojSqDRU6AVdMiW52kqUVy
dgetMgXnhJYVDlV5JOYOi0AmeiAGjJrXGaa4jUEcaRxzreTKmFaVhatJ5lzDiY7HTXMELzwLuhUq
hyUiN1txBMOdUvZgMAeLgFiNImeji5Y9XB4yWp6j+DSXerudtSc35zfJteWWd/uiOmNhoJwc6wra
dkK+gQuZqkmhD/DhGJfBYax9PSHBuXHDN2No+XWyaFGl2rdf6p/qcQnHW1xPWkqu/QncEzPALmMU
v1SoNzsYqnT6mb+f57p9EEPY7rybjPzvfx8vPwiLPTbdnC2Av49ZApLCqQKAwfiOjrc/u310e9CM
4lxw6VMfeXBXzE7uR6n8IJ0/TIzQdK75K2r56MS9QGcEx5CpyCVLusJEzt1176IhLtTsl2Uh5a+z
SPEZBUJ7kRi0p8hmCeTo3I2Wh3Dujw4Jmzsk3+J4e7CV9N0A4np7+w2bucg3KSUPk4AY8k+oMcbS
42gbleZLCvVc98d0JHFPFvWmrAXndNeTrrDU2vRetBsRAIim4UTlQ/4wXcT9Q+s9/X+x3v+LWM/U
gQP8T2q9p4XZ+b/Wv+qCGKBf/6nZ+/c//S9GqPsvm28lHccRuu0YfzV7rvkvExazY/3bQ6vDa/4v
zZ79L0PY+F4N03QsWob/MNga/wIqgcQOfjMlqAk/9P/S6P2Pmj3Muf+nZs/ypA0m1JJ8U/R2dNH8
/X9AQrvISHJ22sWeGG02sUEvz1HVPWcWkgY5vtVD39DvknaJewVOOG7dczydCD4NVp3NEPBOZh5r
fzfIrrJ6CKQWQCIjzbrQ9COc9nED8S3wycKb6rLe98L7imPwO9qcxBtngTaaFqd9hFkX3OPIEgNK
Wxo/eQkesDo3XyAxuBtKNm2rz12wGeHA2FNi7lok8Bs7RGcIGSJkSM1GsdH72b/p5Ow8j/dGkXrb
cvS2Mg/tEwu+lcP2hngL3df5QSmZ1BJSX+aHIog4R1iQ1UD9Wb8A/oLX4SdIdDH3M8EKB+faYACl
WkqfAGGxzUEJuK8S3LVkuW9gaQINYX5oVoN7yCIWxIYaXzzFEjZPlwgqe9eRjXwqaRTQXg/NBxOo
kW0do52YSYyWRtY1aDlwA94vR2fIv2vyq0DZtdOmL9CxNElnc0aM1FOOTdhR1LyDtDpPvaZe2zTf
x3FEBGNULZhE72Dwrjp1DOCOhIT9rpsoWbNgyWHTHGSk28/QjEgHiapDbtTWFhVfdg5H5uWBEdJN
sGEN/Iy8p19z35wz84X1qHcytQKsSTA8miLO93NqqZUDTuYi+1XY05N4TvYYtBG2Ta2x7mjnskPj
cTNMFPV7EEpxsjvGzc6UHhURSte490ZfeOULYot2a3YLbj1S9MG30aryUyxW56CpUeQEw8oFiMkg
0KofZoBKeTlXZ1HLV/gN6MBsxq0TqfCPQ4K+BIXAOqi66UBA2wBOpo9hGbBsddpiPUeB/Rp0gEOM
wDwQyvFosZPfVimg7qpUfpXl94KZ/sl0sJyPRpRsWMWij0xmeH0tEEkSHh95QjcawBhAn8NzqXnp
uvEwFmmpmldpHyNLKAd3lSTkHBENaUKI/9b5dal1HXlvJfDCCvOjzHT2vIjY6Px7QF49cy6LhSW0
xN55QzW7H1Aa7PNSoGeS6Z100gmGeYmqPGSV6FbTJVNSuwcYhu2mhNadPbq54Udd+4SCeD5OSMZd
FdIvUcB5TWASLTfY+0qa8iEom31pZCGFe7jvrKo+RyM3HLO1zIOa9UOcVh2hVS4QPxLNVtLuiK7R
5geYXsl+9pLqNH/H0LVIUSECG/TNkzO2VyONpociDL4z+FNU80LwupKvC1Mi36oKvzxr1ohyF6UP
PNKVS/0Jbj8f9hriYtKbiYT+lBOpCFFd3aEbzeLK3vFCKVxqmwkyqeaxhCLqUltRCnrHpE5eRGax
iPK8M06HO0g0WBrN7g4jSnoH7eIqpQOlYoxPo+milQ0JYqPPPnY6sRqehmncU+WwtQv8PmPZkUQU
Kx/wU303zCOJ6tXWM3P1XBuvdLNEH1Dg50KPrmEIaYCGjJwiTd6zVH7mCJL3jK3/qIbGUOaMmZmY
EwOcTQ6KYur0npbV69gnKKAMjLVqZtBJka91p7qOYUQOQusFu3Txo00RoqKu7TTWAt1jVlbYDiNH
bdyBmNoh7Exfiytzs2jleH7gm0qLzWWVIFVS3XfjJNuQrcxOY1a+j01a99aqfyS0D38kmGzTCk35
Q+xm95upT9zTUGsvCGaNbQTajr1CEaGGZPNbEO3Djla7n1U8QZwiPE+Z7h/LC15rE45RqTOVizSH
xNo3PBHRdXKJUItpi/i5xzue2rVCjvRY5T+sz7uXGklAMVosWj17LxAj+hYhPnCRMOAN1EFxf6h1
I0PpAZVpsMW46XsSQdkOodtm0yCnH7YWdG+VZIuiq3nbNtVbjBAN7lvtbARf4+X5e52wY0WEUKwr
a3whTqzYQJ1ExmsHZwV/E1pc/jW7VPSFzoQwH74yPcwQkiEaqWOUQJOK10UKTWdhumSpvtOZ9qw6
k9CDiAi8QCeCog2nrTFFXJSKXR9Qv3VhJsDk54ScF9qFLT/6no7mULmJPFuWNt67utJWw0y57Ihj
JwtuDzMHh4mC0R/DIeOYH4HAWxkweO2NSK6XqRlJ3C49cxEeszQcfttjhqzcdGlxnSZDD199GOH8
G4VA8IDa0xmt/rEhJQGv74MrrOg+jHSdbDbgqRbJuZup4JdorOihVhFH3MSlWcOdIAxG8/MEmlkw
kmmYS2+rJ+ESuwBRw0wwS+qttcKb0PhzCiFciIvb24SGyDhHyJiLvZuD65lt5HqsQVczvhhOugWU
jQyimo4hm7drhoICmFlGRgqSC/8WkSPRztOrxLaPPrtlB1P5gbSmvZdYyXo26zezddTeaCN9hVs3
9+MhRx/TrsfWI5MDFw8KkJnhgT3yLuENllYGB6xsvENR3jsOsoAx0/bZWPloi2bmn9b3JKW6zLEy
YcTZHD7tnylz9ee82Ysie9flUD4SMPPG7OcrZyXlzy3vmWyKNnZhN3eoAVLNPMTRzgs07ah39Yfr
JNWe4d6w8Up214Edx2vZSGfnyTl70o0W0TSBBxHn97ayA+M+4BcwAeI8YOvw41yL3hmJxmMT7F0D
PaMhSWmD9xkc0Va0b0lvPbnR+NDkunrvDeYYdmUQcN7Zz7QVLxxLpJqr9g1t37eyeswVScK+LUI8
51HBrMO2EPsE++wmYfDwZC2yd8aTMLEEZ56o0LjEUMLfR2f6NCbY6QTdWxsvPjuhYUFeDWl25RCc
Wke/ulUkTki4xYqmQ/6ylfselMEvJebhIKzMes47lIVFmJJdU8/Wcy/rt95imNfqYb91keo/2g6N
eo1OZj9PUKoID7LWpRyTY2ePj1bW9xezr/ONMcPjdcI97Ev1U2mswG2njp9AJ3a73tXZInemfRcP
PB+2VThAWg21N0F/l8lg/SnCmKMxPQ/G9KOg3kkl2QGzSV/ZQt/OqPV3gyIKMon0YFdPOnFTBKvK
qWvPTv6YZDVxkqo8enjunr2WNzEZAP3XiHyodKrHyIVSVQWiYc0R+EDwnniq8NU1UXnoWrMDRDFn
ZzOtGXdV6KWQ0sGFczteFHtT1Hq1scdIPTvx/VJn9TC+jTRg0K/o2b2seuHeu3XqMDnIKuo2nbAf
u7K5h6cCfsv9dKGnUe/OHtosRkKqmPNLRLnKWc02IIWIZUXBj8HNf20tMuQyN2ckbzxRSe3GPtY0
Gk6ZEeOZm38Q5tkbsJ3OPsvFvcs0aW7erAFRtdl5H4FRRu8CCMuanRM3OMYPQH6HrYmXwgmL1xFh
3yYPSyTOGhLFJkMLOCL8/wjuczO6BHIYf0L2z8pS88fUmE+atH83Xl485mZ/mKzuwnnECeIioE2R
RDiDG93pvC1Z5g4tyb/v9jLtzGyq0oLgJr+Y9fonaHkd8Qo6d25vnWaVab7Q/phBp06I5LpNLCCl
MpXCRd84jU86J/YUzSJLhukErNMgul9ChwlbfXU760gdpzaDW4q7ItDUgby379JNEsil+rQvgvGt
Khq/Kskl8qbZ+0j6+hJU/PixlGJvQ+0cI+uVCV27Bov0Z8gQeFL3tFDamRGYUZJvaRO+UVitEsfo
TgiqjBW2i2xlGNHrbZ9I64HJp4BxaC//5vYPbz5/RWzlqsj4Wir0JzI02UJjA1rRY8XpfGqEes1F
IddWP36zLumwQhXgCitYZdCHXx2hCXZ4JJTdNqe3B87ngxLlg9YajArTOcZKhaSUd5wRO1coyQvn
sb4AkwwJGp4ReC2TodvD4IFNgqb3oRcVaqiILau5oB7wpLElrP3eKYZjEjreOu2NbD2HiHzyKWQv
KklN45pnYBQMcY4PBWp+VcZvxETAcW6rq9ZIIsVsFvMKZyMqcgADQ9OdQklYua2sho4TE48puulI
6OJ0HKgtfTMblrLZ+d1WeEtR+cu1l84RhNH2uRqZ4sEHpqebw21ooA3LJuBCiNEeKpstjR127oHy
ZK7kY9F3vlS/naRPzu236r2Q/iG+y2zyEFosVuhUmhOAvfAQEN94HvvjlEckV7aOdwhLS1105Knb
PMFKZLvxnSsFQlAV+8h3JHpY6V3QoL8WqqhWI4GOj0g9djpwtb7zKJBVEj8Sp7Yj9e3HE0o8aUjh
VwMraD/NMcMkQUzo6tx/aKiPULoi9gef+Z5D5macPVg7z2bWySXZxAzxY3Jl28Fsn+YYla8Wuh/x
WOynuld7kbMIS+UHk/NdW+pnJAa/le3l6ySz3rT6oiwy4lu2okGF2MiIuWn1wXyHivYDcsYWrOkK
cAUM7kojuR4StLucbEow/ccOQmNC1HV8tNJrSjJykBWnCgSmZYtpN9AV16rv9/noDXt2ouRKucHx
pkcnWZxylx5wVSexw6aPQA/laNtwFHeWw94osM99NlhHs6t+9TFz0C6yH7UGBaoncArbQZacIvWa
DO4vZzTvuXbv8y55C1BfHb02A3AhruQDdRsK+9s3KuZR31dlsq8CJokNXF2zNHUyPBExyvnNCDPj
FBRcx6p2aQt7oveGoiQgann7ETM60AUxPlBeegoIHTqAmOIqzabdlJn7tELEVw8eKdyJdtdDo27t
3Dp4U1b5chmhh9jkjw0M4xVejH6D1YCI56l74uB5iDpycOOMIjILjGjT17QjPhkMAcKYu8iCURVi
BZruyjHWD2XD5qurwvBU2yGSz/Yb7/2wrj3JqLjrNJrA+uqOE5FtiRwJ9hpbZOE8kRlJAnQ9kMYX
/gckUPuILsg+euiMdzbfrywZqFqhna6FTjoZSy5yM7vhyZoz8j/bOwPC1robYIUWGnUUtcyzXhVk
lXhy2AqII0Dcwy+qoZq6PmSNq+ydMOyXYQwWVbr2CC8fRe6j7uok5LUD0UsyI5cgvYq5ncnAKFGB
iuZVOMguNUddQpl+Zy5bE1Re1lYTO01QKxtJ2tEfgKCWVlIek27cWYu4VYjgRSKS3HT69DPkH001
Zk+G8ePM3ms2EoFqYHsaehIBkg7uvoleapequ2xiKAvFCKm6Vhw6JD+BGvVTLNvfOpjFXFEyzYbc
tYZ7H4f6J9PihsQUUuTER8sM8Fi47cqeZrlqOyxeLDFmVAxoPsmKNvVfHhMJDI8tcJ/J9kM4dgRr
VFgTjB/gc97l2k2e90mUag94t+qybjswGQvd8OQ0jMu9ZsKIarTbwp7ESk2htQmBSXWJOdy1I7x0
2K8G+bsukRxZfDYo9dctREdfpAyO+6Y8FpZvZ7wYE4q3yda/h5FtZVovPQCTEd6XzinQ0KpHMdzo
wtSru4Gvwp3yIkpy/GYHIXFmzxuIQPZ6SHokp+xDfM0K1Z1sMkyv5pBs+s4goBkxEBJpYvi0aGqA
AaHl4m29r9NxgSHcJznbwrH4qeh18aaF+0girNawjZYvCmHzwOouU/Wrp0HzB5R0jyu48Zvo01gg
ssJOGYPPCehq+aJaDrSCUchsXLmul0iWYzZmP2XL28Ewq5MVVNParvHuaf3IdYUO1pg2MyKrlVXm
vwSKm6pynioRw69M200SLLEKFgZgknp/oaHa90RAkUeC95N7CYss0rgd24fQcoFdzX2hoGZhFYDQ
YRVZ326svpkbQkZ/GkOgv4lp8gLV74lDiK6zMBgPVs0rp+NNsST72MB+wPfAmLVPfxVKv/TjYhtF
ZEME+AZq7kG2wT4U+bdbVwe2obmPbeEY4MsSMflh8HZLlkSwh3sCxawWyj9NFX5P7b4s4MyVzV1Y
x8+Yb59cVS4eSG8bU99QHD1yjbRh+YDl+ccxiEhudOct7Mdr4fDkMKLAUfDIgOkYGdpvjNIO2ZDW
tkzio3DRIloc82Eb7gNBWlqVbTnUtBX5x/d168COHjlxe0tRtb7hnv2aB+sHCdtLZjn+jM8jdofX
JnD2Xj5+RYTLb/R6uvxv9s6jO3LgzLK/CDowARPb9IaZZCZNkdzgsGjggYAJuF/fN9maUat70Wf2
sxAlVbFoMoHAZ967z0gcQkbqx3koln2afPWmdfXnYWXKfj9n5VufW4hbK+ZHLl5XrfOP0VAmsILx
y8LbGdodtw/vA43KWdiMTWkT4Cdj13Mj69nx3P2ksn3EQkeSzNCo7q2q3aeBLmAgzSq/2bSrbNf2
YungGp9jY1uwpYpZd/PL7uJFZTi8oYR1ZgpXomE6X0EsV0xHkY768Pd1l7+4HkjXNGyvPl2I2df8
VWDUq9xuV1Og/jIGfoj3ovhCj0fQUnNyGizgpkkI3jxM3FRiOgEl/9vZ4hi60x6fM2OVsXwZXVxa
nSUJ9aEu60zmnlX+PYl9aYRc4UBfUT8XyDO2oxV8NeHwJhAtLVKL+rEqg7WnSqjq6mg4DzmKAaN+
Kfndq6x7kFxTyFuKOlmFWM/QyvDGZqENe3GDt4dfwGGOa/d64bbwmz3fJ5RBsEDHwNnCW6S2jl3j
kY0k0I1UvGTOc4bxXrrMPyr+OaDrZQeXhWHo+KMEoGmVIY82UP0QNP0WBwX2iNCZ906KhBV1N29o
/IPq69y5PuGZTLV1oNd2h1OXiAp27xW8DX6QUq3R0zjbUgfGztPXei7E3iTlkxnHks3ntMYrzDui
r60c82Ue9OG+k1jlQNbRled4nsJybSTJfQHTi5vN5DVJsCEaHL2Wa6HsIX+r6U1nb8V9s5xD4juz
+L2skV0k8dGPk2JJF54vkWRhfmgO2HH1MWc1Ee/AXfao8WGF1WG0QquSbI2GsZRQ3HWGtkEbp3ox
S554QUuP2cSwqZJJM6oKq4lkI3Nt5wRHJVC20xzgfusrsQcKZiNN1BSeBUFdZfrhxdGwR0qCSAb3
rMGlv3DHzIRbjILKTlwPudrWGYPFbBsGA/OCAb8PYSagBsJ9pHv3OUKjVA9nYiQ+yvyzBuH5HMRs
CBo0JmQ3pUfQJdizfHfYp1VUIss2c47rZmPpntSyxKbGsJhLEj0bl1RaZZ86m9ZOrnOqK8blottH
NcPPOunp1CPCqDCCLxpX7RrEXmf3ftafpnLEcpirgKfcRNkYAwQkXnw19P3TZJtyYRjXWTk1LwMj
CdOX8TpOSZsuWfmjc1hkeRUtEpWNBHPUAi6YNlaiy9qVdH2FEKR8mZjC4Vd9gmVDSmea/Mk6fMTu
IO57Di1pkVSB4fPBrMWThUoNunacnDysxIRE5g7qePeq2rQBlS5oW7L+bxNHT52H/ES0EedOxFy1
sm+iEhKlEOBwGkh/5a9uDmKayX03od4ImAAtUsUTQjGo3zQzd2eAvHTRCpNaBNEeuIh244JlI2ym
5koJzbsGC8s6womQdSU1ShD8lKkkt4OzykNTse5rbxfX1bRO0j8NkPcHgDqIb7gMuzJaa9xia7Mg
0a0nQkSaLxS4uOKVnx1sZiJUIPmnrgwbS9Uzhq56n0maMFcWzr0Zze+tW3hc10517mMC5PL6uQj9
duO4ABbdiUC6ciABtAg/1C3ue7DIf+0dScbvlG/tnC+b9fTbdf/CtF/ju/tO2+kwOsXX0N2cMay0
Z8N7E155P0fR2qvUtu4dRCH9/Fq25Op6snwciSuR5gUUNycPU/3GHaiH321/QLHACAPirblWLgMF
2P1LA4flhq6izmvE8iNaFz3wUkcIF5vJRL2SbFJR5jtrbHcW8uRVxhJedJO1mMJl2xDKUD0mIwe3
n9LAmShsC+wnRug/tk54T1nA6H8msRXsJ5prIPvc47IlfdaZsfPIjIECe4jr1IhshWQOW6iZf8R8
Mqj1n2L6cqfm5JuhjfOHtR8Z3lcsOwSwU3yLLdFgZ1U0783QccXmby7lrjeOd0mMNHhk7m5gYnI9
H9yC0z9kt94Azh3lzKkr/ngjm0NI/tRcZv09I16VcUGXwrjL2Wamvtjj8Ift4rpoHQTgBDBJjRwY
7IYrvoMxb1am4qsMERI2zL3OhxO2ICOKr8JajZG8VBP0CItEBV8Od7bpsX0NYcn33qVxV91M2oGM
wOZ6EeLX9r31s3VTtS9UeWKT6OCsR1wSXorLg651YVr5U6+7VxRTh9vXatzsVFbiSMW67XA8onFi
Y0GzNR5QSVFbDdswKY9RcV/75au0p4fB9K5SkwoY3nAOr7bt3/FOogxa2eDO3ZSASGxKIuH0cRA8
W1ubI3IxUpk0lbvOOaSa7tafQG5fVDOtjppOjuKoTArrMZjmJ6THryODDjTzqxFjWOGpozNUz7l4
4lWD8TTuE7NZa/YhwOHv3QHePu+XNhjoFuk93/JsZkuz8i5h174PiqnWnPb9wtP02iMhGSj70eLu
wmHYEZgERCJveLQUPBkFs3XlNNiipvri5fpPHTS83C1PAPtqe8HCIOUn9eYHL23WjVNtWGe/pa6D
MDStL628lJZ3rqd43wTTBtfztqQsRlrpviQE8XiueQh1eaobTaxkZjyNkBx45S5pyqTK8CXLmrhJ
t3mevozG+MVWER1T2y1VFz04OruaAZJvlfe7sYOcnLM3aA2xirNQLFQv7ms72qQ6/qpyFq5xrUjL
SF6YPcechE2/8G2kjJ6JBf4cincGW8d86u0VEr217NOdKaMtEVe7ii65mFcDx6PQD5GHWZprxLCm
UyKsbZLGe0A8T3ZK4W04RB9M26xVu5AAcTcDHuOxdVHlIVTkN4YWaBTk5rmrH0OGwAS3Lzh2t6Oo
2NtIklGqZE2y5uPtwu+M9KPKmXrwTKv68zBVyx73duP4r9ilj40hz3nmrtsueGbR/jrAF4HucqTD
5riqzT+IjN2FOWFWwhY3Fu1l4pZfWKAnIGMMxnKwyiOlx12NbNU2m21BLtdChE820wdF/VIVNuFw
yZl0jg/W12/tGOystMN2ZBdbf/gsMcqVrD2FQdwMhYvBiRp0xt/Zar90IZ4nO3huY+buDCO+ys57
mgigMQwbUlj9wh7zfaZW1OG76YYXMbc/WR0/l2W2ydzsws55PxTzzUvO7CrayDK9N3vsFvWTF+sV
S6oNhNu/NgE8s+c8lhFuQ1d/MobZzd1q0tlHY5jXJm/fCu56o1R3Ok5fbTW8DR0MhOgW9JMR1wLq
ZGYF61TsviOYozVR3OxMl0EhD7GfrnjG7AMverYd66HiPXGC4IuflTBLOMpts62KZ5NNmsfzs7aK
h3R8Yr/0HU7BuY7sc5tn7zkBXpGf7vI4IuhmPAcemhOjPM2OOOLN+076DJNVf8RB/+pwU3kIqbwJ
p3zCzjQzL3mbvJWFjTqXPOaUBldzmHCD/XENF+wL5nSGjcqvAc6rc+yTONmzTDG74d6Z1f1gNyjq
nLNRwN41eF4G0aENszttDU8Mlx4bnimLmY1IZYE3neZ1V3Fpc3q6lomFi9uzsB+0on+6lu6ATwo3
IKNIT3dHr7p1X02zzg/m7N8jIK85wIFEyZKkmNvFEtpEQUQP0M/BMaOTS5hfcc4YjEraJl+GOLMb
XDlhgdN/CtWmahqcaPeiz3cwQZ4sEYDVmIjXc50FIVHrzlT3aCfX2n90Ugzbk4M4gQl/hPEfI/W2
GBkB+dMjeAW+xaCZpDX3cy8QPdsP0qj/OmN8yzDcxsV8F7JFbecZoW37TgjwtSqe0H6CNvL9P1Pw
HsppP7rjZ2UoNimWfe7a7Bpi2RqfB6v+GPSmb9q7oW1fYzG9+RqXaCZf4oBbDlNbjqbvc7KT0y2x
g7XIVpkVW0ybcsppqv1I+l9iRLvM9wtWY2w20MUkCCUGySyuYBmdVac0nrdhRo3EibH2kAHOgyoW
PiYpTO2xDdEaNxBl1rIUjxYy3FXvW89st06yJJODWEN6nF0i8heBH5udb8RXn48m4wfltLvSarj8
GDy54oGa93vi70MrWEsyFEfr3quLpyrHVOJcxjn50w7No0cY440rxHaAcTn2XSAj1JAb0hMZUJPW
5lkEg/J9s8m7mI48xnV8ikHMLRobqc7tG2K8fPQLN1klsbwbI32VcYn9gCslTp7twt50ffVCwJk1
n1wrxtI9CvqQuN/mbnDEqN4ub580FvUf7Ue0e8m33cYdQmfviQSii4434M2B8+dV+RggKRF6XmWF
/Gu3Id4wx72a88yTXK5mGjgM45BpBJnxxIK9QHXbpm67UfjK2wQlp2AoYjQMuSl2OkwoDJhh6ZwG
i0TlDIbOMA67xu/vZegxJhRABlpcN/5pipx9FHfEvTh78dprhti3ICmwLsm0CwJ9L5K36DbKHKrv
dMDbx2zAK9mBkuBEiuDfWj6zotlFYf4diuAUxmG6nLwbKaT9mEPvGhbpetDxPiiZ4GgHjxarHKPN
V9PMEamKbMsIb6kn/71km7Zy2ZDnORjZbOClzLRYzzy1ln7pG4Qp0m+nIJU4gzA4DwjvhcMEYCzs
t9uRGYHg8QowCGx/vKXR3pNw5ixlataHrNpJm+MR1cSJ2LxdRz1xKI3Fr6bx/8fD/y/hKpaHHPL3
pfpPHOL/iIc/khWvP7N/C4f/5z/6p/AzsP4hqY9sVzIG/Dfdp/yHCzkL9abjekK4DhTF/6P7lP+w
BPEppgmFxLMtE7FmW3EvEw7v/QOakSRoEGUqY2T3/ykc/hb58l9zVcilNy0P8xRMSOlZtv3fVJ+O
57DVmMPoMDCCK9lWLLJaWSuNIhPNRHgKZXRgC9Iccl88FSonlCMo2R2Nl8TIIdQO477sqOBkk4Yb
0w8hFclqBAIoib4dGnph6I+rTuEXzm+ijIylPZXqGrMtecoeGr0QZxS7xHA/1MN3g+7I0jM62//L
z/wnofLfiJTC/J+/J68U/EvTBo2JQgch7X9Vt44taZXAuTwedLO1rNxuMyZZsQtr9O6/CnGso7gw
JTayX5l4ZKEkj6pALH1i7IhMIl/RYhyEdG52TYXb3S0WSFeTY9qwa/ewg0hHHyDiPiOFIL5KV4+l
Yf7Fsioefj/kRYzbX5IFAAVqI4g1G9nhJ0axyX2FEoYUMkQwfQGKZMamZOTVfpoN8Gwzq6IJzsGC
FnE4yjaL+NnFR4ZJEvIroVmo3J8CI7YO3u2DZJR3KCaQT6V5+P3Q3uKlpqzy97Nx+dcfS79JF3MR
sWLqnFXL+GHnJIgFfz/ECVqREJToMrvlA/x+gB+EOj8ML2NSWeAXOwojyyvSDRlsb/ClfPu7r+Js
OYkIs9cNBxBN9WtlJnINlaI74MLHkCP9kG2haR4UoQ7b0pPnpLqhcsbb9omlHmZVLK+f1k351FWX
PEMMQlQAI6Uiv8KNCQ+qKsKD8By8DRkmgfL2f+cOfNO/Pvz+mQEpuBWTv1M4LraJ0z6Mt89qufxa
vCTMhGKIYzk5A1VOMFlms7X2LT55UWVTRKKDvww1WHpiUxiw3/4XbEzr0P7JjLoH3YuxxHPDbhOV
qKjyeqcidlYQfQDsUrT0h5bbYTUYiIGDhGNbOLNchF39YWcUKWYd8YpYDoBlx7qYHX80mzbzlAii
huc3Czvu1fr3g/LoAZyoSo49ugrEvO24yZR++f2j3w9RNPKXBXwF6ToXWHEA7vPbzu/3gwp+rAoo
al4yLI7EO77HnjnynedyUdXm6LNOZt8Xq7lZIfawFhn+J7uZj4kjNcMk59hUzR1s0wpIik025Zup
22w9gn8jQhAfDoPv9qASshMrx3ipDKIW1OCl+04JFHOJXS1UuXRL1AVNf/x1yUS/1CqUO0TTyxfp
pcUmLFPzcEtZ64rZ27cAro7IBbyNI2Efpo2zzMFELccHXVjJoUmyU67BYteSldpYBztbugOP1WiH
CA1FC54JoBmSb514hqRNoRk0uvwuN41mSZ4Dq6gG1FAZvmuh0QCFwYRXp+eZHWHscaAvY0aMECTW
Nk/dsboYN6Y7o0LmKYhJmEsxWRv8PW+XfZgRlTK+vBnHa4R+HevtLnYFbnpu0aIHbmNWyN7QAQY6
FRsBByz0iBWuEVfaqntpku7Dm3PjMOrdSB77PgQ/W2qoPCzy822c1I+gauhMnBXNNIXeUD7XxRys
lDJngKRsxTwfFFRBgkQ0yIWXqzeHEc/GhqfhY+vdhlHcLGPDqXCCkxo3W5JlmMWJZ9XlCx0hEQNZ
Pu/76JORjn+obx9yeeXgmPaZOyuUFLDWfg9KHpj1ToBKCGu33s5jcWl9DLqFmZFsK9CJFJjwcgbm
bQzyqqsmOGQB2M1uHF04gb2xcVR+b7TOxIbUZh0TPcc3xzXmwaPXZT9MjBC9ktuBTG6d2f13Wpkb
iuYUFyDxX9YQo5GXr7EvlqVFTIwZ5S9ONVQogxUsdDy/SCxuiN8YRUJiUDCm3kfXUmD/+ufi2rCR
X2VPQ0Rade08E2sOvzyAqajrc6XrFmlv+D35jyIq38OOwxed9e9ljqr4kCdNu/WC4r00TW+NzG8+
RFL0i6ZkUQw1jku48V4NDz8bXrp16oMV6CZNXHmbhysdYxlqI7Q+XrsBrvAS3qzpnBNX33lpLcAl
GI7ajawQvHBBXBHk8rlsFWd7IuyhK9aoK+N1ZyOTNGjMZaN3aZwBnkTyvppr7Z6tGDJHgcwzRQsE
8n018uYMbubuEoV/VbvkZhuOB5l0tpcNWKTab1hBEnV/LJ1rPgpUzZ6Jntx5YygHrWiDju2bzftZ
BIa1ilo07c1ICqlVuifPVQBeNEP4TivIXpCBFf/CId3obDkIi52EFWqYEV5hNw0IHbNdO7YFhWf0
/QU9Vb01J/l3TCt2LFl4AXigF0SpYx1x+3vlR0fHxFhoIzfBFLj+tZBBMiBy0yZEc9oMAG9IYqER
sCTJhiE+c6wMf+BJAROWERHyk2QzQ/nCuuav39yUlhEpKgZrQgBBabdO8n7eZ4a3SyOoDc4wrYFb
0iOhHkXtNZ9GtBvA1LNm5dar1un9paMQYcywA3N3zrfYHNBwSBAsuaxvFgOx6eeCH2Mynv0EMswM
xvbiQR/K5U1RxfzAxgsYGPnK8D7DMOK/lccyB4w0m8IJECuSSb+nRbkR9HR22++6NqHrjD+1H+TL
oS7fEpPKbLiO3MwLD9DxMg7Ch8Gz60dP5SfWyJC2cvhtJI8zCzQ2t6Ns43QVWniveC413y7740lJ
tedBukhsl0DipnmYK6wXVUYEJqGUYAxPSC+Qe1oF97m+mGaTbw2Ngk/3727H5PCWSRqJjDFIwmVp
CYIowYTlS3Xz/UQN/ENCa6tbdglwCGeddJ6Gm0FRaEq0RVObEcht2uR13rsxjhFGJQMKpboEydrO
LMtpl3FObNAVvOYSoK8oDaarrSO29hQA8Qr819SWSNP0zalZeNbDRM7uA9nOW9iIr6zjgq1Sw1M9
pKwKe/GTY9isJrLssgDagKQio6a5bU6JjmanBovFL719qjBbtz8GfL2jRqwAlmCLgdra39T2JXnc
rDBF9VG1cKfYWoDl81K5GzEjsIcOa7A0TL4LgxJYh4pcoqi782XNI+RJ0DbvPFXcWWN9CmxemCQF
tDcz2xosFhByWLZmNLxP5kkMwQQdtdgHI70i+v9V45GBi4N11XvKP/qQVyyZf7WBWhbtXL4KF2aJ
yuDviOrU5ZYgeKMt6TJhRQeZM62lH3sf/qJhW+nDM6pscSjt28Y2Q3ei2TEqP2Q1mOAM1zfbpssH
QzXFyU+Xdadfq6b4G8gAYAG1e9p+8aY/Vk5/yVy2dzIvHgRxhTn2VnZ9bG57KW62gOf2t86LGLzl
bA2msuNWmP4CYYOflMXb0sV0UxMzE4mLP9v3c+lbN/kpAtUM7ErGHD0Ky101O+tew+DMmcLQNSMQ
AQLzPaq1VUfeZR4Db6VL+2TQByPBbjZVx8Kri+XGDvX7mAfUUtkrtFCm2SxJuxZQFg4XAKubjh95
lXmMRoDUP1hVWN64Ge4qDzRcMkWIQmjsS83kokps1kmo5UkPhqBmN9WfbvqaSg3+sPTOEzuKbV+y
8Up1/QyC92Uc/ddShY8ViUAgE/u/HajbDULwZifHF0X6kT+KgFl/uE2A75XMyIFvcmU3e9TZsBQd
YgxtZpBOy3gEavG8GITLsB84FrdTt2HYxxQCTRsCju7cKyTSvMubMsjLTTa3q6iWax3C9XLdFoRE
/lLX6kxk9JpZHTNpi4Bw0Sd3Av7bcizt8miJeRnL4LvSH0NrP/O82ToSdIHn6h9l9/t6JvV2Tgbv
NrNr9tScP77OoewVJasQBKpQj0+yio5Gdpkps68t5Vjl4Mgok/lqsQROMRHjF4PHErufc/mmdMeM
NaQM6rHEaQrTyFXXGHiXkZssFzPi25mxmDZaQxOZaI0JtvL6gSFNMO/LtCcVLcQo3xXNRpuzvahB
g8UMf3prPvLcV5cwO6NzraMMFbty/hIodm08uK4F3AZ0lgwuJ5YibuY92J0Y1sNQcw7XLNZj6ifE
7Khkov2YlvVu9iRCLJ/B6VyzWmZjjo7XrTQ2kJvMfxgWHQJaO6vlYiKMl4khewLHtCoYYP3a6yEj
2VF6C++lkIyC9JkA9YvjDsO+sR6GjHq84Xd22SxsYROfZQOH3Kvco6Hsr7kmSj26dVVurw8jNseQ
uPMt7gYHQfAaDhY+9hngoorbV5/485E0nBDNT11QxIB7vTZjITZmxVkIwz5fy1y+C0fZpxZYwjzY
rJ/kvMoxS431C44woBuuMS6bCNQF/U3OE/NbA/xwZIaMnC2iZnVVqs6C/83+qpTGNUY1uRnrKdiC
JCg2s08UQtOIp6y+vaSchR7BoW3IylKOaKLLlm19VmhWtN49YhpMKFgZ4R2iVNQ5+z4NC9ZO7I+o
7FE+WvY9q1zKtsw61ob7nHsOOJrgM4yGi5+Cr/ByTgmR2/k6yz5Ty4e0nbhvrjC4cuIio7CC+n9L
Xyqpd8kTSJDP7jSeyQhobK3MlHmxV23ozRZGJPozh+McUTlGVrAKku6clxitjEktjfFHT8kb5KmB
bYX1IhtmIFN70PHwqToIc4QASUdgCxngP4C7X647vLXHcLgVJZYQC0S/n7qN72QhPys0A46mRawQ
LawqvdeAIJfMydnbcvzZlnP0dbq3qp8hb6cnw6DmMG1rlbTEu3dU3AWB601esXUhrwVf5QPOfxQK
pru2WmS7sUsWgjV7LI5niLyc75NGT6pCJNmNTsSiCYN4laREathJioSX0TRpOeygXECBQUYJ/6tV
xV2JFxalXdcxV+3HkSAI2VwM1jII/JlgooNts+yqSvXtePrbphcRRWOvMbD403s/tjhFUp+bfnjP
dfCYNDcsbHa2UyBFTc7OwalkiFj/3aeCNwcoEuXom0u8Na95i19H0DjkPsPRpn7kC1M2pRxgbZC9
mpgBVdbKpTU248oMKPJYoMSbrhsx/XVvST6U+yKaDtZkQFNHRECrSw0d3XnM/tdlOPkURdFZ08st
0wHPAfzQlYpR+KUpRl0TTk9VM2wXnO5GT3OJBxPwUTSUS5MK25WAZlnDpqtqREUzz+rJRBCw8Qp7
HVupS/4Dghey8s63/xT7HKboQo9Q6uNSZZvOfWOCyOUKCr6bYLRqCpJJz4jz41dcETxfjQohUR0s
MBLnilgLdJcZFQO3A2UBKLocc4gqfG7/2wuZKftPcNermRfDBy8HknLp2hgRzQw1rduOHAEI+Axp
v4sZDlKYEU8+VJhcBrPmS8ifPM4eVXKL0Pg2mAXUUNAWqWOHWL/dB9eU1aLsEbV47gxttzD31PYv
aeXDEwyfpeNNEDyCJ7aI2AKaEDxOhWSi5kE2hkinaYuW3OEI0IKv0CAncL5KWNI6tQ7hVFFuDCVY
xpR1aZm1twALQPOIDeWi25k2spWWwSMPx8/ESsJVZTts9X0iFNrMppfnORHh4d6FHq9bOJjcbFUA
pzpEuA1airlbTUeu2LcTae5uZu0kG5E6/nJw42gbtnKtnAIVoaf+Sptf2IiTKxv5dBn1bbEmZOwY
oyPcTmHM+MTmgZS+qEi85ICJtgAS73BmfA4Dtuqwe09iYCTK31VdTziBYI164gzptfHoQjtGelI8
kXeqPLEeiy5dhL3k04adrcNzM4YM7IZNCHLvHYWm02/mbBp+KC1io766qUZ77xIoGtbzDa5uLmqA
RKvWcOhDjg0Sl+m2b6bKfx6xNLUwVhYBD0qeekTTeLx3TeTkq45DFGUyjjQ6AXyjMC6ryQJV9ENd
1Z9LOV1rwGw7CPTZAbjdqjaag26gh8nqzhZU83nVjztpzc9OPT6GbXLfBcJcxV78rYTYelWLgXNy
r25ev4hYXNIW1Zl+qVxx35reQsMnHakp/DE/Cj97RFsBq4SqPy7sawEvOkRuWcIdWeEcP8qRrnUm
LDTlwZCHbyHdDW5TRlXj0SWSIIm7b6sZ6FrAty2cYq8rvZNGd2/e7jUHjXFT/ql8eokZ86nbd58z
gAJUkXa3pCt/6HSr1r3snprSfg6tRwytEZx14wdi5ymIgoRrUYslV88Nol3w5G3GTxzhO2jgEdtD
iGINuQqGyTKsRVMAJfcvBRs8TFaGuo1eaw/Si058mmi2tl2fPLR65aXej91nZ79i6aOs6CN25ENI
x8mi9t4rxQ9B5o/V7Xc2hu4ZM8qqQMwaBCYOat+C9c07tfTJSOc1gb9aBidbQjzDJ9+L7ssS4z7n
VTwr84S52EZXqfYEDsTLsglCrPTS2vjmGGHX9zY5wQqbEbQJ1deBDgQpR7yYZqRZU8IIMQ1wk1NJ
1uB2XGta2wmqrTjrjH1kyMeEXsGp4YHP6QsSi3mXU3Jgg7VoOsJ+if8ZwnUzY1Fs1SYiCeg+KtUS
tb8H9RyKQ0eYepBMuO2jpZ9TMpPJwV1aNPy97mByz9ZbNSGM61VWbzPEHBVspR3oCqbp8P5DwsCx
gPKGZjNGXsygcM+zdVDBclIDvblXBA0jAlhRrUlPdx5E/ZIRopEgx+gsG462eAlcKhqjh7w7qvyM
kbpEJjD/zRWuoonLaJHgOiAvIWeMAVg8SWqxkXP2By0gHK/2Woe5s/KKOH8czQMHkbfOW0IrbtOn
XV1V72CpnmVTwYueqi9sFVQTl9zDNaTgX0xlA9Ot68e7IG6+ujiS+PcQt1TTiL7WyfxTSJFPrTV/
jIUc9+CCxFnMXAh1MD0Us5iPcojQ39npSbHk75oI+/3EM4QTtOiC+zjOaDFYNS18x/S3lfKSde4Q
RBPOGNyaXY5q5ZzMHbM0C+i0BksZdObOHMTJ1pnaWvmPE1cFLuISm/nEoLKjtOT3dhjakg+kMaNQ
TzNulrPAXV092Sa4jlnkpO8YkN2LPn2YDAkKJBqfBlxgq8pCOc50fB2y/1hzxqH5LPl3ahhWUYmY
biZHeTWmclwVgfso7SI+gkJdovc8kMUzHamSOb6I3Nu2fvM3KcYvxVjm4JfuwVf5Q15CJodQqDYq
NN2t73nDOkz9v41br1sfZxyhH2c/0n9HZj/HuiLrhb1YuxmRWUj0EejIe81x76SLAEoPWrZ06QEv
xTLefqTZRIYu8tIljSMUyKD4htWQr0OHqZQd0BGIMIC9pvJLa1ji5CHFFYyvN1lqIYjk6u3GXF0H
0CtA85190qO8xZP/EuIEPgRq/OjSur4jmIS6N1KKPTmsPjwAC8eAvB8P034ab8NKobHngG2wEXdC
rlqQGwXPOO1dAOTOfYJGblva8CZcyx932sc0XMREEA0QUEn1ma5TdQ94olqmGC4vSXmjrth7HhPY
U819XAoX/e8PYt0B8kL4NdSp2qbVzDJDGuzsjDvf7JOjH7yiqg8xr1Pi+0Y9n3SL0cd2iCNT59Jh
zU/jvJHgl0zWCUWU9YhkWTUF4AYPY99wh97D/uygz4Wc36iVGc3e1DKIoVuz/gJccCXT7YrH+dTN
3qvJ0yMT+jUzRndbD7yjPj2o7Eb8osl33RXiomz9TLuMvyz4gX2+yMdULFyVAIekpR9NEKwROcDr
KcGLbsz6KqrogdHRsOUoJPWgCx7L3gg37hw8hRJ2l11VA2FVyTduzh0yYGMl8cPukH29YDNi4MUt
iS7/A4R9sL1tC1fJMLrrxJSvWA+erK7s7iFMtODHePw5U/RKAAkdSiYuSP7JTUviniUYaMAwSf4o
tgSbaPoTzdkRHjXqE+W/acu5tmm8iqWDxyLHdzxo1zlRQeiA2jAq0cknZX1JHXOgB8LnY/n9LRFn
2vfDnd8xx8yh2i5VMIgFGOSDn2XxurHRC/lWfBqHaefC1AFA2tawK2a8h34YrKxi3lWZu1HdDRic
D+fBnrkn67N7MARSyjSsGy5Bek6QinfqlLGWuLZIRzChUTHfusk4G1czLkmUzz4eg7j9FgY/Z4x+
pepRaHqmOAF+IPommD9hv2HKCnDkhdWxlPWrGBy8WsBDdOFtQLOT3ea0aOu19+Aiy2O5JIhcs1KP
RZ5lYB6gKo/LDC8SBtTKXfgwZAoz/Akrq1j77OwsLaYbRvqMR/uT5ireEuuz8f+DvTNZbhxpu/Ot
OLzPLxJAYlp4wwmcJFKUSqrSBlFDF+YxMV+9H+j7f4fD9sLee9GM7q6qbkkEM9/hnOc4/s+pNi22
M5XJKBEXcZSkJ7f9Jx8HcHAJkH9p+miIhHKf7fAONkFdZYNZPKPBy2ZEQnz0bp7ff0ZTuh30jCFc
eB9NMWDqGeNrxrYbVz3bThTPB6ROmBqblr0H0kjRSfyWbXXLaJv3jQ4DL3bkzgJON1jdfKpBlGwG
uNq8edOba39m8fKcFCo/sH7rz4atMJzEG3hOzcEl22/15TrHqGAtbRFsIcBLAGckGwu+zmsvkvca
Gr6vCCxksJjvhppDoGA8k/br3H4BLpfrWB2ykHW9M5XZ7kfFqPojHhR/Wvf7Vg4+rJkiei5kPV46
ogjSFjp2PCJLrUcYDll1LYwRu3JS6VPcNMbOTEYQPZFzyt66PFv2KR5iZwSlGvKQHDrQJRxUwnyZ
U+RMM0ochFzHKWnNXbPqc3ACBKYp2dzI5Ddlw7LrvKQi+Nl6yZpQ7xLGzRtgF8uxHvABpG7xyNaA
odD2G1wFPXr3BjNMW2V/IlUCUejEo8s7l5+LG93dLB/33gDhPyfzsc1f8JE4tyXB2V4u7sMuuA38
ZHlWNIQc2v12IKzzrFzzdzmuVqrJI4zONCMcBbe2/xtSm78sZuk/a9D5UCQ6vmx8m5kst9jjeNxe
Knd6teDDEmHDWG4knOrWS+NXMYNpSTCOAn3rt1T8V7hPjPnyLn5aHatOU+6kIl6qdZatEeVmMJbG
rcyzoEX7nA/wtHr/nyz+ObrZqZB8mmqF9DnCJ+tW6hiN1IC9MSoy+8oWlSEULi/Fe2zE9h5Xg7/r
SOLbKaXzi4dItv9Il/pv2faUyB3+mdb64dtV+cdyijMY2n5uV7GcmyJB7wN3MZoAUw8ExZY0eBTj
tZjiw2K7NEUhpTf2Sn5SHh8AGPYoaLZikYReVCDr20RsgOI94D6jjCBHPbJhqswanQTxPr/cOcVB
NJCAV6fLE5ApxvCznxEXNlyBZMSHdCqufZ9BRKVxYL0xtbs5Eqe87oeLkS1B39soL6fvban1SVIb
gX9N9pMTyyspTtG2IAJgU1c9QQLK6y4jMj9aUpd3ahafjIzBBBTLizNmILnG5RfVBhCx9ifod/is
uLnDrnTOkSQskL573JkTkYeghnYKOekLBtNN43ToOXSb7OsxdZ8dxuXhzIWXDlZ+m8IFLtrQBY1a
8xnJm6h/p21HYlCLyywNiacH0UQ2zRKRMkI8n1anEdE6Q4MU3VyZPxK93BekZLdeMKRQLm9n2iy/
WFc+uXae/rOQyUCPx2UWQVrhu6DA0Y95jq+yJibVtt1fqUYE0HvZyZFV9IzJgbtvwaMaYY1OM+sg
GRU9cWts2LV1N8cBQLoYfKSz5qlFuK4IgXS09PD+oEsvzL66mzGjExdl9h4bU3IcQqTZeKT4rUy1
4ZsUzHn0jnToH35aEmC6xmmZLcsXsFiTkb268rwkU379ehEiLa62G9JZIBSPa54FjYaDIlazlczy
ncIEuC1XImJLWAEKfjwVvfaqy+KGW5OIvoNbO59JBbOsjRf8PrLh1GSviGqATYRu5KWb7O9RV16I
oCVaJo5upZ0WH0W+AuNYvpdOAu+ss9GRrJtOg30VuC7zG6R2a761rAjPvkfBNftexsmsicEC2Hrp
SX3yk+YNi7u717Uvdkzqit4/Qz0gWc42gwZ+6nYcqo48VwG5eHDRwmbTPSPewZo6zH3VhAIwr5C3
i8PiW+O+oQykiPtnKhf2lswxx54AQstne+DUyMw9x672tbGE+3imQFnlvcoYwe8mS+CD5o/MIX2O
hPfIJFGx4TIIymSfwR0sEESPHeqeaRgxbTAkA5Sta7x0vWOeYIk1z18v0k33SWLvB9tKTqrGsVBZ
QJTriWOWmRxKXD9tYZkxtp+HMpAhU5wGtzhwjPC5l9q6T3lvXmPwElhkadUHTMxl2I3AmxZizSz/
ahW0AmXZ3qMBU9tEzIJD7TR1bEDmCOZQaR4M9AQwJi5gR9+jhmQLM06igE17voGD/NOzVbMv8pr8
OC+ad+HsmztzTD8qFpszUUq4+83rNHEwVXVzEu+pQrtRi2I4MHceIeNyuZt4YA71MsRBbkxs3urw
DpvAgAw4eKyhh+VhYfbaGot1jfrMffWL5beHX95U77VFWVuLrSzrkZzHvrimnQdqnvcHrBJuswKO
ceLeI3qE1vSavW8VzZYkEnG0p/ovmQp/3EZ6h0YCMqndFgd3MuMyLRQfgQWn1MLTVJn2r7zwEdoU
+AlL5GdSuFfdIkUpI2JtMudHiZegRaL31BdL9JqyeExLpM6p4mTMvzWGHp8Rf5lptTft6MYmhI6u
9E70/twyHPysYVf68Qp7WoeFxBVVLnmTAF8gyfGma7oF6Hcs1JKWP9JH4EQm59At0b1nQcb4btYi
0A3ywBKbMbfYczs62BlAy0WLeQgZFqJuHmJC6pih1F0L6NYgLhJnvphdwisxc/e5YvpWzCfWgCyr
KQ8Em91DWz2iJFwOfpIoEBe9sRNz+cPx3iyD1ZAE6VHh+diEJdMN5upwo2yrLD6J/KDbZgbkk8xC
y48xNGUbY/gIHFpCO+uwbR9kA9Er6ZVtQa5eiikZzP95rHxG8awj6JF76ls535Y498l+e6l0Sac0
xecYOV/gK4sJ96gHtqA0vQ56P7T4i2NgzEvlvDPy7oeTYV0lHGAX9om4NfYIPMHm3F0KxmbSc/YV
ftG3wRndrVcvL4imk70Fp+tE/JXAkaAp3Rb/go4eaDUj76mGTZV06o8/09vnfnkcxsoIoCeeEavN
8EGM98xI8wMN/Hz215evv1Mr3ALYFozsRQ56MxHzx2xd77I19OHr5UuNgTSBNK1cTiyhYzRGrZUW
TKFQKZ3pOFj4JBUFa0w/hTqsBPyyZRrNXohf+vr1rxc9NUSXCu8bXzor35R39IwJmdGnoe/x+k9f
/ypiHN0MEEPSVdqWKIRDuQtyNAfPtyroGcRn3YGqc79UPtSGWJ+X9QVNIQKQ1Jb0YRYdH+TnMxNu
Iq3Xl/e845uGWAagV6Rvbtt3h3Rwln//Kx8r4fb/a6n/b1C6puUYSJz/h3D3f9NSP6MJ/T+jdP/j
j/6Hotq1/6VsyBuKW8tlKIsE+r+soIT/9l+Fp/6FfshRUhoK6bay0Pn+p6ba+Zft8ZEmA4fahD/G
n/pPTbX1L34rmEcTWbXECGH9v7B0WTv+r2pjH/U2gmoXvbcH7MGF6Ps/q425rJsCDVx6TKTNBHyq
v9keK34JT7BkHEFb7sYvUTqey4IhkOwiY2fV0nqUfVFvMtLjKKfrbcYS5LHCQPYLdcmBXKDyOs64
mMaFFQzZ7MyDhrtDAxGxanqtROtt8mQsrrqv6w+rfWKFB9NMLp9Y+1aH2Ng8m11Zk1RISxylmh1Z
YrgvDZze7Yxj69WFnkpTFm1nI7QeHobrQ2ca5sWuEv/iDF1/MBpCrcy4YQYwcXRXQAl/d74gpJj8
taxwmOGXTn5cKOeCwZhHMszbHTuB6QeBGoRqob2lHcCUUdBBzjOryIa8n5PF2HoiHObbNBMgGLNi
feq7pfumC6/fVHVn72qvRj4tDZxpaKYK4lfyYikubMGe5+WFXYw6DV7zEyk+4X1ZFhjNRNRzYntX
TJFx0PbiMLIirDrj2bKSD7+OSTYFowkjgIC/4jqw5rxoTLghP6x32bV0x4zjUn95q5wC4589tDvH
Uf+I0dtXFf87qdFXZEvj4jVnl9QMuzIGHlQu4wM3uL93zdfRNeGMquKAnIXGW+kK49w11b3/Li/p
i/Tt8h7Rh4QIJw7FhD93LlLUj22PqyMAvI/6bgTZidjuOE2DcVfT8CjbwXgGbzVtnCKPAxYyi+lc
hYeLnak4mum1nWkl6IeO5gCUFotG1aawbmnlkqW8C4+LVzUGRZ1iOeA0xywt1NGdHXlL/DDfhZX1
pjMRIofW+4nR3M1Dt7R17bA+sedEUmebU1Cb3QQ3qEZA48eBkvNwcHzZnvKpIaouzcizLdAfirTp
j12GqE7UdnwxRvG30vJXLeR8xNFuvUhxjgbIrgYd8tXu/RqqCfuZPIQt0UknOlsmG1XYXYwmrIR1
TwhLsnM8wPeDb92tGqysPxTIU638s0UwSI4sL+7SXcJsSI4xFMKLzHKe+3hLFox1RlPCdNgnM9Y1
n4Apmk9YkoqdzjFoJwqHwsp84Mk6ewhDdrB3z6TZpffEEnDlPedlsmbUDDHrJkfDBm4LVIt8GSgq
yHfaRw1pnxTAE1igotgVgtkA6wTe/lXoULH6idH101rP78RSit3Aj3zrJksTpOH6no6ESITpwmwY
27s1O3QqNNxsB/rN2ziV8PLb+BdDhPzUNgskEweKnZfmu0oieALGFSxu2x7n5TEm3QW5j3t3JZVz
gdhqK2d6sNKq2uPEcHbX0d0G3fqw1ggZyfTGma+NOtvPKE8vyZh9EA/T3v3KfHWi7AzzxXoyI+89
FszjCBzfaY2KawD+972gqnBbTVIrJ/ATn50PGy81J5fhHox8QaBlzifpEupOe0j2dB0fLGEBbSgr
Mnl6gId9l9W7lPnBWvpBwJtBvaLo5IOmOCZaNhW7MZ/MZzLTm6fUYlLXlp+YPFkgeBUMGlSo0zcI
zHsiQXD+rzZgkFfeye9TLBIWantWSyzql/dyKuubqypmnZXc6hGCm1z8755PGgjyM/pAu/hhkG1a
OSo8NJ6ofqzzpFm6h76x6qeo6Ejr8Kfpgei92OLfiK/uzB68IdpiqzwDJUppo/gXRX/r3NZ8Uay6
zIZ4dW90XwCVim1bIS0g9Gh4XmHIzFDdX+MAXqyyQXmk79GIsMEj1m8P8pnM4dOsgTIRA5acBtfV
hNe4hL+2CcVdjBwtMUkUSGvxy4aG8wq+90aVe1Cx1T85EgRfmpOvxT1UXZ3Weinn/kPOnPzGPyQW
mreap38fy0Q+a58tf+m5gg06O49oFQlHPQBOwsjDcwv6VDXuTwps/91iYPGsWuPcwpwi3CuE5JaK
bjOmxXR1CmEeZnCAB2dJDwXbRbjBXvWZrngN1xLfEFRcWOv1GKb32lwZlobrrZPb4SC7/m+aoLMS
0uw3ma7iq70SVgT+2iPhDjNcx+x7nhivUTIJwp5i/Dl59tbOv+shvKGx9r6lQnwv3B50GdbhJXNi
QkJHjadi5azY/Gjh+HDTLk37bMYFPpVh3RjOn4ssP2eH3zkUZLb0LaiZyC79bRTNMH2TLjn6PPEA
BpC9+OIE3ehPVMX+e0OzeVxkdE88FE995sWv6Zyx/pqTBxuGJihb/ipTsQqrV4p9COyBHk1pOKVJ
U34PY5vBJMOnc03Y8JbhdxFMi0gDxiQQRNvUDJzYhFhrV299jtuwJL4ocIzKv3nsFaXhIitsIaDb
gy2vflN3wIk6L/AWll3uVCynqGQV4MHtB3pRRs8jGJanrHI+cZ/tjHVuMRoVQMfUuMMgITFPOfZD
8QxF43hwIEGeu5Ao8t427YCbut6ZOb6KsTH/mvP8s+gz4302MLWW/jsQkAeF0c+FIJItKl+2TJn+
Fg0woFdOkb4ujUCs4/3EsDueKzF+rzXEVcvfOQ2zZ+3X2ZOpjMu/LxKGfSfcvNyKKeIW1bSkQ2nu
xL7v4LQVnbGD8FwzrtTF3c8B8i/mTxON4Es2SuOUQ7S9mhkKD7ZoLiFNLFqULr1j27F+b424emMd
vOx9j2u9N1sLEdzaKVm6urSmlZ6qgnDpPpvPRAR5Rz7umzIcfzs5sbJLiComTIPOIJS7bTLjkeUR
q7kBQn5TBcPYYjayCZJxrVvUK/mApjvpOrqQqnVu54pcvKxjAkJ29MDM72DETAJsXWtwDeHF5wC6
4qxaW0q8pLrVznUo47PTkKqKQtlFg5r/0ywNVYFgK9WPL03Bk824Z3pEsn8lJNh+aw0WXh1BgaXR
yINHsoNwq+5apJ+5hYHAQ75KqAgCC+DA+5jFd5x46RNOYxRFzAxWQXNUBrNE4jh4xO3xPm8GrLif
o3Lo6iXKbiTbQIZN+ZzkPPtV3ZbHeJ7kgXfa2nvRD8+PNEdjRVq31YnoNKJR3C4oVRj19rfB6Ske
0/EazlD1whEmg0Yos1Or1onZHmFxdvVPjxjmUMFzc2K2IFqp8qRHr71bQnyMkCkuqnntXFG9psFX
GZHB2Ngyj0yLEodI02S7MevL70OzZ7AbTWK5G3b2200pOxQgrkbV7pNHXbiro7oN4oVthOv/KO2H
iNV4U6H6aau4D1h/SQ+HiDRS/WKYzgY2m3vx8vzQ0PxcV7KxymE5DPNfy7biK7oZd1NGC5eCm2DY
xVRHFi+Ays6od7To855A1JhqLe3uBaXWpMZoH6X9nZq1uBb8FLeOOy34aqIcd0JGiyvimS1QZBxy
13kvVvm2yBZ5LCqbXY3LQmwaZHfJgDVCzUkQTVXREXXrN6X7JEC+9eaKNjl2DYHgdjreYmq3Tdmi
o637cLt0fOY7viLHFG+MTs3Qa7/jQ+C/sKuHtLnV5MMjFnjxoY2egCwafVodWVxi2DBmebaJnFsr
7CZ1jB2FDDgKMCToVIfpUaj6PUbBRXpFffKGgruzXh4ZEVAyiWGcIcGYUEsAd2ArYiXGSU/os8UE
m9/xhp0lKMIJlNP7QWfyEOfln7Lkyg1RjV6zEnxfMiOJjTtXPXceBFdncgi3nUN4SoKuv4kRXmtv
Ybe13ig6Gz6KNoWWthZDfL2M+ycoB139immhXrsApOhAz8Nx8a9uxh6/RxrDXqV+dacw2qI8Sw9N
nL9AS02f+PVz7njGzsGRSNIDwFu0pSQhjYPFbArzzldRNrrjdGWSvEp3gTTUXepf5Fh8pmhCNq0o
82vTp81pKAl6cEWSXe2x3JOn5qDdn+u95zSo+E3fOiKEZ242ZIz1scUzFbdfW8trdjhI/L3kttzb
7IRNNAnjw/Jn47l16Z7WX0wGIKbGiLyjqOegxGM1kUX+iHz4BRXHMZvG7lRFfrWdB1SQZJD5hx7v
HiVGk1NV+idhUfj2CTW1wJXnJUV1nAqeykagd40t8+h23lPpk3jKf1nvDElk5uyV+6r/HEC3Y+av
bXbBcp+q6a/r1R7eU+7UvMt+K1PygbRY2ro1KpcU3CFQBeiBkUbcPC4tglofBQ/X/bBtRIFHbTiZ
6AG2ie7M5woKH+DFJg6PljB5BGIT0F6Ufk8zD5MI3EyuWI4B3rq9zt9Tp1lugCJXVJGH4B5k2hJH
KR0U+B2nNRg6ogj1x7J8M2oIQy0VcDX4rM2mgZ0OZ32IKueipum1kM4QVJ30gjwkbl5RrnQTDYvM
EQYwjHuDhcRGPiMl3mYAtul9zNDua+3ofosfiFM06wsucKelmg7bwBUC1kI6f7AiNoiDcdm2afiP
/vpYruIsY4TjXGTZUz3XH0AcHB4/Vq4eOtxLXc4/dMFYblCsxNMqdA6exqEIOJY3NMm+wxlm1+s7
yS7rF30YPOfJNgUp3GPFByWs3EMOK/+spuxSmqo5GY39x/DaYU92JLnzkUMcTcJQeorCkXsVdtQ8
VBlv0u6r4U68OVvNaq/znPETH4y/FfXLnjiNdB9Hw+/ZXgfwTEjtRnnXjuYTgovimyvwcfZO4l/l
yEctKSQ811lEh7ZxCRuEJoxYfPB2IGIs0uLgouJdP2pdl0dl+AiYXQlIpjYp7AznKTOS6kko6+y4
VCtA0OXBwJ4Yk/zwG7UgZsaG+fYYmSh7uvYIn9/QUQBwmjA+zu1DqJqfjj3/1supo+88Lnryn+oB
fWRVlj55f+JUT5k+thPIr961JswNDLlRGIyXuda05R2HcE02Wmku4dMUDp90rvyG1cK8eN2H5w7O
qTbt7t5W9zIZA25xhCHcR4FilLNran4uDK2C3kLXn/vXZUS20Tl8Fm27yw+yJb5DRpOPDnz5x0vJ
HJ0aDDITZtsynb1rbgqDQBjHIswUq1qy2swzelNujxKlfnuybLODSUFW6tBFMbZG+GReoU9t+Tzh
Drqao5ufEuJLGgw3SNgMVwOonhco6j6XX6Ux4BYhA2YB8YlKHeXNbK+Mqw6PKmqtrojDd0I2gl6i
cY5Sv98ZFtVOVWrQ9suVHOwgyWp0j5bogt5H8FfDEtyTCkkQ/ey1W8eCIYlgadkgSZTX0E+/OW03
XWtjDT4GBja3d3jE84X09u0CZfONNUKhLejrsW8/0XcEaVd6926Sj38nNfjveIERlzuwAPoorKiJ
MJr7sUFcSJo1H2weasKvtlyXS9CE2CUr2NJblAfD0aXNxEo+nsTivRhQmu6V9zkARezlWN1rozgY
uvPB0hf2TnAdnAzL2ra9uihcgMe5nMdtYTqreZshlasEGs0RNajxhE0sfsJL8D3vhH5v0FiKofzV
IfR/VXnyPUyH4hKF8efXjZUi8Al16e4NzLsHOGXfBgYxi+G0r/GaYWq11hOrQqjAfTcEHHJwnlD9
RvULZoH8PQYquJvd3biau6uW6GhsT0GRDOYNqfS4rXQYBRUPeXcYZdyc0e8ePd8w3hYYiDQiEjkt
DzV39bO5freTwEmzlFDV/HTsiBl2m1My42ui3ovgHB7HkA2wiijnmtRk1mREf53Fne95TrythWAS
BcWTOT8Ku69/pII4ii5ldmTBOQBBx2xKVUh707+pauUTSaVgi+OGrbGJPM1AiYkkeKUoy/jZ2Ssf
jDuw941mE89uMsAKKE46QTuVTBYLq8zHrz81LmS5ShxJYXglKZKvv83kacCVRdJaGQyxHzJEJL5A
zTAf85GlbJ2jko/mCe7/pNSvHvlNQ8isPervBi4WZTDV3HCS31QB24gEHUp8QrG9SvhPsvrjIUjD
LzFvWyhhu1j6P2KkvIHHfGZLsYdindvtrgsDMg6QQ6unm6GyGe/Np6eW6jCCfgM4Vp5VGCKmKYT9
iOMYF55Eh9NZn5H4DuesRwcNuNtwwpNj4p5NvfzMNzPeHCQCDHLbQKWePOYJ5zy3uNgJ9uiXspAv
IkXmWycudDODMIMc6SPqtey17JvAX0rEdzbYtCHkma3WYS1rrIedtAwzvQH4UEmq4ZKuVnlVcljI
8l1nL0SILIxSnN+mFY/nQbjlTamKaeT4lgCWvKnxFDFDv/rcy6YxhkdsCcVWO6w0XV+RvuqA4BuK
KWVP5oXMG3umWCX2D+IOMECFhCNFeKa2+AvFMRHU1mU/R4D3SaioB1RiZqejg10PLGfXicWw9OWm
GN0iwECjgD7M3X6IAHA0bZsdajJDA5eP+prIyBAovldifrDEHra5o2AV9sM7ASDLifsZ3bD3e7Ar
/xUVp/9aKyYEE7MJT+HCJRoC7Zm/jpzTA6m/J9HLCBBr2LzGdrcRFHdPRJB+6Jy2l+My2RbMGV6Y
j6yggWw/LtMaH8uaLMKCVVUrXCsbsQlL6zwbpLwKq2Cz2hSBN5o/8GkxL+wdsJ5d8uG4JIpm7Xtj
/x4G3D1MOLzdIOVfJ/PJwF7HH15E5RxP/sl1subMnvvZcUYKW13mL+lEeMnSET5QR2jGZ/VMqROd
UGrHR5hc6QZkqL6GOeDYvMKUHDamg4XSxLnRG2eAxC2zYHb94ZC2R4GywnNL6iPuitRkF6FL/Wuo
8TmNNdzuYTbuU2EVB0+UPz2B227JogBaxJkbB/y/4Eg2cf6du8mdUZKTWp1zHzmkj5L2PQYpeayu
bPQZEu/US1JQUsbGWf4QCxD6Nd3TWF/kn4nYBw3992iua0dy6V4lI5RDF4afokHUrSqOyd4gGne1
ZjstE1fBbwKmK89eH5PqzN63xUO80YO8UYFYh688DnQ3yNV7gBJai+po983e6bi+XN2vfh0JKDZF
brY4/a2PqKonICZ2Cs4MY9h+glnw7yCOlRLo8WNjdttmKBTjO23Frm1sEcDOeZaRbx8k3nHdO1kw
Ls2LCs2VsbjmoxZRtf/6OoGqLny/Nj12zoZeWvz8/eqb26PIUpGxxemyywdvOlJSc7giEtiiuiZl
cTU2/e44tM+OnptzOi8jzFFM982iz18vEeU68BgUQw3DwXHM9L6I9kPdIYkdslU78aeucO2hGLoW
Gmjel+rGsvO/LkHn+z7qNW2x5zKnKfF8dhnRi7MbAHX/PSEN0iyOUHJe4ej8WPBsp2FxNhdXHSsi
tG3hok1dX6IMTksUz+bOWoPdpEAmxgisR1DMI/L1wsgXZiX7l51Y8SvKrrIg7IdrZqbteYa2s0d6
+QtLcEsCCHoi6qAt5Z5GIL3uJVR1UtLbRmUBtywa6AgNg3e6zB4lEoCNk5T2TiewwXrnzHSwOgwr
KmQpCiTKEzjVHHFOxMNLChhN1mYys3GfEHoL9ND/FTX5H+CeBG24b0sKUUwKnJjICHBAEfs2Hx2e
ldO8rqsNCwUbMop3mA7D2VQtUsFh/rRjhpQ1xLRxyAM9gbifIIXMKElItDYY3BREPMgJaUOEVg6C
R4cR5BskerXrpUQfD0jt7E13WGVcgZX9BAWlPDsK9IrS4aUCZUZcd70ABs14eKLofVCD+a1aOqz1
EBptDoGT27j9gQyf8LDU8zc/t6zd145k0VV7scr1//V8NZJZPguvz354FSpSQfVhY4Y514b9hp4D
l4VwrbMs53dzxB0hk05sJqQ5rDGiYJVpHuw+Ut9nx4zpHs+REaqdRWL9hokVOlpMeWtymkMmRYwE
Vxd1tCcsBv1hFREkw5x+5RSN6wuKQRTltnz8+7mE+scJasGOVs43leDImt23wv9j4z1O4oeYoQ4u
xIogRhyZXPjIZ/CleoW0t0uf/Z3QaCj0ITtHYCgVPuYlU3knxsJio3UHJD8D+NNVBMHj7DbPq6k1
NuEHKM177JSdu17GWwtJBGJxE3e9YoZ4cHr69t+UKb5j7X2tVzGJuo65ejBx3OY9+CXE1T89s/6U
CSKPsrwMGQWw8zrp+xJNn8rHdiTcmgZnHL7Di/vQv734uTCcHtDpVWKSxAazNtXmt1bqV+UCcB4Z
y8zDo/b6XUH0YsyVsA2ZBTl9v5PkmG2aAtUtuZEhuoyY33p2Y2M/Wml2tP0ErX5Yj8dxIYp4eo6a
xjqx3ejPxcp5mnEsMaQjUI+Q8W2xMCFrmiBGZjaxZN46XYLg6Tp2tIONMYMenasXL5sMkPIObhUb
Ku+OhlVucOxiwIyY3UGVqpLoATCEaURpkGiis2eFEHLhCp+T14jxE+ULnGqfayciI2UXWwOr4zV3
mZGGPLurBWh2ir3uJ1IsWACWx5oMD69tGRmIku8+Ru45YxlrF3WMW9sPIhoiw+lWFm+OgTNSR2M9
e4hTrM4yVQhL6okpmimOrrBWbvYBDsSqsOHerpuGNsny/xAQATM5WqiZC3OkyWf0xXwAl2tKU+n7
T4njfqcgxsEUNjdYbNW5r701CMM2jlEbyQCWuj7n4fyDzQQtRoqF2p4jPhsrip0dCvnPlQT5WYzq
7NcNtutZXgfIuxP1JDM8UtMjqzovKxGnaFZ8mIupzZmmjwK9Gt6K+b1e/1gYga+BF8/BKl6oEHom
zOFNcv58XXdfL3A8ejRqsMpS27ujxb5MZsz3F1aodlXdnLWVvyK844gNLQpiEix2gyJ2pBoaehWT
vjAfziRddutX24T83Eni46NdFjdUC+R8hBR9KG+fSQyNVvpcrfob3McscDI+6Fk1//TGeh8l7NG6
sqVpXm/p9Sv/+rsx/zkkINVdjVFwqgR5Zez5yIh/n14sOF0OP9gaUwMM1vRSU84wnoUnYZY6yNHf
16B8EEA/uK/Gfds1D78C2ERTupztVRElDbibS+E++RPivyEdPky3+NlHmIaTeVyA4FP+Fqap6JCt
X2hKqfBQ8XE8W3AeN54iHYLyFGqj4ZF3NJSnlS+jcHgH6LDfbZs7g+O8IismYx7vw1Rqc+T8RY0W
OPc8rLt5Gu1yP+TqgpG8jcWw5jGafxtF9IzNHHNarODr3maA1Z+E/mlJ8aaS6RavT4pnhZcoIrDY
wJhBpDX4APSwdYcE3+EM2LrDfOt1PgVhCjUGYrRfOwGZQO/zkEY83u1z1k0X0mDsiwL5Mlutelgt
KkWi3zmKnenKO9khBBjfomG8Udm+0K3hnrfh0xa+I7CzlX9hGzJN0N0OcIC9dZf8A6NT0PSYhsJh
fhpVfSTpUPbmadEYs8vR4p2LBtJN5D96bKieqkQDDajBZgwM88YwfG1pATeZp9sbE9E2xCJPKjrk
W1JFfbx75xHNYJ43nILrYM4CkHDI3ppU9Nsyjl84J0LGiowx7NVnzWS7NjgZjUgTAzqSZp/hme1c
j1i9qrijKJZ8gEXQWk0Y2JnOjxFMcmR8M8EYQhz6AtOU9MjDjTTjgsLDgI6WWhoUMe58I1JMX9rE
Y5qA4qZPyOwBM7qlMCGA52eYlr8kb/HG8WbEvgZEc/Qb1mYcms/SMT9Fus2tzr7IGvOPTH+VBhKW
aibwxPLECCw3WxUjht6WqzehJNZHDI8K2CAdj8EtuUkJ6DqoxDLRH7Pb9bNJcBkQh0bl/O6PBG4a
/R9piKM2zPBk1f+dvTNZbh3JtuyvlOW4kIbO4cDgTdg3oqSrXprAdDs4+r79+lrOyJcRcTNeZtW8
zCJ4SYmUKJB0+Dln77XRwiDcwyYq7pOEg9fJtNmTUQb1pEYxx8D2QMzoIR1C6zSKHzAnDCZt0VFQ
S64bL+vWQfmzKcPsDWHlqiKq1G5V+hHs6yCL1gk7yMPokuS0OOJHULWkYLYtsUkzXI88JMwLa5wH
4GU9xNXRaa1yyx8Q7Uw4OmtXQP/wC9j5UuIJCCTC5omwntD1XngTrN1F60rbyqY+QhgQJRuhJ/Nh
QIAW4WUHu3swB6Q7BvE2cxqzwXMjPlTrwow+HTasepzyzQuwQhBCzmxbgv6J5j0KXxbcsKfVaDbe
DgwAH/D8GAhvZEJkkbMzjxGdpsemSQAKm1gKUTK0t30y3EekJVQp9ruAOKU6Evd+L3NKKfxsJNAO
UWXsx5h2Xd/SdIfGYVFgi9zzNi28RBao5OCXlVhTSr+R+1Fl5vewwY0bOVOyj4MATZKJFDgUxT6k
McRqpeOLsLIsF9/CDx9IQm2X+TxNOBvBMujQmXY9uai2HBfZmI0Rt9QUceFjKiFxpTvYjvwxXJbt
FNP/g94C6sIFXVt6CcPyZTMBM4RKFybuh908OdJpAFigUYhRFOv5Fcof1B9bs/V0wO/4VjrIXNLi
C+IKf4fXpmGgjIQh9w+pa3A6Src0H6mgBOFuTGUo44nwGbp5ZN4IsyEt3POEf6axUeiU8T6RGaFY
ZvkGkXmTez3KW28la7BM7KkVVYft0LNg0TBchk1tmn8NRmxgpn5ixOnCC5/nG7sIXfTdxNvHyiZa
6eBhADCIINxGKn3Kqto6z+RcObVBfTekcMcNNsmc5iSSGeRguGcgNiRJQ9pJVD9Q5XGSNrMa8NUC
GGvegGeYj26GDqhpra0wgCbnsCOge37JaRRsnHj4KhvxuHTNgBEClkOVHENk/k5O05SxEX1HwEn9
0WzUzndxn5atjTXKTPGHFJjjM3tHJDvTQ0Hmo+tgX005dpE1PhAzE6wV744qFScGoxkJNJg3XcPa
h1ZxFJNJgINtp5tI2vMqaq1vjH6dtVdJsKAJOMzFnu7NJMk3E8gxah4RL9hQbKgJ/vJBiMuwKgkK
oukFpbi8RHhmmd+4XwmcB8Y3SnPXx3zO83J4R/xDHE8ncfBlwZlBsLHPmnzr85Bd5k8PTYGRtoyx
5rf6p4y4AXd1SdKYi8qpKzNJK+iYOEb1xSOePck6oJ/AyzZuOP8sTTUdnMK7OD4BAZQQLRvHduPY
JHT5aenubJLJ8N2twrBzccDaj3k23ESFj2vWHepVwbu1qivSpQhw2sFFg3ZHEERDIwUXW76NjOi9
sb8UXbE8VxDReEe5I1vr0QY6ESdltW4l5yKRm/R6JaG4kwmSP2Q6wEx82ubIz4fCeyuyuV/7GLp2
5vRIJCTFvcCGhZCb6W6u3w2tZAqf2WsRorQbyQMyzeSp96xXn/FR7pK9HCIT9a1S8Zl7ztAh7pBo
UKZrBt0+cdovjvLVmTHVZUR4qKn/8S6wrbPvha8qKMNN38ldopmhHjrwNBfqoLv4Hfjtbd7jrE7Y
/y9Gs1ksJkYE4ZWsDyrdosu6r4E3hnJqdxbJrGufwA/EfbWxq/P4lDejum2q+T25hVn2zcn4uM5V
8Vx1RN5gEvyIyY3YKSBIuONnZHCWbkPmZB9QWmAU4jOBGmxYdRRvp8hJtlV97hjFxzbn5YBRGPv5
+CUUHoYPB0RARs6hZ4ruNBb6kzixh2btA4Ye6x16bfZDd668Z1/K7niNg5d6d329+O2mpHDyZtfb
iBiamjHXKU0OskbzPMqwbtFYuF5Y/7z2f/u1nC7GqqPwXIKMGAyfxm1YDsVpSEy5NifqTOwf1s5v
/EeTkjAtwxm1UbcPG9zISdKNp+s19c9r15t/9bXrXX5/xF/dxXUnigVSGaDhWnBE4prIobZRdypI
/G1kIZ83yw5l3oyPUkdd4SdNtoVqnt3R/R71UXMHGwjPPKiclVv75wI/6goqbbFzkSOvPe7lDshM
OxxY7JXQEFUn3x5oCM6azdfRLRyH5IZ33p4lFm78zJ6kD9R0Nxo1xCwI0YWOMURRyqSSNodgVLty
wXpEfH9W6I7Rsaz75UCzLfz4sFIruLiACOJhWpcmy1zfEqLokaYo8H0BTPuMEmIWZx24WGgPt5Ww
SkKJGakJab4Tzhja7z5LxzEETDY5H5Ud3s9RCI+NEl4PsY1+/GpXnnUO425jdQxBdRRkpkMhU3XX
BIlDzxCf0qCDIwH/4HhmR+mFxkuf/zTbIH8crfeOxEmaq2qzkEEZ6SBeOHx7p+2IX0xTzNoTupoF
Kj+oRnAWACrCkcp+nMrvy5xc2LtwGoSrgx6avrQOw5z97JbtwtanIlopi0QdeNkPOXkI5GiiInI2
/FHPY+PtqdJj7gHlyrbjby0NilUyx9NuCob8YDeweQzsV52O7bR0gCf1MkEV+btPsicsGtxqAr7z
mAcZmh5XB4BGZ1/BvbnCgh0dEzpoZLNLcmimI0R7XdGRSE/AS0rAqJyIGp2a5vbKIK51DGnYE0ga
dt9rHVCKhTw6g1A0TuWU0Mj6EtGBrSXxMbjbbB1yyqJJannGiYYoBkJQ5zIotgrg7EI+Koy6lvE6
kamNDk/FFytPng5U9WdoZwTMu8eEcUsa0069xq/qIFbazYdCR7MGZLQGOqyVvL7sPMOt6nSQ69X1
Muhw10rHvEYNWolAR79aESGwrk6DLUCCdYG1jYJRHXAFnSp8uMVChOz177eaO8cj8syczFum5XQy
Z4/KO3/FKnkvyKMlaeBTqRdXx9T6wAWRJdBYpin90OswW5v20/UHBeLG0XG3xkjLWRGA29EzIHHL
O6DbmFfZQi+WMKkINR/RuR0ZurkO060VsboDAGJHB+1WJO4GJO+mADac7DYhj7fMe34v+bwmgIaI
wF6DuCWpI3wX9sNoXKn+wa2yyXtvFLWgK1vUqSPZCRXbN2jcqyS++MJ6xR0JGCUIP9vKunESMoTJ
El7IFJ4awoXjqTwQE//uEJvAFDvpHwdHrczFVDDSoJMLRmYuHM8kJJSr7cM3q+7NnXRIOarj+T2t
qpmJP/2oISH4OEyIQPZ1GHIp6h8mDmWYI8lDrwOTTZKTEzy3Y0qUcqFDlckdewENGlyMjP065cNW
MpFiNO0T4kwqs6njmY3SVZek84LjpMObg5yuy+jelFNgHPq4YeLYEPSM0QGNt7qzenJBxKdnZ+lN
sXwW6IvmWj5MtHIiJo4Voo4d8IAvma6iRh1LZpMz3fhMHpg7JlDGxydfh1FnOpaaBFpjW1bBV0y5
TLh0eLWlzViQUuZTp6Otg5bDHhVLCzqgPysbHjCsV7hDOhQ7ZJ+xD4v2VkUecyuQiElFhHagw7Rx
U9SnReqE7VyHbRObxPpnefk6idAB9x5Th3mC+BLI9TIHASWNiFj+OcuqYXwfdKi3ozO+rxeBjvyG
EBJtIeRcCh0HDlvh1ncQBWUEAurA8LCzTcYI1ZcBxiL5vuPpeqFxN/RMDCLHIaxM6QRszCfMihTC
fuuQUJ7rqHI/QOpc98uZLZOOMu+ctNu4dvRUXGPOdeD5QMP65PUmbSd9sVyD0Tsmi30bFyfLjl8W
HZ+et6RvJB6R6jaJVQA2v9vgOWiu8hgUABRWek0jY+pnoMPZR0A/bjOtYt4ah+Aa4E6Su4++6b2q
mOBVCM0K0t4bPcEudQC8OabfkUup4+BX5t3Qon6X5MVnOjgevWKug+QRGXfrSYfLm5KY+bHFpxl6
RM+TxlsC2yDwjnacOgPNnOnXU0m4Z9jA3l2gQ+zx7jY//GpbwOYg4t4dLc4qztvYMyg2obKsxOjH
d6lb39A/J8CLZhP7sv6SEz/fBEX5EErxdWqdx8hVy7tRludAjtOP3Ikvwf0oFvXe5My0FyDyTHCA
GYx+0m6Y2r3YxIUniwAXldDBn7EMLIohamBX8ZvdB+/OKJrvc/sq4cNkhXkfYQumWhrFxi2cn6FE
jEoQpLGCgJRsw8GmNiw0jRIvyob4GKJg4vBHurjoqDvwouTwrKJyKS6zRCJKyEzwKLUEPCgb/8MC
TlG198ALH7wapp1oovTYkkjv5/UzPSoGV5l2C+TLDmXcp0ju3SlWT0Vj0UaPxSZmqM8ng5VN1smn
nTXRWQD3uOk6p9+xy66OIkJUQhzxY4lGDiQQSAq/NSln64cR2agbOMM3v/NxHjPvfapUdUrY2a5E
8eDNfXcD12pbzxDVkpig2AH7/HquqwgHjIUpitfRU7I6Rj49WHv+ETjZTREl+zId3Z92TVxMg+Sb
4t3bxSMHKugdcdf7lnVkKez3LgqLRzxf1Ll4mn6I6GAtRnVY2OGCF1/6c6QEjpneum8EUu2pYawI
0OjG7sv9XI71ZVDOct97vdqntqIFTLsNHq75pUMujXy5LS5RnTJdTWimDo3ps6b31ntrLzG54CQA
Sj2muF7k1ISn9HVUXXUhzL665E3sQYShu/rbTRr5+7ZzoSWxVwG8Mt77nXpTMx6vHAQ7C6r9kPih
2BD/iJ6KJFXQ47W2iQTGOlXdOjSEZL2bCLkiNm6tASPHTgIvlUsKBFYf84rOjZta7k2dGs+it4Mt
fYBi26mflvT0KXJ+YRw0UKMu6CFd1NKCcXAfMm5iy1pppzoi12w5tUqEtwN6ACcbTwhO03v/cfRS
JESiKEDe9QgkAkJhm8LatiNyTMwbbIltl14SpmYic5f2YOQE514DXv/gc/yLgBKhY1botkVlcfz+
X39jU2q5MA99G9ugLTEP/hJP0qswi6FIJAfPbjHxLK19Ib6ZoOUu+MLh2vX0pk4p/uEOZkaz9VwY
bL7J5H8pMKWwlULMns1xhqIleRlanw0ujuZTnMYGNmBBkJXv5WD4KucfVignU/a6bGS2iar24E1x
cprZwuvcVA8iS9Di/eits5Oiwy8t26SRYBIr2aFtsavwHRDqeGmDOjnavXMHSDS6/H7h50V7IBjh
KbJq5lou+6QBBZw5S3hsSw9grzKth16C+vz3h9EV/3oYfeipHE3pOxxK98++y1FhiFhsMqi7UX6v
hsh675uE/AEn8QlrMTw6HEP8trxVc4vmR8Jpo43vPKB2BClMONOxdzPngflreyfdZYdmAQOLCx06
ptn9yAcXM04vn0zs6wSQNiv0JdH9lILE59i329LzvmVW054QB6svNjZEJBfqI2syNEXTkr9Y8QR3
tATqyxIt18g/w1tp9SC+5xq0ITo1G5+e29bHjrkz+7PWevFd5uf//jg52G5/fbsFjs8W0PawyUqp
/avfPh9iutH/9TfrfxdOH5YKXcChB285FYQ5eGG7r3Cy0+K3Z7aSIgHbWXfnwUTKqoYdgERzD9Yl
hjQy34YFCYlQ/7ZyzprD1cCWiK4+iIj0sZx54/q7gKF+52/raZmf8ym+ncx8IgkALaMR5u8GwQKP
xuie0fD8+7+N3/uXf5zHH+ghF7bcXyKNihkXazEAOJ+9LDsiL6V9uhtLJ/5QVYsFMirJs3F5IZhe
uTunbiEMGLHx1a8tzl0lm+Amqw5uAsStACpxZn4K5njuzeeGjJGNbHJa3bytAGCXiFeY2N5FDlCC
368BRL+VttPdzr2mWNtp921gifTMuXj1urDZ+XvEP9MJV651uwAJ2ESRKd/DKj/mLtO4YjJfzC55
j+0hfmZ30+8zHDAHV/b2Q4YQfIUWCSHmOAMlioxXuj7eI1YJEi6S2N021BzrEigByBoHyXbmHT1n
Y2FLO9vqvoE6D87a8h856Z2QlvckCmTqpgo8dUsxy4IQ4qVskik8t3XxOrTe8GNg2BW63UfZz2Bj
PKSgtnjoBnQMqRQ6GrtzH8lGoT2dT+TIUVDDccFImtfI+WQ/eG/1VN5ZzSJ+sLQe6H6GZ8+DyuPF
Ybjqej96SkI3I0lPQFE3kYYxBTxguow5T9CDVDvO281uISm6G3ftUrXv2N4QjrdHPrv4d8egu7GB
6BRE7K2dsaneCukFqwCRAloskliUyA+d08x70SHFHBJboqzqQNGwzVDQwN7//bvQ+deVSEhpCekE
tmlK69dPGAMeQDd4cg8BDVM4FLDsaG1e5PCaDfZ9DGgfSWTjbWkm2ufMSktafiSzIKGn4vfHbtvo
mWNs2l9zQZ/XZXa3lyZzcnMWTHrnebME2DvsFqdAr1X1CzxX2bX5msDgrWgbfwtLmf59qN4RtiHa
oDtKMMhyMTvumfmjOOTMKv/Dn63PU38+j6GmwPXmOa50LNP6ZWExRA1Az5bqsMjyLk5n+86e4wgu
txHfRqI/54WdH4qoeCrtAJn8YPZPVDR3xthTYDZtf9+6eCwHaTP9EdHFCDOo/h196HrBs1wNqL+j
fEA5qIWQy/Rp4f5bETTC2CRJnvkQVcR3rYiiaW89R53sUhxoR6e7DH7FqpE1UH87F7ta7FvmX5uF
cdZ/OASW968vPUQCVwQefg+6jxacgT8urnIwKxzBtToMdjXczVnkX/rGYV5mv3my6wg58dSpjuJv
0kW74cbV6wjEuJHRtPOkSUMuD6r3LL0DcPWYzSkq5tx2nnIZwTshpNPnJHIWdTO8BvF7iEzhfhiH
r/Vkmge7BoCSGK754iREX3Uen7Q2wa8C27FzQuT7jLFVmZFqH2TwzJpXI+ridRymyak1mv4xkKcw
LKqnno7Qps6n6tADbsoqc7xrGCGTFDl/+GY7IDPNd201ow4X3ks7J+Kus133jvXyLXNjc+PZFm/T
Lu4e0A8BwknaW5t0GkrDHHvIaFwAUFYg+VywiCPpqC2jmk0325ertoQ1+0hcDhJBk/BlMdfLQyWs
B/8aPVI3D47T+TdwadEMD/mGsBEUx+gl4fyMZ6OEYAViMd77Pdz6YfH3PUCUzqwZFYxmzJLnfxFW
n+4NrzPXqovc7WggSMWmGFUuCnRZ+Te2aA1ES8hfJqRlO/of3+UcwAeqCBDBAlasxz4L77PcuqPj
kO2TIWu2wBQ1+yZqtjHl+9a08noz+RLxnWUAJ4PHd2/G/QHJKfK9mLo8JJGb4py0tEWNyRlNd7vy
DJrmQpE0atUW7MGOzOzshc0V+7+Mjp6hMD63X4VV0flaZqRcy/BuSqfdLwoRCs5I9n5AlZAgQVIY
EuqGZlE/a2JR0G1eLCRbd2NOc9TFYUpIKYYPyq77JusB7UnhbKeZhks8w7KGc4sWUKK2mGPzCZ85
aWwKQPno8UgVeuzVF/8FpdjKkdR9KEy9m7yfGfBUofH871cWyyby8NelRdrShYbjWq4XuL9skZVl
0BgapLFnmjrB8EusO5iU4RpFtw2g2P0OtVk9FBUMydlqs20l3eI0KutjKGQEPYHGnZHAlSiDYLpv
DVsdCesD4KSCJxHAI2tAFuwGOVoHx/Feu8IE/zvnF1GK9q6bDaR79UAEh8q6W3j060D4JQXe/QRP
916P+76wIcVbYdlyGxeofiFT07Kyk70/dN0q7wYeF9FOmWSRcRZy0otXIn4YCAnfjFilL2AbGZuX
lsVkuPxkbE6n2i8vvVIV6n7ejzHo1ls762rwtHEL6Ib8vtnCup3P3Ws+2pIECWhAuM20T2+Xq1Nu
9O03ObfHOEB9axn3tv2V9sUAKolpeZnsFjYRt5IdLmeSEcAVHArg+NCzWZC348BviWzSicw8JBzQ
i+5JKURyQwnGaI5kMODQm6sPXsgzEECG3GG1HHI6NqvMG4MXbLSXdK6hU7hfigXNFRtv56REgB2w
kyTmxUyk8yggtAEbNpkahXOXkjgCLTC4QYe5toyKzQZGryZDGTNiTTp7RUScQOJrUZtWQiCuRu8i
nhKcN3S+/HwzALMH/VkuB8hr9W2MHmQBW7F1I8x4qCSTKMm/BcQkrILEhtcd2mdb4lW8vmP/f2Tq
f4hMZWU3Oe3/z5ifS9y2+r+qiv/2v4hPjUGWUgT/43H/nZrq/90yXcvy2UgwWQk8loN/MH4C6++e
6wo+SZx5/xvuI/6us1IlNT+/HQuk/B3uY/7dknTC6eYzXWQJ8/9f4D7Mbv9ljyME1Ceemec4gctw
9s/n91jGtUirNj1mQwkPYOw+ete7DfIOIRcYQ7BiNN2NYaGKSv1DEhfHaMIQJzqFc91GjOBWmDcx
wKSN052DYCG5uCuPnlF9Zuj/15HV/5jg3a/KaAG1lZPoNEbjz6G0i5t2Jnhb0kuUUbrsWrRvK4dU
YhQps2z6LWqwWyd5M+dyl9o2rb6Jgsekyt+PCsVV5/xs7GzZTQIP+phnZ3HfR0SNm1X7kdeatN7X
cjcz12IYgH3oW6RQh0Pzf/SKCSVPDB+F4jjdcOLCHMSakA/YWvoq3QN+oUfi0264MgmSlMncYhTF
LlFwHdnH3aaGSO8ngeHRXYZ2H0+wwJfMJJEjj74ZjRWc3LxznmjTaXty+K6cJL4NyoFSKoziTWeZ
MTOlcL5J5II2byChjB7x0YW8G28LrfBpoD5soQfQSJSReUgnyPpNLHlydau2+LEPftiDb5+z7mKn
+WUOunYt0uFCaFgD17jCzIbjJlPLo++h1tMF/KNvfp2G8jioYvjRkPGztOE7nDdznYPDXFPlwILF
o7kB51tDU6TQRLoUTyxDhEeTF+trdN2sDaRMndqGH6Q9llDs1mU44DISw9kfR/AYkhe0ctS8LxFu
HBdmV2IxspuAGXlJhB26GIMEtbL5BL+Om5h7z526FShcz1PMBBBEK5bFEwsmMxF+YJIzu/BNsnrG
MG43c5CgD6uM4DDjYw0DvEC+wx9JBX2iRFSgu6OIQL3426BEcia/MjmbeldyvWipTv5w8/rd6/2u
3/2rm9dvhG5iIvp1b663DI9TST5MJdUl+0oGv3/6HdefB+WG71yvLrkb7MigeLg++HpxfRqs/Ujd
lv61dtocRfWffsj1Z6L9QEjY1c7m+qj/8eldH3v9rpuCNfUxopMTxN/8+zeuN6MkQih6vfqH5/fb
PY3lRXg6zAmDAkytf97xD1evd7z+moXelxFC/J/snIrPL+mi6IvWApeaYQpllo52F3eQLo6QQeNx
7E4iECCioeUXOWk1EAx/vzBmF9KRnkp5Rk24Z+Y2wMj52jS61s4J97IeYQrymOtXe3+ZEQnadPIi
9yTG9rUxs3Jb43NuNk5StwcIusqoL4zvGLUGvJUsMzduwHAaN9drjiJkdAlNel+o6c+ZRFgZjMsR
g++47WqdGlgSvGodvBwAJqMWBzIVF4GI7RsU/pHtVJu2z16FNJ399ft2Z3sH2Q43oTTmc2EIDrVn
R7tBz+PQqrrE2HCty9AOtvNMUMxKcwpx/vPGWuxEoOExiMYyOYa/f00qxky92ZwmfQ8MHN+agI5B
ljrsckbvXOWFd1YjgzVL4Zp09XFfJuWUm6TymxtG40WQoK/B+VG1sBWWjIb+9V7XC9PLrN9uOr5C
WTWmb7bnkN2cZJ9jiDfLyYMUsR1BposkatgPxLm1+X8264P2L3ZW5OAxLr6lIb0Ap8aGgVaHJrtM
X8jU8vYYjqixaqRMM6mRW7OnLnCWcrqRSOpu5kT5DC3Lp7yYp5tSX0yJ3eJZaYKt0Pewm/txWKDs
sNKjylS36j4G2kH7DUOHOcAZIsb5qOZC3ST6YsDHfGo1IwrhOQNCAw0+3ISC9vN2iHEmeXFaXpzi
w3NMILzQ7EZU5E2L8mYsjOXGmK3lxiRe+wbNWHpcqpAYSb50/foyRvXKdP1kd72Z6Df99drX2j05
AVtpasnR8NUujpjhOzUvAby6vtNBRneFy8C66nIigfxmZ8WDWg9Dk2EH5plEUHIotVeF6B6ZFWJ5
y92beVqQFOiJftl51UYEKcGNFdoNx4jEvnLEy/WN1TjAxj2FoZYglOxSu2V+WVq2+cRGN7vrTddo
293skpszmJQD+LRKPeDtkU22jIbBlcRJ9CWL8vsGB962JE+CBE0kcWnUkjaaVNkRegwCSwOXKA4V
606KfF86TvZKqhGayzC5sz1lHa5WtwkoP7oObU+Y5uUfvibA0Dgdm5H8nxHBQN05qJOuFoax7crT
9dpvX/z9NlUrA6qrGOr6/V/ufr1p8/LsSC2/u/5qaXcSCwXuvF8e8Icf/dvVIs+eIeUpIhb/+Uyu
v+/66zFE8fTQTFfryGP+/Ycn8Yf7Q97G7xERjBaZIGUhAxLEfr3wDT60v9+8mrd++dr1u/3gQp1z
Ff71PUZ3YoFCk+BDTIGEiG+NOZu2ZUhRPXtf6yL6iqW/3ph5/dVb5AdA4uHSo5raAIijel/ehGti
yYuyYzZ5fIDcFGlxIGxSR9w98vzh0ISp3FQoTNPBLtcGnJctlJxq12bZfMwr65XAO0y3iNXahdpa
j26VFZF0VT0MHkScYn7orJFh0shoNzLUHQm0dCHcTQoweVOVFgi5ISdQDF4TLhgLjBig5c5akmOe
iRtBQCL81hVq/XJjkfKetCObNL8+0lrbmO6APLjjx5cebA16K1uGnG9jwbjXUImEwLXNm9y8SAw0
ZHm2T6SDpgVqwAEeDufl7uCVzrwZ3Xoi4M2/RZO9IxGCjMzc+MirnFyXWGiTq4/CJIW1LcikLNsl
3vikwt/0OadaFsKVCa9vY5XIvhPzCMQAB9XQBseSy3WgM79FGR7TTuktClPosJ6OCqL72o6xPNqw
JcnnpSYrfeeoxDCvAH1ONEIofssFSYPfMsOvg4lgpHZ8zbRyLczExIBHfjF4HZq4TQ6hLGKsQ5HJ
Z0RHTynFQcAXUg3tMUUZAwOiRYf1Hfuj2uXmo2cBTYjc6jJrJ7udt29e1BJEEboDfRASSJFJwG3O
m2PVABaPDbJ/jSF9qmw5raeF4AqCSD5ow0RnZTbtDk0bw7nQu58FhOcibT6KF9nTyFyyaj8a5GgD
tnhrvRDawgT1TZrN1p6IT+7Am1QeoS0wxsh20OD40WBTMenWL65Jv60+bBNJc3CR/nhPo4oQnT7I
jhYZD8uYYjxKKzwIOOn87nVZwh+qD4AWtPVGhs6a3pN3DBbnwBFzLk0RTSvzbC1Ddul4O3ZxYFL2
BxQN2YTtGEZNJirUXWbzrGg2BDlwo/KndBs0R1iKzrPi7sVnWYSo5s3y0AjcKLAYbnQbCLWCuhRm
htCKI4iQad0VXgr3fIDh2MDHigfAS4wDa8v5YEQ0f/EcGrQqbS4wejeAjsMDLjzohh1vUC24aIzh
Me9PzO8slOEe2+eF9h4SWV4pLJKbMXgOlNFva/Jx0GEDRwUHuY8zGu8OdzRp16xUkhvIswtkotFE
BAe89cQL9krwb+DvLDt6tmr54iZkMJlEnjEfdw79aB8UVJKTLA1C7OUlmosa48qpsbtsW1rlnZx5
jmI4tIWIVrSv3F0eJf2hd8aDhWjWwQ1hZq6/cUwGD+H8Eoju2XPiz0kPUqaM7Krcs5191t/WjotM
pmNZEXHKDsTHkubRPN/Ms5Bb0wiekXe8JCnOmaHKaFhCHdvjQfASju1SNGt2YXtRQJ0Ic2pAppPu
OUnvPCsFwMXAZB2bxEBV8HsmdygpjoBKB9Fb2GfmcWynt7Eu6y3Th1sVS5+AhOrdh1koTN8kULpD
RDoiIvCQSH1Oqsl2RQydGtv/JkdDu0qq1lkLdMD4fLD9JcrciSh9EZk0trbSw4oKY4UdcHwYI6Hg
TYx9AMJwZ5qKiBw/slHctBe9xcnwU3giQ+MioSqUCJNPMfL6MoqyNS7MZdNXxmVB6wGZu0mNYWdp
pUk3Rg+hF/jnkuZVBeJ/rQxcoqjhaEhb8mr1uje05Wui+zV94oQv6Lf6AVk3lHKJHbORQnJmmWzl
C7s6Ie8Ljr750w5leIglYXQzpN2Vm9b87X2CMwMMCyi6Wtkgtdss382SWBWDVyMRI8GHcfU9EkDe
v/oObm138lJScKcPKtZpJQfCHIqFtcqn6ae3duFhqQIsKyFGg8TBnSqTtZ3kZCK4Hj+1NZ2L1WOh
CLzh2AUAPsZ0fFCLfC8GojBj1/dXDItSXOrYkLs6ebOKpkM/Cemc/dOC7oP9t6vwQXSQZfIMF4zv
bAUm/d1gaKHvCfdh+EgbGrXZfe4V4TmcI381R+5PRQsDIwbtaydhYqi8EyvVyKzq3WmaY5MpynQD
/4fRICQA09ebiqW5fm8KTkpu1/3EnIlrkwONNUcnNuhyVNnjRRmEKyxZ/NSAjdqyebh3BgSRsZl/
Cy3OgIFj0qIDbVQL8PJjMaxL39/KRHwBWXV0UgcD+Njs56HflAHmPEJIoES0jNitwrzlXXDj+Pmd
GfsPZLNcIvMhGvsLackZknRDwd1ounORsZyY7jsOzhfyWg+LR2BYMGFpz6IXsQzevsAOQLLzQ0Xl
WYswZrdZEQ+KCS1KfYbjlrseZYgsvfA+wLx2a82JSizQMIH6Bki/3PQu0rCgjs+hZHqAQDiGf7eu
U5Ieeu++bYd1Dw4VXY6Pxnq2qt195Zfw8xjtFr75JS34+NH7Hzdp0X7PiuiAR8jdI8L8Bt7YfHCN
H34+HEgYDB6mWmBS1AEcZGI5UPUqMbw1CRsLIuJGO2Lnn0efRc/by0gxxOUKQBIlTgkKxq7cHYcd
h4/d5Btmzz/G2n33OvomLCJEo1ZhCumDu4fhOSvpa+GG5UU0JM1WI1xxYiw23sCyW4nyswNwj66K
5NMyUe8yFp9OEYcrZ6KxZTvFkypo2kS4KZbvagE7C9wTHbHnvy1eRY6FMvDvLXclAXH47qx1RNkA
V2366PCoo0qdkwOq5k5ND3HdkX9TfAOOtGlouaPHeq7QFILz7Goj3YiO2QjDffiWze3gk3TbqoHo
qpRsqtqdl9shJGnYTMsPsuePhZk+oDL6MEQFwrurwFvNzb6bGx3NEz0TkTOvr1suO0U/hYwwQhZJ
dZrp2nchYmgXBz6iWjRhlr8rRvF/2DuzLTeZbFu/ynkBatAGcKsGtdnZ6XRzw0h39D0EzdOfL0jX
L//etXedOtf7wgxApIRkCSLWmvObdyigdAymWhX4jgwaAdyDDnHgZyHXDyTafkXlvu2Wj8iM6o0U
TIEmvdvmfe0/QO8jftmxLtLNjomVoVAbMQc2rb8cJkkuZteGkC+nB7JBHasnf7mAAD32CBC9pQGe
UsQfBwz1mAhteC76yxzTjvSwLPXpQEOosi6RdXYsfTwRM4ru2hctH3NLc8L2LuY0lnh8nQLPV/PJ
V8LDwnF/aH31gwRxxl+CqMk6TgAQdBV8r8Ksgjy8r3y4iXOhwg2R+dDpYPYJf/eEX96u0TJ4yFk3
oQeujQFvf22f0m6Bz491YAePCgXbAsavGbuNS64hBppFXJo6/nC09OpLLfbRksMGHGEyA7fY6yQh
AlFRU3bXOVSUOjYFtD5gVz2mTn7QJobnhxFYQVZDdoI7+z4ZUOMVutxMCTk3Zj+jGS0TnFep3l0Z
11WZ8TVm0DSEqNOI2nCCtHHpmzMpDTaJPRFsp2AD/PoJIuioO/DW53Q6jIP7MQt9RtcmEYgD0LB9
Zl2NPFPRhc65WhC109hITpDq73SN4OQKYgHRchiNyJnZuQJxjDO/72WXcKdt9L3jt58phiPiINuh
D+zM/DZQmcEmvySn3jJfRrRDdAL9nQECENPZQ27YoI+NkrvucPHTgZuiFt31UY3+DXkEAEgG1k5l
7626uZqeA7eXXmu0+Lt5omc4VjNSUwR/G9k8SjN+p/t2sfNSk9vV1D+ryGSjBK/RIVfvJhxDpmqj
mRpGXn9ACoyvcWuDt4MVNOEcHz52IU74flT/FcxwsO/cux2VwLFOH0Sh46jMOzgcziMyuYtT9HcG
ggzq4whbUelu3PABIaMZiN77OE+ds5uq7qX2x3dZbb801sCIt/dhr2vZu9zAkBnXWEHyvZEAAEJ7
NcLvSWCu7bK0OVTCDyltHOZpfJekIU1SLb6jnetelgERF9Tugk64dwDdS8BRV55wiY0ByQED5CsS
5A1ScoahvM+7CdMjVwtk6szmrNA6kgpCutUozU8+pliwkUW8ry3zfipxoyIStRhKE6jna+b3Wmju
hUkQ+AeK/+DwISw5hCHWp3bi6dy4vmgZrYMiBHmPoupFUrv+KNBhnifLI0+F2w+l9e847Qe0nJTk
I+/Qe9m7BL3ufm5db19wc4Bl+qMg2u2KOnAEjbQd0lqlQRcOIk6PyVebJ/sRogH/i2URVGUCx5Gb
IlwCRkWqhNUfPerke2Y9YpsxJrYLm8A94fdQVKtj2OG0Elw6wkZmWBNMydDlIXLBCqeexBhZ4K6Z
xmcTz2vrdR4JV6pf52vPLvbnHY5NJtMdrEkM2svA6Kg/jWlxXOL54lVxj/A7LJTu7Lrkwt1oHeEq
c0dieDiaDsN8SqSRt7gHppUnu49+hrrMj0np7riSK57AIBBhM9ywF/+MwpycKcE1WHIv3PsD1KjG
79GQV/0zZmMw+TGTngJK0aWQ7YleA20KHVtmBNkBgVLQzOmzISCI+U3/bnITMK0SJihMHmpxBnY8
zlW6XrkDOga/FNLH0JWBCwklcMCabHBn6oZFTLBZNhuIPvPeTexiP481t8AaFQr5C1upcNsDd8sm
z3WEHs4PVzfhOY4R/PGj1yuBfGynQTw4X/q84vqRS6YYIT5h132dozrfejlkeTCjx6Gd733qzVAZ
U3urMrV1O/eRlrpMbSxBx3w8ykk84/RFoz0AmKx73QwcLv21XnyOlDuQ0J+XKGwHPmMy8kxfo/M8
MHnWS4TBQ60EF/ETqVInxm80j3Qd2FHzBQn/2ehe2hxtAdrF6m5JNKyv/adshhIatdrXliKFoU8W
dW8CDpmRuDWstwJDhZbj56b6jmR/qikDziFlCPuHv0Qvc9cD04+njHaSSfizNb4i9SiCWE9fluY+
SvvorsU/+JjkGQkzjM33ZftSWlQN0ITuJlfLg95uAifXuX9MJRnBBeF2DdasA3nuz1YUDvupZ1hq
6uXHzqIGrFzLS7Z8Zyq4OKa+L2kaIXp5ivkfo8adcp9/tEaG0L1ODWLCTzz44slu0p/ZZD/IQj63
2ujuXUHLw+hrksBzO2XCJffWaxdOcMgaoSmwULRbLBLU7Dl5zpmZnZC4vhsW81y60yHxzLtWBzNN
/w9bnc5cNXmhaFQENCdfqIpWOGn6d736kVKP3KF6xL6eE1EHf/8ykk7xdZF4bOfRJgV0nGnTWaEf
4CzH5kng3xDbB4DIRwS1MJ81dw78nm+mT0v1oLtjMKb2yygitNAOEUAiXn4uo9Xte1R1YQMYq/kW
RhLs3/jek0Byo+k7vu3pEM/aufWaT+EUDfsSswsGM5/6Vej/LAZ3CurG+bJYuQErGo1kR/QmDhX5
wNeiR88A1g/PJOHKBeaBTt0dvVl71GnMbvzmaw5pqvXqZ0vqqNZDBJwDrrkW5Jyu28+EBPD16pDC
ke/wsUF2E6R2CRbS2Lt6xBx4+WrYlbGfmvYSt77BiI2pYtSi/Qn1cp/bIr3OMfATAy/yOFYPNV8R
ftc4ZvIRTGZt5Z9aywI5XhvWlptttzFMqrbUWEhrK30f4GtNtHsRniMX2FfrMrTWSRC1v4OzekZp
85BrJoLjbHol1bfcGDNRX0S+uWlPeB0/UC0CKEHit+xwCMXjpbGsL0QO7HEXAKRJoItZeqefxPSd
MSb6LkG30RnkZfFQMEtcLXzcTMrHvcT7lDkOk7ZkYPhMFWzT57JTXdEfC7ZmFx3bvYkbGxVsR+Wl
fDR9Gs+xreHObUEEGVyxa096975VGUcn5e3nuvU9i4YygHj4nVwPAjYaAp5dR9BkHGAD2AwvNy4X
z82kDUTKc0Hbab1GXTIq0SKhmc2Qi+tibk9Vy/jQGL1DrchPEz67dBzOPjqnkxaXgZfYyRHVE1+N
Zv4w9x2gFtPIg5lUhz5p0jMwBPxtNj2oyoMwNHDGcLBRnkHVu9raHcpduipt8WCn3XUuKR62blYd
XErHZ0tSfeksgJ+js59Kh/6DaO/Bz3GFoD0+aPa218ZHjYScI78YqgZ99kSWBPfMEZYJphz8tAXG
59QYSa/2+0Nl+I99rn9GIim3kOUDKStS68SHPPFx7HVqepSS+FXqA85qeSj08pWZ1d2in8xF8x7G
xr+f5hqW9qR96WtqYZJKwWH2Cmtr5d2dJuJoO2GD3s8OjLoqxtvtlPey/A76OsEdpLAaALEsH4wL
pD/p298SMRS7uHpv5Y/jADyrDVF31WHU72tySWDH2eG2cQgdhgVpa9o7zzqOHfCFFgkVg8BiRxGI
urn+6FEtxXKEAzNzRgb1uXWX2OLZdduD4/XDoUUJDiN8cfHv5foR1RIz6KuAC7SVA6A5qzaeSm++
OGkOqWly5SnJpztC7spdbVN6dIhvxeRENVoyRJ/QMSXl05KZr/SmwPmczGqegqK1QR9nCVXokVzB
RP/axn70jmvzTzcmC5LKabxPU1MGORMlnEXoAt38MSmqKyaGTdZH5bUconOHvPhkLHDOTEs+0vkH
jwaXfZOmBqOGUFDIySlUS7jxWgTsV5/kx7jhQ1v6jA+YSGJlhRBU0uMXRiLkBPOlRgi8jZs8gVlD
SZWg0BDQR9jZ8pM7i4Omy/Ex6WzS80SvBRD1ibmXUbINW3c4VF68nEcNhx/tgeHAXZzyZze9unwT
aEgcez2WfD8gp9g2KAVhXh1rBGs5Vx8G1SfqFcttNcQ5xUjj8ba9rrXq4du+9U+8SCPZd/2bdXtd
++OYhC72dnESnZ8Cz1CiRydFHn5doHnm+9+e5u1V/+VTejmpdzgmzN3bQW+2vb6mCX178be/dNPy
0lcjoRc1CTpxGB4l4G4GvOot3s7v7XnKHuC+r/vBb0/btqTjNKDt/3zmdfvtwPWddJ7zGo+hJLOW
p44pPfFR/PUqt5daP7h1Mwb8CwU5nLfr5u0TRQFcHhLLuCSt9iGUDsUGpPTbJK2/5GarwXoV1Q5x
TUvxjkBemWvMXDBSWpMJINImpLY3DWj5kkkxY+YnhMuEPXuT6QO6SA8QMOBQ9FTC5mX4QKTfJu0J
kjWib0z5I/SCUBG4xY77VMxc5gvoBSDFQOJutHAABj13jObL8oM/NMfZQs/ipO9y+VVi40NgUhAY
MmT3uq5aJhgnNjOUVmJprkY5X2STflMtjHbW1Fihvqut5TXr0CAPjXMdTfvgoyXZMMRwHSCH2r1V
TFzvFzR9VhqNu072RF9zPxmL8FEnKnubEl9JqHvCt34k/YYk8y0/2HLxH0TEJRJbLfRV59Kk/hkB
dbFPLJsQVMx+9OI3gIzupmSRWyEKGt0YsvESfF1aPt6KFpdVu/tIn0AfWd2HviQ5Nspo17h8afE+
TydubEet9g4U0gAaivnVopY3j9ondDrkVZnTFWnOlgwI5r2enm+h2wJM6cZ9HFuB082fkeUwc+iD
0IMq4MN2tacO2MHY0jK365ciF9+r0Zp2spm/A5ntmSDaXLitCqRYxD3QGPpiL5dPcWQ+VznD25or
2U5KYOjVR9AaqLUW+HvGnmBrQqVAkEIJHMJ9aaT+xmtpoKcJXOzC9w6NXvN82SUME2PXzlQGbAu4
2QBnYyeJNt0MrmHgIcJnuWjDp2bEwOXa2fMYMq4QsARo9nxewG1TSHNpR7Vf51005F9nbmp7DYlH
gEtiYyRivLpEbie2876hxNlMbRQglUTOuhCA1Gt7f0K84PTwYFMoIhuByFpfwqeasCJ6ZEu1nzrx
MlrwQ7xSbHGsNkE/BzxKmwmWLrGoKNMX/6Vb6rOT9a84hR4hHwBejofP+gTW1jHI+QSA7war5gko
zb9zQ/3XtD5HmI5lqbhAhkro+v4u6ItDe4bOQ3EKXj0CUUlwr5vRWUiM/DHXUXckdvjs1ARn4/8z
6c/EYeABCD0UQ0VqtXXqWhPQaG6QdBoNF6PQfII5CZGN3eIh44tQud17LgXR5jfZ5OObreL/EPn3
WCVlr4xZ/8XpxInjWMbl5DmWoO7/9xNfkrIFsVxzxxmBi2kCK05JOQ+JMZ2zIe0pDWJ8q5M8fnDS
ODnPll/9u3NQase/OT4cQf2Df0oK6THK+/s5JE2Siiku8IUN/fwAcOBEnGgM81jibV1c7VjlowfW
4r2nNQwZBv2MaSku6//YcMN52K7t2xjC8F2IP+ThcAFnu83c6DTUsFRir7VPAxj6TuciOHbpJwxh
1aHC3Gh4UXPnZcZ0TCi2yBqIN27RO9TjDVh5a9OW3ngXIZjhfpVzRzfiEeUwl2kUocZdCFU7tJ2z
14/dXa0RiIUjwNy1Gj3pEsvCvkqMV/JK5HGqmkPmV+51XSRqrc+XT//zV+BffHdd8j5s6GaGpwOy
+UOMOui9F/cyjk7CIHNk7GoFRyOc2YjcoHbMbWwv7VU2I3NLuUA3r084tOjv5wvDdqBSRSSPhT5C
tnQKeQptKKsyiuEO1SEBFEtsYhEc32MXtIL1zP9XHv1v5NEG/xH/Ywrq5bXsXrvfldG//uSXMtq3
yTH1XZeuq2OjaDZuymhDN/+hO7apCw83n9JI/yWQtnUlkMaKRjke1TIF45tAWvzD9/nNYEawlGXJ
Nv4TgbTBlPrvlwSdF7B0l1+DcNASCvGHAbMJew9I5SQuJFidrDRH0Eg/8OqiTyH4YkHxwy29nOuD
MQ8NXiJFuLWJW8wZR0BeHFwPHNSiAI7QOk/rvkwds64hN8G++ddmxbde9q1zXB8swy9JaNenUQ3l
VmrTurZSm9phsBjRH2+7b4+t+/Jl5mZ2e7ivOprrVnZpEVhCLfAaAtBBmTpNvi+05LMk8jAgxUSG
jUZAuVOcMz1D8iVa3NZdzHOtI8W3QXNaxRgrSFJq0awhHtaf0V9MR8PWdiMt0EtuJtNeCPFT9hD3
XUPG9rUtSF4YyL5eoEkCmmbRIW6Bd5h/NArd3swWHWXmKz0Ekmi3fo5uWAbkvmkHJE712cx1UNlq
8cfmVFtflg5WebdMD/DzUixHFKTzZbjLO8jRRhfS4CW5o6nL6bwucgckf+kVnio3XXNYExvXRxNE
X6A9rwsNfiHCNLXt6EN9zHnPxKfRHZE0FG+nsZ7Los5vXVsXnEfPxXp8gjcKukuh/W6LdV9f4aYa
8/5Ypk14bCjertCu1JkJNgJGQgiZk8d7W7NsJK4EnlDEhhu+LnQSCo0q5aLcUwjuFTF66XMtWGT8
flLIk2pykvOiB6RUT2eRwFBhNDPTO8APRzCV2dQGzRxr1XwlNE9kdsDue9VVuSIhjQYpCSlID5EG
jdVvcPlYJBnuS4WcsioUW3jmwGrpODobKNtFQioYxNGzXZtk6KLxRPmQULEzHIiHjfHVrzyCFf4J
DVvJYeZQ6EfdQ+eqOGJJVeFKQ2OTVnBF0R0DTV8XYfLPtWp2KCTm78LF/ujOs7ZDZAiPPIas1Rhk
k1jiBE4wwMiVHEsUY0c6RXtfcXxTAZxtxjp0HmsGDKDzsPPSDjmT09bue9P/6TeUJNIENUaxLMaZ
Bqk6Gsc3MVzrkXb3Y+o+h/BVUC2geiE8ctGHJ3sIaS+DXNkb0vymoeLlK9pOu8pwCTFIwZ41whjP
sD2g/9Q4too6rXcFfMtNrD4OMXtMQBulb1g/BiejUa7X9bs/3ns5GnweoRsfcFsTNTAix1vnfbdp
2/rb/G3qGDqodIaSZhgDYkv6JzvRvreygRSE6rqjLWr2ns8dFtt/E/sMrQgYBvNJxXAJyQjPtZE8
Itn0G9gbDvHt9bOY0pmvGLRtt5Ufck3MQQb1LIhLRgZZcmwraFxmWNDEHvUz+oHlLEC76404mYoz
vbjEFQg66tito4rkBnwK6ksOuGViXuSVKGUJ4WwRgVkGBYy43TXYyY6uXuxag9xB22Zmw0TP3iA9
hFRVTMZ+pvUP8Ls/t1Hdn02ajoE2RV9JwMRnQANiT1pgcpSUWJBGIipUEDBNdg54p+lg8PmdLbUA
Hvtrbd3nQXrdI0P6tv76PSXmJHSPq8FCe2cvBZqxuJbxLnSApicdvI7GMloskmjsvLZJQWOrU8JQ
dmwkUnh1DVp3uT4UaUiVLfOaV+MvMFHmQZFGmge9ftmWdQdsCm+vs5TUPtbvwtsqYaXbahDy6BsF
NwQadn5JqnBGeu458x/nOTJPg7mYyLD80d71Ds13U4VGUIq+jwkMCkyFZCIkYJdY3qNv4DJZP0qb
LsVsMwNNiG7BqfxBmE8LQJ+kQjpE7BG42Jwu63r9Xa9vZaxfYKymb9dlL9agnxSUsNw2KY/ovrVD
RqyeBshojMH32nV9l1QgfGsa1TCxYUMyJMDa3laQiEDQ7trJbXZO2l41U4wHEUJMRDgLKUmtWamh
+rw9lWi/3tgV/x0GDp0zvRK+FWozNIfvDamOzG7rmvYQL9UnpP3gaP/BLMhgHIs/aIz17FIH4Lgr
YH7ceKcUEvBmXV0Xrtr5tmZ2oH8El82WcIHtJHrqyHOCvt62IKnlpCtYplVcFj0vLjM6psswinpf
aRWZLL2D6LVUAS4zl5mJELxTWEwbn9hVKtZhnJ4bfbsgqT/rYCTPEd8iGuHFuxKHD5pkHAye91SO
7bFlUnsoqr7nI+iqk4uSyTfVvWDdN4saaxaRoKTAcJ3vPHc+GLpzcunRnp1G0rju+cUfQr9+KPPR
PSUiv5OTPh1x6CznAbT8iNmHOz6BhylBWJvQcmBqZ8bJM+FphTZWRI66pLUpL37jb5ScllK8MdVw
/qNKI89R/f8ULVSqdW1dxAyEDhZWCnJkip4Aji4a3lG54UqMCiKRcDoaG38k3qj8DOA3bybiBtWC
/kFK5aN8GWwk44ka9qCH/rUo1ZpXF+kJxA3tCZ0mxfpo6QsuCyDY8x/tBKTbrceraSBmwg29xThG
P6YlO7MaTaaS8tWMs007UC2vc/kxiarXGRvaAcpCth21gSytGZOPjX9mdt8XtW8cjNHSd4C7CYyu
97SAX3KHmksohpRM+4+EwnV7Ep+vrUYmQR234F95K5nG9SW2NISkzcdCiucM6cUGeD4pjvH81cnr
fVfz8+DHuFnm5K4PnfxgUu8ePNs8kM3YUrLxXwoq//24EKhhWUE9Wz87U9xX8+KchtDcT9Krdr2R
LC+tH/VQWMDfExvGBbp5ETJBRQc6rp+K+4IxnjUTtkA3ccPkmbrA4t53mX7VyQDEpRB/cau+2Syp
T+IKoYFyoTuL8feIPU2ivNJLNWI85g2Nuhzb/66aiOjuKnUfeIUuRiIQLbBTX5lgq5u9cZyy3iT5
RXzA0XHmld24qB/woxHB2qu7D43nDVI04mcnHe6qLwKGq8PezejnuCNSvMkunhMTv1eNpT6YQBK+
dNyTPEn6D+CHjZ9r33rdEoHMiZJqgSSHCx7YJWT0N4nvBgiFTeL3z4YBkq8fZHSIKMf3JRzcdGGQ
4U+LgGKb7AFnHCLZ8aMzostUnzDJQJFSqYCo9r5MnfVpnkfjScZFvK1NIJdevYGcF13m6UtDG+Fi
Ou0Jx/TINa1D4uu6D2Znlac3Yw1EQa8CK9mnZLC6SCkrxAw761EQef8uSyj9mVZeB0PhnkguQA/q
6P1+EtCeHWodE+G1okhhNqHL1hxYyHMffTAJY9jwJci3XdmgqvfSE3fVAFoIEKRSWPAhoLQuYPWS
uPwsKy1AicQtL6U46SI5aF0HmEms5ztbk1+8obcDP9bRCvoEXIl3I7AbnCbe52wu6Bs69n0Z+9aG
Zp5JRdO2MgiEUzXeDYIiwSB3bj0bGO+8PgB99hkWx53mc6byeYieMpFcYqz2NEOkgyK6NTfWHH+w
PVqNdacfFwy1mySpHnuLRCWYeWh5Rg6fcCrQROm+uPwbVRLS3O6dOkbXlLofxBLWO2B+VzIJGZJ2
dbyrae3RvF6OlSmfiJNId+5McbmlMzk5/vcuarkQAjje2njFD0KGOj0M/A/VeJxC8SDTCp/EgLIk
h1mDkBCOi9sgYB+mjjY4AZCGc8jnCk9A6NJNjMLHaAQ9T913LOT7qnC+a1p9qA3euN55YLlSmJrV
RzrzX6N44LRHb9g2C4FjA/8x4FXjr5VLKAitrc9Yh/OvRi9eZYNNnely4BnDJ3q5zKFc0EXY1IM5
ctydgaZqBqtjkA208YupONeNYM40q+maJEQ1sLltMMVy6jAM1gNui/Wg22a5/mWlhpbrzj8e/v/c
VwBWJHs1mWacthajo0ihiC11xzUIBGG2rLbXRfLX2ro5Wtk/HxaMGQNM0XeoOdozSebteV3rhQ6J
jljiNhN3WsGcYd29Lgp11O3Q2751TYiO0dt/+/DtadLK+fVi8/tM8tncnkjXnOg0x8Rsq7O6Hfjb
C9yeR5Kdw3DRFhmz47/eQMXI+RDm/WlJpb9f6uYjAVVMf9Z2V9gRYNrakM/W2fa6c13cjrntoz7I
jPy2/ccxrlSiXq3/DE+o+u2wP54PSCwjzD/+NlandNtXDnW6bN+O/JdnNvgWXCMoSb8OWv8Ue2Ef
ZGP6VNutteyr0X2kUjkGpcFAW3aUP24LoUZd6ybo+gbkco+0ZB1ryVqVUW6Pv23/68cgl/56lvV4
sn6KbT8RNejaaKjQsGWF0DeJ1Clyr1PhvEyB6a2rC6XYTT81GAk6LGiogTGsqbXbYmVw3zZ1QhZy
LqbH2651rdSibCu6aUQCCLT79uj69/9qH78YQlxuT387Rvf9p7qulkDXcDXHhWTRlj80yBR7HAPe
4X9LmCuO4d+UMKEU+lQW/3vCw0OWv8ZV8fp7EfPXH92KmLZlGK5j0jjAgONTQ/yFdzB0i1Kl4Drt
mroJloyH/kl5cNUj0LQoU3qeDdfyVsS0/iEMx3FgvuEb4m//M8qDoVNF/b2vwQ7LhSNBpolL+g4v
9/e+RkvnmfgUA0N94iqhu8nQvz67LkkgeRi/jC0+mon4qzqbzN2gvc8Q9DLXNIjSAthABs4IVlpX
PS9a/pgn+nMDVJLUKJtOpKaddaRxTNDPZRu11p6km3gskwt47Vp3sq3FFGM7tv1XutnRhnS1cVNQ
+UD9ucMcQBajnwU2VpfzOinq6Ebt0pibo1kJl8Kd81I7RUbWKBerVtcEFwtQ0uvabUE/dqLqSGhc
snNcsMfrQyaBeOXbHzVj5cKfiLqAfL4XP59N+C3Rr0UEcQFIfQjngDkjqRFsZgWmkhx45fZ28PrA
ukjUIeva+izr2lx2HXYu+McT0SxF+zPuVIqSVyA7UBPFdaGr2WK7hOCsiJEWs2kyCdJMqkFqra+Q
8bvxdl7IBI8MUP/hQDzFsgBEKHxyQnxfexqaxA2q8EpgBXlUnRDIy6LyclukhkxoLGceKTBhiko5
kc5O+kwvTJoml0Qk1yaUy767LwT6l6YD7IPVPWHAVDyao/dN1JRpZAOaQuj5p3wp8l2c1F88jxwS
f3afwjFtwREIbGipV146hp3MlAmI9bTPg4daxpJ5IPEqbA0G2sdKFBhX8HGM7eDu7Kkx7yJ0AnfT
ONsQ6HtwZn4k9CBt06Mek9eoeYiuzA5TXz0YMebqn1ZplLS1kJ5zNndjV1Lasi8ECQ3XcB72yAi+
EjqLOloNnktdN++AtyFcahHNW05l3dWtA1hdjh4xNPL9XNW7ieHmVUygoloHT2akOfGdKVu+nb0i
goANPY6k35HIXdwTzteSccL92xojaSPbkf3Gacf5YDca80VAwBC9YecX47UE/4tQCqvXOOGdnCrn
quc0CVxveVkf8+uRT4/slSKknb8eIFKKmHRVDwZv/Q6TBO4oddZ9F78QSToHbRIH62Noq6w7kRQP
s8mQMNaXDyJK8XPYPdGPWblc25G3NYqEz4M5pW9q39ylj4hRa8gzwoF7cBCji4GkuG2n5tlparlB
Jxjf/7ZvbD/jX7xPegQreRYXF2JR9eOstQERgNS24MijMtapRayr687bQgXoApzNlYMWTYafUBy3
eeWUbOt1y1T18owARAK+XA/AGogLLQn3Tfu0UH9CGMHAWpWkKmZza0jLxI+lscRjTvXKUmUsijFa
kFHZWsNRB1Xs8nvGvmZDwAYiEZsyxvSYqQi/OvUIbPeKL2sc52jO8lhRNAC1xUTwbQi8rgLZotSY
VUc9rOmRfMtVXc5WZTpTLXDd2g7/c56q4pWqxFeoyl5Lia9Ttb51l6/qfzio5L5VNUEuCeVm0Ebq
hKpiOKraoa6qiHgdGSHCcmHYqnoMjNS+ZZOU+1jVIlO1mFVzaF1b900ewa5ZDuzPIFSuCz0H3R0A
fVXhrFWt065Ju3BD/xVPKk4+VRFdT2mhSGokLRrR9ZMcRtKCvUnbUnhuz4QbUg2cxuPsU4IzncXY
cBtr976qx06qMgtP09zqxNXgZqZu664lXMI86/OaXdqrCq8ISeAylzMAR/3cp1aBeGcMdIDPCeVh
aGx4k1XFWKb9B0uFCFDimgKzKp9FyIeeqEpzoWrOuqo+a6oO3VUD/4295e/GRNC0oN2/dVXlGtUb
/YcYU6n2vVS1bQodhqp1axS9MZpQWF/HtevqGgvarQNstRgbj3ZKQhGd6lUMcoI51PoFWKc/61pX
Ve96Gj5BqKqsyVqoR+Oz4GqiVREO6uZFa3znhykVfZcAzUSV+rWWrBNivzC+qx5A1KtuAG0BU/UH
qA/BZl26J6wb4RkjEEbcYTN3n53uR2RQJGzWZgPqFvJht6bDLxXzD65OSkgUXsTPRPUq1iNz1b+Y
VCdjPTpT3Q1CtLtNSMPDLVISk0czOWKdCtr51JSzd0pIiaZNoi3UtOicaLRQzPzd2Ezy9Md7Xzdl
oiOdUqrWuSPjd/0YkJ5uTYVIWrfWhaY+DmcS19ycv44qxXJJBb4QaZXM1FUnSPWETNUdQva7zWkX
dZn6gmZKLjMvLpFXZLYzKSSIWXWalvtJ9Z2EZgSdSt/0yvY6qtTb3NTQoosJoqqPoyqEnfeW/9pG
G1d1t1LV5yJhsVZ9r1l1wHRaYbrqiQ2qO0aUe6tUmsNRd+TulgVM144LWKVaCpRE4r2/JfGyPsVY
9XvVlSkwdKVZEh5zwb2gbik6qFaeUDPX22Ldh33oScd9GayXt3VhqcvebVNXl7wi0QbgOm6LijXi
3kpfcf31v2Ej1tV1AWCF4qnqSjq0J0G8UQzSyfsSUzie10VvDN3BpLG5XoMKWp1YamLiVP1k05kS
IAPxR72tf1lfd73erufyxybwGw0/aEGuLM1q198aqv8aZjVlBaRfNnG8+cdONUsJNNLP66LTsON0
tHPrSo/sq+GSh2r2zs9CdX0n1f81aQQvZT0dzfJZC9UkuFTfzJh+M/UZfkvrbxN5K5NYGPF0mOGq
EQdBGQPcjEYCxSaVsRGYeEXyJtsDd94nqmPdrc3rxsoug+pnr1SRlfdBj43nWldXeMf6yO1hg7aU
6pjfHlsPXQ+A1VufXPmFgCc+gTFFqEZ64brlqQ8lVe352+bbmiWyk4V8cWgElr11X5VFaraq/qR2
REXdvKkOdomHz+IdlyatZ1vJB1ISXq7O4J+kmsRFLtO5hHldoiZ4hprqNWrSBwHuCZNIdcaRWp3X
tVStlet8cV1dd96O+Vf7XDUVrdSk9HbwukbyfHs0mMXe9v/x9+sDVNp+vfigpseaakev0ct1XZDz
uK42rcBPg8RTDdiLdEseKzrrKmhCPT9OKhj8dgu9ba5rclGNgPXhdXu9zd42CxLXCrmQIjLhZy1x
U+zXW46pbj6tnCGIrNuj+h05MAlk0WEKiA2f5pBaePpEFAKCbu+oVEOjVQ/XdTG5brWbuSNvSRPr
drVBbTg0XbrJPpfo8zwP8hziYe+OCaWcwxx1exSn9synIQiTXxAgqRqBr7qZxAVV5z8f+u2oZEhH
cCwFPdD1qJLksao+LS5Xn/3a2wUviBxZleLWBb3x7tcjdSaW9rLuZdbSQBtWR63yDCMWFf4y9Zt5
U07cnsXsHGrV7iTzS1RhsqjWWp8hsQts3p789z23p1zb7eszrvumzvTwDG7X3X8cFc+xN7898ra6
vvrbiayHrtsJLtOZwFPO+e0Vb0+lp/CaTV/05YVWIBeIv97YH2fxdtq3h2/P/v+wryouSqXbyoCJ
0GkJ57ljPqqSlU2xI1gJDfBRH+fnqbQh/BFhsZuM5h7O24LvjDaTXMqXNPEkbvz6JastyWB2cYKy
1e2DEbqPXTbVn5gK/2SI/tq7cbNHZJZiw9LKoDI53KhI4CwwHG+TLv5AyJC+G9IsPAtq7ahC8fGE
DrmEnZj3+Cr6oMfCZ1UJdxoPu/3CHWUjpHymfDzuhkb/iPd4of9t4IlwL1GZXrQYRUdqlsSuqbeJ
ihelx9AFucaNT5CmMM7ZvmF8usUN1vJb6Duafai/ZVvnh7rsf4QiTvj5jiQb6fKz2eNWEOKTRz7s
/2XvzJYbZ7Lt/C6+hwNDAgk4fHxBcBQpapZKukFIJQnzjEwMT++P7OPuc06EI/wAvmiGquqvLhIE
Mnfuvda3yD3M8s2Mn0h03XaerA8HzetKb3VNVL3dEt28eChGpfJuYKrW+7zPbxLMnPQwxZHBCnPA
NH1PwG6ck+R7nL/Igd1lDuZygpD0Nq6St0ETZiSd5CBaDqRVPRGV52DWbO6sJkYuHbfEkcfq2wPA
3piBu7MjOhKZV23jjpMbMXNvhvTwIq0779LAKGf2Vv7qCk7VYz5FWyfHBjgjv2pK4noLb5MUzlce
FQ8BrYlXXX4RrLdRlFx3syo+y45at+0uuXLmfTvLeVUjDiBUU3b4pSpOHAKPbux9LIFvkhcTYPnM
4R6DRIlRuJNVzyl7N3Ut36xnlDguCeEoRAAcbvg0lz5Zozp+7fG9HHOyP9FaqwHLCFlo5BHtDAHa
ZMLSOnWi2KZNUoWW439m3Ok3GTt1KISmH5ikz8zDXiJJ3kFjww7xKEBLqlXCYK3dNEQ3o0lQe9JM
+F9i68kfO7FzCIRIylY8gtZ48pviPF6INBmycu6n+E71GUzgCQyTjRCadsY64pLvUogyxgiBKS7V
qcJl/I184sT/WlAlYKX6sbvA3lngSOPrwyVhmUzbhURR0HN1tuxcUdBQNe+CtDMPeTx0N6bMTqae
57sANvOhNIpz017SvblfLSuqQ9F4O922SJyYrDJF4+ZErIS2RBKaF4z3Ng5QEQOH7Ifhy74UWb4p
p8PYvBn48ZGZkOrjkPKbMchxy1hQEw3urb/U9qrQsOoYKmZHYWtn12r5SOpXhq3VKEi/qdz8T+u4
X27vPgrfNP8gxXhrWKLCWedYWFtAmYzOu529jPrWNGHDkhcjJ06Rwq47/isMC4VDJGc3nWuyMTzY
GWNuPXi16u/n6hetw1M9996RlXVlTglr37M8tWAtH7umPrTxJGhgGd+LZb2CltgCItkHDRAXL/MB
LcXesMsLJmZz3qchFKrvKClQ54jgyZXgDtujynoIX6KG6+ExJEzVJNj+i3FFOi2Pm3uz0NWizPM3
o4Hrs9TRqS8I6B4j9UORm+FbRlyGkZs5JTPRoUAuriQzjD64Kf1k2tZudm4ja4DqlX/UuckeEExr
vNNd6DCVWktMRIiTcvA4FdCtJHojey0jNjmDGVvsk9F8aqQR3RRDvk0k+RpDK465KdsHYxKYQa0x
J0S3/x4HQlsi1qgQTp3apANnXIgzq3Toz1U23sea0a/ydljlnkdF+GCA4mLt2+Z36tlHd3bs0B7T
z2XEoeQnZhgRl7rqub+2VaBvI7t7dTqXPE9CLLYzBqvEftW6gOuCwcQPOkxypGS4Brdv80mbgs+k
Ta6Olb8H0bRfvPrZShAv9nX+rWoZw29KIK/h+sZu6JRPpedvA2RVJCGpe6gtvVN6OxLKHzUkA/Bc
Hpj2GODS0KRANGZnzYCXhHRraTbp9Kni8WPyWxTn48sQFzf0r9D09MUTxKkXYKvQQux8M/XJcTam
u8r2vnS1JbCugA2Q3QTaczYtgSu1HP31ZP6OSQMMy9K/vlXt80SbNOUkVsKF2y9t4Lv2zXIGF8Xp
wU9IF8DCnkzBQMysiDaGVRK0lgMCahyCqTHSFutJpV8N/JUCvlKmNGF1mChU2xHyxtHTZ6sqdqjx
bguHAAAHNAiqfdGGZmV9z1Xc4Pz4IwTmDqgNoNB6/aX6wQrNoOG5IBkxTaweu028tj+0bO0wanK5
pw/V1HjpPCXOcY/f34yZKs8zQB8ZekMXh0Hp5VB6k3fh3i5ldJ4an/b1SKayiNQ7c+sbwJLMDEf3
qNCmnq0qwYqMYCcOEE7khX+m3wz+5pKsFscBSRS0h+HrNg8txl524XaDl3ibSTRXdgbcJMmI8iV0
D0WYXa0TisbVqIn3Tcf8wUtrF74nPZJk+hS2wDHLN9L3xWuHEZua0f6x6/sYcxUT6XlcTwLunvHq
5fax/2yS7EUsxucQpIiUItWFgM2AUE7deY7wbCxE/zrauhUJZi23uSsr695fumGNsajdamPaLDSS
w3iIwUYKFuMkardKOy/Ez2KlSNiXaSBA2XFeoBFD90gb86GJK3yPVYbJJzYesRRf0nPRA+smxopT
pmFSCwAjGQnWSQDUfOhBPvMLiZ5hUssJtcT9VJs0q/nKSikPcJxZHUQhNmgkj0YVJ4eaqO+9gLUV
YRyPSIWg8hvCWMoX/KFHVSX34Kj7Y63Fl6hAVzXkQgv8VUC3UbtE9AITMl49BS8nsswKmk3010qm
ZzIRiH7MyLsuog4Ub4t5vQv6ch20VLDafrRcmDBxdl4I17QNBzdTItWm6TP4fiDohK6+inrELNt2
UAJJw6H5i9HK9Ymv1ylNVEpA7Jh35ow4BLlxqB25gwuxid06/uHMQe+eCWTw1hnVY9DEemUJjL6+
2dwT0jBW9W6EQ3VjZynlk2kGm9xGz6PGR065bNQ8dZ1lsMIh+sDTzsMuYjO0rfmZ4eBTbff5aUyt
zVjgazMIBPREcJtcjiFL+UjiXUFQsF5bfr7czk7zYKWmdTQG1EiVcewxzoCcalRoSjJ1lqVtHgLd
0Wv2kaXHzkhuRTOFXVsfaYknbZRT3UoOnMYfQ9KB6zl7hZCMatQZ/pZuU3Ufp4G8I5tjGurgg+Wo
XRF02W6bwQo2hZqss+6QmZvmTRCwg6dWPLHTVsSfFikTmJGYJdc51Pb82Ih5upeOWQKDQxNJDxwD
f9oIhgHEzKAvzLYWtFkiKOKK3M+5z3+lS+ykYk9aI2/9W2fim5k2dmSpjG1MabUaC3O6GwkpzEdS
9LxlZ9cQdrxCHZoRilddWcveYWlgQQzMh3GYSH5q7bvFdw+Q99Z+MQZgfzjrooruiBZn73P7c44N
nLPXNK5qTYMykE2NNLhPd6SCrIkp6g6jBakJtXwRDqi3dkTGeoWD6dpOvW3N5Ia940t5JeEHOIjW
qQ3K3O2jE0p6pGRR8pv2t1llbUv2V8rIaO+WzaPjPYENtJ6jzloDTe+3gS+b0MGT2bbvvaZxrgb7
VdgU96CMHsrYfWucfk0D7wGTE0jLtkJMZC3xeuohC5r18ljbwIUJjkUezBWfL8pNK4qBSzZqX0xH
rbAGuZJwNDE9Km80Q6MeS0jlN1IliGdK+35g0BkO5vQXEsi81v6YklrAbxkRjnCzW159eTkXIE8b
wWNBhcGEMxr9h8IosbaaZUAwZFLCMBdLbchGUxJWsMtX41A8z2U3hTItv51KYiItpcd5jGRcKyV5
s25tZLg/RCsMRN5E03rIkavPwb7uPGJBJNPBPKmbvRW1GDxlQz5fkIEjwXGXKcIhnPK28PiXi9pt
wqDP2BucO5M4MqouXOQpHLD8kuCQpepDsfZDB0mXXZJ77x1oKRY8fxPVELasTn16oINQPz8IUram
dqHHYGGcjBaoV9C9nHnC6F3y6ezgTZcQaExprtB7eKh/Go5rkCW5s8cNjTRI5YDSGDHR0qcBVPrB
Ie+My6e0oeVkd2TbS0gvY1/qm/qo0/TLTaW30h1ifBdcUjb+dgu7kju5aDL1jwD/VaLNJ2SpOfCd
cWwTRHCW3bwFh/mCQ518kTJ4yxdr10j9o8rpxcZxVcdiR1n/GeXJfEC6BII48B5NEhYTY3rOs2gF
iWMg31Dtqtqd19WydXOzXLk+D2RNMONaO9NtTWBqHUUtTaBPeyE1HNrLReliAxaOGTTHJYo3+mTW
SZl2w4iynY6DODMaAg25IBVOlvLFRH2lFjgafGXOei7mO84udIJc4zhQk7IKB7RrzEG9LpVTnzml
2Dmkhn7hkjVzBB2oE9s5GfAUz7+JWi5/ROMxhgjieuKFVeK7ZXi2bUpyjPQFpFtjyh8gmYBz8lHO
TfFJG5pNNPbXGZP1VTwwWoB1BvAIZWVs6u06M2L/kacHtVzOKQWi8gxXsizSb3NJYFGU7jueeFS1
YMLzXq6D9AvuFk0/7sleGhOzFbgvqUYGXQGehRtx0anWv8kC2DBJ5n2Szl9WNdgYBNAPXwT9gamr
vZV0CldfmLfGH/AkGPmkJJtZvTmD89TZ+t6pjAdSle4CvCTrMoMHlpXjXwe8WjuwP3GQb5UzhWma
vMQSykBDTJ5zIX8RdYns0Eg4ISfxfWDX1g7NI3VfAtdYkau50QFEpXSAvNKzqs1QinHf0SlFtWfZ
VO9qqrggEVukMIf1WLvEx8bMbpKZjHZzBjOdEodzyukwpO5FvivHT1gdhHQbqKRgxaZNj21nzF5n
6xMK5Xtcki0x9IjqqpndeRBhqq3+jP9BFgaDksm7tR3pHi+RuWTHoisV5MF15pHuE7I4cqH2BQ6E
sy5IC1PqJYVLdNuhNiZfaaVt+4ugTBjbSisSlGnl5ezIcyMBcJrmRuf5b9AxnzZa8wanUrztnSTe
JBiMwsCBvs3ZASn2YNFJnOW6IKJ2q9zHqTZe1PgbJHS9PetldFsVFr4Pfu+FwA92OcDIFxXiHggv
ZMqBQbdiBSACg1lqkaUhw69D0siz21wIRDC2T9Ws+Y+oVNtMUDnkaTjVTRpa2LkNc8Dh4ff3QAvL
VZsLlofsPgBBGivzy4J3tJt5C2EDBIrSYpU4PvpyZuYW5SjurdvLGRXpbLSyIqvlgeQjIRF/U6qD
5UMGbGbYNkG3ABUbD7Zb49+ng5lugK+sVRBDfV6Cl7zvfiH3/F40JW6Z3ukKBCgnFegcq75NX5Mx
8Nd26pNfXlCdG3+cFFOm6t35VqZ/RVHeuyWSZlLRQN1RdwJ6x22AwdbsjZd+tpgSY/onCQd45msZ
qXDiKMBivFRkYyV/DcAT2zbfT5zukYE3ELmsW6dZHmTM7VlunMv3ZOUZfhft8BkLLqBusdQvMXeL
iaTPkKm9iRNEq2bwCIrivc6KYIsAc42vqMm8DNyPfEpoQK98gGAuEoOCOHR00/f040i4GvN76TI+
RWbR9uOzB18r1cvjNKUPcTofoC6eB+hO5Me7uf1e8xEiwNmy/XuRtMajcQ+Un9vLOJEjgt5mkdvL
wXQhPIIHl4IW0LqTx5925LwstgINsqidytrfLJGgwDgl6HLwt67x4gfzvnHNW00c1KpLIbfXER+X
FO4PgkoebL4tJxIbWEDERT75y/LciinbW++I0JyCApFTKegeXW6HkjumE1Ud+m63xta+Sc3uY5Hy
wytxL3KJiQT7VX3w4Sj1VVVfI3Y+HNvmqTSjF8ZIDy2ErdKrfm3ebLE0v2StPBVu/VxpZwnpWAJ/
reRXwP28A0LyXlFgr5aUJQk+Dpjlof4sMmisnXyqUkZEoqBRMB3EXBF71zy5JGV0vfkmrf4JQME2
mRgV13704E8LnWXd/eY+iJv4FbsmimzjlAzZQZnF38ZkqtRJ41gYaotkRIZmTHRmp9sydAlcWdtW
+2ak982SvudD/1PGZ6eHMdk0YJniwb+tbZhEKrmLLAQLhkMMovsLQRx6Ksir0LcdkiehqjNDo4tE
pZ00m0GmRIu/OaLfJ/EfEJvGoRzmBwNPWSFNFGjp45L+f0Hfz/+LoA+cmE9g0v9d0MdU+z+J+f79
L/wfMR8JS4j0L1I9to5/CvkCj5wm27M8Eo0DaROK+E8hn3D+OxYdy5fC8QOPv4fGD3XCkPzbf8Oo
7JD35PqYmC8SP/7W//qff6f/Ef/U/45E6P/Lr/8TIkFelIT/UciHjs9xhQNAG4qQLR0H5eJ/jGOE
SD6QAJf6N8xA36bBWg1d4m56GNiqDWiIRNmrT0jlyTf6U58u/TEBERjK2f40Modlu52LXdTUt3G2
6FPjfyTtPB4cJgJ5+pIuJeix4pdGRrqf5+B7kh9DZ1hHAVFYzdrYyzy1nx2KSw5QzrExu1OqZ/Os
xpeoM+nlgoffqrF4Bh7kPECPPhk9iryGfMs05hjvVQbmrioKOAX6T6LBPd0NxGHm5Y5Dnn+KO7mK
Oj0dqKniraOMBiS6IBQQTSEZbyW7mEwPVS4xDRXeWxJk5l1tU/UVeFmbLF7OLseGzKMEjBrhPLSV
9yM9OIHgcX9Sl37b0rknxiysIn7/0k5LvJUFcxYnKuFX1o5xFGLeA8N6H1PHOKcKo95oJ6E7Rruo
sqaX/EIQc8StLVT55QTesQZsSvj7/DBFlXkAinLwnaINZZkv64iG6C6a/RuL5uE21jC7O1cewPkW
VAuXzay5G2n8p2D0iAGggvYRzs1ueuwauazRcZAd0MzLsSPmRRQHvB/rqcXGPLloJslkZBvdBDnw
lIulyDMK+zQrYh3lSAHtTNVZaMU4wGP001UfoutfZjtVG7QoBPYmJQMs97utSrinhdff4DEpQrRR
chVoWVI15B6jjfsBHMiN8pyRnf5RlUhIe6AMiBVXlutnO470RycB8kJXMZhGWNYoJyCPil/HqY5O
NMKjNrpTNhnBKQKd4b3mQxXvlmC6LSZKuKVIvsTIHLqzMRDr3L4ZYvcMz5UAGTeFalH/GLw9WCRm
vs1hAe/MjK0Ci9A6XWbMmANe6CpyD6DUjmNL6dTLuNhkDiXyRLrhenF7Z5sCaNVafnNywbwi7HFl
xtG35aXj3sl7gVjbR3yPsPziphrCxpAPbsUGrUd0ScRAW1vf0x+VmUz7Qgy3OVFm0Gpc3NDjQNuu
PrgyDo6L7W3mGUBjHb3V810T9/GDl+2RKK2p2gk/4wbbQZ7BnuH/cQ1nOYJ+W6Puiw6l3Tx0nXZu
dT3qU2b9im4qOHkBzHExW4adgeKox0KMRK074iqujjxx0zqj1i1FQ3Mj6Kr1MKRvymuSkDGSCOG1
EF1Q/zWmvtsFGgrmPIwrZtzL2u6Ik+0D5q/SPZv21bwGHTRtI+66+R3GuL8rsIaGSKruxlJIHm36
wcWKoB7zUDL5Iq/kCSxjdVsSeLbyPW/cc17ceg38QABsOV33gTo6jsIgz1U4MHfdu0O7nWTxVXla
oAmjjE5HUpaDLP8zXLA4Up/jCc/4/JEyC932VKhB4j92IwuXNc8eiYpIDPz0SOPEWLWAWmmqflgQ
vfYjhAbkmc66tO1iY9b9Q2EvvyICPZWXxzhlwkcg+Tp1zR/fAy9Sw/e1I+B00dzuJwIUed+E8eby
0NQp6CZkeRu/AmUs6/q4XGji44yxW/V4sNP3yXNWOZiVDYdyvsDF30xm8lKyaK+8GRq9Sy9xBe2a
+qlv5vCxqwXeOtLa1q435WfjMW6Hrayq9GA3xZ3oycJRrkdUWYLY0spinKdttXUVMpg5R0yNDITs
44I4Fi+773qPc2iRN5w6Y/hPuLBK1yfG1CCeT9x5QTeEWW4x4K3pISrScDezkWzx8UcUx3+apWPC
4nEkoC8BygzGlWhJObIJ6CjqZSFr5tuNQftPeUTqCylqpZh9OJzdB00P2IATn7Id6EP1i3wrf7Aa
F7u86gjNgmiamyCL03o+BSlzJJXSopsCcpRkfs4V6R+DNRhrUxNzHKlDmvCWa42HisiL4EDDBHy5
7eKGM34Wwg+36cS4rp5M0rzGn1yOQThP1Ig9GSvEToB1muArdbDnzYFmVjaTppcBOCqq8kt4xoth
RkdrpHvE6QUXCUTfwdBv7QQUygzCzsIpWXSW3FSBfUygcD4FpX6kU+lul8npNo5w841WLaPHREtk
uvJpjsx+69eQdGVv2nfg4vXr7PjRDXgi4F9EqKxHbLnMmq15ByyvPJuS6aFjN+5G9EhRYln1G44M
91FOmEGg2pMV9dw+LiBUnG2kKFplzc3OOCPNltNAlbGKYhnc+IIjbt7B65saBAM2URMcHwzY1EFr
7xC57sXS7OtUHYw5LtdmgLa+7XW3qhLGB3S7BrRby9rT7nJ2PCCI2ittgnrUMY1G9gR/araBUbz4
4DhgXbUvpkk2uh8DNJN6ahllTADATZs73KbPNyxct26xcJOSMX9mhMHiGw3b0SPyRDWn0iOrw6HZ
AIqsBzjAY+JOdXYH8WIHZPlMNASiWoMxzyWKj/I+3jA50hE6Rc8Y6KkFHNnY2Rl/jNVONFPHjo6R
0bcYlWSjx468EC9XJw+IFcEUi2qdG217lOSxE0sAvhfVDV58Gewsle4MYoXCoLK4c5mzHVzieQow
iuAn8Sh3RISsEtu/VY2w992TkcLaT0Cirgj7fga7wFmavB5c6eDWxwRWdIfrkUkZkTKedXJBJJPF
krm3okEY3jfbtjGmE+pnrFwao25euxtv7PTlXZZ3fUoZEOTu2gA4HBfGk5/SfQN8BBTagFfuqaU4
qZ4IzDaO126BNKadLsb/iz7mql/2iyJTT6A/iM1sbAZj0kJQV3Qg4uKZaXADujRKIIp0omlvVOd/
A4Q31to+xDme+OvvXn8S/cxBzlahBDS3KXr9NF2oDb4CH98yPOQuw2zR2J4dugnz2/KipfZgrWT5
TBOz0tPKaUBMsYjtzcHcg0mZL6wUgmsv3SIA6J/4xnpmJPqvsVzcf1dVpUmk1gaWAL3hi5CyBLC7
p72Fy9hqIKWB4ZBpMFGK5tUxs/1mN/Q+iu5W4Bdf5dAnV7mLvcGATmPGBnAoZAADNTiEPDJtrm9y
wgbJ44j2vL6QSCaFHmq6jPCB6XWlt43i3rwhuPolyplDXwV+V6mfBQUlq+d4d/1VfInOXrSx/S9q
bGT6/67Lvv7B9aUUlFxNGuzVhU1xfen/+dNsO8YByHaHLe+YoPe/qWkzRGZ2bInLOxD8i5HWt8jj
yaHSZx7NSpfWKvw7b2uJ5v76doGy+HSj4/1Vk3dVBV5fnHHIUB1ctIHXFy9GfB9H3ttV3HgVPDLC
K6p9dHnsp7TT4FB9ZshBpw9ZV3W7qzxaXNVh1x97weXNTXpm1/vNtN4sbYGkueihtbYM5lqXH4tL
Oku7tP76+rXmF6W0T1gliOrr6/U3LFHfL3hI0D9O73ELDYf7Ewfo5ad/vVylst1FWyugfXg2LY9l
GefwKvRztKCtdHn5h+5vzn9MlO6bf/1WTpTVSgSKOutCGrleBvd6Wa7XiqTCk2sjp7CZCA0Lic0d
tGfMmTAbM8a8qZ0cry/95afe/21VhSaZ5AD2M0EgUcwZpa5afTPpKfQpdvaRKREI/vMluIi/zUIS
VBssL6XRGDdNkhg3xXi551Kez9agt3GRd19ffC3BhXj9D6poZizL2DJo6OWerC1gFpAv/vFyDYq7
/tJHWI6bYrFp3WDrHBJUz9cXSYvY2tDO3FI4svYp4rHo6KJbhimESFmdo66Ld5NYyNqJ+u4xkOO8
vf6hvjzsDqNSHPuTjaRmAZKrCiQMJuKP9XWd8C5LRHf5164/wXYGgXH9tR7i19QfLwRFxJjX7+L6
RekcRIBXyafeyehvRhlLTusFwOMtb/ePG/SiKf3X/dqPuLKbPpvCf93Y6JDR2gUHW7Xw1P+h5b0G
8ZEG3uPsYk53vSDs4//xegVTo+nIZio5cJz4xyW4fsrr570aFP71yVm2YTJ3yaGcNajfjnkQLGgA
RBr1QyX2crAeLE7EUlx41DbihobcE74D8U4SFW0e7W2GgfkK1FqjAnOPEQrvxMJ0H63Xj8m34mMH
m4px/oNUigXWjwO0SMxw8y5wAF0O+e2/XqagQ9RnpUe6oqtAFGrjLRe/G2YUWU9EyrnMiv2EpivG
pvZs40DvgAiERsJGLxS8JAZP0FMOoheP9VA/tWLLjqk4iy0Qh0HMrKwy3y5BdTtpRo3VX0tar2Zs
Mes2GCCOY/pWmq9ZAvKl8Js/sa7+wNImP9HhEbDK7AyOvtjXYnog4cWt22w7TuUpjUf4I7DYKC2c
N9Vz8mRkzdJOzqSSSJXMhbjXGALwGM2UPlI/gxNpjggbbwdn9Pdxkby0Fv3zS6FqihwdSJ5KMgvY
X2NzOChfVjsLOY/FrDgo/efMKc2QRsTR/yLRBnliWe5n5Y+PrmKoO/v6phfituj+TvaDvzw2RZFu
I0SJq7bMT4k7fXEgQY1pGGdDxUjGCcmAnMFp3fdbOhFlu8KSEtNzMPjGuicGKNBT7mc//47mdGHA
lLCAFvFnT8rACqfKFJoqP/nu5IfgRfZu1jzS9AsuRz07Qr/nezWXa7jPJcMTmpToPsFxRGN5q+oW
iWemATK/RlKS/RN7t4iSwwGeBb2OmTkLYkZqZkamzYtfsNc5qNzB3iDkzAFlDnW5JoxO5J+9q597
z//QXIQlIatAjTSrA899Imv+xi/Nx7YA8OHMzqbplr+5zZlaZ8SxZmP/IGjcZp6HZqIImDoW6aua
MJlo+2XGWoI+Bg9T6f50ndOtldMCGUok7hV1X5JDDxl8EdNxCLB3lcVvnw5Aa4cAJAOTPntyT21W
bHoSQWiZitDCurjJXGQYjdk/lo1BdsMeNU0c0vr7Wuz8MUMOFU44/IsZM42fVyeJ4soBIzKU8xH5
5ZYA4Jg8jelvpawznryXhRZxbgXvgadgqvMcLcTpHUwnr1dN698XTbkjve9MwNi4oibddZ76U9fl
I+9yZWmmV7GVgdJluINcpdhODrlLs8kQMuIdlDUnd5kuUN/XMh7vJ+A/vL+Nubc0hFtHI7IFm7ty
BGk0rnBlCNnnPp36P1gSoPzBWI76/k8XJ9FqJGd9sAHclj44iAXHJLbzXB9twKO7ajHeuwpHLklh
bAUHEvd+iDuUIHoZjSWt/jRtdbG1qo1rE0YzLCwHnrJIFSqGe9X7ZJIAaM47FPDAeZA0pkeU+c+9
X+kQ8wQWzqxcZwg/AC/pjn8e5cZEW64r9XhUfT+v/SHez26LUk4MaEJGs935kE9VVv0WxHCF2mv+
wKdpQvxmhAVaP8MMwCep9bmhxFqRLNDD5Alg9zbkC8S6XY8imRn7PM6MlY+q1OnqEq+Qw3pu4Ert
zRzOipTGTTa2xsm041NiIvyJRzO7b1DwhgGN996VjwEJfWGtbXAj0MFEMcltNnu/VBYxwci6JSPi
XuL2vZlKsjXSB87FywkNzqkOSiprT/06KkBR19KQ6JzPiWSQ3dKZ70ha682yiCPZOBbSJWM1+UnP
Xf4tik6SDbZMG8AF6zwn5hoXTOr4t/BRVlMEg0Ysnr0VIJSCjP/vxoQyDLHwJU3n+76iG1vmjt6Z
g7BuKGBf2TVgiSDD1DMONoLbDoYcT7UyH4Ns+fJMp7q1UfOHYGa981C4jLlxzBYGiJe0BJ4yaADi
Oj6UCW2BobzITP3fLCMZlmOIG/ZGqtaI06DYkXicuM0fiFDixLK2Tie+TTfufml74CSdmrUj8gaX
Y/RERKLCa9b+JsUIsSNi+yy7n4Quyqodf/1sJm20OkGQHjaxKB7SROdkxnpQs0rzNHTqTrTFN1vM
qWch25aYprx0+KO0/8OWrkNnAgQSuOIGwuMhy74Znc2bcSHGxwMFNGXUZAqsNGqYnu7VNuvFxU9B
G8QVvbcxcvy/EnJOTtIUbUkjRmbOjCe4tzQIatdglaGqRXBhjjbLoJ9SjxpfUnXuuplhzJieYj1I
H7vcLc9eNeqVV5LKCudFIgWHjinvCw7W4eA3DYkBZHVqsenUbR1NoSXERzdJzGxajTsIL3tz+el8
HvnSYjZYlwRYWwOh9Ly1esAyZtM/h6inbto6ea9NgnPQugTE1id6rO5w/80PkRuBRMH7vnGm2IQK
OsGfdO6EQkOhWzyz5GytapNQCG17j32GOBMWcrZv3b3jtOOJAMivJHBvoV6z4QqCeirxXOUk0QKz
kDRLWdBipe8jTdZX1+zHFKGdXU7nGc/yrcNdncLjWrJxPglndNm+bLVNcLqTdoC+9JiySoSGVy9c
GqL0GD6/pe6mHFDz0/AO44ZgI9d6jLn1CwLZC7l15fg3d/LnWt32lU9WBZOEdUGkFzkJNg7WgGFt
udCB8xCU+MMujZiszXqHKsm8oU2GxQI1x8X6FazTzntIU/s+KWe1LsRbTn8bUQz31PVFaiIKiPnd
W1XzLFjYxvUoEfbLwabjRXOoATMDetJNd+Scb+Y0Z/OPf8spao7RKMydvLityTi6LIbT3nCKW7a5
ME9UcE4D11sVU/WU6a90OEZ2624GSiIcELC/I8d56QZMgs0MjUfmnwHhewgv0m4/F/p9saYv6iYo
xcWHmY9AvQr/IQL77Wjqli59wBEaIfoYv6dEHOhUnozSF5tSYj6MxKfrMjYfqksOnHtYTI5X6VD8
KCEf0W9p5A/D2nWyr8YWX+iO2VcHZCeT4KipuOtw3N/aqc42Q32R3ZDJHfKdsAznVUmDgOrdUB5f
ZyJWBorZcUY8Qcv00WlhonRtuXFLBwpgcIi8etzaBQLSZbm0ksbytbPseqNk39DMdA6eg0apcBXg
q8q7STxxJy0ML6WfIeItA+iKad3cDUW+NfOuYmMUw0rqggqly9tT4gUgQ0tsBZIAXrITK62rtWn+
bRsc+gHfY9kkNpJuqEf4PD4vUVJZFlO1hXSdgEWYY0lsDg1zZc0n2Z7HhaYF+eXPZYE3o/3f7J3H
luPIlmV/pVeNG7mgxaAm1Mq1h5xgeShoadBf39uM+cIjPLPyVde4JggQJD1IQpnde84+2tyvY2ml
7eZcB+4m3c/qsU7SBaUmpl7vcyHt2qqOUCRpf1KPXxf4LbhcOFzptdIjsdyo9zHwN2kQja9MUEUD
TdScDXomOYHpFTxZTuUDPZGJ2Ix/sSgVkFIthhEIROj56bqS/2k6Obk4DDZ0Qz29SZfik08pg4TX
AMurNJ9N0nxWdmgo1qW/EJ6aDNxXcBdSEYjQV/V0HU5Q6EfmmMllIShyr7br7qfUREacFO54sqRh
3e8ZCC6zI9WDWL2nRvQ03OiMqIceUEPkfTWOE2k0x+bSgFRsivoAnmAVgUI/0u7CRFAuI4E42BoB
ljAJlzbJ10WOGmSzmNjGcZwyf5d+jCm0Ho0uZ6SW5M/OaLY7R/pW1ULRd1Ez87VcAjHlxFmhUmNp
olZrr9sqfbwH+0/bzEMDUsoZeBTOwymAHp9fH79uLNt4UzkotRXGNl86kt7cGlM4k6NlqmPu7iHN
otZJ+1XVwlRE8w/GpPQJSmpSMkCJmja3Pd0tLeV9irRb42S5Mnftn/Rd+YrG9LuDFWB0FB0Coi6+
9y2U9w6cOQ78PvVPugnPLHVbe82AzTwRiQxpRK4NaRMdIUFggfWNU5iNNhq6MdB2XpvdqW3EK/Ay
+awx2eimeuJyRdl/NyyLtEXpDfe12DjZ4WAcs+aLeqA2213ZHTP2WKdc+HLR/lxT214fMuAVWwxt
wLTkp9KqyeJQ3hiCL6z3lXVdqM1z14XHqXroxUJuJtMEONJ5emvYMQ9z+WHVJ85kzIQHWn9dy8+I
DtE4wfM3MMPyUC3cpsMb15IYwp24yMf+hIVC/f+/fAj5cVzf8YjolJ9DPTNzICQhQ+Z4zJxt6D/b
TXsXDHNN3lcdMedCHKp/KCImK4sH0jOJWxKcySlzZrSS+mSFRHSurLZGakigI2N6StraQDVbhN3F
MIGsTX76kk35F8ZA2IdmrCFm4eJBSr47Tvmu6jhKMoKF4gqV1JLpRCjOPZrOjJ9rKqszw3zmEhrN
wyERxdagULGzZvvcMaPpyGPaZwN/rtXizQ/ieplv7uFrEiLdRmeKvghC7GObGO8qY/iOxY4q+OAj
TE3RdM2eR/QU1dh28E5Rhy8bPeiTphHq27htsv5fCtR/RzRiGbYBFOm/Fo08SUHH/9m8ZFX3m3jk
zzf+Szzi/mEDq8fkHViOYyP6+CkggeL3h446hLZRYL8RkDh/BLat+/iuTOSanvWLgMT8w/YdGFCu
FRjo7f4/BSSW9yZlgwwhw0F+YRhcI03dMVDK/CogCVD0dgh0tXMKbwVtJ0zTUk5GezktnZifCjlR
1Zix+nLqqjOHTeVcttDu8zn0mCLh+ZI8BVtOfE05BTYOWExnOS1mpnQfMXaT02Vc9RCVyBplVgjb
nSk17KicnC8klHK6PREbuQIMggC1eBTMyBkh7yPurauWTFJKcPuGubshJ/EI1x2S5wzieZng58z0
dWb8AXJmwEi3I5UAgudIpaQ20FMjIB7v5FMzCKgdwNRmCh97N7B+mA9wNlbUGSxZcFgOpSw/NNQh
MlmQABzjbWtZpOioVrRULXJZvqBAVosEjUUhB6tayUwp3+tUPHBuldQ/Fuog/QSH0szFcZj8Ft0H
liteTB2sXnW2jRzU3mBSe695Eam+Ft/ZoeKSUXlhhA2SHIgAOYrm18Wwt/ToYas3JvUa6jbUb8Au
yD4LxZuUArffEqZGraduypeOuB16rmJOj4YsCZmyOMRUaatN7TtDd7uNPiLcoy7o9HjwUDsgo4Cc
KEtNxvRep/I0yBKURi2KdJBtnvErCE1m+JXDPXidal3LEladxIeMgD4qWwRZHvzF9AGuZJcF0fna
B5ZA3TF5aWRhTJMlMvCq1FHvCcG9A6b8ZPcRugDwRTJkE+9G0m5I8NmYFgbEaKAEl1KLC1VRjupc
S5VOU+U6WbgLlkekcbX7FVbnzVjn46njR5jranpkFHpI8WVugy/Uws5aLbM+e6JtpuU+Zl+bYYLr
JhmOjo7F1aeHRhAl5UWNOmMrC44xlUdqLP4hphaZyaIkevjnyrcFFuH+wCA52w2yhOlQyxSyqDnI
8uacGh+KnPqYa0Ezifzs4spiqNGua2qjQhZJHRHfWoNB5KcsoMZUUgsqqpksrZb6e9vLPtRZna+z
AUMVcrP3GdXYmTIgtVmTGq0vi7WNLNsaLiR5hpU19dxqdB+Xwj9WMfprNFXcrsESyxIwWZ/3LiYV
syS1PkpwSziPiywaN9XBkUVkx2r7rU5H0KqyczeNxhqxeHbzuiCawqbDwVcsZJFayHL1LAvXgSxh
Gwa33O57n1nTCo4cwOK8QabcFO/qml2kCuFUxA0q440skXfxIFalJ6XjOSELg/WQd4N9iHSI0wk1
9kYW29E0bwKq76HTlTs1LrEkQEhx49Xa6zatMZhgXGHPivis8NBqTQGs5MV4O9n+xz+fTJEdN3lB
I6q3X9e1pXY2RY84/fqcevH1HQXpu3aNZJ05Vk/HuTMOHJjXR1nLz0T+ckoysVkBUAMXy97B4IY/
lAG0LYhV8Pvkq6e7zFx6zOMHES07c87jg0pZS4jqitPKgC1RMf/AededIgIirmvgKCC3Z8budZN6
Beja22SC8/b6+kS+Sb1s5l6Cson5mFYx6EYTA3PEWvZQnc19m5g0BNU2XT6hXqIWZYRQKoJ8K9/0
+k71qsTLeBfSjZKLm3FS265/qVN/T20YkvQxwj2281uOblr/T6J3CLVFwvY8Ftp5nvf1mKUvtRTo
m4LLjW99Gqt34YJmmb48WV+V19yTxwHns5ts4omHfc+o8Ixx8nmc5/aG2rJ5cA0CuWSbqO8aRkc1
SplUYHg28R5Gywt6jMck2wTmkmEt1eqdRdXemRr8fQXotWkengHtUAsYKrDQ3qJtzCX3T61nNgey
B94JXxvX+M4uWl33244yC/AFZtBxd+6Xj5NBWZx0gpAe4UeiUVe9o31aLJ/RntYSUj+l3W1F1DMR
idWpXsRLIwjV1EpLHIq5+oJABiYzRdRDjOzhXUJgfOGSdd8lmruF+FIAt4s+NXP/HWmGeHT1sLo3
ESFbuAk9reufF5pJp6Uq70lrR4OPy+4DqiFiZOPHIiWsSxNuu61jV/pI9I9DFy/Q9hufCABuuMLo
N/G3HsHErRk/IJ2qd2Mh7dw0zk7E4KWbueybDZGZ2QYOMacx4YRDVERHe4IV75ohak9A66kDGS5u
RVOiPJTg9YFGEB05JH56cRgksEQt0Gvfoawbd4wmitOk0FFdB/Zw69s9doGBIGh6QZyRnsd8JU9P
7hSQcqCaw0tPJoMzMZdTvV+1UO3hFIv+nxvV47nWzX3dz3vUFyba8allCioXQM992o8coe21Q4kp
GgWJVh5rKX54I3hQ29qfT3hL/R43pbalj/snzIx4TqAyczkidjcz0nVIk000jC6KM2PXBE8nJu6Z
okvQsLvU3utyTo6I2ZqTWjjwGhBxycdKQ+BbzgeXwTzlKObYDqMCE7Pp0ZBFiUUuElmzeH1oxGOx
RvEz0CJwaWZOsnBxXVVEG/VYG8HLpVn99dqzdQmnlfkqHJESJBeiwV/noCsO4+KvVZcYh7FPkXqg
mCD366J6qbFcpZbt7mV/Vu3lOF02/ML1YZAQ4Ne9/Iaipp7I6cM7BH9uXyFqSqOiDgS19rpYmn5e
dwT+Xve7QoephcKrqWOhLjxGL2HrIjhzm3dXMYCxYEtQq6h4WI008TEshbP1PFDQevJFQe5CPbQ3
WVQy+VM/6882O9ribNuXqM1eW+/q945SYeydqTu89trV2pt+8uu2xf3UVCni3m6kvaJ+U9UQV2tZ
wWwTtZy/Vsfb6+L1GHw9EL3cPuqcWPtB06X/J/fvshLeky8vd2pxlS8oyp56PCbSypg030eJg7ru
u+s5im+NQAp5ehK5x6Utw4/5c8d5KhH17/YhnRBG8NDQ1A7CLYoY5HrmXtdpYX71UpP6gJR0vO4i
tcfebPPAKUAIRPD5eva6Utbjqn2nzl71jKnFuCXAzBuqfqRO3lbwC6jHIvU473DDFUeGfZSc5BxY
nTLqVFL8Q7X2us2IjL0nTOK+ZW1LhEgy+5Lap5gAJI4Eg0iVjnru+gK5rYqg1g5Ojx1P53qoazG8
vZ9rb7ZpbRNtNElLtFUAU8LMAbl4EuFCB8oUYA411YXjpzSlDGTUV9B+VrtQaVFe9ygKIa5p6nGd
lO5BUDZVp6A6JSsRx/o2igyulE7mb3s6PYerTud6nb0NRiKi1TqOA2s1EvRAzwemoSts5mAourfq
NP0FflhbxkOZFi3aEMRjV+K7OlvVIvS556/ahpZE1mfMQCTQj14NA0a1p395LHxX29hSsjWXqKoJ
ef8XAU/B73S1sRg6cl9QROg/L8+vxDm1phbquq1eEoJICMsmOLxeLvNwQWCirpzXVf7+pzKA579G
p70L5E2mkF/GnTPoV776CpMlg8Ouz+EjgFsgXzGRAVgc1Kp6yvv5XvUwMnWsl6arfRlqtDpfwg4X
QiS/12CgQ1Jrr4u/21ZqGkPM19dEhfxp/u5PTMxVyJqIf6g/k6v3Ybo+O46V7H9529+99822LF7c
zSJQwiXys6pnER69eCOhM+pRNSGMFHj5Qd9+o3zN7UhR18ETEEwnF4q1/rptVCk4pq7t9Nb09qSS
nQutLzCzy32h3hHNMvrmFd7+d39G/dVf3gMmeOukFuZFvnzcWh8MNJZb9arrn7u+dlCMd59fw7DI
IVPPq8UV+66eHRabAHoOFM1GzrGCOcRwlyg/BIVxMx6FW88IdauyPQwGaGpVuk1in2FBWe5V7pQh
T9RJ3dxrpUvqKiM7LU+VHAxoSqOkhgUw1diFYfERwBeFRnlGYCQmIJVMmWtQV02Hri2SsLzMGqZf
LjJ/ZlG/JnJd45/V4zQoDAmtSJCec7e9LtRlW63WnSXlcnP3AG4I9azVf0PN32753CTdyYUnbwvq
IVkdOETT8p3vWVQFmeCBraDGMug0AAZGq+q7qE3qC6kFqiBgSkW+7wJnqg9CKrliOUpI5K3RD+p4
FUi5WSRpeRo3BqZ6UlOlp3m2xs47Qx9NFonUY5SiYtHUmiAUClPIBtqKOCF0/YQc196So8yFWC7U
mgFr005Ef8BIQPNBvlSttXgTWgOWKO06PohsO2SjyfVeZW+pxyPtxcMMVMDuHL06XLMAZfMBkprN
VTL82A2LRGvLloPK3ruuAZyFP0Ykh7UY21R+TxXepdZAOQS7dOlv0saJza15E0rJpPriakHQWb+h
e4hiSvaOilLCjVXzqGIujwo31paV34MIT2UbiZzDXUwFcA/PgVauSu+bteieSJhppw6cQIokr8ld
ajXsJG7YDi9NEC3XiEX609TYFrr+p14xAE193pc9nhF5U39NdGQfcV943QjeVNv0LaThTH6J1wXN
OG+/oBl53aTSDIiKj9adgGZR2067mzSNpiT/xSCHFGrtdRHJI7UzxIe+iPyt+kO5unepVXcq+OFt
5MCISJxDZzMZO2Nm7ZFME+El9YJq0ahDjdxZIjMndB4aO1g9oVUEQvhd8xIqsaM82vygQN2oHjtK
1xd3Fsq22nqBoHsm1XVmMCBHdWpx7b8VZfSDYl+zNSlz8qdNwqFJwzmq/lIQjdNJR03GZF9GPqrH
RdSMhwzyxy8NJp9Yn5XRxIjr1dYkoTfvO+VX1VcKA5pNquOkHv5lGzw9LQBaDPN7MMvqrhmK8bYP
cTELc8u4hkIRgpcAjNJuKeBkdK72NKA5PSU4Inax6dKKDqpy75VFuK2XotnNEMK2re4v90bxiBHc
O9gYUvO6earF4p9paTwvNknyInGiVWe5n0xjji8jfN22WvT7vjeqSx4d6tC/Ybid3vSzbp1BGq6M
FNkViKftaMwdTBZ7nfvWPbgg/b1PbPsxGyA8gRR5TMFZUIXBlj7o3gknGd2HdAgPbbg8ZCjgDo3w
ujMNnMtgueFhbORoYXTIkMKOBA3wBlmcDm00bQ6uF5MLRXoWYUsC9qrIb0vgvVsNPdneBv62chu3
P3Z9f4ARhbygcZzbCDgqBA6NUvD8YSSbdT2iWF3j+LLor4AVNR2dMHBzvKOy1ZwBwDdntdZnzXcw
WwMMH1FfLLr6DHIJdsy0KUbAjwt/QVK3bvp2WKt2WRl5xHqHRBM4iEBu8xx9nsFsfAfDdAHZR6aR
XR3SPI4OJcZtjMJ3XM7GZ7Ag/m4282JteJKYVurjPspHwrFnclURh1MGicTGSXUYed60m62ov5g+
CfVDjXHAsk3EfVWCsMb3b6yyLXdeY4DcojaDETCnVPjg1NpzDmV873tYn3DE3RVW/9VJqrMVmOOW
Uuu+J5lghXAE8HMXFxtrCrZ0BL9hvC+rGRzrMtabJrSenbKYbsI6SQ+2M7+bdDPeNilmrqn3HRrI
eJfSvv+MrLNd9aUBrJDK+pzqX1xBEbccvtURhux60anwB4cFMDuRsP1NiUBsBQTB3LWWTiU4Tx8b
12j3VhMTKS/wTpTOpD/ggFm1Y5lvFh12WDGLZudzpwBeMa0QEGPcDBzc/mgWpmZ29o5mbm3N7Ok2
Qwmr9NnaZUW1XKI5kv22pKelVozHejHndYGEbBmTb0N+6EDxWwxhL4uWoruFY9Yz7FvDS/ZWAlO/
8IrqxrK0lFIT/zH+GW2Vz0Z8O2k1cauJ51CMrpCx9zQzwAx/77A7rDOLuISMCebK51bbwzhgJkpa
29SBrDKnYp9YXXeISmMfOpDerCo3NwTYbwFaBJuJA3RdCv8u1IszLors0tAx1lEiHjN6tvVEs6Qy
rG7zv927/1b3ziUj+p+6dx8S8bUquYX+GuJiXd/1Z+vOd//ApW06tMdIfvdJM/nZugvMP3yaeuSn
2NafLu5/hbjYhLj4lknPj2fMv7TugMOg0sM4rvsBn/CN1/sfvd/S2f0aTW/7QeB4joXWxeLPGa7F
x/u1cWdKRTQiS/es4Fhe2E13dvfoGIx6nWaasaUN8a2DcaE2FusIZm9alzpoaeqc+94eb375+f60
pv9mRf+9j3j9OHQxdSLqye52DWlU//rymJSR+M//MP4vZQCTlknhnC3HxB5Yx/UuNb8OmL7v9PIl
qMN67fhFR5cdkzMewdM///+/B9r8+d/bLr9uEJB/bL5J5Q5SdxGB6ZEAMoWfKn/on1CXHNxOlOdR
D/Pt6NIZG+rugjD6T7DCb7b83767/Knf7AoOFY4Vx3EhN0m//6/fvY3HOOozA3BlMTovVTiTKDeT
qYgMHUduYj5raXTGOpBV3sLsIv3mFjnu3xQYMdfNvSVA9kYxNDLcUcvhn38YA0TBXz6cakD7vg6p
wHhznHBDxpKvtfY5x+6xTUXzyckbTGlQO3eFSDS4K+SURDa1DQheG0Ja8eJGIOQG8ymvtPmIyxh9
nL/7589ly4ihNz8aZwNNZ9SovqQh/P6jkeQlCm9K7HNMGtA+agB4iQ4wJTiAH3Toone2DkDNzDXy
Ge1xI/DOnfKmcE6IdZJ9Rr0Ed54lBhh0zcwtFnsxBs+e4UGU3ukGsDmmG1PfPlmAwlBNkKTmRgmm
cHf65qIHeeirTy6DF9rC9gHveEOiTVR9RgT1TkM39ahl9T0nWXYTQOjUu9R4cPUUGKZJhnswP/RR
+EOUdvsQEvIKMtO3jnHqfdJc84MOy+Tyz7+WQYD9m1/L1TmtXJLsPRdHuvw1fzm9UiMOMUiHNl3m
CnYAXtKN62AEyPgZVyIn3m2h37FOKtQjBCV8rULYN//TDyKjrUi2sg1OqDcnWpRaOqGDs312qH2e
ej2+Ae9iPS79tK/N7omcor1Tz+Jsh/ax64ojae3T8z//GH89chA+gNVwAM9B0nDM338L4DktmtTe
PuMbBrR9sD1pCurnox0E93aS7thH/+7y9terLf+na0LZ519uCW+OVp2Qb3Sl4Nks3TlMbYVfU5hP
VeTfV2GBIzDQl7Nk9Zkdfb1s8W7IcKSWZljv29b5N6eO+dfrDepvGsGmi3jE+kt6lx9aWA00wzpX
WXepstG6WEF3g5F/zTw9eNT9+avjackGqD8wvgQ7+TKUN5SxlqNYymRjxbVxg7zFx8brOKeRoNFt
4OaPll46x2pGEAfxOqS4XV2KVpDrXXHxNsBUcbr1q3/emeZfr9yubnMfQ9LLivn2yA5NwwyJhLDP
I1DJc7nU4R0ONaz2E0iKKdUx9gf+pdaEtm4YmB9z4ZASMrufrapuHsWyrMZaH8mFyrBvLR64UqJ7
N1UdD8d+tM6DY2q3mLmpY5Bb7YIn2OoYCbC1Rx7RtQjekFDNKwdNxz4NRPtvLr9SPvP7VY4vZVv4
huXh6ulvTpcsD5ggZzXHTeZAFtBq5Ks6H3cs++rcDBLZVm3/+Rc15PH/9v90XfKzDI9hiPn2/Jhq
v61ar7HOiRNMjwUu4Hvyg++NmrlZ4LSI1UE378Ge+9jcWfiY/dxvGeiPf3NTfnPv4UaPiinQodYw
QvH+eqbWMSlBDfbnUxdmpM4a+pONG2TvAYtex1My7c0xJaYFC+WqiCAnmYJRdQRc6eCbot8HebSJ
ojZ6Ko2hvdKQ/subtvP7FVV+Ng8Rps6gj1PathBS/XZFrbNF4n2w0jdBsQaW4m0Np2OYP+CtcKOA
1kmfQphhTgYoVZyNrt/URejfyftKNOZUjBogjtEAJGZ0EnCIEyk7Q2TtjKA5Z8wB9m0l5T2l4x3o
km4DRmVAD0WwnUzemM6OTYhRyGy8dy5Tk0c3zL6NWz9xm8Pc+cwZ7JAIGZ/ykx9saXKduraGOZf6
5FHHOvhxymXgm4tkX2TTrmmrYsvwKNvMS2JuUmwsBik6Bzuq9fvxkBiAK/75OGMX/n6kOQCMSKj3
OHED3QJC5L45ukufWF7gofaJRgXpw477TsIOdxVSXjyfxR3gUhnl3UM71ogjW/js68oFn8YIjULL
a+GlkY7zxMczpFfNfCKcOjumiLFyQL+npBvTHcOuz4VdEJWaQeRlvrSKwdmfZpkxFHjuwzTqyT7P
EADYdCs2BlXvLDM9MsQB2Y/ueNtEKckLEZnIqh4c29G8bgltWuP2oZCqcuxT0qkpZknNsnpMIDxh
DAGqVL1FsUaGhk8AEk57a6njo5YTzzXWVnVOYnr8ftIGJ4wEYT/OtyUh1WFOsh+RNWSRYz3fMTzg
EBpR3DTYDJbZP3DdSB6ItMIaaKUBXa4PeZ0NxyUuHyvfeeS6Fh/ksKjNh88zWTpISMRTbDZw6WLd
3AaNNq1r1w3v0Kshay3s+45r6N2okRpIWF+8JSCX6bEB6jGNxaUQPgBOJ/K2mZXPK28WwaWLWmbW
AcUo4ZgE0pQI6hqqHWtvogCkQxc+WUIaocyPHg5wDuCeLJxhehHchJ/y/HNaph8t55AjK9uCO8o3
3pBMF2GPFTZm/UM1RNGxN5yXvuthMokUWrWGuL+C7L8XXl5uJk/XVl0xWKcdnmprZcMGPzoDsCXL
vRG4CJeJ7JyyFeu8C7ynMVqCVUW+GBPobh+Qm3ial/ldWibjZUqtA+Wg+KgX7veSfLSdiINmm8sc
bkI0kp1t9KA64i66x7cukFInVFZF/Dkr5zvbLw8FwYiPHuZVMVoM5Lv+0cVceAlz4gwjJywplSDs
y6r42c4a7yE2QoyXEQMPTFL7cXK7I+UC8tNKfI+uiB61IfwRwtMhxTmDTRTnwX7qEJ0LJ19uyuh9
BqYH7z+RYbCub7uwwDW0+P7HsYZcnJY3DW3Zcxjb9Z6Bar+m+AZ2KR+sDSjt9rkfegwP9b7XQtQi
Yn70i3hPAvl0qzkurkOsOkut13CUCxQGAfjiztOwIde3ZrOUWz13lgPHGl72tmc8Y7BvrICSdGyW
4H6yfNw0UV9fj/C21LddEXKkBqwZTfgjSFpxrpbqG9Vr4tfBEt6PfnXLlQyOSLwE+8iSjH+hz6cA
F8dGiC8ap8a70PpEfsVjADrssoyMLCxm0vs6thH9lMON1hO12MzNk7CIaAeket8hXEzhT3P5KIxN
4H5PMA5tnQJyqUD4DlBoqI5FtJwF/NCVDfJl5y5p9DCnzYtNAsehBeKHBit/CUWKXM8Nbgfbbu75
gsDP09Y7hmb4YgfhfJbQSs0expuoN3R0m5a/RmjYwaPpk+fI4QgrkxNE3/m9HT61oJxxV/Xet+7i
LEMMS1noq9pn4G17VnsHr4gCKPEKuV5aa7f5EYyGdgMl4UVgvb2zPTTv/fIl0svxVPaYoZ3MqvZZ
0n5MdLrejfdBVO3nxAg3onLiO9J9ZCsqsjezH2R0K8gvGj0w5oL/cJI0tK7hErg0FACyPr+FZDrv
dY29pRcBlkS4llRNtfRSNdr7lunw3hk9KpK5oDobVF8LhhTUt8gSMIz6HuAa6lXEjEWVhDdmTEPV
XMonMirCnRtYMCqWzzGxCtu0gRBmaF5+bAaSlZvhcwsyuS/EPiiFh59k1UYdruI1P6l7SXz6OCK8
SakAP1jBrgx9c+d2MkfeQQQoxkqATO6Yhlam8Uy5O+q86LmnFbhy8uJda6eYpYwsfN/Y9ncqzPid
ljljGs0nGcoeZWGN1gzDS/CelPbq1iJ2GxNkPmygZuFGszQg8R7pIm2Opy1sPkyM0GCzRy0Qlx5K
yxA8Q6dNON+wpU6GfSf5t5Nd+JtmEuhuS2d+ji6TPjC6tnWstpF+i80u+ww3eD3CatphMtVWxeQc
hSC5bOiMe8hUvN0GsiqEf6MtNy2U7J2anJXMjHdmR0YGgl1Kk4aPSBW9s7cekagxXnxaBHEc5C42
x4CrEyX3VVfBTjcK3znP2XJfdi0/mVlitiQ6equn4pkyF1lAhQS7ZsHnsHCrxwKf/zrt0hHyDKZn
4BvWh8E2hl2dEtGmcXGysC5cClN8X2YRbcrRGo5liFJGYza0Gp2mJ4tnPzJn2MSxPW8rN5s4SMwH
JDjz2nWYSwRmGHPqYsjASWRv6zJ/hmucXyxxmYdWOwTU3DfwcCKMv0vNbLGe7oUPH8AmUSAWoXOp
Te0d2APQXxosGUxMzn7qa6bxmaTwg+gEJ881xcWxTMeKlr7uWXcmaRNgYMTObMbgYyPmj0OOEW8q
7H5vBs0nMEDDx4jYgzUxhe5Wj7JiUzZ6eMgWAgRqObnw7VF8m2mHcIFM9DOSaXTJE1Wjxi5/FFB+
N77mWBdaWA/gtYo7XxjQl2mo7IrevyC6bh8Yhy/8dwHhgqGzy+s2PpN51GwiA9CbBlvam8qTFjN/
seato5Nfg3VPo4du4X7zLX07AhY/AhVjdkkZ2A60YZ8shr6bpP1sstOV2U3TBaUsusSU8Ed37HGS
TgQ9IveI6Fn5LTVl7eRME4G+g0nlfhnGE9dhHU/zLvBmj/n4MG7cqtsgmXfv2qppgIJBI0/tuDvO
rqGfzSG/Dfr2W2NaUNciOQBDQBrP2s0k7K2dpf2tCN0ES3pGSu4Q3KYNisJ0qav9VFog4YhWAxNE
MvQymukOp0u7yWYui9GQ+YewKqbtUFREhQiz3WgBdibwDeGusJL0BseAQbJSozlb9T+mTUwuhZvA
x3A+EfM6XtIwIHCHgwuDWepc4oVuGnde82LnJ6uABt2Vs3OM4xIye+9mN5NKnHJFwPmOXLMl/5E7
I7kJS/Dd6/wfGNVRC/j256F0v9V1ynTX1nGMpt2GMIAvmRYmTEkKYlq14R6irrMLiPKMYzPY1bAP
tmG7XHRruC3dnomK3X0yteDYTWdt5vgujPo75tjPdGg4u0wXbcuU7o0p4d5hf63qMd7aQ/Gxr7IY
H3fCZbqKVsJwH6diomPsOwSSlfFn1z3LYtgUW/EeDTfIB+fHVALEGczii+/1Hxw8GmiNd24yBaBe
iohBHMSyEV1Su4iniVMWYWiZrMf6s/DrbF/gtYWSMWDpm7pjHkThDqzvpp1x9IYxKSJNG8KCEDea
6dOpLXdgFbqd/zyMwPDbyXrv8+9ssNvGbv7sgGbYJfF09B2kubnTQU8Yqhe9mF96Iz30s/GVlo4h
mVh6/jTMIzpqPyWxqbYPRfteA7SDLz4I1glgxnXrfDNzp1wLqAXb1GgWADSI0dgZla2SeMwGBKZZ
roj2vJ2HGANr09UMjDNnbdUYU8tUY7eAlhrnCuRhVD4MekMMztxvaa9sQ0uDYlZDMwKm0cqk0TbJ
QHg3l2YiHSYD7YycJGo3CM4Y/bqbSvTVJtdtQepsdUu+RLfthh1sAJ+fonvq6wXsV2MOR5Jw8M/o
dmCshSFA2I35fdTJ1OtlOhiSj7kMNXOPyJFefCY7nUDRgGx4CEuK4qDlaqLbmAaPIckAgkTptMPG
OoXI9+mRMulDbjYyls3jdRokxMAtdw3sQCv71Gf65yIufDLTJ3fdAU+3nPJO89p9H9KbGgIu6MzU
NowR/V0gwAL4trEiNPw7M94DwSpYI+0QnnZrv+fGcM9Y9Bsog4prEnfuyJMe3XHcYHl88LUk2Zso
r6zWaUgMah5zcrhlCmODOjDeMUKnIQb5tUKT0k9c5Tz9UGvN99lhioHdYM9l80OL/Rr7Pvh92C3b
LtKMFTT+Jz3malHIkBnELGc7haBcWNkTs4rTMuKy9Gpw8nzQfRlZM9cxF7wRsNNUWCX0EXwKeQ+o
NMy++bHzfZwIMo8tnSjrOd3Pk/echM28zRpgAmEabosixrIRRRfdsLDmdfCBBh9uBHP8h6Im6dof
sYtnObInnN62FnwdNC6VQ0uZnrZPtIO44fra16lx8XU7T9ZIEJ8+hu/G1vpm1cSTWD2F84J4pLZJ
hk1j7qYg24aGK3Ek6NCjituP6Fz0Bv0Xq7yHfDqtMH46mwxel+aux4UEq8yxSIAfiKaqqi+5hvAB
XKogJPZbNoBSQ5PnrPIFo6XWgAksxaXC2Ihh4dNgOu3a7fJLxEBwTSTdofSCCrt+7XGlneIPy75r
xK0fggMOxyBa57Z4ME3+phaiAuKDHJ2QbyF0iBzDgAWMP7eQi4QeiZT4nNm691AOsDFcC9+nbhDr
5n5yWkMnoraa7sjUDlMTMnkKwoLwVlQ4nmQwBWDfwzS7NRGZ47thOm5TrNrahX3ymU1wqfiSfAYS
STN7ml7yBFCbhoek8E3uLr0VrBzIMIJxvkNbXm8lEqbxmHFFj5DrSfXNrH6F99Lcisi9pC1318LA
bZl7H4jfpq28H6LWIIcWkJM7vLTOx9zsvmlBxvCEeGxuYSZ+600E4UBYsDOY5Vj7ajEuSdvTzde7
DglodrLH+OAV0ftSr38YEZfnfqoZ5AZMh2Fvdn5+G3GXC80ChXPg3mvdjCkBCdVCefrgubjNTD14
HMl1zEU54DgNxydCNgyMJfOChIUqkbU07f+j7Ex3G1e2LP0q9QK8zTFIAo3+IVGzZFue038Ip9PJ
mQyOQfLp+6POrZt9LlCFaiAh2PKYFhkRe++1vrVxvLJi98GiZOj53jKMrF5bk0/Imv1BxxNDb2gR
8mh6YRAPfb43Is+lhTXqMDNLLcChl63r2p22rkrM3VjV347vGRchqvPAMnwkSKUixMvd6gOaZVOv
BDr9ETNv5KV3t7eAIKR3cVQ8WFM8H/48j9FZrbR5Mlh1qoSKSocjYHJf3N69PVCUSJ0/MzuutNp0
jftmiS0but2Q1/GdtCxoaF01TMc6VIdueQ57Bc9NXfwrLot4X5HNcadMDa8QgD63jqO724Pzr7cE
2DxCJeAPjpH3YinxbufWsO/FSNMpb5V/iCPtzMyHd11VnzPpcAlla+kbzAmIhifoJZcf+BBljzJA
y4lUTQbcvilJYqU7eOtey4AIFfoHVfEYwFZUW1+StyF4CQ1iiAv5q0VUC5ko7dZtOFw9tfdL6h+3
srOt1IAh+FjuspgQpqll/9aFC39gP5QQsRyQNrS2L42jtvGAGzpneMjCWdiBK7RfjtOcicQFnBTR
H3PYZjKnfwKDcN/nsb6zq3jLt72nKQMfFKfz2l+M8CumtNk2SZFANcP03NbW55S0goSj9Hc/Q3IR
ds0NtPQYY4xSWh1DjKVLvaYlSiO9cZtDa8/xo2cMcGCt+KFHV2Yk8UXZ5W5MFpUKzNnzslJi0bHY
uXErWySFnbRIAUABpnhwMLMF1dwWa5oe3mmUfXf22hrPTF/et3My38EgrHZsUiPCCW6eME00kF3G
HhqzCU2zBnOrj84pL+Zfk1XFT0wvLq7ZxWe4XNq+kciFxin070WPtqRtrnrm+vuGo8VqLgz3yXDY
TEJwZoEWg/xtHVCbjsNmjTRnnxZTsc+yCU0PtiP0VlgwJ8ktGtfRUU+MFH97Srqxh3KrQwQygCXd
EaZSPei0ylajW0H0hg0ZpvPGNdVbEWuwOYXunNuyfBJ1fU/qRnauwBC2tbs4FbE7eia/chmZkKXm
Gu55/VDqrbuJQ8+4OvEjkJB6o8Ikehva4s6TRvyzktvOG2m6oUkJZA3nVTO7YcPd8oMQx3xf5Hj4
8pFwKnfKm33lvqRux/JOJuWFn5VnRrVtQBtReyfNU54ectPGmh5XXw3hfPd2XiX7efAkrUB2V9MZ
P/zBfZ1N8gzqxihO/NfjnSzMYTOO0bFS1pGDarZrPFtQodjiNILMcyluM9uPLmp6MGfL5W5U0YaR
pL/yJbydpDXCNRNBtWqdZnqUHO87VMcnnK5vZgW7LRlzZ++6mXYmjOjJnzLAsxXCIMH+33V5ca4K
+ifRgjQZ/eitkeGn5pnJUVTe46Ts5ozg4sXIHeNkjOR3CHp02LC0F32Kq0fDsg6U2x7ZV2jcbsWn
WUFc6AZxoVMUwclCH1TgCUHgE9U7BKX6ReqDfsnt1Li0el6tmMdCn271GRLe8uTtc1TpDBfvidDE
lWaL9hrbevykVAbLhBkwDSuOANBhOZmURXcdfLs7sBWSLj8u2UV9ZTtnqELWphBkm/iFDdllgEt6
tnpFdwQkuus9G1LDt5DSxpjJDqoQcm1qyp+9UuLZDy1/XzfFFLhVsxK0RbHa1f7KM5mB81sy1zKV
fpAp5XMemmusBe5yHT/Gs/Guj+8pEZ+BlSft2rayc6vrA68BaYCTHMn1JpspsEhTSViwdOrQDTRZ
K+Fu5LdlkTMJsiV/di+9BNQ2MYtFFf9KLEyZ7hSYdnlhnA9bN3FKaNE+ytR7n4JspcYpX0Jp4i9L
LM4ITZuOYD+ANgh/77WAHmyzFwc9epUD1NjbA/fR42ynX7bmsZJi22XZpdUyL07GXiH8vr1F4BQ9
fLmYVEr6Bqu0i6qTTtEf+BaZGqMr0MC1Dn+V3KOlGc/QUoZcW3MaO85Gm5yGYRnKUfcrAO99BR7X
M+BwDAazoJGssaFMKTDon3jWWZTcGzpLM7jZcevHxqGwYshtfp4f2oYixJzE06TEV7soClNxW1+N
Z1WPzg4X8FU1E5lrLNdwnsf7JI3oSQGZxKu3aawBdgWcbMpJ1q/WUlT/fXqMrZYznkXcVdx/E9o7
Hly7PWkzzCbBUT0QhYOQjG50HVW/nSbDzm8CBCr4ZazenvaZtyNIZlhNwlIIipv86En/Rc5uck2w
tHlO9N3btThWE7/x6GjpZgDlhkDXIsm4iS6GKNFBF5CZUi3llFWm8HmqkDjheBNh71/VrJykeobT
Ma5Hm7Iqv9BogorXYUrVaUWs9Mx/tQbNPCkgx2OjLx2QFf5ksfFdmvse6ZTMyfx7iElqBc76Y6CW
PKQJjXUjZ4kauLjTiVyvHmX56ACyaYkA6HOgV2aKwlRlNaIW2mCTOR0pO1f2lM4PlnHQ1Nju6PLv
ImE/SkZaawjD9UaDjrYE6jhdQmx0qpMKZ4t4V2jMMRxpBylnEn3S8rXhzjQ2NetHYph4ZfPmAuMF
X9JoBAxvw11MbjYjBW8dFzCbzPGL1pxGtUZLT3AMpb8IJtCmUVn/0mkSgSeihVsvLZ+xIONVfrqZ
GQM4uM7xZO9hiTwYCM53KGdaxsTeXVLYSzxiHAY9+E7Etf26qhrG2Ea6kQBDNjRDCKdNCpLKdCLh
BDzzHhQgYyv2Gym+a7vot8ThXS3qbAofRKXa4iFF+B1h9vQMG95y+INQQqSkhq/WNAeiFYkVzqpi
XUInS0DX6AbjRF3NN2OYkplou2V1HbIw3BryZ0szfC98ta9iP6T/+hjZQx50ZvirEdq3E5HHMYS4
2Dn4fQAyhz3lc7i2c0ZptUsdlMTuUa8lMW10eWOjeNJNL9pEIvyhCjEH6eCV27GhS6DA2tFRUjbR
pMxpusLd57q18UvrNYyiH7D8FKhYQDCl8CJyuBKDqPaEVYFqFRA9e2LIMNUKA+wYA0qZkQwQ6va2
tcw7d0pfu9hi4pE1j2nTf+Gv5lL8rRJOCzVjJzNRoMPKhcKGQS+lKUJ8xqy/z01CCz8BrpRn+Dek
N8FVHUhXqUTgRkV2ooAXo/ry5dLiYCIdKBsaUFMXWK8jjulEoaT6jokwO14OeR0A6tmgRbFFRvbi
jAhmVZu/OqKRi2+Easjh0OzLGwkQ3n+Wi+us2R+TPgjWA888VgmGfWFjxjStZuFNqmAKbRYLa7m8
td9OOulB09T5Rky2s6M5TcvDONV2aO0Yvi5BdfUvJGLcHl77C4yjiYSVtMsuhX5O4NQ2M2gCKepx
3+UAPg80MnRvW6v5RSuqqz97OzwK3b7tlH6sJVG5t2zPQT+ly0GS5lfD9pAwI6WrzSCOfPNdZKRP
IyX8SUFKW5BvE0fvo+WnnEmFn61R1uBWVkR3aKK2j04CAZKogh9u1HUvaRI79yIe7vvBj65mG+59
Qrie87XHYLXBRnpWSHxpLMt0Z2rMk5XOIZ4og+GkONuZbkRYW3FAaCnPbb0rfecFDMqnyAmQ9CZ3
X2edew8eH0p2E2/npMHWllNYkC8R+Jjt7pN5OBW9NT6ROgxCt+ye50gLT7Fdeme7jzlfwfywiLuf
e9LfpctBSRaETmY0QOnfUx0V0uRarDdVKxjnT2RlMjfg+uuNlzxUI4HqWVBm+PcHO3py5uS7x6AT
UDQTulGNdw7M291kWvVGl8VXORPPQxOv3Vua94lkC46rtPRXM1piHxJrZZJCuJfQPvvMqxm4jw8l
B65jDLvItv23ahl2EJL9YY3VW6EaYwnnw0hgxF9mxf+mGnogogXUyWyG09KlgBGrDpdAJYwHPZL6
rnSLMeAE2O3h52+NYZPHWULaNtBML7LXRSn9tU+raQ2XQ2cUzJQIu0Tz7ETlr8rtv+xaz3ZdaFyc
SnhnKxn2GWqSQ+NJua6sfJ3HlbUzjVxtLIcdmhmSR3qAJJloQUCVfPmqBJyxLvsIz4DutfSsiL9B
F/OTeXS3Zjx49ViLd5aXp+tJ1FAH2wb9YUnsYSqmuyLXfFClIS8P3cvEkUy4RvsaGcVOWFSiRZ0B
KGsCJ2F1620OP1MIJ5vRItlxfk1szGTs+sR/7BuHwMCIUL9o9MQGYeq6rYtL6ZDXAeoBDkEdbQYN
wlVV9owlmYcbS9ynH7HphvHkbgFg/AgHXjnimY5QaCQ6g+ygs3KuvYShKA3djDijwwzCdxWuYtT7
dCE5Q9MRDNq03QP4iY/WBjObnjPPxNQRv8q+hgzGUaRicrPW0aUivc/oF7jDxFYjrINTRsbW1Jt+
PczIo/xZyJMfp6fM7Q7l0Lw3IIx3wzIbtHXlrZ0w/T0lU72Syvo5kga67735aC+RBeMSXtCRYlBH
dX5uMhuV4kh2qruEHWhapj2FoGUzYluXOATa0cW9cMH4ld+uVq6jUdrnqhvhb7kwukoN/adwzL2E
uMOrdK8RBmhYDZs36pn1Es2r9W7C9EzRbCW/d2Ky1rVtvY7hZK4qshAC2qDpStdwfI8GWrOa8rrF
voLsvz+kGQWVRlkUmYzENXRKa3rjFAhunGyTguIzcu2N2WTEcNAwfkBE9ayjSltViXmXK5tYio4T
XGrW4c4gEFa8Yw8gLZOzytlmvq6N6Q+qbI/d1de3YeP8rqGobFJvQZAm+2JJv2iWHAyDQIxpScZg
AyWzstvZlKX3zpKeoRnt2WyA/ORLskZMxMZA1MawZG5YhG/YSwpHveRxtEsyBxo45oZoyVfNRG6H
WBI83CXLY15SPcKhfnGXnA+PwA+p93IbLxkght6e5jY2gwpdRuAsSSE9fzn0NN3RdvnRcskTmZdk
kXDJGCkJG0EXs48IH7GWFBKx5JHQkGgYPVC7pktaibvklvhLgkm7ZJkAGDiToR2t0yXnZFoST5Sj
c+hcUlDAFZ5RLXSbkoAUTZCUYlGFrU2T9JR5yVHx8ZPcNbh4dsOSstKYLiHAKckr45LBkg2vQI5a
clncJaFlXLJa3BEFSUx6S9+T42IuiS7Tku0il5QXj7iXaMl9KQiAyRr+bvWSCYNPcC0JiWm14S3h
z0fKBPkx5OYEaeSf1Oi/OHP60+hjzG9AHG9Qxz8Pt+dudMd/e07LdXDIMPxWHm64DXbTt3Fx3yWL
gy91ySRBbMObtydvD7ULM7JtBdimJaahQqJ588jd7IzaDGHxL8/cnyfdxctZs3flnLR58/aZLVDr
VdwxZAdaQ/0NL4s0layZmN4TN1CU8yms2Cazmy/19pPj269ze1MvymKhsbOBYEf981APE1bcP++T
y9FvEpF+/XHTzo5OeBMgPOK8nJ1mtrs/xtSa/z8nQLznnSk9Atowpt5+W+MWQ3B78/Zwc6u6PXYz
gJQc67FeFiYcnBvAU3H750U27W82WcaqT3VG/MDN8uhnaPeEoBW6WGhvTynPqrZtZD/ZRVqwgsKe
irKsOhAizSR4E83FrrKwuA0hY9a6iD7F7Py6ffnN+ihtr9kZ5XNrW3RP8Mnh/kPycFPZ/a+/CRX/
Mn4w9JsaMkK7f3v3/zxXBf/+9/I1//qcm3Xkz3uX5Kup2up3999+1u67uvssvtt//6S/fWd++j9/
u+Cz+/zbOxTPSYe2/ZtGzXfb591/GliWz/yffvA/vv9nFh5TR/j9XwP43r7b7j9ekyZKyuTvBD5x
+8p/2nhc9x90rhBJ+8jnfcP+f2w8nvkP4Vg2QnZ6VSafgAS0xD3wV06jsHRDd2HwoaQVi/JxWZD4
kOX+w/A91Pguqkfb9IX//2PjMf8i7P2R6zoQAIVroGZ3XcOwfevfDRpIE1ReplF8UJqT0iWsvouh
btemSu6xVjYn1ghYbLJCCd33nwzYi8OknTNl9HcDsdY2sgFwbnQWdwkp2euyzMLAsQttGWRupXA/
kzS870edA5oYwxXYcY41tQx3ObnjKxWFl0SciBUUMO6PzP1JQIp88iPZ4IglmN/Up2BqtKFmdoN+
3tM/Af8ayb3SGd40FWW3Lnz6BVYw1zXns7E62LaG22bSmKaU6tON4mXjU9tU4Do2QmLlo3w+K/pp
swvfPorr+wJB+wrlLDQ/bxVn1Ba5aRz8mLK9DMuLBmYzsFMiNgzzqUfzGmDwG7a6PVwo/+aHUVQa
RCRhbxDuVDRtaVIYU8bC3UkEt5ZPRAVnqp3tVQyQI00HoIJsRJrjEyYqknITcJojTWAsw2uz/2wQ
IxBH1E33KPuTIKc+CMDTTVB0qZjkpVEkbbuJS0pRTV/NYEsH3dKh96AFweuUbBWBU9s4lmlgotqN
52l8tgbvkWjmdVvl1WF0MCSZTnshOwdiIof/Z4k846zH2rNhGnD/2lcRq6vD9G5QYoudciUagHFN
HVTJ27yEhfv0A3Xkx5IuON1xMn5fdFd+2mW4GuSEKsZqth3ZTEQVeIflo1YelQutZhWV7YdKQdJz
xEP1UixBJoZ91yUNUYi4prYyZ4A5jsY6MUrmPLHB6VscFWnAsBsxQUPWPXn6cDEH/T2pWryWE7Yv
c6TjHFuCwDwdthunDjLkJM7QzDZ26TADmicLCPWI6Hap3W6xqKE3a2kwV1zgq86h5avXBHj3SV6/
zxTLXXnqOAhywUVVUANFCJCzqnVtFutqMqMdWDcidsevroiedbOQyK+aHrxxdjGbOF2FuvUoDfOM
Hvtq5v49YotoXasPm6YV08f0vZZxc98QzYWTVe01i4y7rHdXDiT2TY/5YaO1/jZpDKDIWhYv7jFA
tTTzFT7PjHYOf0kSMAcJAV35O2vqp6DOBE0xi2hTPEKbou/fTLzEB2C06aaPm4CVgNtspNyAIcy4
JTyHjXZlXlsHLhjb2FIXnFo7o0WsUyFcX1UcjfLC9RgOxk9gT2h20V7Avm+sanLBO7uoyc0etgPS
0hekqaZ8TBrEoCZdKLQgK13Ov9ION3NZmb8cr74Lw2mLjJN70W4LnMMU0vAwIAvOjdpUXhe/K+ch
pFDYk0JKKxS+yKYL3X084CbJ3lPMvQ5Unl7JYHDNZGMZzp3bQApnc1s30xvJqN+TNri7eHDuajEi
AG7MrQspt3KW3ghziSAeBzh3BK/1FXqPYRnvNj1eLwVpMfeXdLXoylK99fXw2g73odnOm8aP+Q75
nUtuJwuAAOqIiowzJZOvYXZGbN1WQbwACoI40fd6++lPALON9nMc+yJwdTeYIv1Tn5cXKJrjNSn1
Wzfsd+4Qs5SlbbTXlnAMohG+eigCiBFskinJMqyhCpxzBV9dt8LHsfbDlxgPX50/FXFdbTjuf06Q
QoOKwvDYlpRYTRV/S4lU1lfWfaJQhOSWew+aEaB3rF7R1RPfZr+GgrgIMdIZU94hyWLvOnAizCRm
m3EgP8DzoTDj8IT4FBPsq3Aw0l78FulvxgyvUK2RjEw+RPjM/FZ9CeqCPvYkiB3VHP3ZLYp2o9qv
iPTFO8upsnWV4xxAgrVFkYSY1v3plQJZ/LT0Cy0WrA7/TAqz1JOsTHU1MzOmF9jndnQVO8PtaX5q
E7aIRPLqNngFQwcpBhpEUKi+RnSkfiaYkcobzAAZIKfYJ08ktl8KqacrfEc15ehhmnPir2lweJik
N5bWSbgbiCYxiEBBiPgbu/2F89ZLre9br75Xg9qNkmOhlpZRMLBLhk1oXmlYrpEjkOQjC3VsHQ3Z
v7NxHCdoNXJrBnPcRGpJGsxGiRSywABoiMCbyqcmb6Y1yifE5SgkhU9OT/Hbz7t3arBs7eb1tWUO
cjD244w6x8um+1y/s3Mad+bI8tJJoHq2iXSxs0jT0EGA6RFmd4G7J/Rp9yd5dKqdUH/Ie590G4tr
J3llL6jXYUZXg663cTfEqGgbtjVV1A+kzuIkY0KF4J4Onlu+j6Ydn0Ss0ecm47gnDyDIGwxZiZCX
dl9aQsPuy6AjFsOda/fskDTXcOM8Ja1mHatByx60XucBEsEBgvk+li1gbFwuXf/E7OHFsf1nAA7I
tbK3uCq91eipN9/gsjTGequg6x1gMwINFbQEI21euleHOpHzfmgPrKvAKbT2mMz1vUdFdc08IBAk
ydRuA5oKuVM1U0HDpqm3zexvp8G/zpZG5EVfM9Oa5l/9BCg2GWtvy632IRv12BNLeGgjrn+/hncn
uTA5c+BdCQl0mCfrSBPL5JC2SAjvHeVQmGYy6BneBpWScmXL7wq6+7Yeq28AcwLNNUmlBgVnQwFG
xoAyIF95xxZwN6ST+EcxWs9N74F1tW1CLDQIvXTSe9/vmcoylesr9N8ElYQTvuGmwP/GdpQ0Gt4g
HcCZIYaLO7wntL7DmTTZooYeUIAfH4viXm+8TZzQQKtdtKlIuLK9PpCkU83xy1ARIjEV5kccJjvE
iGzw6dr32/FNNOS4mnXxbGTum9OjA5zJQWP0il7Vovm2qbsSHKbf9ds54gUlc2fYjsmnwyjovdGj
ryo2Sga0Gc5Z6yRq1XID8RfTNQspjum/IJIOiAsXZ1PY5hYOihEIFx5k5JivRc65S4j8M+30DuUn
0zwMADRHKsEsfHgspu4174eZWWocBRUxDe5cH6bI787RSPEHWeml9nHUkZJTrFtkK5eK7iakx1le
mNCRdsN4Uv7Uw9q6swjHcVyk/bRX0uM8kZucxNfEkM4JjcanHBAzG818TTRJ7y1CexS90wthRaw/
RKM9o7awAysOQ4hUKKRBY6Knc+MLXdJ2FefzNU/oyOCrca4M2H8j90KTJ2A3G7N3aDg+EWfkpgdJ
EyT3UrJ8w7dsuVBpxW4ZtJUHTiv52TMIyqHhv0tU2GyLlkYd4iNJBBBI6CQbJhq1I9dXc4nIKt3O
7k8wjGoFM0vuFNE1mflT02gZDKYkPNnUARSaH7ZZiQNzjPucXfRkFL4dFDMoZO2+1FmisQ5J7Inl
Y4iOwFi8K06fPqbzHTky1xCGzaYTCUfKnBy20vcSQLtAbFF+PtOhXVWtfZ3Kxgx0cl6nmjFb0+qP
1TiUdx1nHzfmiO577GMKlReKEhb31K5381I19I+ODihjrJqrazln7PqXEE0I08+x3+d0YFaKaATE
cG3LLjsTCTbSZWZFYgrSzs2Pwq7fOPJytsMnuraGJbFCtugJp2KF9wE4bhUD4rTq54z2AyTgtL9g
ZyGEhSY1dzd/b2bQK8nXRP447uyhfxldgNv8h+jAeiPcnCX0a1HiBTYk1my0GOXPowrQmpHfof1m
jUk5k/fFhzMc4KgcQ6t/bej8aKnLIdU274aIICCb/zNDnAqksmwO02ANwei74yJRYBrKuuoS/bmS
2uwhH/SsVae52T0T75mDdV9/1MhPkW7Lfj+HiEgtDZCOYCy7HkL1aicgl9zyMrkps9yuUO9EqX8N
HqfRNBvv4QN/9xaDIMaNUYCh/UGn2Dg7PStKQpsKyBKdd2EcouVDXH9VaLcHoYBbWsMJFJC/zbgB
wFWbP+Oc6BiHH6VVyTZW9dvkTN9mnREVpMvlxFqiJTLP7cXWnF1Zlxcib/mdWtzjDu049E6AefX4
Z5T1CCfS+qNom4MnJva9hybF6tLLT6qoqximV6U1W+wkhIWbp4IxXqepbgfupF4ls//IxHDnhLR1
kYzGeopCO8qZHD4K6T86Y/TpMY0j0nDTOM0qR2cWNNFnqPWHJeXQsaEdU964UCnMLCdZAWitP5CK
CqQXmN0hKVDGmoPYOTYJZ63YizD+6RsvI/HUM9XbMMofWMvWhvBfbJgCK4SRo/8cTv4Xp88f7sAa
QvY3BCn4SBefOUoDszlla/H0nNoA8WXH8ueGD3MEXyqWr4k2oMdVoMvbB7QtMKxz99GBhprHEHYg
yaAcTjPi0mjAd9SbEcxnvlWaF1dpw2HHlEi64hQUSCVWpjbeOyI+S9U8pLP5XhLimCq1dgYUhyEr
tBZucge9QhndVdh58CIic2ZdIOWt43IkzHOMzCs5UK8WNGlk8hiBMudnNmBRqi6zhrY9qbNnaCWX
VDb3k6s9mLgXWvGjl8SXZNU58sK122qBbOzNDKX7/N4kJZByS3+OS/r0KauycQgrk1B1QsMZx33U
laSrbS5Sjrs+25iaxqGQptiYfTi+w3mvdn72hX/m/GsSmkRylWH3ixwWaFW2yxDUSAOKRD2yFXAQ
ILKu5mgnUqDkZr8p2vgLBN01X5K1QmDOuuk+OB5aWjk8E/q0rlE0316aMoHi6Rfbotn7McU7OVua
WT+lVZQFhoIjPLpMZj3GvosjpDKPnW/tmeKuiVF48+ZerVPWdsWOtPzNNeU9N5W9AyH5HMrLoBi/
67ukNKdVOAixqhxA2pP/0JvqNRoItmsJVw9Tsp/LNW2QF44Vr3Qvco5RVM8wTB8yMWyjJTod1J7z
9ChhS5xKzeg36KAl5KHsIRu15GApzlN0XBBm6foZsfuOFIMWHRKLhiScXQH6QkBjrjxeplwXh2hA
7yBaSaGsIfr0hh17P7meVneBrXU/9nQA2LjQEMviIpT2lFTmFgk5w4/QxhZEVCQVIObOvBs3GUbj
kqCpOWPsUPqMtJCCVjBTONuQysY9NI9uft/W7psPg3tP0s4qFmoGC9V2XBI+sQ3afJen4QpXxN7s
GcLpevyJBeS6yCXDHPexbjCniySm7oRjHCMLsEkID+6Ed2lqjgVpbFLMxxfOjj/dwfqpYb5oOMal
it1CEBjJmEjcoSjsVyMlGlGpyNNk9VMmg3eAgzisafCptVGglfTbBxmBOesWJYNIT6OL7yts9Z+N
pqZnPbmvvTBa+WFZrcPOebYj78LW9zBYKQht3d25k/YsBu2+t9Sr2dKCqVq6Vbr0AVczMHBy9sVq
/kBvS0imFdsI8eiPV/2e63JrNngKUMOgtC6zS6J7iDQiA9O3icpPxgShJ/GRENXtEGYMK2tFu4nr
zjHwtMfShFxQcYgG1zx04XpsRJBWuXNAqw6SzcIhnVVAZABsKpw6s3vOfLO606Okey6T7BD66SYm
ouCU0/EMcLuCgN/pCgNWMoh55bawQEUWBbklT6UR4jhFi0FbTf0q0lauc5cMGXi1+1aybBi0OjdF
ps4WUic0HubJdCg5qvEpjUnBZTjPoLb7MDwzXXUcbBTBcAy4poNjyGodOd2J2Zq/6frwPSI/uW7I
VVeZzpi3bYO5sYy90ai7KkEAqzElQaSK4bMWv7H7ktXjEuYlneFddBn1gsJOrEF9a5oe7jxa+9an
KlEwGk5+M4utKbVrn5tlwGfj2TAp/ArH3WGXyvamGVLdzc6ePdVF42XSEBhaqgQOZz4GAagwjEcz
x9lPoyDAOEd+UKA6t0ONPgrtjcKYhsex/1VZakRsgaSuwqdredal7m0P3TPRGT5JEJWJql8W47mT
NCpz2d6ptHlwx2oHeM9eKRKhN7WGPKL+Igh+4A5Of80jmqOMgm7NSfTLDZ3vgpjmrcpD4Duem54G
qT81frvXNdkGxGM8dHp0tRJSMLyBq9rH20l+EEc8BWS/H/u1AY4ITTCZmLn9lWCSDrx0OCdVdJkN
8Ptms9yiVhEwWcZrT+wvJGrtUJrPIb5fwHV8Y2yfqPHucmSzmGa6a15Zz71W0RyYtI9SQ1tTuPqx
G1yLakzE60jXLjCVLRQU20QX9VqgWWvJVN05xUAA764Ju9eqjejHIumSPgMVOxvWtmkB6i/ojKJ8
BWrJPLbxf2m6+SJmOlIihQSBmmXe0VDdhyRWhy51h5Ys/vQGy1wE60dGqM1co6g3aAoQgfZIrQZ/
PZuHOjzn+Li7pv5qNNvchFzKS8l09XO4Ae7yELXSPMZp7myF0T5YI1kOSXpL/eBsUSHFVnH7z7ea
hRWsFMkxfqhpR24UKkJqnQDUjTjeHoo4x29um+JoTpAkUcfwkc5PIAdb3Oota+axjxYwHQ2rwy0J
Ht/rHQ0ZZ1vV6Cvkkh1Ha8Zc3ZjJt8R7K4oY9t1C0//CKVuRjynPQ9rVpQiip2Ta0U6uUbUOe1UU
0w6/DYD6hfZ6e0t1HGq86ZCT3VblIj701bUgWZdEgKwh6xDc1ur202/IeGmHgSgrPw/oyWNWWAIV
b7/M7S1a4tA+//4cp9BgTKW5bx1exKGoK/whbhioBqC8GdP3oQ1tHkth/vMhLilbmazguYB5Ojrw
TOMCnzvSQt50b5TmegGceguEOenYf0pC2etkQY+3tnMaGJbuuPPksUtiELUSA4qR9OQFo6wnt4CH
nrtmo0z9889TpuNBtS5xy5sk8JBa85+fK6cFqv+vd9MJzcTUsbT/+YCqGGBYNYc5pnQHOoDt7hYm
8ucBbRnirtv7SdJt6sasFicWKrLW71aFCaPS7bVj2UZdAMswC7yifnLzsLhUmLbR47CbKhrYdRGe
CrfUDx7BLbk+zHATDCPQh4IQ8I6Jfo/bOM4OFYlefdG3CH8pVlJf01h4Mm3HTnAtSjZ+ReLYYx42
dwkA8XXKXrpCAI32WKnk7KakchYzTV5hZuEmHsT3bKJ3kOVwoCZwzv2EpL3zio2kK6WNT2aEZKXg
dEsXEneS7T0rbsPA0OgqTknxMqWt2tmTWrlclKfUtr4Sk41lBAy0zab02QhzSYBGRoPejTes0ccp
GpdNIEqoM5W5qcL+AfxLe4IRsjGqqdlK5OOzV4fsN1a672gNraUbHWfLRxNMdCW6sh4ZTK8TsICa
BHwd4/Vw+FFrxYs+wlTFFbtEl/SquFInWoicpXv4v+ydx3bkSJZtf6VXz5HLYNCDnsC1U2sGJ1iM
CBLCoAwa+PreYGa+l1GdXbVq3oNiMZIu4A7AxL3n7JNHPdulxtswSFr0g+gy9/yoWMTJ+Dt73/y2
Nky0dRHSzJhs4hK8WFPWP7WsblpxHdvyqNEENNZ8yD3qnoXzrMxuCIl++SgM92HVroJQu8jzOcfO
ixXTsEm1yLMry5JPShMg7TjoJ/2Ti66O5knq4ImcHtvZO2fqETQs9RZrvIl6+x5+w2kMsmuRzij8
q2eK8ez3YWSzlSyfZpsRl/DqDWqrt6QIbte3rX2TVkmB99wFl0bm5M+ywphGBZ9G3PwaabErIsRG
5Ak8OLb3Yht0cIjkCLGMvJY9IyvpuT+xqb12fEIHEXwImwOdsGy/oUClqiYfGrhSPXgDCpUeQtr2
Zf10G5tyw5Vy3QUpUPfuDfFtgDrHqRyOMkGTxHqiG66z2GfnZoeFcB5X7F+1cHvkRP8colo8afwW
g1zYJab9z3bsWF6xz6UCzlwpT7WwjYu2e5TZFGGThhfIHvAkdXpIZbODp84sr4smHNPiQ9k2tBE9
VNtyDrO0arB7ImRgV4EQqyHcyJwfaxn8wHIJG6KmBmX2I8adue1ujNlFWTdq1n2dw+4+aag4HBzM
AKFvIIG2lD8cwQC7tyVVzMoB3ifoZeRVCbi96fpNufARSjp761dHo8h610ClBst4uy4qdqmo8NH9
9s6r4Y5bUvpwMWYHupT2laQFlw2dsYF8ZbDVpeAb6avGXVNiOB8N0s19kzQBSt/2ypz9FyyH74yV
1rasrG9D1RARHPGZdYPMcJh/INyoQyPfxUiBD92Y4+yJmkcXhm9MQ5SFjXUTl3hbxlEDeqYuHKZ4
p02KdUfXqwjd7bLvc0mCl2zvUrf99BSF0AVb61xUeIQdonHSAIehohEhOItba4rDMrHeltrn9AQ+
kuDgcgn0fUSe8FigCWojaq4VIfF1V0KM55f1T2nqkWSm2p8SPzixWs9uyk0KcYXbsXpuPPMGvPK4
R9864kc1Drl+ZpMVbCx695s4t1F2jU12CqIYezBbyqJwHumorzm2FH+D0WPnZhlUG/UO8gia4nZg
6UxSm/4m+gUFE/wErhNOid9cOF71IgznGjkSNNpllyXLSzvok7THm86M92nn8s5ApFAA9kjIHfM4
uMljlmB79d1mXabSvPMNZKvxzNrY0AycyNAhsk2Ibg9z61IYkT3b9yPV7FcjwRoXgfwhst4zL5vG
fdMswVqnJLoBaFNU+/c6cHF007nhsimt/kNWy12tbz1Cd2ebMuAUcS2ufyAhgkawjl7XC75Jlh0q
w51hxyfLNtALVRQnevtOKW9rzNk7YcnHwK32HNqy7V1qccEobueISgyLBbl15ukpqepmg+7tvlD5
ZT18xwDShP7QgSUXp1nj13ZXJptt0jx0fHRY0JOdPt6h1SH8yiOj3jKOCtEkdao7wgtvrby7K3sj
LEs81Ll18/W+c5cjulMqWY2p+8ar7pNWVCERWkQQs+S2RcrV6WJIYIHEikjN+97On7xkCui6xi1q
gvnDCLpD5Ut8odRUwsmhyOZIDbX4vkUruFKqyR1syqugjO5dU22teWwOhf0eUMcNXcf5UTNuoUI6
t41+ynR2aGE1OKVxTVTZGZDTKy6jW0RuFPspFMVdwghmW+9tPp+N2XvrfP/Tz7+LinQaemePJdqH
lrhY2NwmZCC67o04MrgSW9hQYZ3EcRmbN8q4bBZ9iAhkXpcMtEap37O4uEdMcdMEziYnMx1wcZRv
B3Kgd6xBLhMRn8GtPjrCfqkrvjMks8RJ9Kd0xlRMnMLbDMY6XGVXNVKKmjZMaFA+ZU2+o/tKZJO7
ox34Du6u2PV5/ZQN03lI74XT/RAxaxyJpnpcrRHDJRPtgVC2G8FkQIjzvrHnU11RJjYX6pKY0YqN
Num2Nwbb+JmeGFabQyOQ78+VvPLTdDcL+1WDdaZ7FV1UUbctUSf0+NLYJdJLEc7G0/W3rB9eWtUh
4kvTGyuBPdVl6d3YlT99nwqSsvtXP9e7tmu/6xngly6fy5xlQZ8+aXf4RlSeCodyumOtUe7ZP3pM
AMgz81G9J521D+hOEKFNo6Fsvjucz8ifJDcDpnS8tX5uKsTcD8SodndZJS7raSsFEAx6fdZNHoEw
Y6YpV4jNGjhvnCtru5IDwrqfSNodU64Ep9H0KetXCvqYjlNBw6ujL2mq906jCIiYKGiL4W3p9JUo
6BfbfDHICTJMhKhRRxl/aw13L2Z9QUQPzQufmRIJyQWV11vHQFfnJadsst/HQeFImR/92XynaIYN
ZRwOBNxTbS7KH+v9HVX4oNqOEPSpqDeF7IBg2u6jLbzTkAyMPit0YLTmS8ej0+Y3OM1dScZJTJhh
7HXOTdsrNqDS+FFpXsUxnktGTdGSAEmKYBM6jf2CNABAAPliwjXnU0LJ+Gu573U/pUt9Cut+Q2CE
uU7NN+UQsVDRDJlkRZG78cOwOYrWMHGHkK5pjNslKLh8yp2LkGcjGyLevZjMYp53NM7aTJ+ULPt9
XCmHjdWtUFl60dMpsYq1bbbQkQHpgOvoMUjdV5HQF4ij6WqGBtSJ4cJtfSLXdXsR9Rhms7L+mDXo
WikXMm+Wg5eqImzxYlRsh6gq0ArpfFSwVoaqyXuHwbtAkXG23pRhE2izHYCbY4ls16bDvzGrmOBG
yiDki+GgqgznRS/peNJtQZXOpD/ppS9aLjc9i8gDUCMY91LdsQRCozB7rwhvjs3SBBuWW/gxsCaG
lUWPu1/9wLAT8v56prg69DACJ+G+TZQrdkvFuMLJtfelkdxrpNM7qGlRiHvBreKbKmlf5ZKBM5ks
wlQRJrUBun7fiw8mRAS+/Z6gA4Kt6d5gEF1+0gy6qFt2FVXrXJvR4CF9n564FBomk1vpjLDi8urO
8LKnUZDUiHwHW3HJRIaseJdN+DKQh+ktizWTVTOfnCHqROAThnvqPm2bc6twr4SzVizyYE2hRAj6
/ZiV+ljHpwUoSRizIRTaoj0P5Yv1oj1SJ3BvgxlhSOWkVzl1KwLIgFQPprp3aut7HavsUjinQGEP
V/Vdby4XUxJbJ1pmnVg4JR2RRhMTVpENpCXF/nKy6wXXiHBAaWRopajm1au7g7ypsAmmp46y0CjL
+64aL/Ug3Q09/OeureDmO69B/cPtvHZrtFAdhUzvi3S5Ly3KdA09y7mNx/tI3fkVSGdqIp5BWayi
eu/2+bjPF+OzWRZaSunoMixPwaaSRI46/acMwIlg7z7YmXiyjbdcuR8CKtFYyvLCKlHOWEO6xrcv
uyCWDst3a5eO5TUcqGfb4bIucd8ZFNuypd0Wfl7uDTdx9z1mB4LArgdzElt7lhQHO5D7CTg+6tF+
KBUQlcUCVdXPJX5v5hDOGmub7NQSwkZRNNnMeQSTIji4k+0fq9I7+NMz5RlqhK7hIWYfvpeStkxR
Rw/j5L2acnqmHPHUl5IJTgfNwSjc64mckrCdfwI8enHzniUNGnb2V266KfoIAJlxgkbXH5Tfj6E5
xs6WOZTLNG9vM5fEqqRqyq2nhn0HhFYH1OpjIrgXrH+yL17HHPlT1L8B9NuDvKIvX0eaBdV4RUP8
asZXsSWbxb2jN+tZ5Ydb4twngi3a9D3kk5HtJ2reY7t4N36KBL9YBnMzM2Uf3UWSSmuz0KLU6Vj7
BKPDMEoFYcb8Ps44nFRubos4OzL3xYfKfOoDu9jQJkZ8QkTE3jKS0M+L28xJElZnw11QyofB+9lm
BUwYP4FYQgm761/BXkZ1U0CAA4PQ8b8FyVIYEHR2iKLl0hI921xJvmop7TPt7qNK3V0XwOzFUI/V
1sSu6u9GNmLNtIMG95SmfZgQbRPWdmNtIRCjfsdO05efulRYv/oY1k3qfrfnqQ5Vkbm7ITXvMSp3
p2ksGZpn97X/7mMtPJJBQDMb6pVnwu+Yc8o9HVuucrUCsKVV45Pv6KtEuunB99FoL+W8dfRTGuGV
Ir7xwcXbfk65f1nw5Ri1JQbKfgK+0eS93KGSOQA5o7NWHk2rGzf0tx6WOJLcrDdOQ2XdjNJ315fp
aZDDTWs4dOcnsjHyCbNikk7zdsGlFpSDd2844MZccZkZ1gi4hyu3rcpND8IQI7mNXDE/0syJdkQc
DkfHOEpcxHdED9NAzAYUegM93LjeWWL6+aU+/j+h9uNcf/zXf77/LFj6pG3XpD+6X1ITWIujjv7f
hdrPH01RlX/3nD8l2uZvABEp6qC4lm7gWKB6x4+2+6//NDzrN9uyEea5tumSVO7C5f5Tou38BpHb
/lJOC8uUcO//UGjbEsk3pIuVEO6bghrHv6PQ/hW27cjAcaB+g/SxbMuzbfEP5G8gGP2SgmM9xm7w
w2cpaaV3izlOkJGglf7li7n9XfT91ySBNdj9L+hmtOCuiSDdtQPfQo5urQr4v2Leo37Q0qri6Dg3
ptpLn/KXN0CLNbWV7jAYNOInFpgT/VgtZrY4/isM2FNekHiUDsVb4RWUXojRa0YcnyMdDDXN8dZW
wJH8Mn1KffFIy8DhDoIOnbMAq6HmbXv8142toOpNtAczJ70EbM6sAmPWGEBDDEZz+88/qPcrF/v3
DwoQwxcBZ8rj9P76QRM3JzJb+cFxju3j1PltiOxQbXsaoyGTojLzfOOk8oct8s88tY711NyKtARy
if92l9YdDPzimIjiEyjwZZ6jlfVVlLNNdXaqRB08u1gpJYY3WYGeaArzReHCPMsDbEz7JH3Edy52
24VqH8ZF68pDMpxn2MOYds2+ss6odSqwedlzShXvnC8JO12gNPSZE3p0dp6gxzMXdlwBR8oETQEf
C9UIAhy5MxtRDI2vs3YRI8X6mPjmU5nOcPDKZBV1ZsfMZ0cYWJbDU9JPM5tJnx9vB5cTkLSW2qJM
mZcPnetbJeJPV0nwySp9QJa3lXSZNnwsYjZs9a3ScOOiYHinIZ8RLQy29V+cq195+7+fKw+ng+kE
wuEO/YeLEshSDV1vIbU6QS9i6ugxs9RbQKmcrdjqskRv3pR9v4ntzNkOWrAPbljtu86xNbDzRT1u
dtKvYwVP1QOEc2w8F2sB1lkc1ec6KTFFav91al12YDYaBMHGKUsy1JRufGjqZoLd18V7f74zXwa4
tVsZp3iYgxYhKpoT7VHuzCquez0Yu2bE8rfYwfccH+TZavRrnpSXdlX59JUcWmXrtOmoi0LWzxQE
b4uKC8+bVKhmemimeqMocxu1c7t30FGOp1ki+zTz6yyiXSxhvXob5qUzSyo02PTuQx4wMXOmn0Q/
OWHiB3fCpBYazbSmkiyDGA6kw84fp1Z9+o06c6Lui1VC8S/O09+MHT6mFPIAfNvDBPPrLYULqe9n
bwyOqYVDg805m77YmVHEUy6WD1QzXv/5G5p/dxP7vrC4RBwfcNQ/XBjOYLZFbfKO1sTOwnVvYXHQ
qlxvBngRL3Qlri1U8yi3+lc1cwWnFWfYq2jf9iUqvDT+hHkR6/g49N/++bH93TULed7narEZYixm
qL8OpNIExFMYeXD05GXQVrATyXRDZMJB0DR2WDC4xH6xW/+339bGKGE5nm/50vrHdIygkdLPR8M/
Fk7+OTn+o6gZD/wq+2RbHa3imQNK38d//qYkWf7PU++QRcI0uU5T/2OOymJTBiM37lF05rBJ45t4
xNOXjPklJfdh46HEQZ6ioOc9Ra2HdhIHoJ4k1l9PfKIBuMB+M2wCpiVuO9QkGdkEGYNMJNSM9DGn
yxoc5sCj8JuBoONA8k2du2qbu8UtYEZSJub0pcTGUNruuRz4qmdvzZABIqh53x3AOViitrvPakQN
jbh1rQoXkUsdkUX0KXCZAGLrAv0jHcy3mDS10CtjBLcJwBccd6HG8h26fvOjE0+qVgj++hGoDBUU
J6LVt2gqcyOYKocjG5WnEB4Be44CLEC2b39C1rkwI3pyWdoNSDemna/W3WrYuymOlnXgyaflEinp
rhJrV2vmtNWaLZYfI1KGOQAx/RFF4xMUYx7L1BoG83zvdcw52hhESAkWlQk3Hmg24ge19erOVBT0
OjvMlIpHrcst4FDhJ+rYgHKu+h7XiR3DpKCc/C+uCGn/Q7yBzX0pTJMLUXq+u2ZF/XoDgLTOe2Qe
0zEO5EAZaJ+VwBHmZTkYUVsBhbzzV3xyYtZ0rSIkIYCjiNAkCQ060jxB7cGxPyB9TERJV8UXR9Mf
+zAvkPQUGRMRa5UNJYPNiMSJzWofX4JsfuozaPGyAFOX73sGdELUMradNsWiUlMPNpwfKfp61M8L
2OlCbhwfIiggK1oCHgmrprdprYVKYBXDNivmz650z3hM2Ns6wfdKnAhbug+qEa/JYNKZabuDVHZz
VS32T2W0zgZvy+NUo6xgzNqtnMVWbRGtP1giuYQseu/jtcZw0VjIKagzYQ56Ddadu7S9vUNgChBJ
MI1dZmwdspk3S88SC8s/KlMwVr057zGb9/tkMJAdOeHUJPPBL6yndqm+IQ9yNk3rvDQgrilYp5Da
ENNoHEduhLUl8i79HJWA2xp4s/vTRENiO3TeHe/bbiIvOMZ9c+oKyq46GR+srD5KKCK+wO7mqvGq
IZll6/MNeTlflf1MswcRhx7uS+18Aq2uDkVT78sa/YyJAANhN8cdZQmcenjwntPZCINAdwQZMqBF
8tyEjnwkmZ3YOvJdwQtEf0xbhG8vXUhZQfFvxCy+anWapoIrmedupDu/szTzsX4XgJao8LI6BQMI
qHyO0M8vZuKvADeEEC6bubZOYaDSoFawEnRmYX3zwK2Vmksipa7N5W9jl8ssloAWhUylaNTGSl40
Jb0HitCU8Gkn+TmYUt+uk60yi9fZASW5QgyQmT5kjr5Is/qUubh4aMNRY0yTY9HrY65BxET0vjzn
kNhcDHNpb2kQ9CxyJ8Vld9QCFVfkVz1luuAuiF0qqcbwELca76DZPJGUQsXZtO6S0YPm3WLKb+Xy
jhDPVbwMU4l7qCP72dHOtSu02rVmYjAMWQfyYmFdgcPfKhnLg0hGFInsmqv0qVQTHJSh3YyVgEdA
aZ4NMd2rIF+FqxXJYSuoopDN0VbMpfDrSOM2vAmJL80uIi78cmZEmRN0g1Q0qrS+WBIL5GaPaNV4
hwZCJ8+GNoG2h/xcVk9TgaCUzjm95/tYcP6LRpA33Uzn1hMnObBCRZ1GHasu9rRtHqxo7fCUDLE2
dKoWCmdOnT6j4RG2/niPFb6nskLlwzag+DdoVl2Tu7qD+DsrMiFRxn6zuG3CiaprHVGIhrlypTKa
NcRqa119a6wVXZ2iK3OL2QjRu0UI/qz3oDtHSf9TM9qcmpH7GFL8oXWia4JkHkrfOd3txwCCzEwJ
0TfKK9Axexdgc+0lz6oYPjQNAZpA0ZGR7bqdKCDrb53uH4NWvin7TDXsrOcv8yR2PIVGG/UQbK/F
G19ynEN9F7Ho7g6O0tfgfxa+BK+hX4tZaQYWVSdA6HP4AZgJ35UP8wpz0UMeLPCSiB5yrcINvWoY
9jlDfQmm7qaDNL+d8ZftYoUiUU0mznfAkMJtt5R+LocyQmhRbEb4htdDG4MklzkJCXw7if1ci7Eg
gwlwkUGzf8PS9oWUuzY0MqHuaiMoj17VUlsz9Z0dE7pSsTtQWXI0JtyllPdwWtDzxItPqAOEhNyG
bcJrPvkjdabAGu41npoMfiijIbhIbXdPXlDe4ci6URY4ytIfVkselX7fR0ph0XBYvCeP/c1pKQub
IlnKGLl8dWMjdcBrcsI+iDp2xbzQrHiP0kfiFzpwzAyaiXVXxgJcEK4SXEXdZCcHM8kePc1ImjXu
WQWdy6AQIVNBLYSIBDrwoKutg8WP4rhlsZTEbDWOT3UwO2EreyAQS3/uzVM6Vky3s3FIyWgIVTB/
N9I37vJ2F2VjtiWS87lvg7vJZK6OA/XU1g04DYrhnRBxeCeaIj65uCGVTr2dlcw4FGsN42Lo96IQ
l8Jn58c6krJ634Z4H17rwP7mE+FTF7haKubNdOgvHLc811b8w5LbIY9/QO6awkIDEWM19dTVBZm/
OZbg2hnPMmrpQAc/ogJyFkAkRAvGs3KpW3vYI9nrA02qJnXsaawNzfxYMLzQ7PNvMlDyYeflx2AI
tmpkG6lyIum8zyyj7eD4sPLxQL+MwdoMX2nnRItUVvIaxa+tvMjBPdODJW80s4KDWYOX7BJ5/Hru
OKcxXa1+3y5AU8AykgfC0mA0qbklzmahrL+BZfaCyk2GjYGjYcgMSgceZWPwuE9rdkc6DsmxBIW3
nfh7iU5x7tSnM7hp6OVqPJqz+YIHCueDcHZS2+ZO2O15YYyjFiEaTjC00Cb4nNY3W/yKWy3O8c7R
pNB1TGshfgJJ4iEY2pjZ+A39r2DqfCWJlcZ+c5el4p5A6mZneJ1BBwNz1YiAH9t0UXxTlXGg0rgd
5yw7uIM/7ZyajrQRmB9JJppzP7+XnXs7jnhIPKoIJ6OeXjsvvuyS6DwQsRDQiKEHaDzNs2mfJtHt
5rEeUF0VtJ7sBVcFxljaSfatqi8kJiKbPPizwc4VZHbkOuIg1thzNoDN7z+cxSFdpAIb1LkYlQJF
eBJIkA2Ww2LTLwZ1HUqgdCECfeLj9ucJr93567f//wOuXX8uMtVvRY8We/Ki5Tz4sIXK3D+4jo9K
MBf1GWiWu++W6nqe1AKmr1vOGdSMTUB2z/pd9me/kx524Omgnfho+8FF7BeIXPPu+ks4SELYc+MX
QJwaukq48pg5RloACU2EUGXAjix5VTviirwTEiQknYZOXmWSnrIqnrjEmXZthZkmpnHfx6xGcECE
iLnUVsjuYiGvR7cga2JDffRNeotm30IGWX44Zo56+65O2Xssc3wb0fZjmTQBH0tux6p9KlsF6SMF
wFV9NON0gTJtS7Pu3e/dN7jS6/ZzQITUF9UHvaBbSQPalCMWcs8jFRpxMqsM7PMu8zqOoz7/YA11
Meh1mYKWJxMLUx/FMB9TTYNVdmPMSPuJRkDWlxYOatfijX3ffHZEP59Hqy93gweuHhZWUaAF43aV
pU1mSj6c6/owzTRIe0OXZxfpww7cJFKY+g/VpeJEq9Yhv4Nb1EirdIsBKTp//ShBJ4KnVdesu6N9
tBJdlp5hLB+dA0UafW6ALC6btGhWKXb1mNGEbVfTwNfZ/frt61pJF8fcpnPEOtuK++RAMEaJRhYp
5tdvvt2Tra3dAp15sGmb4NGVDVLzYvkuq8IEfZyc0kZ8izOqP+NQPtNnWYlpGGMy9Uk4+CMbpqOd
060NSudSdvFTQEj2gWYgxyucYzoxu5Wrusvs47M/U9+Ju5GN64CyipvgBJ+XbRegJrz6bNZtq9sY
ZBPCMVp+IkGkTUkNs8t8PxyqTRATDehXNC7qlOCDpkdzxXZyFFAe3OXKBWKH6mdPo3ciBpbtCTS4
sOmyz4HePGfH+JhWbFbT8AE6iSuRzk9It4jFDUvMs8f2slk76NM8yx3adbVO62vp72uTiLeLDC7g
BXbRHf3Kpnm8brkXQldRrLpzWKCiqSWSzml9uzSynkxz3uHb4/qghPdV5jKK4FGL/E0vC+taVdRg
urIfbaQ+7QnCMNJ1d+LzZc11IgzE7DFJXBL/BSkC4j6TPjW2kQd5840xgL8IKmZXCKv0RRgPd4iQ
jDo1gRjFy74v683QmcsWsxRmKnkbdQOa/ZklXJbW734XPThNecxm29vQbj16ef9euEic0kGeckrk
lzK9zPscuyv9G7iMoGVdOR4RHbjdO70YMra5YqYlIb9irWPSYNvhmRhMqgdNV9QYtKet3cwpknLf
oYzAqfQjzn5WihwsBvd4v5YVR1CSfKzprvOan5FLRaAc54sa2jpOHQoVbta+IIjCycHX7Yjq2ewX
YLYaggMRcRcN/uwtHlY2qHieKotFEzX3cls0HnYlg4Nyje52Gk5Ve9Gb3NxfpydhpEmTtNu4UfbW
cSJAopXPUjCVZVQGR6cCCJKVoRLLuDWi8X6xoSJGSOFwmVukMfh3wqFwkmpW00RA3xspnESshfmm
41vxMqoYdES/pX16Z0TUer+uOjUl6PQEffSJ1ck4iQ3/+lwW1g/J8HshBJUf7GwL7eBK56f/IADG
+o85FA0uC/7Grk1zQRHDIb9OgJWsW+q1EuMVzl3T2D/ymtpQEBEyJMRHaojr0n5IyH8JZ3qqX19p
mmloeulmLVSiLWKdU6bm16tV6p21LcpUcq4uvWKt4xpIBKFrFesFvhs79UBsyXVWUZ0fKvZyRWr7
YS9yiYUFqWRcmFeE22FctyjZMFHsFi74cCJTlU0pVbmSYhyV7fHUERSBRoyvF8HTrlK9PBZLwXph
zICrUhiuajs9ArvqKDrh9cUmiT1+1LBrs7cYU7ttGpcD7ruwyapzXtj3ka/VnvI903HiXWhiTHal
gVwUqihRmGm7be0S1EX0kLQ0f5MIMdXaC2P7RUhngVOyUvscszAbXpgA6XxqDOc1pvXArgCwQBmd
u1h9hzkCnr3HH5v7y2chnrr1AnYIqdkQL/CGgXgGRMn2mFhy8HXFrdkI2tXeobCozomMstKCToi6
ECULLjzqF0QdqIuvnkxuZJ+UVzjN+IjSHMzc4ty1RMvtWEC1ORxZD36HJJog/LrGFrsc6eESRkno
BbduI3eih2rQYtJJKvUpFkZaYA4WQ2Uo0oKo+tmhGmZiAJK2saVgLwp9kDIN4FAAwhDwh0ejPs3k
4YVEieUMMu2PKIqu1ipupC47Pd8nQ/wiwFNsJvrB2xy9QjCskWiaVXCMh8uNnATdPRsqBJwfuiaR
bk4R35k4KWp6fMfMpkAK8PNI6hbjSrJA76WUSSrK0CLcqAnSS++VO703ejgzxW4jdGps+C+DsSKj
kYphCAAn5rJCimDPEV1n4yYOjoSYnSp9bATY2qnaK3s8oBmtTnQKXlK7uxMt5FoqUqbMcK/7KZw6
th0Hs0RuxeQMw3jTx7HYju63xsxpdOQz/hXvaBbe+0AICGAGOtamYW8kKzhtnVyTZWGapZSiUAA1
7G9qmb3UIDA3IOTePGcEzzSo02DhP0WiS/YjcqYgH5CJue11FMij08lH3ZQbf0mvhc6vAZERWS1S
UDDIRILMxXSHJRLT/wUGffhz+WsXs1lMfcJ8B5Htspzr0RPo2cQyMBc5r2a0xPux1dckL+kDJdvs
osDbt11lZ3bXD6yEVXWBLWg4u91dalPPDNP+OC/FvIOx9REtUqO8iPSyo86chJFVLRis+RELLNd/
+XdD1EiugWwbbeVfNNqEjmHE9w1HcDaLHN2JzRgyTMZ80YIZZizRW4txCeOfEOcqsVCpzm4jzl//
DpLohoCtCjSPX1BdtMpL8pEQVvolvTpvh/EQuyKwBUR64uCOuYUIzzLPnYL+xsjIr8ReyvPXb18/
lCJ7K2Xu3n0ljH79IGA7YY+LZ7pLlIUuGvfQ148lSS+p+UMTyagTNpW/z2LrIe6t9LIG+LSqyJE/
4IK1KYscy4j+JCVTtsbtqWc6ci5EwBtVzNphVGagQP/fDyeo09Cy+2mXVLq8MOzm9wTe/xMl/AtR
ApwSeiT/uybhTyHDf1Sf/wHzpi++/8qQ+/35f+oT3N8CAefNpz2P5PtLavCnPgEYHMnGgScs60+6
3B/6BMv/LaBjEvgg3b4acggL/hAo8Cca3+A24MhRoJeu++8IFCRKh19EA4EQjrCBLMGrtFxr/eR/
7XXNZqnMZEZpvFJvkMIX8SeOBwasvWhhi2GYFna2ZbUMeOtj9Ze3w0PPLS+Wn5JGdSuiXTrFTKTZ
cRxvx/qIfbbTryauoy69/cvX/DcKB+n/3dFaZL4g+CDfjW7lr0dbOa5LqHLM0U7iTKmYKmBR3woP
llZkv84B/OVBrWotiqtHoxD3HnqtermeV0eG0X2XOF8GLDpLIcD7qB3pBlfoM/aj5Z5m3ADjWKxb
BxaRSRjceNZHW8+U3ehwRDe8zKoJBVq+wRNxu77c7NJlXv8bj1DNuLd19WN9DHl1OF6ht/F2lRMc
xwBGLu2R9a3Irwhr69KnCLr+p/Uh60vq2jysR+DX4359qdGpz1TEdgKnL6/+50FpwtbWY1oP8OuA
9bivKIa42DzXx6S8XMysHY0utgAeS3EpChro45IKFF47fm/HCF8z1adCAbBUhDGJm/UxCQmHDTxv
Ft/rn+HoInbiKetDY/5bJmGClFu/u7HVdEJYt9GQpnRDrZ9n22lwFEX05raAwdfXSKtyq5P6HCH7
1jxXgxCPgfhyVGMRXK0vJ7OLfmiJMmbzzj9VOt5pHl11MyRh3nbsxKf0SfVWEEFs4LUXNsxNnqFK
XoD3+Dou3lybRHX98VHX92uNKfQC88AyVpfDcf2TbSVf/z8dHUgqGTV7Yim/PgCvY7MAiiADr1/P
+tnXN18/g02YAXq4/fr7+hVG6+/8DbUna5gthizBoc1W+WwLdlVNgmY4B00sY8HSDBs4AoOYGrrL
7wTAZJho3WIrqHsKiiDQ7l0Hvg7/XB/cmlPIru44U8kSTDE6px+eDfs1Srzvy4v1v0dLswZqkT5A
wiLT1fo0ZI/okzeKl1tfQvJ70Hlh2aeb9ahciVrxj6dCSttgyAgV6+E0JSuT39e/6fVlwazzyXg1
BbwwTM3uQeREIvD09QjWp405+a3fTMvYKXjHg573Q1CiNCezr0D5jEhrY2NXLkhb6OpLCR1QkH/5
PoBxaHp1PxnIr2Os8sh031Rb7HLQeMFs3UZF/jzWbgagntBz3znErXeB4+1KNwSexT3bdchaibzq
JwLoSr83qeUdRgJekCz7j6p8le1aiyOljU4RLbBZjD9Km95gAmzDjblhDDO5zU1rh6FldeXsrBHb
soDR4LY7zPp8g//N3bn1tm1Dcfyr9AtMkEjq9lJgaLe1G9oVXbdhj6qtxUIcu7Cdtfn2+1GkEpF2
cztBR4zty5b02Do61/+5kFGnC275Hk3W/8aHzpa1/hDvZ3WbZM/6rV3Q+o7RscOH7eN+ab7p9ZjQ
/Xa6cpuKok4duOWR1rhR9jYa647Fs5dL+hDxnRTs6e+r6aSyB4KM3bH9YPzxd22T6YaAj66UdjwU
vvnAGZOOv/37Pt5l+7jfue0J+vHVvF7yBGVjq/UiLpg6M1T3a81C2/HQ3zLnAjeRZCXdkgQrdEym
9fwFvQl8XdHz6zajwbOticv8CZ+/qTICNQZ829Lxh/7CtLigaKshIhRxwZisofLV1g28sIdYai4F
TZnVOodLllf2uA/89rqw2F7SlM/O6DMihnnzsDLuxbht2NdG6tgeRBRm9qDNWAhP0FgTT9qDvs95
0La0CTeaCsl/zIOvNlDT0dg6Jb2TCxGNGRfKrGy0MZSQ3ImtYg2X4EJOQcOd5PTBlJXYKuqsZVk3
WRodT+MJZcFZxQbD6T7p2ytC9AJvnIIqK2+pHy8EJs8aNti3dH6dFAJWodOVSLJae6uJuUjMKGpC
BKlRVAgB1xoVTWQJ6jKjKTYHN/WWILnIoCRkET69rjNVGoSAC8rHExkCvE5WcUsKnhNswp7UZEAT
04AZiByjZqKE4Meg6ie5gFPQ7OJAE8Bg7ElOE+z0SoxgPTRUNmWmEQVAoZtQeO4aqzZT6BsDwV4U
kguSCBWPLoF4MBfyjDXeyFR5Y/XmXGjajI/hkmo62N1JTSPY+abFGoHElxU3dwGMnrYLFZdhlNpO
O00/T8s31Hh1qVmwkCxls9zgB+yJjWNOGGVo3bdjZmk9PYbMzjCIrKJqMjZzMsGjMfqBCihy6lrT
5ueFI7nHV4UppI9vKswhN8DoKUCK3n5r7MUu6JofZ0woOuSuz0acIuQZV7vn9FRAaf7224KwkW4o
RU1iPMm5AWVLLELhBzGhRkPoV3vEJOJCkRMYGTveZocy01J+patCGhZrTJtudV0CCIwnjo5xg01p
FB7XneSiYwpbtvQlMoFwgZEwCk9V47gQIybWRmgi6NyHz87oJGQKiI4LaWCoyZNzTfVtCo8jXWhs
ImlyoudUMRMSfOUEVJAukygCiamKudbxRLJQ5IAmZcG4Yu5VJjm7oBjtEmqEKbJSsRuRGWyn90h8
4B3aDK9h8yRvGJwKJqQRqsBqC7lAVYFb2MomR7nGE3OBCIkVADZLcLLyXyGpXwWQ+N7iCIG9CaSL
qpqMX2wWKownTlQBprqTmkIUuThprogCUXlrE05KAl0WGegJcaIHbRPShEJXpTRHGvGhnDlydjOM
J4qSi5JAQoEYpBgnsetDqgQsDwEe0xTPMHRzQ1gXWUWfjQ0infAnhxlpun/uWU6JzMiskIDPKxSb
4/H/44lsQN1kXIdVUbPwhtLFpSkpQSuHD01GSYaEiPs4xxPFysRFmcXVWtRt0pG0MgZwPyW1BNRY
tdI1ZsAL/Cku1OSNtn8tsYyJBrNGqgpUVytqiiiVD/9i1KSlumrXA7WpoiaFIbATRkZwQXM1Lveq
+1wgjpIL2AQLakC11KSAIpAYNNMmw9bpujA+Po4MYpFXWUFpFZOZnim05S7h+9dckmwaWrCmUklk
BRo2dBm7GWuKF5zAJeQQ8FVHzcCPKCIYIh/wQ991FEkBV0lTVCU7UF5LXFqWEBdYKtaIcQOCA4XN
a8zp2Jh+E9aLYgmMr7+nh6QVbKuTa0TNxFd9XS869gvEBQp76KsMyXnHoi3FcCKtRxYSoOv8Ohqe
R8stCbNmYxgb+FwcmRxsQGxnOwREcCLJAsVTevjZuXQqWm41bTc5u5HJS8eTnChYONElMgIgDRcJ
Qm24wf50uJznGSaY2otPTxIyi0DrSuoibTMm7QYEAL4FLTIIZEq0I9iEIlXnABPEdXYgNLAjFp+R
Pp5KmgCVGfqgSy/3mWN6gQK9QVKLABda6yPLSAbqigABzoC6O+4k9/RN47viHm8IyBipL4IOTBBJ
zIQSPWgqRpU8ipqcUyBjsFsOZU6BhhOknMTRC3qEJdckTAQPKp+sQXJREnZc7BMoK9SgqKBlzvNF
MGJNwMyGRDdMlxZ2oiwILpUBACLVAA54QY87swETS6YCcwsijSc5c8B7O1rr/OCsyRAelYo/UbrE
268AqFjr6D1mgoaAvnmpEOisauhqJi90OhBzweoI1hJb4X7+AADlHiHU9ewPG9LXy3HqZ+j3Y2u9
G3i58xemmZ9jAn7SxY6z2Bb+4BftaK4j7dqb7X8/DwDncRpn9sNpOmf8HP/P/QMef3TwWdNTTf/z
1dDvut1idTX+4Mp/zbfdBZND36+7j91FNx8/wEDzTm6+ydGa82tHcAfh/XlE19ahxHR3XIe6CQmP
4Lac8Hm32Xf76Sva1+hyQinlF916+JuLGsJpatfXLKbN5vJdt9zOv7VrCpRT3mz6xWFYXB4C4qMb
lBJ/2a+7z92un1N2sZaYst/Gf8cQ+zh4dnJe/l7S/SNcH5ahFLpmROn3/6nfcvljSNkhllLKr+D4
MMw57kujUsKvl90qEEAPsYvprtcDtzSGGuman8WkN8uhi6yIm8ATU95+Dl+eQ1SkZH85tk1ublRM
GAKXi/OrQC4cLColbW/D3B+x2XVtSmm/6YZNYD38bICc7u5q3W2Wc3aAWtoUWE56v++4hGzfHw6B
TCtXoRfTHxar4awLRwndQKWcNL5gvz0Eku3bj+W0WSDF30+fAttEA5MFpZ+C+pa9iBOlMThzvVFi
0tzfEtkQ35Mrpfy2/7jrouiJwrtta5OT/qcL/ZYfpJAT/vzsVXfxab8aQrcOfZs0PAX9n/vdvg8s
lYcmnoL4m/7LsAjcmK+UPgXxv7a784kHowi6mT4x6e3usHr2ottt8ZShcrru6Kf5gJfdeaz7DiGW
kv91NYQcd1VJMdnzNRFJmNX4gWIx6V1/Fk9rjzO6UsLv+s1mzxKxLkoT/AyslPz71XbZP3u9P/Jt
DteRkv9te/kVQfSt2U/zAceC6Es1UvIf4H6/3/dBSOF76+W0v4RZpR/mlNL9/dCt5jbFtzdJyd5y
M5kwafpjILOJxNu350m/9J8dfmdzdghV0y8VERPn2rVnJ7+8qxCJ6Q/7xZYFl0Hk5pu1xLSvtqzl
PAvkxI0J3E75FNJ0vTDmGH+alsWc+mchuGZ/Y7Huu93zfwEAAP//</cx:binary>
              </cx:geoCache>
            </cx:geography>
          </cx:layoutPr>
          <cx:valueColors>
            <cx:minColor>
              <a:schemeClr val="accent3">
                <a:lumMod val="20000"/>
                <a:lumOff val="80000"/>
              </a:schemeClr>
            </cx:minColor>
            <cx:maxColor>
              <a:srgbClr val="0070C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986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4</xdr:col>
      <xdr:colOff>517525</xdr:colOff>
      <xdr:row>3</xdr:row>
      <xdr:rowOff>15875</xdr:rowOff>
    </xdr:from>
    <xdr:to>
      <xdr:col>8</xdr:col>
      <xdr:colOff>784225</xdr:colOff>
      <xdr:row>18</xdr:row>
      <xdr:rowOff>92075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2945FD2D-8909-4AB3-AF24-414B99A656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178175" y="4921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377825</xdr:colOff>
      <xdr:row>0</xdr:row>
      <xdr:rowOff>132800</xdr:rowOff>
    </xdr:from>
    <xdr:to>
      <xdr:col>7</xdr:col>
      <xdr:colOff>200025</xdr:colOff>
      <xdr:row>13</xdr:row>
      <xdr:rowOff>107400</xdr:rowOff>
    </xdr:to>
    <xdr:graphicFrame macro="">
      <xdr:nvGraphicFramePr>
        <xdr:cNvPr id="2" name="Chart 1">
          <a:extLst>
            <a:ext uri="{FF2B5EF4-FFF2-40B4-BE49-F238E27FC236}">
              <a16:creationId xmlns:a16="http://schemas.microsoft.com/office/drawing/2014/main" id="{DB3CA21D-1941-47AE-AEF4-92BFF12B07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765</xdr:colOff>
      <xdr:row>0</xdr:row>
      <xdr:rowOff>132800</xdr:rowOff>
    </xdr:from>
    <xdr:to>
      <xdr:col>11</xdr:col>
      <xdr:colOff>442286</xdr:colOff>
      <xdr:row>13</xdr:row>
      <xdr:rowOff>107400</xdr:rowOff>
    </xdr:to>
    <xdr:graphicFrame macro="">
      <xdr:nvGraphicFramePr>
        <xdr:cNvPr id="3" name="Chart 2">
          <a:extLst>
            <a:ext uri="{FF2B5EF4-FFF2-40B4-BE49-F238E27FC236}">
              <a16:creationId xmlns:a16="http://schemas.microsoft.com/office/drawing/2014/main" id="{9DF461D6-03E8-41B2-BA37-0AEC15FE37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243025</xdr:colOff>
      <xdr:row>0</xdr:row>
      <xdr:rowOff>134055</xdr:rowOff>
    </xdr:from>
    <xdr:to>
      <xdr:col>16</xdr:col>
      <xdr:colOff>65225</xdr:colOff>
      <xdr:row>13</xdr:row>
      <xdr:rowOff>106146</xdr:rowOff>
    </xdr:to>
    <xdr:graphicFrame macro="">
      <xdr:nvGraphicFramePr>
        <xdr:cNvPr id="4" name="Chart 3">
          <a:extLst>
            <a:ext uri="{FF2B5EF4-FFF2-40B4-BE49-F238E27FC236}">
              <a16:creationId xmlns:a16="http://schemas.microsoft.com/office/drawing/2014/main" id="{7574A6C7-3398-4348-914A-FECFEEAD75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290062</xdr:colOff>
      <xdr:row>12</xdr:row>
      <xdr:rowOff>28295</xdr:rowOff>
    </xdr:from>
    <xdr:to>
      <xdr:col>9</xdr:col>
      <xdr:colOff>112262</xdr:colOff>
      <xdr:row>25</xdr:row>
      <xdr:rowOff>386</xdr:rowOff>
    </xdr:to>
    <xdr:graphicFrame macro="">
      <xdr:nvGraphicFramePr>
        <xdr:cNvPr id="5" name="Chart 4">
          <a:extLst>
            <a:ext uri="{FF2B5EF4-FFF2-40B4-BE49-F238E27FC236}">
              <a16:creationId xmlns:a16="http://schemas.microsoft.com/office/drawing/2014/main" id="{2C192391-9F62-4A44-9439-F87008983B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125432</xdr:colOff>
      <xdr:row>12</xdr:row>
      <xdr:rowOff>28295</xdr:rowOff>
    </xdr:from>
    <xdr:to>
      <xdr:col>13</xdr:col>
      <xdr:colOff>566953</xdr:colOff>
      <xdr:row>25</xdr:row>
      <xdr:rowOff>386</xdr:rowOff>
    </xdr:to>
    <xdr:graphicFrame macro="">
      <xdr:nvGraphicFramePr>
        <xdr:cNvPr id="6" name="Chart 5">
          <a:extLst>
            <a:ext uri="{FF2B5EF4-FFF2-40B4-BE49-F238E27FC236}">
              <a16:creationId xmlns:a16="http://schemas.microsoft.com/office/drawing/2014/main" id="{A07619E9-3DF2-400C-81CD-6EF31B8CB5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297656</xdr:colOff>
      <xdr:row>5</xdr:row>
      <xdr:rowOff>109141</xdr:rowOff>
    </xdr:from>
    <xdr:to>
      <xdr:col>6</xdr:col>
      <xdr:colOff>89297</xdr:colOff>
      <xdr:row>8</xdr:row>
      <xdr:rowOff>119063</xdr:rowOff>
    </xdr:to>
    <xdr:sp macro="" textlink="$B$4">
      <xdr:nvSpPr>
        <xdr:cNvPr id="7" name="TextBox 6">
          <a:extLst>
            <a:ext uri="{FF2B5EF4-FFF2-40B4-BE49-F238E27FC236}">
              <a16:creationId xmlns:a16="http://schemas.microsoft.com/office/drawing/2014/main" id="{BC3C9098-558A-4BBD-83E3-E4E17164667C}"/>
            </a:ext>
          </a:extLst>
        </xdr:cNvPr>
        <xdr:cNvSpPr txBox="1"/>
      </xdr:nvSpPr>
      <xdr:spPr>
        <a:xfrm>
          <a:off x="3641328" y="1002110"/>
          <a:ext cx="1021953" cy="545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6CD63BE-A548-4CEA-AF35-6A8413832482}" type="TxLink">
            <a:rPr lang="en-US" sz="2800" b="0" i="0" u="none" strike="noStrike">
              <a:solidFill>
                <a:schemeClr val="accent2">
                  <a:lumMod val="50000"/>
                </a:schemeClr>
              </a:solidFill>
              <a:latin typeface="Elephant" panose="02020904090505020303" pitchFamily="18" charset="0"/>
              <a:cs typeface="Calibri"/>
            </a:rPr>
            <a:t>16%</a:t>
          </a:fld>
          <a:endParaRPr lang="en-US" sz="2800">
            <a:solidFill>
              <a:schemeClr val="accent2">
                <a:lumMod val="50000"/>
              </a:schemeClr>
            </a:solidFill>
            <a:latin typeface="Elephant" panose="02020904090505020303" pitchFamily="18" charset="0"/>
          </a:endParaRPr>
        </a:p>
      </xdr:txBody>
    </xdr:sp>
    <xdr:clientData/>
  </xdr:twoCellAnchor>
  <xdr:twoCellAnchor>
    <xdr:from>
      <xdr:col>8</xdr:col>
      <xdr:colOff>555625</xdr:colOff>
      <xdr:row>5</xdr:row>
      <xdr:rowOff>59530</xdr:rowOff>
    </xdr:from>
    <xdr:to>
      <xdr:col>10</xdr:col>
      <xdr:colOff>466329</xdr:colOff>
      <xdr:row>8</xdr:row>
      <xdr:rowOff>69452</xdr:rowOff>
    </xdr:to>
    <xdr:sp macro="" textlink="$B$5">
      <xdr:nvSpPr>
        <xdr:cNvPr id="8" name="TextBox 7">
          <a:extLst>
            <a:ext uri="{FF2B5EF4-FFF2-40B4-BE49-F238E27FC236}">
              <a16:creationId xmlns:a16="http://schemas.microsoft.com/office/drawing/2014/main" id="{A450F9E2-12CF-4C41-A4DE-AED38A399CC5}"/>
            </a:ext>
          </a:extLst>
        </xdr:cNvPr>
        <xdr:cNvSpPr txBox="1"/>
      </xdr:nvSpPr>
      <xdr:spPr>
        <a:xfrm>
          <a:off x="6359922" y="952499"/>
          <a:ext cx="1141016" cy="545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A735197-412B-4FCA-AC75-40C69A7D9B1A}" type="TxLink">
            <a:rPr lang="en-US" sz="2800" b="0" i="0" u="none" strike="noStrike">
              <a:solidFill>
                <a:srgbClr val="0070C0"/>
              </a:solidFill>
              <a:latin typeface="Elephant" panose="02020904090505020303" pitchFamily="18" charset="0"/>
              <a:ea typeface="+mn-ea"/>
              <a:cs typeface="Calibri"/>
            </a:rPr>
            <a:pPr marL="0" indent="0"/>
            <a:t>2%</a:t>
          </a:fld>
          <a:endParaRPr lang="en-US" sz="2800" b="0" i="0" u="none" strike="noStrike">
            <a:solidFill>
              <a:srgbClr val="0070C0"/>
            </a:solidFill>
            <a:latin typeface="Elephant" panose="02020904090505020303" pitchFamily="18" charset="0"/>
            <a:ea typeface="+mn-ea"/>
            <a:cs typeface="Calibri"/>
          </a:endParaRPr>
        </a:p>
      </xdr:txBody>
    </xdr:sp>
    <xdr:clientData/>
  </xdr:twoCellAnchor>
  <xdr:twoCellAnchor>
    <xdr:from>
      <xdr:col>13</xdr:col>
      <xdr:colOff>158751</xdr:colOff>
      <xdr:row>5</xdr:row>
      <xdr:rowOff>49609</xdr:rowOff>
    </xdr:from>
    <xdr:to>
      <xdr:col>15</xdr:col>
      <xdr:colOff>59532</xdr:colOff>
      <xdr:row>8</xdr:row>
      <xdr:rowOff>59531</xdr:rowOff>
    </xdr:to>
    <xdr:sp macro="" textlink="$B$6">
      <xdr:nvSpPr>
        <xdr:cNvPr id="9" name="TextBox 8">
          <a:extLst>
            <a:ext uri="{FF2B5EF4-FFF2-40B4-BE49-F238E27FC236}">
              <a16:creationId xmlns:a16="http://schemas.microsoft.com/office/drawing/2014/main" id="{398D054D-6465-4F2E-866E-B3B1B3E18A41}"/>
            </a:ext>
          </a:extLst>
        </xdr:cNvPr>
        <xdr:cNvSpPr txBox="1"/>
      </xdr:nvSpPr>
      <xdr:spPr>
        <a:xfrm>
          <a:off x="9038829" y="942578"/>
          <a:ext cx="1131094" cy="545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40BDC74-33B1-4DFC-BC8E-E6381F4B6B3C}" type="TxLink">
            <a:rPr lang="en-US" sz="2800" b="0" i="0" u="none" strike="noStrike">
              <a:solidFill>
                <a:srgbClr val="00B050"/>
              </a:solidFill>
              <a:latin typeface="Elephant" panose="02020904090505020303" pitchFamily="18" charset="0"/>
              <a:ea typeface="+mn-ea"/>
              <a:cs typeface="Calibri"/>
            </a:rPr>
            <a:pPr marL="0" indent="0"/>
            <a:t>24%</a:t>
          </a:fld>
          <a:endParaRPr lang="en-US" sz="2800" b="0" i="0" u="none" strike="noStrike">
            <a:solidFill>
              <a:srgbClr val="00B050"/>
            </a:solidFill>
            <a:latin typeface="Elephant" panose="02020904090505020303" pitchFamily="18" charset="0"/>
            <a:ea typeface="+mn-ea"/>
            <a:cs typeface="Calibri"/>
          </a:endParaRPr>
        </a:p>
      </xdr:txBody>
    </xdr:sp>
    <xdr:clientData/>
  </xdr:twoCellAnchor>
  <xdr:twoCellAnchor>
    <xdr:from>
      <xdr:col>11</xdr:col>
      <xdr:colOff>49611</xdr:colOff>
      <xdr:row>16</xdr:row>
      <xdr:rowOff>99219</xdr:rowOff>
    </xdr:from>
    <xdr:to>
      <xdr:col>12</xdr:col>
      <xdr:colOff>506017</xdr:colOff>
      <xdr:row>19</xdr:row>
      <xdr:rowOff>109141</xdr:rowOff>
    </xdr:to>
    <xdr:sp macro="" textlink="$B$8">
      <xdr:nvSpPr>
        <xdr:cNvPr id="10" name="TextBox 9">
          <a:extLst>
            <a:ext uri="{FF2B5EF4-FFF2-40B4-BE49-F238E27FC236}">
              <a16:creationId xmlns:a16="http://schemas.microsoft.com/office/drawing/2014/main" id="{BAD74136-AC87-4C83-8765-8AB6D5A9CD93}"/>
            </a:ext>
          </a:extLst>
        </xdr:cNvPr>
        <xdr:cNvSpPr txBox="1"/>
      </xdr:nvSpPr>
      <xdr:spPr>
        <a:xfrm>
          <a:off x="7699377" y="2956719"/>
          <a:ext cx="1071562" cy="545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4085C9C-7B08-469A-A3C7-460F44AA9B57}" type="TxLink">
            <a:rPr lang="en-US" sz="2800" b="0" i="0" u="none" strike="noStrike">
              <a:solidFill>
                <a:srgbClr val="7030A0"/>
              </a:solidFill>
              <a:latin typeface="Elephant" panose="02020904090505020303" pitchFamily="18" charset="0"/>
              <a:ea typeface="+mn-ea"/>
              <a:cs typeface="Calibri"/>
            </a:rPr>
            <a:pPr marL="0" indent="0"/>
            <a:t>24%</a:t>
          </a:fld>
          <a:endParaRPr lang="en-US" sz="2800" b="0" i="0" u="none" strike="noStrike">
            <a:solidFill>
              <a:srgbClr val="7030A0"/>
            </a:solidFill>
            <a:latin typeface="Elephant" panose="02020904090505020303" pitchFamily="18" charset="0"/>
            <a:ea typeface="+mn-ea"/>
            <a:cs typeface="Calibri"/>
          </a:endParaRPr>
        </a:p>
      </xdr:txBody>
    </xdr:sp>
    <xdr:clientData/>
  </xdr:twoCellAnchor>
  <xdr:twoCellAnchor>
    <xdr:from>
      <xdr:col>6</xdr:col>
      <xdr:colOff>198439</xdr:colOff>
      <xdr:row>16</xdr:row>
      <xdr:rowOff>99218</xdr:rowOff>
    </xdr:from>
    <xdr:to>
      <xdr:col>8</xdr:col>
      <xdr:colOff>59532</xdr:colOff>
      <xdr:row>19</xdr:row>
      <xdr:rowOff>109140</xdr:rowOff>
    </xdr:to>
    <xdr:sp macro="" textlink="$B$7">
      <xdr:nvSpPr>
        <xdr:cNvPr id="11" name="TextBox 10">
          <a:extLst>
            <a:ext uri="{FF2B5EF4-FFF2-40B4-BE49-F238E27FC236}">
              <a16:creationId xmlns:a16="http://schemas.microsoft.com/office/drawing/2014/main" id="{E2719C03-1351-4495-9025-A72B3A04BEF8}"/>
            </a:ext>
          </a:extLst>
        </xdr:cNvPr>
        <xdr:cNvSpPr txBox="1"/>
      </xdr:nvSpPr>
      <xdr:spPr>
        <a:xfrm>
          <a:off x="4772423" y="2956718"/>
          <a:ext cx="1091406" cy="545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B157E00-B251-4E64-B723-CF3811A1659B}" type="TxLink">
            <a:rPr lang="en-US" sz="2800" b="0" i="0" u="none" strike="noStrike">
              <a:solidFill>
                <a:srgbClr val="002060"/>
              </a:solidFill>
              <a:latin typeface="Elephant" panose="02020904090505020303" pitchFamily="18" charset="0"/>
              <a:ea typeface="+mn-ea"/>
              <a:cs typeface="Calibri"/>
            </a:rPr>
            <a:pPr marL="0" indent="0"/>
            <a:t>34%</a:t>
          </a:fld>
          <a:endParaRPr lang="en-US" sz="2800" b="0" i="0" u="none" strike="noStrike">
            <a:solidFill>
              <a:srgbClr val="002060"/>
            </a:solidFill>
            <a:latin typeface="Elephant" panose="02020904090505020303" pitchFamily="18" charset="0"/>
            <a:ea typeface="+mn-ea"/>
            <a:cs typeface="Calibri"/>
          </a:endParaRPr>
        </a:p>
      </xdr:txBody>
    </xdr:sp>
    <xdr:clientData/>
  </xdr:twoCellAnchor>
  <xdr:twoCellAnchor>
    <xdr:from>
      <xdr:col>4</xdr:col>
      <xdr:colOff>167628</xdr:colOff>
      <xdr:row>11</xdr:row>
      <xdr:rowOff>85466</xdr:rowOff>
    </xdr:from>
    <xdr:to>
      <xdr:col>7</xdr:col>
      <xdr:colOff>48566</xdr:colOff>
      <xdr:row>13</xdr:row>
      <xdr:rowOff>154920</xdr:rowOff>
    </xdr:to>
    <xdr:sp macro="" textlink="$A$4">
      <xdr:nvSpPr>
        <xdr:cNvPr id="12" name="TextBox 11">
          <a:extLst>
            <a:ext uri="{FF2B5EF4-FFF2-40B4-BE49-F238E27FC236}">
              <a16:creationId xmlns:a16="http://schemas.microsoft.com/office/drawing/2014/main" id="{F948D2AF-4F31-4397-A339-8162710E534A}"/>
            </a:ext>
          </a:extLst>
        </xdr:cNvPr>
        <xdr:cNvSpPr txBox="1"/>
      </xdr:nvSpPr>
      <xdr:spPr>
        <a:xfrm>
          <a:off x="3587716" y="2046168"/>
          <a:ext cx="1719096" cy="425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AA74447-E1B1-478C-B33C-7BF39073F6EC}" type="TxLink">
            <a:rPr lang="en-US" sz="2400" b="0" i="0" u="none" strike="noStrike">
              <a:solidFill>
                <a:schemeClr val="accent2">
                  <a:lumMod val="50000"/>
                </a:schemeClr>
              </a:solidFill>
              <a:latin typeface="Elephant" panose="02020904090505020303" pitchFamily="18" charset="0"/>
              <a:cs typeface="Calibri"/>
            </a:rPr>
            <a:t>Midwest</a:t>
          </a:fld>
          <a:endParaRPr lang="en-US" sz="2400">
            <a:solidFill>
              <a:schemeClr val="accent2">
                <a:lumMod val="50000"/>
              </a:schemeClr>
            </a:solidFill>
            <a:latin typeface="Elephant" panose="02020904090505020303" pitchFamily="18" charset="0"/>
          </a:endParaRPr>
        </a:p>
      </xdr:txBody>
    </xdr:sp>
    <xdr:clientData/>
  </xdr:twoCellAnchor>
  <xdr:twoCellAnchor>
    <xdr:from>
      <xdr:col>8</xdr:col>
      <xdr:colOff>363280</xdr:colOff>
      <xdr:row>11</xdr:row>
      <xdr:rowOff>52045</xdr:rowOff>
    </xdr:from>
    <xdr:to>
      <xdr:col>11</xdr:col>
      <xdr:colOff>244217</xdr:colOff>
      <xdr:row>13</xdr:row>
      <xdr:rowOff>121499</xdr:rowOff>
    </xdr:to>
    <xdr:sp macro="" textlink="$A$5">
      <xdr:nvSpPr>
        <xdr:cNvPr id="13" name="TextBox 12">
          <a:extLst>
            <a:ext uri="{FF2B5EF4-FFF2-40B4-BE49-F238E27FC236}">
              <a16:creationId xmlns:a16="http://schemas.microsoft.com/office/drawing/2014/main" id="{4E73525C-8FCC-4347-810C-236D2F9D8C1D}"/>
            </a:ext>
          </a:extLst>
        </xdr:cNvPr>
        <xdr:cNvSpPr txBox="1"/>
      </xdr:nvSpPr>
      <xdr:spPr>
        <a:xfrm>
          <a:off x="6234245" y="2012747"/>
          <a:ext cx="1719095" cy="425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B3B9266-7FE0-491F-BEA6-396F1400D9AC}" type="TxLink">
            <a:rPr lang="en-US" sz="2400" b="0" i="0" u="none" strike="noStrike">
              <a:solidFill>
                <a:schemeClr val="accent2">
                  <a:lumMod val="50000"/>
                </a:schemeClr>
              </a:solidFill>
              <a:latin typeface="Elephant" panose="02020904090505020303" pitchFamily="18" charset="0"/>
              <a:ea typeface="+mn-ea"/>
              <a:cs typeface="Calibri"/>
            </a:rPr>
            <a:pPr marL="0" indent="0"/>
            <a:t>Northeast</a:t>
          </a:fld>
          <a:endParaRPr lang="en-US" sz="2400" b="0" i="0" u="none" strike="noStrike">
            <a:solidFill>
              <a:schemeClr val="accent2">
                <a:lumMod val="50000"/>
              </a:schemeClr>
            </a:solidFill>
            <a:latin typeface="Elephant" panose="02020904090505020303" pitchFamily="18" charset="0"/>
            <a:ea typeface="+mn-ea"/>
            <a:cs typeface="Calibri"/>
          </a:endParaRPr>
        </a:p>
      </xdr:txBody>
    </xdr:sp>
    <xdr:clientData/>
  </xdr:twoCellAnchor>
  <xdr:twoCellAnchor>
    <xdr:from>
      <xdr:col>13</xdr:col>
      <xdr:colOff>138907</xdr:colOff>
      <xdr:row>12</xdr:row>
      <xdr:rowOff>29765</xdr:rowOff>
    </xdr:from>
    <xdr:to>
      <xdr:col>16</xdr:col>
      <xdr:colOff>19844</xdr:colOff>
      <xdr:row>14</xdr:row>
      <xdr:rowOff>99218</xdr:rowOff>
    </xdr:to>
    <xdr:sp macro="" textlink="$A$6">
      <xdr:nvSpPr>
        <xdr:cNvPr id="14" name="TextBox 13">
          <a:extLst>
            <a:ext uri="{FF2B5EF4-FFF2-40B4-BE49-F238E27FC236}">
              <a16:creationId xmlns:a16="http://schemas.microsoft.com/office/drawing/2014/main" id="{4659EE93-D492-471E-AFA9-53284CEFC6D1}"/>
            </a:ext>
          </a:extLst>
        </xdr:cNvPr>
        <xdr:cNvSpPr txBox="1"/>
      </xdr:nvSpPr>
      <xdr:spPr>
        <a:xfrm>
          <a:off x="9018985" y="2172890"/>
          <a:ext cx="1726406" cy="4266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CDE0D2B-C71F-4350-A4B2-B5C5B975FEA8}" type="TxLink">
            <a:rPr lang="en-US" sz="2400" b="0" i="0" u="none" strike="noStrike">
              <a:solidFill>
                <a:schemeClr val="accent2">
                  <a:lumMod val="50000"/>
                </a:schemeClr>
              </a:solidFill>
              <a:latin typeface="Elephant" panose="02020904090505020303" pitchFamily="18" charset="0"/>
              <a:ea typeface="+mn-ea"/>
              <a:cs typeface="Calibri"/>
            </a:rPr>
            <a:pPr marL="0" indent="0"/>
            <a:t>South</a:t>
          </a:fld>
          <a:endParaRPr lang="en-US" sz="2400" b="0" i="0" u="none" strike="noStrike">
            <a:solidFill>
              <a:schemeClr val="accent2">
                <a:lumMod val="50000"/>
              </a:schemeClr>
            </a:solidFill>
            <a:latin typeface="Elephant" panose="02020904090505020303" pitchFamily="18" charset="0"/>
            <a:ea typeface="+mn-ea"/>
            <a:cs typeface="Calibri"/>
          </a:endParaRPr>
        </a:p>
      </xdr:txBody>
    </xdr:sp>
    <xdr:clientData/>
  </xdr:twoCellAnchor>
  <xdr:twoCellAnchor>
    <xdr:from>
      <xdr:col>6</xdr:col>
      <xdr:colOff>178595</xdr:colOff>
      <xdr:row>23</xdr:row>
      <xdr:rowOff>89297</xdr:rowOff>
    </xdr:from>
    <xdr:to>
      <xdr:col>9</xdr:col>
      <xdr:colOff>59532</xdr:colOff>
      <xdr:row>25</xdr:row>
      <xdr:rowOff>158750</xdr:rowOff>
    </xdr:to>
    <xdr:sp macro="" textlink="$A$7">
      <xdr:nvSpPr>
        <xdr:cNvPr id="15" name="TextBox 14">
          <a:extLst>
            <a:ext uri="{FF2B5EF4-FFF2-40B4-BE49-F238E27FC236}">
              <a16:creationId xmlns:a16="http://schemas.microsoft.com/office/drawing/2014/main" id="{C7D20927-18CC-460F-AADA-3378E38AAD25}"/>
            </a:ext>
          </a:extLst>
        </xdr:cNvPr>
        <xdr:cNvSpPr txBox="1"/>
      </xdr:nvSpPr>
      <xdr:spPr>
        <a:xfrm>
          <a:off x="4752579" y="4196953"/>
          <a:ext cx="1726406" cy="4266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630640B-8FCA-4B46-8C44-38ECDD2B2BC5}" type="TxLink">
            <a:rPr lang="en-US" sz="2400" b="0" i="0" u="none" strike="noStrike">
              <a:solidFill>
                <a:schemeClr val="accent2">
                  <a:lumMod val="50000"/>
                </a:schemeClr>
              </a:solidFill>
              <a:latin typeface="Elephant" panose="02020904090505020303" pitchFamily="18" charset="0"/>
              <a:ea typeface="+mn-ea"/>
              <a:cs typeface="Calibri"/>
            </a:rPr>
            <a:pPr marL="0" indent="0"/>
            <a:t>Southeast</a:t>
          </a:fld>
          <a:endParaRPr lang="en-US" sz="2400" b="0" i="0" u="none" strike="noStrike">
            <a:solidFill>
              <a:schemeClr val="accent2">
                <a:lumMod val="50000"/>
              </a:schemeClr>
            </a:solidFill>
            <a:latin typeface="Elephant" panose="02020904090505020303" pitchFamily="18" charset="0"/>
            <a:ea typeface="+mn-ea"/>
            <a:cs typeface="Calibri"/>
          </a:endParaRPr>
        </a:p>
      </xdr:txBody>
    </xdr:sp>
    <xdr:clientData/>
  </xdr:twoCellAnchor>
  <xdr:twoCellAnchor>
    <xdr:from>
      <xdr:col>11</xdr:col>
      <xdr:colOff>9922</xdr:colOff>
      <xdr:row>23</xdr:row>
      <xdr:rowOff>89297</xdr:rowOff>
    </xdr:from>
    <xdr:to>
      <xdr:col>13</xdr:col>
      <xdr:colOff>506016</xdr:colOff>
      <xdr:row>25</xdr:row>
      <xdr:rowOff>158750</xdr:rowOff>
    </xdr:to>
    <xdr:sp macro="" textlink="$A$8">
      <xdr:nvSpPr>
        <xdr:cNvPr id="16" name="TextBox 15">
          <a:extLst>
            <a:ext uri="{FF2B5EF4-FFF2-40B4-BE49-F238E27FC236}">
              <a16:creationId xmlns:a16="http://schemas.microsoft.com/office/drawing/2014/main" id="{F18FCDE7-AF69-4443-9F7B-E7735CF25DD2}"/>
            </a:ext>
          </a:extLst>
        </xdr:cNvPr>
        <xdr:cNvSpPr txBox="1"/>
      </xdr:nvSpPr>
      <xdr:spPr>
        <a:xfrm>
          <a:off x="7659688" y="4196953"/>
          <a:ext cx="1726406" cy="4266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54D2CEA-D167-477C-B891-5F4005B1F4D0}" type="TxLink">
            <a:rPr lang="en-US" sz="2400" b="0" i="0" u="none" strike="noStrike">
              <a:solidFill>
                <a:schemeClr val="accent2">
                  <a:lumMod val="50000"/>
                </a:schemeClr>
              </a:solidFill>
              <a:latin typeface="Elephant" panose="02020904090505020303" pitchFamily="18" charset="0"/>
              <a:ea typeface="+mn-ea"/>
              <a:cs typeface="Calibri"/>
            </a:rPr>
            <a:pPr marL="0" indent="0"/>
            <a:t>West</a:t>
          </a:fld>
          <a:endParaRPr lang="en-US" sz="2400" b="0" i="0" u="none" strike="noStrike">
            <a:solidFill>
              <a:schemeClr val="accent2">
                <a:lumMod val="50000"/>
              </a:schemeClr>
            </a:solidFill>
            <a:latin typeface="Elephant" panose="02020904090505020303" pitchFamily="18" charset="0"/>
            <a:ea typeface="+mn-ea"/>
            <a:cs typeface="Calibri"/>
          </a:endParaRPr>
        </a:p>
      </xdr:txBody>
    </xdr:sp>
    <xdr:clientData/>
  </xdr:twoCellAnchor>
  <xdr:twoCellAnchor>
    <xdr:from>
      <xdr:col>0</xdr:col>
      <xdr:colOff>377031</xdr:colOff>
      <xdr:row>13</xdr:row>
      <xdr:rowOff>39687</xdr:rowOff>
    </xdr:from>
    <xdr:to>
      <xdr:col>2</xdr:col>
      <xdr:colOff>476251</xdr:colOff>
      <xdr:row>16</xdr:row>
      <xdr:rowOff>19844</xdr:rowOff>
    </xdr:to>
    <xdr:sp macro="" textlink="$C$1">
      <xdr:nvSpPr>
        <xdr:cNvPr id="17" name="TextBox 16">
          <a:extLst>
            <a:ext uri="{FF2B5EF4-FFF2-40B4-BE49-F238E27FC236}">
              <a16:creationId xmlns:a16="http://schemas.microsoft.com/office/drawing/2014/main" id="{8A616583-726B-4058-991D-CE57474A4274}"/>
            </a:ext>
          </a:extLst>
        </xdr:cNvPr>
        <xdr:cNvSpPr txBox="1"/>
      </xdr:nvSpPr>
      <xdr:spPr>
        <a:xfrm>
          <a:off x="377031" y="2361406"/>
          <a:ext cx="2212579" cy="515938"/>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u="none" strike="noStrike">
              <a:solidFill>
                <a:srgbClr val="000000"/>
              </a:solidFill>
              <a:latin typeface="Britannic Bold" panose="020B0903060703020204" pitchFamily="34" charset="0"/>
              <a:cs typeface="Calibri"/>
            </a:rPr>
            <a:t>      </a:t>
          </a:r>
          <a:fld id="{3A738D70-BF75-4D92-BC2E-DD151E0F9DC3}" type="TxLink">
            <a:rPr lang="en-US" sz="2000" b="0" i="0" u="none" strike="noStrike">
              <a:solidFill>
                <a:srgbClr val="000000"/>
              </a:solidFill>
              <a:latin typeface="Britannic Bold" panose="020B0903060703020204" pitchFamily="34" charset="0"/>
              <a:cs typeface="Calibri"/>
            </a:rPr>
            <a:t>Online Sales</a:t>
          </a:fld>
          <a:endParaRPr lang="en-US" sz="2000">
            <a:latin typeface="Britannic Bold" panose="020B0903060703020204" pitchFamily="34" charset="0"/>
          </a:endParaRPr>
        </a:p>
      </xdr:txBody>
    </xdr:sp>
    <xdr:clientData/>
  </xdr:twoCellAnchor>
  <xdr:twoCellAnchor>
    <xdr:from>
      <xdr:col>0</xdr:col>
      <xdr:colOff>208358</xdr:colOff>
      <xdr:row>15</xdr:row>
      <xdr:rowOff>109141</xdr:rowOff>
    </xdr:from>
    <xdr:to>
      <xdr:col>5</xdr:col>
      <xdr:colOff>297655</xdr:colOff>
      <xdr:row>23</xdr:row>
      <xdr:rowOff>158750</xdr:rowOff>
    </xdr:to>
    <xdr:sp macro="" textlink="">
      <xdr:nvSpPr>
        <xdr:cNvPr id="19" name="Rectangle: Rounded Corners 18">
          <a:extLst>
            <a:ext uri="{FF2B5EF4-FFF2-40B4-BE49-F238E27FC236}">
              <a16:creationId xmlns:a16="http://schemas.microsoft.com/office/drawing/2014/main" id="{61D38442-1AC3-4C18-9C6A-0BAF19E64761}"/>
            </a:ext>
          </a:extLst>
        </xdr:cNvPr>
        <xdr:cNvSpPr/>
      </xdr:nvSpPr>
      <xdr:spPr>
        <a:xfrm>
          <a:off x="208358" y="2788047"/>
          <a:ext cx="4048125" cy="1478359"/>
        </a:xfrm>
        <a:prstGeom prst="roundRect">
          <a:avLst/>
        </a:prstGeom>
        <a:scene3d>
          <a:camera prst="orthographicFront"/>
          <a:lightRig rig="threePt" dir="t"/>
        </a:scene3d>
        <a:sp3d>
          <a:bevelT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294482</xdr:colOff>
      <xdr:row>16</xdr:row>
      <xdr:rowOff>68662</xdr:rowOff>
    </xdr:from>
    <xdr:to>
      <xdr:col>4</xdr:col>
      <xdr:colOff>573206</xdr:colOff>
      <xdr:row>23</xdr:row>
      <xdr:rowOff>1</xdr:rowOff>
    </xdr:to>
    <mc:AlternateContent xmlns:mc="http://schemas.openxmlformats.org/markup-compatibility/2006">
      <mc:Choice xmlns:a14="http://schemas.microsoft.com/office/drawing/2010/main" Requires="a14">
        <xdr:graphicFrame macro="">
          <xdr:nvGraphicFramePr>
            <xdr:cNvPr id="18" name="Sales Method">
              <a:extLst>
                <a:ext uri="{FF2B5EF4-FFF2-40B4-BE49-F238E27FC236}">
                  <a16:creationId xmlns:a16="http://schemas.microsoft.com/office/drawing/2014/main" id="{E6A15D5D-A100-44D5-B77A-9B2BB2CBDA39}"/>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294482" y="2920592"/>
              <a:ext cx="3698812" cy="11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245089</xdr:colOff>
      <xdr:row>2</xdr:row>
      <xdr:rowOff>66842</xdr:rowOff>
    </xdr:from>
    <xdr:to>
      <xdr:col>23</xdr:col>
      <xdr:colOff>345351</xdr:colOff>
      <xdr:row>17</xdr:row>
      <xdr:rowOff>89121</xdr:rowOff>
    </xdr:to>
    <xdr:graphicFrame macro="">
      <xdr:nvGraphicFramePr>
        <xdr:cNvPr id="48" name="Chart 47">
          <a:extLst>
            <a:ext uri="{FF2B5EF4-FFF2-40B4-BE49-F238E27FC236}">
              <a16:creationId xmlns:a16="http://schemas.microsoft.com/office/drawing/2014/main" id="{96320562-C170-4963-898D-F9EFE574E6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11141</xdr:colOff>
      <xdr:row>18</xdr:row>
      <xdr:rowOff>33421</xdr:rowOff>
    </xdr:from>
    <xdr:to>
      <xdr:col>23</xdr:col>
      <xdr:colOff>294106</xdr:colOff>
      <xdr:row>33</xdr:row>
      <xdr:rowOff>102937</xdr:rowOff>
    </xdr:to>
    <mc:AlternateContent xmlns:mc="http://schemas.openxmlformats.org/markup-compatibility/2006">
      <mc:Choice xmlns:cx4="http://schemas.microsoft.com/office/drawing/2016/5/10/chartex" Requires="cx4">
        <xdr:graphicFrame macro="">
          <xdr:nvGraphicFramePr>
            <xdr:cNvPr id="50" name="Chart 49">
              <a:extLst>
                <a:ext uri="{FF2B5EF4-FFF2-40B4-BE49-F238E27FC236}">
                  <a16:creationId xmlns:a16="http://schemas.microsoft.com/office/drawing/2014/main" id="{918FAC83-DE8F-4F98-B78A-1A8F5E5BCA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0783860" y="324184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fere, Melaku S" refreshedDate="44890.010148032408" createdVersion="6" refreshedVersion="6" minRefreshableVersion="3" recordCount="9648" xr:uid="{252965D6-43BE-4406-BFF4-39267DD9FB11}">
  <cacheSource type="worksheet">
    <worksheetSource ref="B5:N9653" sheet="Data"/>
  </cacheSource>
  <cacheFields count="13">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acheField>
    <cacheField name="City" numFmtId="0">
      <sharedItems/>
    </cacheField>
    <cacheField name="Product" numFmtId="0">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15478213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d v="2020-01-01T00:00:00"/>
    <x v="0"/>
    <s v="New York"/>
    <s v="New York"/>
    <s v="Men's Street Footwear"/>
    <n v="50"/>
    <n v="1200"/>
    <n v="600000"/>
    <n v="300000"/>
    <n v="0.5"/>
    <x v="0"/>
  </r>
  <r>
    <s v="Foot Locker"/>
    <n v="1185732"/>
    <d v="2020-01-02T00:00:00"/>
    <x v="0"/>
    <s v="New York"/>
    <s v="New York"/>
    <s v="Men's Athletic Footwear"/>
    <n v="50"/>
    <n v="1000"/>
    <n v="500000"/>
    <n v="150000"/>
    <n v="0.3"/>
    <x v="0"/>
  </r>
  <r>
    <s v="Foot Locker"/>
    <n v="1185732"/>
    <d v="2020-01-03T00:00:00"/>
    <x v="0"/>
    <s v="New York"/>
    <s v="New York"/>
    <s v="Women's Street Footwear"/>
    <n v="40"/>
    <n v="1000"/>
    <n v="400000"/>
    <n v="140000"/>
    <n v="0.35"/>
    <x v="0"/>
  </r>
  <r>
    <s v="Foot Locker"/>
    <n v="1185732"/>
    <d v="2020-01-04T00:00:00"/>
    <x v="0"/>
    <s v="New York"/>
    <s v="New York"/>
    <s v="Women's Athletic Footwear"/>
    <n v="45"/>
    <n v="850"/>
    <n v="382500"/>
    <n v="133875"/>
    <n v="0.35"/>
    <x v="0"/>
  </r>
  <r>
    <s v="Foot Locker"/>
    <n v="1185732"/>
    <d v="2020-01-05T00:00:00"/>
    <x v="0"/>
    <s v="New York"/>
    <s v="New York"/>
    <s v="Men's Apparel"/>
    <n v="60"/>
    <n v="900"/>
    <n v="540000"/>
    <n v="162000"/>
    <n v="0.3"/>
    <x v="0"/>
  </r>
  <r>
    <s v="Foot Locker"/>
    <n v="1185732"/>
    <d v="2020-01-06T00:00:00"/>
    <x v="0"/>
    <s v="New York"/>
    <s v="New York"/>
    <s v="Women's Apparel"/>
    <n v="50"/>
    <n v="1000"/>
    <n v="500000"/>
    <n v="125000"/>
    <n v="0.25"/>
    <x v="0"/>
  </r>
  <r>
    <s v="Foot Locker"/>
    <n v="1185732"/>
    <d v="2020-01-07T00:00:00"/>
    <x v="0"/>
    <s v="New York"/>
    <s v="New York"/>
    <s v="Men's Street Footwear"/>
    <n v="50"/>
    <n v="1250"/>
    <n v="625000"/>
    <n v="312500"/>
    <n v="0.5"/>
    <x v="0"/>
  </r>
  <r>
    <s v="Foot Locker"/>
    <n v="1185732"/>
    <d v="2020-01-08T00:00:00"/>
    <x v="0"/>
    <s v="New York"/>
    <s v="New York"/>
    <s v="Men's Athletic Footwear"/>
    <n v="50"/>
    <n v="900"/>
    <n v="450000"/>
    <n v="135000"/>
    <n v="0.3"/>
    <x v="1"/>
  </r>
  <r>
    <s v="Foot Locker"/>
    <n v="1185732"/>
    <d v="2020-01-21T00:00:00"/>
    <x v="0"/>
    <s v="New York"/>
    <s v="New York"/>
    <s v="Women's Street Footwear"/>
    <n v="40"/>
    <n v="950"/>
    <n v="380000"/>
    <n v="133000"/>
    <n v="0.35"/>
    <x v="1"/>
  </r>
  <r>
    <s v="Foot Locker"/>
    <n v="1185732"/>
    <d v="2020-01-22T00:00:00"/>
    <x v="0"/>
    <s v="New York"/>
    <s v="New York"/>
    <s v="Women's Athletic Footwear"/>
    <n v="45"/>
    <n v="825"/>
    <n v="371250"/>
    <n v="129937.49999999999"/>
    <n v="0.35"/>
    <x v="1"/>
  </r>
  <r>
    <s v="Foot Locker"/>
    <n v="1185732"/>
    <d v="2020-01-23T00:00:00"/>
    <x v="0"/>
    <s v="New York"/>
    <s v="New York"/>
    <s v="Men's Apparel"/>
    <n v="60"/>
    <n v="900"/>
    <n v="540000"/>
    <n v="162000"/>
    <n v="0.3"/>
    <x v="1"/>
  </r>
  <r>
    <s v="Foot Locker"/>
    <n v="1185732"/>
    <d v="2020-01-24T00:00:00"/>
    <x v="0"/>
    <s v="New York"/>
    <s v="New York"/>
    <s v="Women's Apparel"/>
    <n v="50"/>
    <n v="1000"/>
    <n v="500000"/>
    <n v="125000"/>
    <n v="0.25"/>
    <x v="1"/>
  </r>
  <r>
    <s v="Foot Locker"/>
    <n v="1185732"/>
    <d v="2020-01-25T00:00:00"/>
    <x v="0"/>
    <s v="New York"/>
    <s v="New York"/>
    <s v="Men's Street Footwear"/>
    <n v="50"/>
    <n v="1220"/>
    <n v="610000"/>
    <n v="305000"/>
    <n v="0.5"/>
    <x v="1"/>
  </r>
  <r>
    <s v="Foot Locker"/>
    <n v="1185732"/>
    <d v="2020-01-26T00:00:00"/>
    <x v="0"/>
    <s v="New York"/>
    <s v="New York"/>
    <s v="Men's Athletic Footwear"/>
    <n v="50"/>
    <n v="925"/>
    <n v="462500"/>
    <n v="138750"/>
    <n v="0.3"/>
    <x v="1"/>
  </r>
  <r>
    <s v="Foot Locker"/>
    <n v="1185732"/>
    <d v="2020-01-27T00:00:00"/>
    <x v="0"/>
    <s v="New York"/>
    <s v="New York"/>
    <s v="Women's Street Footwear"/>
    <n v="40"/>
    <n v="950"/>
    <n v="380000"/>
    <n v="133000"/>
    <n v="0.35"/>
    <x v="1"/>
  </r>
  <r>
    <s v="Foot Locker"/>
    <n v="1185732"/>
    <d v="2020-01-28T00:00:00"/>
    <x v="0"/>
    <s v="New York"/>
    <s v="New York"/>
    <s v="Women's Athletic Footwear"/>
    <n v="45"/>
    <n v="800"/>
    <n v="360000"/>
    <n v="125999.99999999999"/>
    <n v="0.35"/>
    <x v="1"/>
  </r>
  <r>
    <s v="Foot Locker"/>
    <n v="1185732"/>
    <d v="2020-01-29T00:00:00"/>
    <x v="0"/>
    <s v="New York"/>
    <s v="New York"/>
    <s v="Men's Apparel"/>
    <n v="60"/>
    <n v="850"/>
    <n v="510000"/>
    <n v="153000"/>
    <n v="0.3"/>
    <x v="1"/>
  </r>
  <r>
    <s v="Foot Locker"/>
    <n v="1185732"/>
    <d v="2020-01-30T00:00:00"/>
    <x v="0"/>
    <s v="New York"/>
    <s v="New York"/>
    <s v="Women's Apparel"/>
    <n v="50"/>
    <n v="950"/>
    <n v="475000"/>
    <n v="118750"/>
    <n v="0.25"/>
    <x v="1"/>
  </r>
  <r>
    <s v="Foot Locker"/>
    <n v="1185732"/>
    <d v="2020-01-31T00:00:00"/>
    <x v="0"/>
    <s v="New York"/>
    <s v="New York"/>
    <s v="Men's Street Footwear"/>
    <n v="50"/>
    <n v="1200"/>
    <n v="600000"/>
    <n v="300000"/>
    <n v="0.5"/>
    <x v="1"/>
  </r>
  <r>
    <s v="Foot Locker"/>
    <n v="1185732"/>
    <d v="2020-02-01T00:00:00"/>
    <x v="0"/>
    <s v="New York"/>
    <s v="New York"/>
    <s v="Men's Athletic Footwear"/>
    <n v="50"/>
    <n v="900"/>
    <n v="450000"/>
    <n v="135000"/>
    <n v="0.3"/>
    <x v="1"/>
  </r>
  <r>
    <s v="Foot Locker"/>
    <n v="1185732"/>
    <d v="2020-02-02T00:00:00"/>
    <x v="0"/>
    <s v="New York"/>
    <s v="New York"/>
    <s v="Women's Street Footwear"/>
    <n v="40"/>
    <n v="900"/>
    <n v="360000"/>
    <n v="125999.99999999999"/>
    <n v="0.35"/>
    <x v="1"/>
  </r>
  <r>
    <s v="Foot Locker"/>
    <n v="1185732"/>
    <d v="2020-02-03T00:00:00"/>
    <x v="0"/>
    <s v="New York"/>
    <s v="New York"/>
    <s v="Women's Athletic Footwear"/>
    <n v="45"/>
    <n v="825"/>
    <n v="371250"/>
    <n v="129937.49999999999"/>
    <n v="0.35"/>
    <x v="1"/>
  </r>
  <r>
    <s v="Foot Locker"/>
    <n v="1185732"/>
    <d v="2020-02-04T00:00:00"/>
    <x v="0"/>
    <s v="New York"/>
    <s v="New York"/>
    <s v="Men's Apparel"/>
    <n v="60"/>
    <n v="825"/>
    <n v="495000"/>
    <n v="148500"/>
    <n v="0.3"/>
    <x v="1"/>
  </r>
  <r>
    <s v="Foot Locker"/>
    <n v="1185732"/>
    <d v="2020-02-05T00:00:00"/>
    <x v="0"/>
    <s v="New York"/>
    <s v="New York"/>
    <s v="Women's Apparel"/>
    <n v="50"/>
    <n v="950"/>
    <n v="475000"/>
    <n v="118750"/>
    <n v="0.25"/>
    <x v="1"/>
  </r>
  <r>
    <s v="Foot Locker"/>
    <n v="1185732"/>
    <d v="2020-02-06T00:00:00"/>
    <x v="0"/>
    <s v="New York"/>
    <s v="New York"/>
    <s v="Men's Street Footwear"/>
    <n v="60"/>
    <n v="1220"/>
    <n v="732000"/>
    <n v="366000"/>
    <n v="0.5"/>
    <x v="1"/>
  </r>
  <r>
    <s v="Foot Locker"/>
    <n v="1185732"/>
    <d v="2020-02-07T00:00:00"/>
    <x v="0"/>
    <s v="New York"/>
    <s v="New York"/>
    <s v="Men's Athletic Footwear"/>
    <n v="55.000000000000007"/>
    <n v="925"/>
    <n v="508750.00000000006"/>
    <n v="152625"/>
    <n v="0.3"/>
    <x v="1"/>
  </r>
  <r>
    <s v="Foot Locker"/>
    <n v="1185732"/>
    <d v="2020-02-08T00:00:00"/>
    <x v="0"/>
    <s v="New York"/>
    <s v="New York"/>
    <s v="Women's Street Footwear"/>
    <n v="50"/>
    <n v="900"/>
    <n v="450000"/>
    <n v="157500"/>
    <n v="0.35"/>
    <x v="1"/>
  </r>
  <r>
    <s v="Foot Locker"/>
    <n v="1185732"/>
    <d v="2020-02-09T00:00:00"/>
    <x v="0"/>
    <s v="New York"/>
    <s v="New York"/>
    <s v="Women's Athletic Footwear"/>
    <n v="50"/>
    <n v="850"/>
    <n v="425000"/>
    <n v="148750"/>
    <n v="0.35"/>
    <x v="1"/>
  </r>
  <r>
    <s v="Foot Locker"/>
    <n v="1185732"/>
    <d v="2020-02-10T00:00:00"/>
    <x v="0"/>
    <s v="New York"/>
    <s v="New York"/>
    <s v="Men's Apparel"/>
    <n v="60"/>
    <n v="875"/>
    <n v="525000"/>
    <n v="157500"/>
    <n v="0.3"/>
    <x v="1"/>
  </r>
  <r>
    <s v="Foot Locker"/>
    <n v="1185732"/>
    <d v="2020-03-03T00:00:00"/>
    <x v="0"/>
    <s v="New York"/>
    <s v="New York"/>
    <s v="Women's Apparel"/>
    <n v="65"/>
    <n v="1000"/>
    <n v="650000"/>
    <n v="162500"/>
    <n v="0.25"/>
    <x v="1"/>
  </r>
  <r>
    <s v="Foot Locker"/>
    <n v="1185732"/>
    <d v="2020-03-04T00:00:00"/>
    <x v="0"/>
    <s v="New York"/>
    <s v="New York"/>
    <s v="Men's Street Footwear"/>
    <n v="60"/>
    <n v="1250"/>
    <n v="750000"/>
    <n v="375000"/>
    <n v="0.5"/>
    <x v="1"/>
  </r>
  <r>
    <s v="Foot Locker"/>
    <n v="1185732"/>
    <d v="2020-03-05T00:00:00"/>
    <x v="0"/>
    <s v="New York"/>
    <s v="New York"/>
    <s v="Men's Athletic Footwear"/>
    <n v="55.000000000000007"/>
    <n v="1000"/>
    <n v="550000.00000000012"/>
    <n v="165000.00000000003"/>
    <n v="0.3"/>
    <x v="1"/>
  </r>
  <r>
    <s v="Foot Locker"/>
    <n v="1185732"/>
    <d v="2020-03-06T00:00:00"/>
    <x v="0"/>
    <s v="New York"/>
    <s v="New York"/>
    <s v="Women's Street Footwear"/>
    <n v="50"/>
    <n v="925"/>
    <n v="462500"/>
    <n v="161875"/>
    <n v="0.35"/>
    <x v="1"/>
  </r>
  <r>
    <s v="Foot Locker"/>
    <n v="1185732"/>
    <d v="2020-03-07T00:00:00"/>
    <x v="0"/>
    <s v="New York"/>
    <s v="New York"/>
    <s v="Women's Athletic Footwear"/>
    <n v="50"/>
    <n v="900"/>
    <n v="450000"/>
    <n v="157500"/>
    <n v="0.35"/>
    <x v="1"/>
  </r>
  <r>
    <s v="Foot Locker"/>
    <n v="1185732"/>
    <d v="2020-03-08T00:00:00"/>
    <x v="0"/>
    <s v="New York"/>
    <s v="New York"/>
    <s v="Men's Apparel"/>
    <n v="60"/>
    <n v="900"/>
    <n v="540000"/>
    <n v="162000"/>
    <n v="0.3"/>
    <x v="1"/>
  </r>
  <r>
    <s v="Foot Locker"/>
    <n v="1185732"/>
    <d v="2020-03-09T00:00:00"/>
    <x v="0"/>
    <s v="New York"/>
    <s v="New York"/>
    <s v="Women's Apparel"/>
    <n v="65"/>
    <n v="1050"/>
    <n v="682500"/>
    <n v="170625"/>
    <n v="0.25"/>
    <x v="1"/>
  </r>
  <r>
    <s v="Foot Locker"/>
    <n v="1185732"/>
    <d v="2020-03-10T00:00:00"/>
    <x v="0"/>
    <s v="New York"/>
    <s v="New York"/>
    <s v="Men's Street Footwear"/>
    <n v="60"/>
    <n v="1275"/>
    <n v="765000"/>
    <n v="382500"/>
    <n v="0.5"/>
    <x v="1"/>
  </r>
  <r>
    <s v="Foot Locker"/>
    <n v="1185732"/>
    <d v="2020-03-11T00:00:00"/>
    <x v="0"/>
    <s v="New York"/>
    <s v="New York"/>
    <s v="Men's Athletic Footwear"/>
    <n v="55.000000000000007"/>
    <n v="1025"/>
    <n v="563750.00000000012"/>
    <n v="169125.00000000003"/>
    <n v="0.3"/>
    <x v="1"/>
  </r>
  <r>
    <s v="Foot Locker"/>
    <n v="1185732"/>
    <d v="2020-03-12T00:00:00"/>
    <x v="0"/>
    <s v="New York"/>
    <s v="New York"/>
    <s v="Women's Street Footwear"/>
    <n v="50"/>
    <n v="950"/>
    <n v="475000"/>
    <n v="166250"/>
    <n v="0.35"/>
    <x v="1"/>
  </r>
  <r>
    <s v="Foot Locker"/>
    <n v="1185732"/>
    <d v="2020-03-13T00:00:00"/>
    <x v="0"/>
    <s v="New York"/>
    <s v="New York"/>
    <s v="Women's Athletic Footwear"/>
    <n v="50"/>
    <n v="900"/>
    <n v="450000"/>
    <n v="157500"/>
    <n v="0.35"/>
    <x v="1"/>
  </r>
  <r>
    <s v="Foot Locker"/>
    <n v="1185732"/>
    <d v="2020-03-14T00:00:00"/>
    <x v="0"/>
    <s v="New York"/>
    <s v="New York"/>
    <s v="Men's Apparel"/>
    <n v="60"/>
    <n v="925"/>
    <n v="555000"/>
    <n v="166500"/>
    <n v="0.3"/>
    <x v="1"/>
  </r>
  <r>
    <s v="Foot Locker"/>
    <n v="1185732"/>
    <d v="2020-03-15T00:00:00"/>
    <x v="0"/>
    <s v="New York"/>
    <s v="New York"/>
    <s v="Women's Apparel"/>
    <n v="65"/>
    <n v="1100"/>
    <n v="715000"/>
    <n v="178750"/>
    <n v="0.25"/>
    <x v="1"/>
  </r>
  <r>
    <s v="Foot Locker"/>
    <n v="1185732"/>
    <d v="2020-03-16T00:00:00"/>
    <x v="0"/>
    <s v="New York"/>
    <s v="New York"/>
    <s v="Men's Street Footwear"/>
    <n v="60"/>
    <n v="1250"/>
    <n v="750000"/>
    <n v="375000"/>
    <n v="0.5"/>
    <x v="1"/>
  </r>
  <r>
    <s v="Foot Locker"/>
    <n v="1185732"/>
    <d v="2020-03-17T00:00:00"/>
    <x v="0"/>
    <s v="New York"/>
    <s v="New York"/>
    <s v="Men's Athletic Footwear"/>
    <n v="55.000000000000007"/>
    <n v="1025"/>
    <n v="563750.00000000012"/>
    <n v="169125.00000000003"/>
    <n v="0.3"/>
    <x v="1"/>
  </r>
  <r>
    <s v="Foot Locker"/>
    <n v="1185732"/>
    <d v="2020-03-18T00:00:00"/>
    <x v="0"/>
    <s v="New York"/>
    <s v="New York"/>
    <s v="Women's Street Footwear"/>
    <n v="50"/>
    <n v="950"/>
    <n v="475000"/>
    <n v="166250"/>
    <n v="0.35"/>
    <x v="1"/>
  </r>
  <r>
    <s v="Foot Locker"/>
    <n v="1185732"/>
    <d v="2020-03-31T00:00:00"/>
    <x v="0"/>
    <s v="New York"/>
    <s v="New York"/>
    <s v="Women's Athletic Footwear"/>
    <n v="50"/>
    <n v="925"/>
    <n v="462500"/>
    <n v="161875"/>
    <n v="0.35"/>
    <x v="1"/>
  </r>
  <r>
    <s v="Walmart"/>
    <n v="1185732"/>
    <d v="2020-04-17T00:00:00"/>
    <x v="0"/>
    <s v="New York"/>
    <s v="New York"/>
    <s v="Men's Apparel"/>
    <n v="60"/>
    <n v="900"/>
    <n v="540000"/>
    <n v="162000"/>
    <n v="0.3"/>
    <x v="1"/>
  </r>
  <r>
    <s v="Walmart"/>
    <n v="1185732"/>
    <d v="2020-04-18T00:00:00"/>
    <x v="0"/>
    <s v="New York"/>
    <s v="New York"/>
    <s v="Women's Apparel"/>
    <n v="65"/>
    <n v="1075"/>
    <n v="698750"/>
    <n v="174687.5"/>
    <n v="0.25"/>
    <x v="1"/>
  </r>
  <r>
    <s v="Walmart"/>
    <n v="1185732"/>
    <d v="2020-04-19T00:00:00"/>
    <x v="0"/>
    <s v="New York"/>
    <s v="New York"/>
    <s v="Men's Street Footwear"/>
    <n v="60"/>
    <n v="1200"/>
    <n v="720000"/>
    <n v="360000"/>
    <n v="0.5"/>
    <x v="1"/>
  </r>
  <r>
    <s v="Walmart"/>
    <n v="1185732"/>
    <d v="2020-04-20T00:00:00"/>
    <x v="0"/>
    <s v="New York"/>
    <s v="New York"/>
    <s v="Men's Athletic Footwear"/>
    <n v="55.000000000000007"/>
    <n v="1000"/>
    <n v="550000.00000000012"/>
    <n v="165000.00000000003"/>
    <n v="0.3"/>
    <x v="1"/>
  </r>
  <r>
    <s v="Walmart"/>
    <n v="1185732"/>
    <d v="2020-04-21T00:00:00"/>
    <x v="0"/>
    <s v="New York"/>
    <s v="New York"/>
    <s v="Women's Street Footwear"/>
    <n v="50"/>
    <n v="925"/>
    <n v="462500"/>
    <n v="161875"/>
    <n v="0.35"/>
    <x v="1"/>
  </r>
  <r>
    <s v="Walmart"/>
    <n v="1185732"/>
    <d v="2020-04-22T00:00:00"/>
    <x v="0"/>
    <s v="New York"/>
    <s v="New York"/>
    <s v="Women's Athletic Footwear"/>
    <n v="50"/>
    <n v="900"/>
    <n v="450000"/>
    <n v="157500"/>
    <n v="0.35"/>
    <x v="1"/>
  </r>
  <r>
    <s v="Walmart"/>
    <n v="1185732"/>
    <d v="2020-04-23T00:00:00"/>
    <x v="0"/>
    <s v="New York"/>
    <s v="New York"/>
    <s v="Men's Apparel"/>
    <n v="60"/>
    <n v="900"/>
    <n v="540000"/>
    <n v="162000"/>
    <n v="0.3"/>
    <x v="1"/>
  </r>
  <r>
    <s v="Walmart"/>
    <n v="1185732"/>
    <d v="2020-04-24T00:00:00"/>
    <x v="0"/>
    <s v="New York"/>
    <s v="New York"/>
    <s v="Women's Apparel"/>
    <n v="65"/>
    <n v="1000"/>
    <n v="650000"/>
    <n v="162500"/>
    <n v="0.25"/>
    <x v="1"/>
  </r>
  <r>
    <s v="Walmart"/>
    <n v="1185732"/>
    <d v="2020-04-25T00:00:00"/>
    <x v="0"/>
    <s v="New York"/>
    <s v="New York"/>
    <s v="Men's Apparel"/>
    <n v="65"/>
    <n v="875"/>
    <n v="568750"/>
    <n v="170625"/>
    <n v="0.3"/>
    <x v="1"/>
  </r>
  <r>
    <s v="Walmart"/>
    <n v="1185732"/>
    <d v="2020-04-26T00:00:00"/>
    <x v="0"/>
    <s v="New York"/>
    <s v="New York"/>
    <s v="Women's Apparel"/>
    <n v="70"/>
    <n v="1000"/>
    <n v="700000"/>
    <n v="175000"/>
    <n v="0.25"/>
    <x v="1"/>
  </r>
  <r>
    <s v="Walmart"/>
    <n v="1185732"/>
    <d v="2020-04-27T00:00:00"/>
    <x v="0"/>
    <s v="New York"/>
    <s v="New York"/>
    <s v="Men's Street Footwear"/>
    <n v="65"/>
    <n v="1150"/>
    <n v="747500"/>
    <n v="373750"/>
    <n v="0.5"/>
    <x v="1"/>
  </r>
  <r>
    <s v="Walmart"/>
    <n v="1185732"/>
    <d v="2020-04-28T00:00:00"/>
    <x v="0"/>
    <s v="New York"/>
    <s v="New York"/>
    <s v="Men's Athletic Footwear"/>
    <n v="55.000000000000007"/>
    <n v="975"/>
    <n v="536250.00000000012"/>
    <n v="160875.00000000003"/>
    <n v="0.3"/>
    <x v="1"/>
  </r>
  <r>
    <s v="Walmart"/>
    <n v="1185732"/>
    <d v="2020-04-29T00:00:00"/>
    <x v="0"/>
    <s v="New York"/>
    <s v="New York"/>
    <s v="Women's Street Footwear"/>
    <n v="55.000000000000007"/>
    <n v="920"/>
    <n v="506000.00000000006"/>
    <n v="177100"/>
    <n v="0.35"/>
    <x v="1"/>
  </r>
  <r>
    <s v="Walmart"/>
    <n v="1185732"/>
    <d v="2020-04-30T00:00:00"/>
    <x v="0"/>
    <s v="New York"/>
    <s v="New York"/>
    <s v="Women's Athletic Footwear"/>
    <n v="55.000000000000007"/>
    <n v="900"/>
    <n v="495000.00000000006"/>
    <n v="173250"/>
    <n v="0.35"/>
    <x v="1"/>
  </r>
  <r>
    <s v="Walmart"/>
    <n v="1185732"/>
    <d v="2020-05-01T00:00:00"/>
    <x v="0"/>
    <s v="New York"/>
    <s v="New York"/>
    <s v="Men's Apparel"/>
    <n v="65"/>
    <n v="875"/>
    <n v="568750"/>
    <n v="170625"/>
    <n v="0.3"/>
    <x v="1"/>
  </r>
  <r>
    <s v="Walmart"/>
    <n v="1185732"/>
    <d v="2020-05-02T00:00:00"/>
    <x v="0"/>
    <s v="New York"/>
    <s v="New York"/>
    <s v="Women's Apparel"/>
    <n v="70"/>
    <n v="975"/>
    <n v="682500"/>
    <n v="170625"/>
    <n v="0.25"/>
    <x v="1"/>
  </r>
  <r>
    <s v="Walmart"/>
    <n v="1185732"/>
    <d v="2020-05-03T00:00:00"/>
    <x v="0"/>
    <s v="New York"/>
    <s v="New York"/>
    <s v="Men's Street Footwear"/>
    <n v="65"/>
    <n v="1200"/>
    <n v="780000"/>
    <n v="390000"/>
    <n v="0.5"/>
    <x v="1"/>
  </r>
  <r>
    <s v="Walmart"/>
    <n v="1185732"/>
    <d v="2020-05-04T00:00:00"/>
    <x v="0"/>
    <s v="New York"/>
    <s v="New York"/>
    <s v="Men's Athletic Footwear"/>
    <n v="55.000000000000007"/>
    <n v="1000"/>
    <n v="550000.00000000012"/>
    <n v="165000.00000000003"/>
    <n v="0.3"/>
    <x v="1"/>
  </r>
  <r>
    <s v="Walmart"/>
    <n v="1185732"/>
    <d v="2020-05-05T00:00:00"/>
    <x v="0"/>
    <s v="New York"/>
    <s v="New York"/>
    <s v="Women's Street Footwear"/>
    <n v="55.000000000000007"/>
    <n v="950"/>
    <n v="522500.00000000006"/>
    <n v="182875"/>
    <n v="0.35"/>
    <x v="1"/>
  </r>
  <r>
    <s v="Walmart"/>
    <n v="1185732"/>
    <d v="2020-05-06T00:00:00"/>
    <x v="0"/>
    <s v="New York"/>
    <s v="New York"/>
    <s v="Women's Athletic Footwear"/>
    <n v="55.000000000000007"/>
    <n v="900"/>
    <n v="495000.00000000006"/>
    <n v="173250"/>
    <n v="0.35"/>
    <x v="1"/>
  </r>
  <r>
    <s v="Walmart"/>
    <n v="1185732"/>
    <d v="2020-05-07T00:00:00"/>
    <x v="0"/>
    <s v="New York"/>
    <s v="New York"/>
    <s v="Men's Apparel"/>
    <n v="65"/>
    <n v="900"/>
    <n v="585000"/>
    <n v="175500"/>
    <n v="0.3"/>
    <x v="1"/>
  </r>
  <r>
    <s v="Walmart"/>
    <n v="1185732"/>
    <d v="2020-07-18T00:00:00"/>
    <x v="0"/>
    <s v="New York"/>
    <s v="New York"/>
    <s v="Women's Apparel"/>
    <n v="70"/>
    <n v="1000"/>
    <n v="700000"/>
    <n v="175000"/>
    <n v="0.25"/>
    <x v="1"/>
  </r>
  <r>
    <s v="Sports Direct"/>
    <n v="1197831"/>
    <d v="2020-07-19T00:00:00"/>
    <x v="0"/>
    <s v="New York"/>
    <s v="New York"/>
    <s v="Men's Street Footwear"/>
    <n v="25"/>
    <n v="900"/>
    <n v="225000"/>
    <n v="78750"/>
    <n v="0.35"/>
    <x v="1"/>
  </r>
  <r>
    <s v="Sports Direct"/>
    <n v="1197831"/>
    <d v="2020-07-20T00:00:00"/>
    <x v="0"/>
    <s v="New York"/>
    <s v="New York"/>
    <s v="Men's Athletic Footwear"/>
    <n v="35"/>
    <n v="900"/>
    <n v="315000"/>
    <n v="110250"/>
    <n v="0.35"/>
    <x v="1"/>
  </r>
  <r>
    <s v="Sports Direct"/>
    <n v="1197831"/>
    <d v="2020-07-21T00:00:00"/>
    <x v="0"/>
    <s v="New York"/>
    <s v="New York"/>
    <s v="Women's Street Footwear"/>
    <n v="35"/>
    <n v="700"/>
    <n v="245000"/>
    <n v="85750"/>
    <n v="0.35"/>
    <x v="1"/>
  </r>
  <r>
    <s v="Sports Direct"/>
    <n v="1197831"/>
    <d v="2020-07-22T00:00:00"/>
    <x v="0"/>
    <s v="New York"/>
    <s v="New York"/>
    <s v="Women's Athletic Footwear"/>
    <n v="35"/>
    <n v="700"/>
    <n v="245000"/>
    <n v="110250"/>
    <n v="0.45"/>
    <x v="1"/>
  </r>
  <r>
    <s v="Sports Direct"/>
    <n v="1197831"/>
    <d v="2020-07-23T00:00:00"/>
    <x v="1"/>
    <s v="Texas"/>
    <s v="Houston"/>
    <s v="Men's Apparel"/>
    <n v="40"/>
    <n v="550"/>
    <n v="220000"/>
    <n v="66000"/>
    <n v="0.3"/>
    <x v="1"/>
  </r>
  <r>
    <s v="Sports Direct"/>
    <n v="1197831"/>
    <d v="2020-07-24T00:00:00"/>
    <x v="1"/>
    <s v="Texas"/>
    <s v="Houston"/>
    <s v="Women's Apparel"/>
    <n v="35"/>
    <n v="700"/>
    <n v="245000"/>
    <n v="122500"/>
    <n v="0.5"/>
    <x v="1"/>
  </r>
  <r>
    <s v="Sports Direct"/>
    <n v="1197831"/>
    <d v="2020-07-25T00:00:00"/>
    <x v="1"/>
    <s v="Texas"/>
    <s v="Houston"/>
    <s v="Men's Street Footwear"/>
    <n v="25"/>
    <n v="850"/>
    <n v="212500"/>
    <n v="74375"/>
    <n v="0.35"/>
    <x v="1"/>
  </r>
  <r>
    <s v="Sports Direct"/>
    <n v="1197831"/>
    <d v="2020-07-26T00:00:00"/>
    <x v="1"/>
    <s v="Texas"/>
    <s v="Houston"/>
    <s v="Men's Athletic Footwear"/>
    <n v="35"/>
    <n v="850"/>
    <n v="297500"/>
    <n v="104125"/>
    <n v="0.35"/>
    <x v="1"/>
  </r>
  <r>
    <s v="Sports Direct"/>
    <n v="1197831"/>
    <d v="2020-07-27T00:00:00"/>
    <x v="1"/>
    <s v="Texas"/>
    <s v="Houston"/>
    <s v="Women's Street Footwear"/>
    <n v="35"/>
    <n v="675"/>
    <n v="236250"/>
    <n v="82687.5"/>
    <n v="0.35"/>
    <x v="1"/>
  </r>
  <r>
    <s v="Sports Direct"/>
    <n v="1197831"/>
    <d v="2020-07-28T00:00:00"/>
    <x v="1"/>
    <s v="Texas"/>
    <s v="Houston"/>
    <s v="Women's Athletic Footwear"/>
    <n v="35"/>
    <n v="625"/>
    <n v="218750"/>
    <n v="98437.5"/>
    <n v="0.45"/>
    <x v="1"/>
  </r>
  <r>
    <s v="Sports Direct"/>
    <n v="1197831"/>
    <d v="2020-07-29T00:00:00"/>
    <x v="1"/>
    <s v="Texas"/>
    <s v="Houston"/>
    <s v="Men's Apparel"/>
    <n v="40"/>
    <n v="500"/>
    <n v="200000"/>
    <n v="60000"/>
    <n v="0.3"/>
    <x v="1"/>
  </r>
  <r>
    <s v="Sports Direct"/>
    <n v="1197831"/>
    <d v="2020-07-30T00:00:00"/>
    <x v="1"/>
    <s v="Texas"/>
    <s v="Houston"/>
    <s v="Women's Apparel"/>
    <n v="35"/>
    <n v="700"/>
    <n v="245000"/>
    <n v="122500"/>
    <n v="0.5"/>
    <x v="1"/>
  </r>
  <r>
    <s v="Sports Direct"/>
    <n v="1197831"/>
    <d v="2020-07-31T00:00:00"/>
    <x v="1"/>
    <s v="Texas"/>
    <s v="Houston"/>
    <s v="Men's Street Footwear"/>
    <n v="30"/>
    <n v="875"/>
    <n v="262500"/>
    <n v="91875"/>
    <n v="0.35"/>
    <x v="1"/>
  </r>
  <r>
    <s v="Sports Direct"/>
    <n v="1197831"/>
    <d v="2020-08-01T00:00:00"/>
    <x v="1"/>
    <s v="Texas"/>
    <s v="Houston"/>
    <s v="Men's Athletic Footwear"/>
    <n v="40"/>
    <n v="875"/>
    <n v="350000"/>
    <n v="122499.99999999999"/>
    <n v="0.35"/>
    <x v="1"/>
  </r>
  <r>
    <s v="Sports Direct"/>
    <n v="1197831"/>
    <d v="2020-08-02T00:00:00"/>
    <x v="1"/>
    <s v="Texas"/>
    <s v="Houston"/>
    <s v="Women's Street Footwear"/>
    <n v="35"/>
    <n v="700"/>
    <n v="245000"/>
    <n v="85750"/>
    <n v="0.35"/>
    <x v="1"/>
  </r>
  <r>
    <s v="Sports Direct"/>
    <n v="1197831"/>
    <d v="2020-08-03T00:00:00"/>
    <x v="1"/>
    <s v="Texas"/>
    <s v="Houston"/>
    <s v="Women's Athletic Footwear"/>
    <n v="40"/>
    <n v="600"/>
    <n v="240000"/>
    <n v="108000"/>
    <n v="0.45"/>
    <x v="1"/>
  </r>
  <r>
    <s v="Sports Direct"/>
    <n v="1197831"/>
    <d v="2020-08-04T00:00:00"/>
    <x v="1"/>
    <s v="Texas"/>
    <s v="Houston"/>
    <s v="Men's Apparel"/>
    <n v="45"/>
    <n v="500"/>
    <n v="225000"/>
    <n v="67500"/>
    <n v="0.3"/>
    <x v="1"/>
  </r>
  <r>
    <s v="Sports Direct"/>
    <n v="1197831"/>
    <d v="2020-08-05T00:00:00"/>
    <x v="1"/>
    <s v="Texas"/>
    <s v="Houston"/>
    <s v="Women's Apparel"/>
    <n v="40"/>
    <n v="650"/>
    <n v="260000"/>
    <n v="130000"/>
    <n v="0.5"/>
    <x v="1"/>
  </r>
  <r>
    <s v="Sports Direct"/>
    <n v="1197831"/>
    <d v="2020-08-06T00:00:00"/>
    <x v="1"/>
    <s v="Texas"/>
    <s v="Houston"/>
    <s v="Men's Street Footwear"/>
    <n v="30"/>
    <n v="900"/>
    <n v="270000"/>
    <n v="94500"/>
    <n v="0.35"/>
    <x v="1"/>
  </r>
  <r>
    <s v="Sports Direct"/>
    <n v="1197831"/>
    <d v="2020-08-07T00:00:00"/>
    <x v="1"/>
    <s v="Texas"/>
    <s v="Houston"/>
    <s v="Men's Athletic Footwear"/>
    <n v="40"/>
    <n v="900"/>
    <n v="360000"/>
    <n v="125999.99999999999"/>
    <n v="0.35"/>
    <x v="1"/>
  </r>
  <r>
    <s v="Sports Direct"/>
    <n v="1197831"/>
    <d v="2020-08-08T00:00:00"/>
    <x v="1"/>
    <s v="Texas"/>
    <s v="Houston"/>
    <s v="Women's Street Footwear"/>
    <n v="35"/>
    <n v="725"/>
    <n v="253750"/>
    <n v="88812.5"/>
    <n v="0.35"/>
    <x v="1"/>
  </r>
  <r>
    <s v="Sports Direct"/>
    <n v="1197831"/>
    <d v="2020-08-09T00:00:00"/>
    <x v="1"/>
    <s v="Texas"/>
    <s v="Houston"/>
    <s v="Women's Athletic Footwear"/>
    <n v="40"/>
    <n v="625"/>
    <n v="250000"/>
    <n v="112500"/>
    <n v="0.45"/>
    <x v="1"/>
  </r>
  <r>
    <s v="Walmart"/>
    <n v="1197831"/>
    <d v="2020-08-10T00:00:00"/>
    <x v="1"/>
    <s v="Texas"/>
    <s v="Houston"/>
    <s v="Men's Apparel"/>
    <n v="45"/>
    <n v="525"/>
    <n v="236250"/>
    <n v="70875"/>
    <n v="0.3"/>
    <x v="1"/>
  </r>
  <r>
    <s v="Walmart"/>
    <n v="1197831"/>
    <d v="2020-08-11T00:00:00"/>
    <x v="1"/>
    <s v="Texas"/>
    <s v="Houston"/>
    <s v="Women's Apparel"/>
    <n v="40"/>
    <n v="800"/>
    <n v="320000"/>
    <n v="160000"/>
    <n v="0.5"/>
    <x v="1"/>
  </r>
  <r>
    <s v="Walmart"/>
    <n v="1197831"/>
    <d v="2020-08-12T00:00:00"/>
    <x v="1"/>
    <s v="Texas"/>
    <s v="Houston"/>
    <s v="Men's Street Footwear"/>
    <n v="30"/>
    <n v="925"/>
    <n v="277500"/>
    <n v="97125"/>
    <n v="0.35"/>
    <x v="1"/>
  </r>
  <r>
    <s v="Walmart"/>
    <n v="1197831"/>
    <d v="2020-08-13T00:00:00"/>
    <x v="1"/>
    <s v="Texas"/>
    <s v="Houston"/>
    <s v="Men's Athletic Footwear"/>
    <n v="40"/>
    <n v="925"/>
    <n v="370000"/>
    <n v="129499.99999999999"/>
    <n v="0.35"/>
    <x v="1"/>
  </r>
  <r>
    <s v="Walmart"/>
    <n v="1197831"/>
    <d v="2020-08-14T00:00:00"/>
    <x v="1"/>
    <s v="Texas"/>
    <s v="Houston"/>
    <s v="Women's Street Footwear"/>
    <n v="35"/>
    <n v="775"/>
    <n v="271250"/>
    <n v="94937.5"/>
    <n v="0.35"/>
    <x v="1"/>
  </r>
  <r>
    <s v="Walmart"/>
    <n v="1197831"/>
    <d v="2020-08-15T00:00:00"/>
    <x v="1"/>
    <s v="Texas"/>
    <s v="Houston"/>
    <s v="Women's Athletic Footwear"/>
    <n v="40"/>
    <n v="700"/>
    <n v="280000"/>
    <n v="126000"/>
    <n v="0.45"/>
    <x v="1"/>
  </r>
  <r>
    <s v="Walmart"/>
    <n v="1197831"/>
    <d v="2020-08-16T00:00:00"/>
    <x v="1"/>
    <s v="Texas"/>
    <s v="Houston"/>
    <s v="Men's Apparel"/>
    <n v="45"/>
    <n v="600"/>
    <n v="270000"/>
    <n v="81000"/>
    <n v="0.3"/>
    <x v="1"/>
  </r>
  <r>
    <s v="Walmart"/>
    <n v="1197831"/>
    <d v="2020-08-17T00:00:00"/>
    <x v="1"/>
    <s v="Texas"/>
    <s v="Houston"/>
    <s v="Women's Apparel"/>
    <n v="40"/>
    <n v="950"/>
    <n v="380000"/>
    <n v="190000"/>
    <n v="0.5"/>
    <x v="1"/>
  </r>
  <r>
    <s v="Walmart"/>
    <n v="1197831"/>
    <d v="2020-08-18T00:00:00"/>
    <x v="1"/>
    <s v="Texas"/>
    <s v="Houston"/>
    <s v="Men's Street Footwear"/>
    <n v="40"/>
    <n v="950"/>
    <n v="380000"/>
    <n v="133000"/>
    <n v="0.35"/>
    <x v="1"/>
  </r>
  <r>
    <s v="Walmart"/>
    <n v="1197831"/>
    <d v="2020-08-19T00:00:00"/>
    <x v="1"/>
    <s v="Texas"/>
    <s v="Houston"/>
    <s v="Men's Athletic Footwear"/>
    <n v="45"/>
    <n v="950"/>
    <n v="427500"/>
    <n v="149625"/>
    <n v="0.35"/>
    <x v="1"/>
  </r>
  <r>
    <s v="Walmart"/>
    <n v="1197831"/>
    <d v="2020-08-20T00:00:00"/>
    <x v="1"/>
    <s v="Texas"/>
    <s v="Houston"/>
    <s v="Women's Street Footwear"/>
    <n v="40"/>
    <n v="800"/>
    <n v="320000"/>
    <n v="112000"/>
    <n v="0.35"/>
    <x v="1"/>
  </r>
  <r>
    <s v="Walmart"/>
    <n v="1197831"/>
    <d v="2020-08-21T00:00:00"/>
    <x v="1"/>
    <s v="Texas"/>
    <s v="Houston"/>
    <s v="Women's Athletic Footwear"/>
    <n v="40"/>
    <n v="750"/>
    <n v="300000"/>
    <n v="135000"/>
    <n v="0.45"/>
    <x v="1"/>
  </r>
  <r>
    <s v="Walmart"/>
    <n v="1197831"/>
    <d v="2020-08-22T00:00:00"/>
    <x v="1"/>
    <s v="Texas"/>
    <s v="Houston"/>
    <s v="Men's Apparel"/>
    <n v="45"/>
    <n v="650"/>
    <n v="292500"/>
    <n v="87750"/>
    <n v="0.3"/>
    <x v="1"/>
  </r>
  <r>
    <s v="Walmart"/>
    <n v="1197831"/>
    <d v="2020-08-23T00:00:00"/>
    <x v="1"/>
    <s v="Texas"/>
    <s v="Houston"/>
    <s v="Women's Apparel"/>
    <n v="50"/>
    <n v="1000"/>
    <n v="500000"/>
    <n v="250000"/>
    <n v="0.5"/>
    <x v="1"/>
  </r>
  <r>
    <s v="Walmart"/>
    <n v="1197831"/>
    <d v="2020-08-24T00:00:00"/>
    <x v="1"/>
    <s v="Texas"/>
    <s v="Houston"/>
    <s v="Men's Street Footwear"/>
    <n v="40"/>
    <n v="950"/>
    <n v="380000"/>
    <n v="133000"/>
    <n v="0.35"/>
    <x v="1"/>
  </r>
  <r>
    <s v="Walmart"/>
    <n v="1197831"/>
    <d v="2020-08-25T00:00:00"/>
    <x v="1"/>
    <s v="Texas"/>
    <s v="Houston"/>
    <s v="Men's Athletic Footwear"/>
    <n v="45"/>
    <n v="950"/>
    <n v="427500"/>
    <n v="149625"/>
    <n v="0.35"/>
    <x v="1"/>
  </r>
  <r>
    <s v="Walmart"/>
    <n v="1197831"/>
    <d v="2020-08-26T00:00:00"/>
    <x v="1"/>
    <s v="Texas"/>
    <s v="Houston"/>
    <s v="Women's Street Footwear"/>
    <n v="40"/>
    <n v="1100"/>
    <n v="440000"/>
    <n v="154000"/>
    <n v="0.35"/>
    <x v="1"/>
  </r>
  <r>
    <s v="Walmart"/>
    <n v="1197831"/>
    <d v="2020-08-27T00:00:00"/>
    <x v="1"/>
    <s v="Texas"/>
    <s v="Houston"/>
    <s v="Women's Athletic Footwear"/>
    <n v="40"/>
    <n v="700"/>
    <n v="280000"/>
    <n v="126000"/>
    <n v="0.45"/>
    <x v="1"/>
  </r>
  <r>
    <s v="Walmart"/>
    <n v="1197831"/>
    <d v="2020-08-28T00:00:00"/>
    <x v="1"/>
    <s v="Texas"/>
    <s v="Houston"/>
    <s v="Men's Apparel"/>
    <n v="45"/>
    <n v="700"/>
    <n v="315000"/>
    <n v="94500"/>
    <n v="0.3"/>
    <x v="1"/>
  </r>
  <r>
    <s v="Walmart"/>
    <n v="1197831"/>
    <d v="2020-08-29T00:00:00"/>
    <x v="1"/>
    <s v="Texas"/>
    <s v="Houston"/>
    <s v="Women's Apparel"/>
    <n v="50"/>
    <n v="975"/>
    <n v="487500"/>
    <n v="243750"/>
    <n v="0.5"/>
    <x v="1"/>
  </r>
  <r>
    <s v="Walmart"/>
    <n v="1197831"/>
    <d v="2020-08-30T00:00:00"/>
    <x v="1"/>
    <s v="Texas"/>
    <s v="Houston"/>
    <s v="Men's Street Footwear"/>
    <n v="40"/>
    <n v="925"/>
    <n v="370000"/>
    <n v="129499.99999999999"/>
    <n v="0.35"/>
    <x v="1"/>
  </r>
  <r>
    <s v="Walmart"/>
    <n v="1197831"/>
    <d v="2020-08-31T00:00:00"/>
    <x v="1"/>
    <s v="Texas"/>
    <s v="Houston"/>
    <s v="Men's Athletic Footwear"/>
    <n v="45"/>
    <n v="925"/>
    <n v="416250"/>
    <n v="145687.5"/>
    <n v="0.35"/>
    <x v="1"/>
  </r>
  <r>
    <s v="Walmart"/>
    <n v="1197831"/>
    <d v="2020-09-01T00:00:00"/>
    <x v="1"/>
    <s v="Texas"/>
    <s v="Houston"/>
    <s v="Women's Street Footwear"/>
    <n v="40"/>
    <n v="1100"/>
    <n v="440000"/>
    <n v="154000"/>
    <n v="0.35"/>
    <x v="1"/>
  </r>
  <r>
    <s v="Walmart"/>
    <n v="1197831"/>
    <d v="2020-09-02T00:00:00"/>
    <x v="1"/>
    <s v="Texas"/>
    <s v="Houston"/>
    <s v="Women's Athletic Footwear"/>
    <n v="40"/>
    <n v="650"/>
    <n v="260000"/>
    <n v="117000"/>
    <n v="0.45"/>
    <x v="1"/>
  </r>
  <r>
    <s v="Walmart"/>
    <n v="1197831"/>
    <d v="2020-09-03T00:00:00"/>
    <x v="1"/>
    <s v="Texas"/>
    <s v="Houston"/>
    <s v="Men's Apparel"/>
    <n v="45"/>
    <n v="650"/>
    <n v="292500"/>
    <n v="87750"/>
    <n v="0.3"/>
    <x v="1"/>
  </r>
  <r>
    <s v="Walmart"/>
    <n v="1197831"/>
    <d v="2020-09-04T00:00:00"/>
    <x v="1"/>
    <s v="Texas"/>
    <s v="Houston"/>
    <s v="Women's Apparel"/>
    <n v="50"/>
    <n v="900"/>
    <n v="450000"/>
    <n v="225000"/>
    <n v="0.5"/>
    <x v="1"/>
  </r>
  <r>
    <s v="Walmart"/>
    <n v="1197831"/>
    <d v="2020-09-05T00:00:00"/>
    <x v="1"/>
    <s v="Texas"/>
    <s v="Houston"/>
    <s v="Men's Street Footwear"/>
    <n v="45"/>
    <n v="850"/>
    <n v="382500"/>
    <n v="133875"/>
    <n v="0.35"/>
    <x v="1"/>
  </r>
  <r>
    <s v="Walmart"/>
    <n v="1197831"/>
    <d v="2020-09-06T00:00:00"/>
    <x v="1"/>
    <s v="Texas"/>
    <s v="Houston"/>
    <s v="Men's Athletic Footwear"/>
    <n v="45"/>
    <n v="850"/>
    <n v="382500"/>
    <n v="133875"/>
    <n v="0.35"/>
    <x v="1"/>
  </r>
  <r>
    <s v="Walmart"/>
    <n v="1197831"/>
    <d v="2020-09-07T00:00:00"/>
    <x v="1"/>
    <s v="Texas"/>
    <s v="Houston"/>
    <s v="Women's Street Footwear"/>
    <n v="50"/>
    <n v="900"/>
    <n v="450000"/>
    <n v="157500"/>
    <n v="0.35"/>
    <x v="1"/>
  </r>
  <r>
    <s v="Walmart"/>
    <n v="1197831"/>
    <d v="2020-09-08T00:00:00"/>
    <x v="1"/>
    <s v="Texas"/>
    <s v="Houston"/>
    <s v="Women's Athletic Footwear"/>
    <n v="50"/>
    <n v="625"/>
    <n v="312500"/>
    <n v="140625"/>
    <n v="0.45"/>
    <x v="1"/>
  </r>
  <r>
    <s v="Walmart"/>
    <n v="1197831"/>
    <d v="2020-09-09T00:00:00"/>
    <x v="1"/>
    <s v="Texas"/>
    <s v="Houston"/>
    <s v="Men's Apparel"/>
    <n v="45"/>
    <n v="625"/>
    <n v="281250"/>
    <n v="84375"/>
    <n v="0.3"/>
    <x v="1"/>
  </r>
  <r>
    <s v="Walmart"/>
    <n v="1197831"/>
    <d v="2020-09-10T00:00:00"/>
    <x v="1"/>
    <s v="Texas"/>
    <s v="Houston"/>
    <s v="Women's Apparel"/>
    <n v="55.000000000000007"/>
    <n v="850"/>
    <n v="467500.00000000006"/>
    <n v="233750.00000000003"/>
    <n v="0.5"/>
    <x v="1"/>
  </r>
  <r>
    <s v="Walmart"/>
    <n v="1197831"/>
    <d v="2020-09-11T00:00:00"/>
    <x v="1"/>
    <s v="Texas"/>
    <s v="Houston"/>
    <s v="Men's Street Footwear"/>
    <n v="45"/>
    <n v="800"/>
    <n v="360000"/>
    <n v="125999.99999999999"/>
    <n v="0.35"/>
    <x v="1"/>
  </r>
  <r>
    <s v="Walmart"/>
    <n v="1197831"/>
    <d v="2020-09-12T00:00:00"/>
    <x v="1"/>
    <s v="Texas"/>
    <s v="Houston"/>
    <s v="Men's Athletic Footwear"/>
    <n v="45"/>
    <n v="800"/>
    <n v="360000"/>
    <n v="125999.99999999999"/>
    <n v="0.35"/>
    <x v="1"/>
  </r>
  <r>
    <s v="Walmart"/>
    <n v="1197831"/>
    <d v="2020-09-13T00:00:00"/>
    <x v="1"/>
    <s v="Texas"/>
    <s v="Houston"/>
    <s v="Women's Street Footwear"/>
    <n v="50"/>
    <n v="750"/>
    <n v="375000"/>
    <n v="131250"/>
    <n v="0.35"/>
    <x v="1"/>
  </r>
  <r>
    <s v="Walmart"/>
    <n v="1197831"/>
    <d v="2020-09-14T00:00:00"/>
    <x v="1"/>
    <s v="Texas"/>
    <s v="Houston"/>
    <s v="Women's Athletic Footwear"/>
    <n v="50"/>
    <n v="600"/>
    <n v="300000"/>
    <n v="135000"/>
    <n v="0.45"/>
    <x v="1"/>
  </r>
  <r>
    <s v="Walmart"/>
    <n v="1197831"/>
    <d v="2020-09-15T00:00:00"/>
    <x v="1"/>
    <s v="Texas"/>
    <s v="Houston"/>
    <s v="Men's Apparel"/>
    <n v="45"/>
    <n v="575"/>
    <n v="258750"/>
    <n v="77625"/>
    <n v="0.3"/>
    <x v="1"/>
  </r>
  <r>
    <s v="Walmart"/>
    <n v="1197831"/>
    <d v="2020-09-16T00:00:00"/>
    <x v="1"/>
    <s v="Texas"/>
    <s v="Houston"/>
    <s v="Women's Apparel"/>
    <n v="55.000000000000007"/>
    <n v="750"/>
    <n v="412500.00000000006"/>
    <n v="206250.00000000003"/>
    <n v="0.5"/>
    <x v="1"/>
  </r>
  <r>
    <s v="Walmart"/>
    <n v="1197831"/>
    <d v="2020-10-20T00:00:00"/>
    <x v="1"/>
    <s v="Texas"/>
    <s v="Houston"/>
    <s v="Men's Street Footwear"/>
    <n v="45"/>
    <n v="900"/>
    <n v="405000"/>
    <n v="141750"/>
    <n v="0.35"/>
    <x v="1"/>
  </r>
  <r>
    <s v="Walmart"/>
    <n v="1197831"/>
    <d v="2020-10-21T00:00:00"/>
    <x v="1"/>
    <s v="Texas"/>
    <s v="Houston"/>
    <s v="Men's Athletic Footwear"/>
    <n v="45"/>
    <n v="900"/>
    <n v="405000"/>
    <n v="141750"/>
    <n v="0.35"/>
    <x v="1"/>
  </r>
  <r>
    <s v="Walmart"/>
    <n v="1197831"/>
    <d v="2020-10-22T00:00:00"/>
    <x v="1"/>
    <s v="Texas"/>
    <s v="Houston"/>
    <s v="Women's Street Footwear"/>
    <n v="50"/>
    <n v="825"/>
    <n v="412500"/>
    <n v="144375"/>
    <n v="0.35"/>
    <x v="1"/>
  </r>
  <r>
    <s v="Walmart"/>
    <n v="1197831"/>
    <d v="2020-10-23T00:00:00"/>
    <x v="1"/>
    <s v="Texas"/>
    <s v="Houston"/>
    <s v="Women's Athletic Footwear"/>
    <n v="50"/>
    <n v="675"/>
    <n v="337500"/>
    <n v="151875"/>
    <n v="0.45"/>
    <x v="1"/>
  </r>
  <r>
    <s v="Walmart"/>
    <n v="1197831"/>
    <d v="2020-10-24T00:00:00"/>
    <x v="1"/>
    <s v="Texas"/>
    <s v="Houston"/>
    <s v="Men's Apparel"/>
    <n v="45"/>
    <n v="650"/>
    <n v="292500"/>
    <n v="87750"/>
    <n v="0.3"/>
    <x v="1"/>
  </r>
  <r>
    <s v="Walmart"/>
    <n v="1197831"/>
    <d v="2020-10-25T00:00:00"/>
    <x v="1"/>
    <s v="Texas"/>
    <s v="Houston"/>
    <s v="Women's Apparel"/>
    <n v="55.000000000000007"/>
    <n v="850"/>
    <n v="467500.00000000006"/>
    <n v="233750.00000000003"/>
    <n v="0.5"/>
    <x v="1"/>
  </r>
  <r>
    <s v="Walmart"/>
    <n v="1197831"/>
    <d v="2020-10-26T00:00:00"/>
    <x v="1"/>
    <s v="Texas"/>
    <s v="Houston"/>
    <s v="Men's Street Footwear"/>
    <n v="45"/>
    <n v="950"/>
    <n v="427500"/>
    <n v="149625"/>
    <n v="0.35"/>
    <x v="1"/>
  </r>
  <r>
    <s v="Walmart"/>
    <n v="1197831"/>
    <d v="2020-10-27T00:00:00"/>
    <x v="1"/>
    <s v="Texas"/>
    <s v="Houston"/>
    <s v="Men's Athletic Footwear"/>
    <n v="45"/>
    <n v="950"/>
    <n v="427500"/>
    <n v="149625"/>
    <n v="0.35"/>
    <x v="1"/>
  </r>
  <r>
    <s v="Walmart"/>
    <n v="1197831"/>
    <d v="2020-10-28T00:00:00"/>
    <x v="1"/>
    <s v="Texas"/>
    <s v="Houston"/>
    <s v="Women's Street Footwear"/>
    <n v="50"/>
    <n v="850"/>
    <n v="425000"/>
    <n v="148750"/>
    <n v="0.35"/>
    <x v="1"/>
  </r>
  <r>
    <s v="Walmart"/>
    <n v="1197831"/>
    <d v="2020-10-29T00:00:00"/>
    <x v="1"/>
    <s v="Texas"/>
    <s v="Houston"/>
    <s v="Women's Athletic Footwear"/>
    <n v="50"/>
    <n v="700"/>
    <n v="350000"/>
    <n v="157500"/>
    <n v="0.45"/>
    <x v="1"/>
  </r>
  <r>
    <s v="Walmart"/>
    <n v="1197831"/>
    <d v="2020-10-30T00:00:00"/>
    <x v="1"/>
    <s v="Texas"/>
    <s v="Houston"/>
    <s v="Men's Apparel"/>
    <n v="45"/>
    <n v="650"/>
    <n v="292500"/>
    <n v="87750"/>
    <n v="0.3"/>
    <x v="1"/>
  </r>
  <r>
    <s v="Walmart"/>
    <n v="1197831"/>
    <d v="2020-10-31T00:00:00"/>
    <x v="1"/>
    <s v="Texas"/>
    <s v="Houston"/>
    <s v="Women's Apparel"/>
    <n v="55.000000000000007"/>
    <n v="900"/>
    <n v="495000.00000000006"/>
    <n v="247500.00000000003"/>
    <n v="0.5"/>
    <x v="1"/>
  </r>
  <r>
    <s v="West Gear"/>
    <n v="1128299"/>
    <d v="2020-11-01T00:00:00"/>
    <x v="1"/>
    <s v="Texas"/>
    <s v="Houston"/>
    <s v="Men's Street Footwear"/>
    <n v="40"/>
    <n v="775"/>
    <n v="310000"/>
    <n v="108500.00000000001"/>
    <n v="0.35000000000000003"/>
    <x v="1"/>
  </r>
  <r>
    <s v="West Gear"/>
    <n v="1128299"/>
    <d v="2020-11-02T00:00:00"/>
    <x v="1"/>
    <s v="Texas"/>
    <s v="Houston"/>
    <s v="Men's Athletic Footwear"/>
    <n v="50"/>
    <n v="775"/>
    <n v="387500"/>
    <n v="77500"/>
    <n v="0.2"/>
    <x v="1"/>
  </r>
  <r>
    <s v="West Gear"/>
    <n v="1128299"/>
    <d v="2020-11-03T00:00:00"/>
    <x v="1"/>
    <s v="Texas"/>
    <s v="Houston"/>
    <s v="Women's Street Footwear"/>
    <n v="50"/>
    <n v="775"/>
    <n v="387500"/>
    <n v="135625"/>
    <n v="0.35000000000000003"/>
    <x v="1"/>
  </r>
  <r>
    <s v="West Gear"/>
    <n v="1128299"/>
    <d v="2020-11-04T00:00:00"/>
    <x v="1"/>
    <s v="Texas"/>
    <s v="Houston"/>
    <s v="Women's Athletic Footwear"/>
    <n v="50"/>
    <n v="625"/>
    <n v="312500"/>
    <n v="93750"/>
    <n v="0.3"/>
    <x v="1"/>
  </r>
  <r>
    <s v="West Gear"/>
    <n v="1128299"/>
    <d v="2020-11-05T00:00:00"/>
    <x v="2"/>
    <s v="California"/>
    <s v="San Francisco"/>
    <s v="Men's Apparel"/>
    <n v="55.000000000000007"/>
    <n v="575"/>
    <n v="316250.00000000006"/>
    <n v="158125.00000000003"/>
    <n v="0.5"/>
    <x v="1"/>
  </r>
  <r>
    <s v="West Gear"/>
    <n v="1128299"/>
    <d v="2020-11-06T00:00:00"/>
    <x v="2"/>
    <s v="California"/>
    <s v="San Francisco"/>
    <s v="Women's Apparel"/>
    <n v="50"/>
    <n v="775"/>
    <n v="387500"/>
    <n v="58125.000000000007"/>
    <n v="0.15000000000000002"/>
    <x v="1"/>
  </r>
  <r>
    <s v="West Gear"/>
    <n v="1128299"/>
    <d v="2020-11-07T00:00:00"/>
    <x v="2"/>
    <s v="California"/>
    <s v="San Francisco"/>
    <s v="Men's Street Footwear"/>
    <n v="40"/>
    <n v="825"/>
    <n v="330000"/>
    <n v="115500.00000000001"/>
    <n v="0.35000000000000003"/>
    <x v="1"/>
  </r>
  <r>
    <s v="West Gear"/>
    <n v="1128299"/>
    <d v="2020-11-08T00:00:00"/>
    <x v="2"/>
    <s v="California"/>
    <s v="San Francisco"/>
    <s v="Men's Athletic Footwear"/>
    <n v="50"/>
    <n v="725"/>
    <n v="362500"/>
    <n v="72500"/>
    <n v="0.2"/>
    <x v="1"/>
  </r>
  <r>
    <s v="West Gear"/>
    <n v="1128299"/>
    <d v="2020-11-09T00:00:00"/>
    <x v="2"/>
    <s v="California"/>
    <s v="San Francisco"/>
    <s v="Women's Street Footwear"/>
    <n v="50"/>
    <n v="725"/>
    <n v="362500"/>
    <n v="126875.00000000001"/>
    <n v="0.35000000000000003"/>
    <x v="1"/>
  </r>
  <r>
    <s v="West Gear"/>
    <n v="1128299"/>
    <d v="2020-11-10T00:00:00"/>
    <x v="2"/>
    <s v="California"/>
    <s v="San Francisco"/>
    <s v="Women's Athletic Footwear"/>
    <n v="50"/>
    <n v="575"/>
    <n v="287500"/>
    <n v="86250"/>
    <n v="0.3"/>
    <x v="1"/>
  </r>
  <r>
    <s v="West Gear"/>
    <n v="1128299"/>
    <d v="2020-11-11T00:00:00"/>
    <x v="2"/>
    <s v="California"/>
    <s v="San Francisco"/>
    <s v="Men's Apparel"/>
    <n v="55.000000000000007"/>
    <n v="500"/>
    <n v="275000.00000000006"/>
    <n v="137500.00000000003"/>
    <n v="0.5"/>
    <x v="1"/>
  </r>
  <r>
    <s v="West Gear"/>
    <n v="1128299"/>
    <d v="2020-11-12T00:00:00"/>
    <x v="2"/>
    <s v="California"/>
    <s v="San Francisco"/>
    <s v="Women's Apparel"/>
    <n v="50"/>
    <n v="700"/>
    <n v="350000"/>
    <n v="52500.000000000007"/>
    <n v="0.15000000000000002"/>
    <x v="1"/>
  </r>
  <r>
    <s v="West Gear"/>
    <n v="1128299"/>
    <d v="2020-11-13T00:00:00"/>
    <x v="2"/>
    <s v="California"/>
    <s v="San Francisco"/>
    <s v="Men's Street Footwear"/>
    <n v="50"/>
    <n v="850"/>
    <n v="425000"/>
    <n v="148750"/>
    <n v="0.35000000000000003"/>
    <x v="1"/>
  </r>
  <r>
    <s v="West Gear"/>
    <n v="1128299"/>
    <d v="2020-11-14T00:00:00"/>
    <x v="2"/>
    <s v="California"/>
    <s v="San Francisco"/>
    <s v="Men's Athletic Footwear"/>
    <n v="60"/>
    <n v="700"/>
    <n v="420000"/>
    <n v="84000"/>
    <n v="0.2"/>
    <x v="1"/>
  </r>
  <r>
    <s v="West Gear"/>
    <n v="1128299"/>
    <d v="2020-11-15T00:00:00"/>
    <x v="2"/>
    <s v="California"/>
    <s v="San Francisco"/>
    <s v="Women's Street Footwear"/>
    <n v="60"/>
    <n v="700"/>
    <n v="420000"/>
    <n v="147000"/>
    <n v="0.35000000000000003"/>
    <x v="1"/>
  </r>
  <r>
    <s v="West Gear"/>
    <n v="1128299"/>
    <d v="2020-12-22T00:00:00"/>
    <x v="2"/>
    <s v="California"/>
    <s v="San Francisco"/>
    <s v="Women's Athletic Footwear"/>
    <n v="60"/>
    <n v="600"/>
    <n v="360000"/>
    <n v="108000"/>
    <n v="0.3"/>
    <x v="1"/>
  </r>
  <r>
    <s v="West Gear"/>
    <n v="1128299"/>
    <d v="2020-12-23T00:00:00"/>
    <x v="2"/>
    <s v="California"/>
    <s v="San Francisco"/>
    <s v="Men's Apparel"/>
    <n v="65"/>
    <n v="500"/>
    <n v="325000"/>
    <n v="162500"/>
    <n v="0.5"/>
    <x v="1"/>
  </r>
  <r>
    <s v="West Gear"/>
    <n v="1128299"/>
    <d v="2020-12-24T00:00:00"/>
    <x v="2"/>
    <s v="California"/>
    <s v="San Francisco"/>
    <s v="Women's Apparel"/>
    <n v="60"/>
    <n v="700"/>
    <n v="420000"/>
    <n v="63000.000000000007"/>
    <n v="0.15000000000000002"/>
    <x v="1"/>
  </r>
  <r>
    <s v="West Gear"/>
    <n v="1128299"/>
    <d v="2020-12-25T00:00:00"/>
    <x v="2"/>
    <s v="California"/>
    <s v="San Francisco"/>
    <s v="Men's Street Footwear"/>
    <n v="60"/>
    <n v="875"/>
    <n v="525000"/>
    <n v="183750.00000000003"/>
    <n v="0.35000000000000003"/>
    <x v="1"/>
  </r>
  <r>
    <s v="West Gear"/>
    <n v="1128299"/>
    <d v="2020-12-26T00:00:00"/>
    <x v="2"/>
    <s v="California"/>
    <s v="San Francisco"/>
    <s v="Men's Athletic Footwear"/>
    <n v="65"/>
    <n v="675"/>
    <n v="438750"/>
    <n v="87750"/>
    <n v="0.2"/>
    <x v="1"/>
  </r>
  <r>
    <s v="West Gear"/>
    <n v="1128299"/>
    <d v="2020-12-27T00:00:00"/>
    <x v="2"/>
    <s v="California"/>
    <s v="San Francisco"/>
    <s v="Women's Street Footwear"/>
    <n v="65"/>
    <n v="725"/>
    <n v="471250"/>
    <n v="164937.50000000003"/>
    <n v="0.35000000000000003"/>
    <x v="1"/>
  </r>
  <r>
    <s v="West Gear"/>
    <n v="1128299"/>
    <d v="2020-12-28T00:00:00"/>
    <x v="2"/>
    <s v="California"/>
    <s v="San Francisco"/>
    <s v="Women's Athletic Footwear"/>
    <n v="60"/>
    <n v="625"/>
    <n v="375000"/>
    <n v="112500"/>
    <n v="0.3"/>
    <x v="1"/>
  </r>
  <r>
    <s v="West Gear"/>
    <n v="1128299"/>
    <d v="2020-12-29T00:00:00"/>
    <x v="2"/>
    <s v="California"/>
    <s v="San Francisco"/>
    <s v="Men's Apparel"/>
    <n v="65"/>
    <n v="525"/>
    <n v="341250"/>
    <n v="170625"/>
    <n v="0.5"/>
    <x v="1"/>
  </r>
  <r>
    <s v="West Gear"/>
    <n v="1128299"/>
    <d v="2020-12-30T00:00:00"/>
    <x v="2"/>
    <s v="California"/>
    <s v="San Francisco"/>
    <s v="Women's Apparel"/>
    <n v="80"/>
    <n v="700"/>
    <n v="560000"/>
    <n v="84000.000000000015"/>
    <n v="0.15000000000000002"/>
    <x v="1"/>
  </r>
  <r>
    <s v="West Gear"/>
    <n v="1128299"/>
    <d v="2020-12-31T00:00:00"/>
    <x v="2"/>
    <s v="California"/>
    <s v="San Francisco"/>
    <s v="Men's Street Footwear"/>
    <n v="60"/>
    <n v="900"/>
    <n v="540000"/>
    <n v="216000"/>
    <n v="0.4"/>
    <x v="1"/>
  </r>
  <r>
    <s v="West Gear"/>
    <n v="1128299"/>
    <d v="2021-01-01T00:00:00"/>
    <x v="2"/>
    <s v="California"/>
    <s v="San Francisco"/>
    <s v="Men's Athletic Footwear"/>
    <n v="65"/>
    <n v="750"/>
    <n v="487500"/>
    <n v="121875"/>
    <n v="0.25"/>
    <x v="1"/>
  </r>
  <r>
    <s v="West Gear"/>
    <n v="1128299"/>
    <d v="2021-01-02T00:00:00"/>
    <x v="2"/>
    <s v="California"/>
    <s v="San Francisco"/>
    <s v="Women's Street Footwear"/>
    <n v="65"/>
    <n v="750"/>
    <n v="487500"/>
    <n v="195000"/>
    <n v="0.4"/>
    <x v="1"/>
  </r>
  <r>
    <s v="West Gear"/>
    <n v="1128299"/>
    <d v="2021-01-03T00:00:00"/>
    <x v="2"/>
    <s v="California"/>
    <s v="San Francisco"/>
    <s v="Women's Athletic Footwear"/>
    <n v="60"/>
    <n v="650"/>
    <n v="390000"/>
    <n v="136500"/>
    <n v="0.35"/>
    <x v="1"/>
  </r>
  <r>
    <s v="West Gear"/>
    <n v="1128299"/>
    <d v="2021-01-04T00:00:00"/>
    <x v="2"/>
    <s v="California"/>
    <s v="San Francisco"/>
    <s v="Men's Apparel"/>
    <n v="65"/>
    <n v="550"/>
    <n v="357500"/>
    <n v="196625.00000000003"/>
    <n v="0.55000000000000004"/>
    <x v="1"/>
  </r>
  <r>
    <s v="West Gear"/>
    <n v="1128299"/>
    <d v="2021-01-05T00:00:00"/>
    <x v="2"/>
    <s v="California"/>
    <s v="San Francisco"/>
    <s v="Women's Apparel"/>
    <n v="80"/>
    <n v="725"/>
    <n v="580000"/>
    <n v="116000"/>
    <n v="0.2"/>
    <x v="1"/>
  </r>
  <r>
    <s v="West Gear"/>
    <n v="1128299"/>
    <d v="2021-01-06T00:00:00"/>
    <x v="2"/>
    <s v="California"/>
    <s v="San Francisco"/>
    <s v="Men's Street Footwear"/>
    <n v="60"/>
    <n v="975"/>
    <n v="585000"/>
    <n v="234000"/>
    <n v="0.4"/>
    <x v="1"/>
  </r>
  <r>
    <s v="West Gear"/>
    <n v="1128299"/>
    <d v="2021-01-07T00:00:00"/>
    <x v="2"/>
    <s v="California"/>
    <s v="San Francisco"/>
    <s v="Men's Athletic Footwear"/>
    <n v="65"/>
    <n v="825"/>
    <n v="536250"/>
    <n v="134062.5"/>
    <n v="0.25"/>
    <x v="1"/>
  </r>
  <r>
    <s v="West Gear"/>
    <n v="1128299"/>
    <d v="2021-01-08T00:00:00"/>
    <x v="2"/>
    <s v="California"/>
    <s v="San Francisco"/>
    <s v="Women's Street Footwear"/>
    <n v="65"/>
    <n v="825"/>
    <n v="536250"/>
    <n v="214500"/>
    <n v="0.4"/>
    <x v="1"/>
  </r>
  <r>
    <s v="West Gear"/>
    <n v="1128299"/>
    <d v="2021-01-09T00:00:00"/>
    <x v="2"/>
    <s v="California"/>
    <s v="San Francisco"/>
    <s v="Women's Athletic Footwear"/>
    <n v="60"/>
    <n v="700"/>
    <n v="420000"/>
    <n v="147000"/>
    <n v="0.35"/>
    <x v="1"/>
  </r>
  <r>
    <s v="West Gear"/>
    <n v="1128299"/>
    <d v="2021-01-10T00:00:00"/>
    <x v="2"/>
    <s v="California"/>
    <s v="San Francisco"/>
    <s v="Men's Apparel"/>
    <n v="65"/>
    <n v="575"/>
    <n v="373750"/>
    <n v="205562.50000000003"/>
    <n v="0.55000000000000004"/>
    <x v="1"/>
  </r>
  <r>
    <s v="West Gear"/>
    <n v="1128299"/>
    <d v="2021-01-11T00:00:00"/>
    <x v="2"/>
    <s v="California"/>
    <s v="San Francisco"/>
    <s v="Women's Apparel"/>
    <n v="80"/>
    <n v="875"/>
    <n v="700000"/>
    <n v="140000"/>
    <n v="0.2"/>
    <x v="1"/>
  </r>
  <r>
    <s v="West Gear"/>
    <n v="1128299"/>
    <d v="2021-01-12T00:00:00"/>
    <x v="2"/>
    <s v="California"/>
    <s v="San Francisco"/>
    <s v="Men's Street Footwear"/>
    <n v="60"/>
    <n v="1025"/>
    <n v="615000"/>
    <n v="215250.00000000003"/>
    <n v="0.35000000000000003"/>
    <x v="1"/>
  </r>
  <r>
    <s v="West Gear"/>
    <n v="1128299"/>
    <d v="2021-01-13T00:00:00"/>
    <x v="2"/>
    <s v="California"/>
    <s v="San Francisco"/>
    <s v="Men's Athletic Footwear"/>
    <n v="65"/>
    <n v="875"/>
    <n v="568750"/>
    <n v="113750"/>
    <n v="0.2"/>
    <x v="1"/>
  </r>
  <r>
    <s v="West Gear"/>
    <n v="1128299"/>
    <d v="2021-01-14T00:00:00"/>
    <x v="2"/>
    <s v="California"/>
    <s v="San Francisco"/>
    <s v="Women's Street Footwear"/>
    <n v="65"/>
    <n v="825"/>
    <n v="536250"/>
    <n v="187687.50000000003"/>
    <n v="0.35000000000000003"/>
    <x v="1"/>
  </r>
  <r>
    <s v="West Gear"/>
    <n v="1128299"/>
    <d v="2021-01-15T00:00:00"/>
    <x v="2"/>
    <s v="California"/>
    <s v="San Francisco"/>
    <s v="Women's Athletic Footwear"/>
    <n v="60"/>
    <n v="725"/>
    <n v="435000"/>
    <n v="130500"/>
    <n v="0.3"/>
    <x v="1"/>
  </r>
  <r>
    <s v="West Gear"/>
    <n v="1128299"/>
    <d v="2021-01-16T00:00:00"/>
    <x v="2"/>
    <s v="California"/>
    <s v="San Francisco"/>
    <s v="Men's Apparel"/>
    <n v="65"/>
    <n v="775"/>
    <n v="503750"/>
    <n v="251875"/>
    <n v="0.5"/>
    <x v="1"/>
  </r>
  <r>
    <s v="West Gear"/>
    <n v="1128299"/>
    <d v="2021-01-17T00:00:00"/>
    <x v="2"/>
    <s v="California"/>
    <s v="San Francisco"/>
    <s v="Women's Apparel"/>
    <n v="80"/>
    <n v="775"/>
    <n v="620000"/>
    <n v="93000.000000000015"/>
    <n v="0.15000000000000002"/>
    <x v="1"/>
  </r>
  <r>
    <s v="West Gear"/>
    <n v="1128299"/>
    <d v="2021-01-18T00:00:00"/>
    <x v="2"/>
    <s v="California"/>
    <s v="San Francisco"/>
    <s v="Men's Street Footwear"/>
    <n v="65"/>
    <n v="975"/>
    <n v="633750"/>
    <n v="221812.50000000003"/>
    <n v="0.35000000000000003"/>
    <x v="1"/>
  </r>
  <r>
    <s v="West Gear"/>
    <n v="1128299"/>
    <d v="2021-01-19T00:00:00"/>
    <x v="2"/>
    <s v="California"/>
    <s v="San Francisco"/>
    <s v="Men's Athletic Footwear"/>
    <n v="70"/>
    <n v="925"/>
    <n v="647500"/>
    <n v="129500"/>
    <n v="0.2"/>
    <x v="1"/>
  </r>
  <r>
    <s v="West Gear"/>
    <n v="1128299"/>
    <d v="2021-01-20T00:00:00"/>
    <x v="2"/>
    <s v="California"/>
    <s v="San Francisco"/>
    <s v="Women's Street Footwear"/>
    <n v="65"/>
    <n v="800"/>
    <n v="520000"/>
    <n v="182000.00000000003"/>
    <n v="0.35000000000000003"/>
    <x v="1"/>
  </r>
  <r>
    <s v="West Gear"/>
    <n v="1128299"/>
    <d v="2021-01-21T00:00:00"/>
    <x v="2"/>
    <s v="California"/>
    <s v="San Francisco"/>
    <s v="Women's Athletic Footwear"/>
    <n v="65"/>
    <n v="750"/>
    <n v="487500"/>
    <n v="146250"/>
    <n v="0.3"/>
    <x v="1"/>
  </r>
  <r>
    <s v="West Gear"/>
    <n v="1128299"/>
    <d v="2021-01-22T00:00:00"/>
    <x v="2"/>
    <s v="California"/>
    <s v="San Francisco"/>
    <s v="Men's Apparel"/>
    <n v="75"/>
    <n v="750"/>
    <n v="562500"/>
    <n v="281250"/>
    <n v="0.5"/>
    <x v="1"/>
  </r>
  <r>
    <s v="West Gear"/>
    <n v="1128299"/>
    <d v="2021-01-23T00:00:00"/>
    <x v="2"/>
    <s v="California"/>
    <s v="San Francisco"/>
    <s v="Women's Apparel"/>
    <n v="80"/>
    <n v="725"/>
    <n v="580000"/>
    <n v="87000.000000000015"/>
    <n v="0.15000000000000002"/>
    <x v="1"/>
  </r>
  <r>
    <s v="West Gear"/>
    <n v="1128299"/>
    <d v="2021-01-24T00:00:00"/>
    <x v="2"/>
    <s v="California"/>
    <s v="San Francisco"/>
    <s v="Men's Street Footwear"/>
    <n v="55.000000000000007"/>
    <n v="925"/>
    <n v="508750.00000000006"/>
    <n v="152625.00000000003"/>
    <n v="0.30000000000000004"/>
    <x v="1"/>
  </r>
  <r>
    <s v="West Gear"/>
    <n v="1128299"/>
    <d v="2021-01-25T00:00:00"/>
    <x v="2"/>
    <s v="California"/>
    <s v="San Francisco"/>
    <s v="Men's Athletic Footwear"/>
    <n v="60.000000000000007"/>
    <n v="925"/>
    <n v="555000.00000000012"/>
    <n v="83250.000000000015"/>
    <n v="0.15"/>
    <x v="1"/>
  </r>
  <r>
    <s v="West Gear"/>
    <n v="1128299"/>
    <d v="2021-01-26T00:00:00"/>
    <x v="2"/>
    <s v="California"/>
    <s v="San Francisco"/>
    <s v="Women's Street Footwear"/>
    <n v="55.000000000000007"/>
    <n v="775"/>
    <n v="426250.00000000006"/>
    <n v="127875.00000000004"/>
    <n v="0.30000000000000004"/>
    <x v="1"/>
  </r>
  <r>
    <s v="West Gear"/>
    <n v="1128299"/>
    <d v="2021-01-27T00:00:00"/>
    <x v="2"/>
    <s v="California"/>
    <s v="San Francisco"/>
    <s v="Women's Athletic Footwear"/>
    <n v="55.000000000000007"/>
    <n v="725"/>
    <n v="398750.00000000006"/>
    <n v="99687.5"/>
    <n v="0.24999999999999997"/>
    <x v="1"/>
  </r>
  <r>
    <s v="West Gear"/>
    <n v="1128299"/>
    <d v="2021-01-28T00:00:00"/>
    <x v="2"/>
    <s v="California"/>
    <s v="San Francisco"/>
    <s v="Men's Apparel"/>
    <n v="65"/>
    <n v="725"/>
    <n v="471250"/>
    <n v="212062.50000000003"/>
    <n v="0.45000000000000007"/>
    <x v="1"/>
  </r>
  <r>
    <s v="West Gear"/>
    <n v="1128299"/>
    <d v="2021-01-29T00:00:00"/>
    <x v="2"/>
    <s v="California"/>
    <s v="San Francisco"/>
    <s v="Women's Apparel"/>
    <n v="70"/>
    <n v="775"/>
    <n v="542500"/>
    <n v="54250"/>
    <n v="0.1"/>
    <x v="1"/>
  </r>
  <r>
    <s v="West Gear"/>
    <n v="1128299"/>
    <d v="2021-01-30T00:00:00"/>
    <x v="2"/>
    <s v="California"/>
    <s v="San Francisco"/>
    <s v="Men's Street Footwear"/>
    <n v="55.000000000000007"/>
    <n v="875"/>
    <n v="481250.00000000006"/>
    <n v="144375.00000000003"/>
    <n v="0.30000000000000004"/>
    <x v="1"/>
  </r>
  <r>
    <s v="West Gear"/>
    <n v="1128299"/>
    <d v="2021-01-31T00:00:00"/>
    <x v="2"/>
    <s v="California"/>
    <s v="San Francisco"/>
    <s v="Men's Athletic Footwear"/>
    <n v="60.000000000000007"/>
    <n v="875"/>
    <n v="525000.00000000012"/>
    <n v="78750.000000000015"/>
    <n v="0.15"/>
    <x v="1"/>
  </r>
  <r>
    <s v="West Gear"/>
    <n v="1128299"/>
    <d v="2021-02-01T00:00:00"/>
    <x v="2"/>
    <s v="California"/>
    <s v="San Francisco"/>
    <s v="Women's Street Footwear"/>
    <n v="55.000000000000007"/>
    <n v="700"/>
    <n v="385000.00000000006"/>
    <n v="115500.00000000003"/>
    <n v="0.30000000000000004"/>
    <x v="1"/>
  </r>
  <r>
    <s v="West Gear"/>
    <n v="1128299"/>
    <d v="2021-02-02T00:00:00"/>
    <x v="2"/>
    <s v="California"/>
    <s v="San Francisco"/>
    <s v="Women's Athletic Footwear"/>
    <n v="55.000000000000007"/>
    <n v="675"/>
    <n v="371250.00000000006"/>
    <n v="92812.5"/>
    <n v="0.24999999999999997"/>
    <x v="1"/>
  </r>
  <r>
    <s v="West Gear"/>
    <n v="1128299"/>
    <d v="2021-02-03T00:00:00"/>
    <x v="2"/>
    <s v="California"/>
    <s v="San Francisco"/>
    <s v="Men's Apparel"/>
    <n v="65"/>
    <n v="650"/>
    <n v="422500"/>
    <n v="190125.00000000003"/>
    <n v="0.45000000000000007"/>
    <x v="1"/>
  </r>
  <r>
    <s v="West Gear"/>
    <n v="1128299"/>
    <d v="2021-02-04T00:00:00"/>
    <x v="2"/>
    <s v="California"/>
    <s v="San Francisco"/>
    <s v="Women's Apparel"/>
    <n v="70"/>
    <n v="700"/>
    <n v="490000"/>
    <n v="49000"/>
    <n v="0.1"/>
    <x v="1"/>
  </r>
  <r>
    <s v="West Gear"/>
    <n v="1128299"/>
    <d v="2021-02-05T00:00:00"/>
    <x v="2"/>
    <s v="California"/>
    <s v="San Francisco"/>
    <s v="Men's Street Footwear"/>
    <n v="55.000000000000007"/>
    <n v="875"/>
    <n v="481250.00000000006"/>
    <n v="144375.00000000003"/>
    <n v="0.30000000000000004"/>
    <x v="1"/>
  </r>
  <r>
    <s v="West Gear"/>
    <n v="1128299"/>
    <d v="2021-02-06T00:00:00"/>
    <x v="2"/>
    <s v="California"/>
    <s v="San Francisco"/>
    <s v="Men's Athletic Footwear"/>
    <n v="60.000000000000007"/>
    <n v="875"/>
    <n v="525000.00000000012"/>
    <n v="78750.000000000015"/>
    <n v="0.15"/>
    <x v="1"/>
  </r>
  <r>
    <s v="West Gear"/>
    <n v="1128299"/>
    <d v="2021-02-07T00:00:00"/>
    <x v="2"/>
    <s v="California"/>
    <s v="San Francisco"/>
    <s v="Women's Street Footwear"/>
    <n v="55.000000000000007"/>
    <n v="725"/>
    <n v="398750.00000000006"/>
    <n v="119625.00000000003"/>
    <n v="0.30000000000000004"/>
    <x v="1"/>
  </r>
  <r>
    <s v="West Gear"/>
    <n v="1128299"/>
    <d v="2021-02-08T00:00:00"/>
    <x v="2"/>
    <s v="California"/>
    <s v="San Francisco"/>
    <s v="Women's Athletic Footwear"/>
    <n v="55.000000000000007"/>
    <n v="700"/>
    <n v="385000.00000000006"/>
    <n v="96250"/>
    <n v="0.24999999999999997"/>
    <x v="1"/>
  </r>
  <r>
    <s v="West Gear"/>
    <n v="1128299"/>
    <d v="2021-02-09T00:00:00"/>
    <x v="2"/>
    <s v="California"/>
    <s v="San Francisco"/>
    <s v="Men's Apparel"/>
    <n v="65"/>
    <n v="650"/>
    <n v="422500"/>
    <n v="190125.00000000003"/>
    <n v="0.45000000000000007"/>
    <x v="1"/>
  </r>
  <r>
    <s v="West Gear"/>
    <n v="1128299"/>
    <d v="2021-02-10T00:00:00"/>
    <x v="2"/>
    <s v="California"/>
    <s v="San Francisco"/>
    <s v="Women's Apparel"/>
    <n v="70"/>
    <n v="775"/>
    <n v="542500"/>
    <n v="54250"/>
    <n v="0.1"/>
    <x v="1"/>
  </r>
  <r>
    <s v="West Gear"/>
    <n v="1128299"/>
    <d v="2021-02-11T00:00:00"/>
    <x v="2"/>
    <s v="California"/>
    <s v="San Francisco"/>
    <s v="Men's Street Footwear"/>
    <n v="55.000000000000007"/>
    <n v="975"/>
    <n v="536250.00000000012"/>
    <n v="160875.00000000006"/>
    <n v="0.30000000000000004"/>
    <x v="1"/>
  </r>
  <r>
    <s v="West Gear"/>
    <n v="1128299"/>
    <d v="2021-02-12T00:00:00"/>
    <x v="2"/>
    <s v="California"/>
    <s v="San Francisco"/>
    <s v="Men's Athletic Footwear"/>
    <n v="60.000000000000007"/>
    <n v="975"/>
    <n v="585000.00000000012"/>
    <n v="87750.000000000015"/>
    <n v="0.15"/>
    <x v="1"/>
  </r>
  <r>
    <s v="West Gear"/>
    <n v="1128299"/>
    <d v="2021-02-13T00:00:00"/>
    <x v="2"/>
    <s v="California"/>
    <s v="San Francisco"/>
    <s v="Women's Street Footwear"/>
    <n v="55.000000000000007"/>
    <n v="775"/>
    <n v="426250.00000000006"/>
    <n v="127875.00000000004"/>
    <n v="0.30000000000000004"/>
    <x v="1"/>
  </r>
  <r>
    <s v="West Gear"/>
    <n v="1128299"/>
    <d v="2021-02-14T00:00:00"/>
    <x v="2"/>
    <s v="California"/>
    <s v="San Francisco"/>
    <s v="Women's Athletic Footwear"/>
    <n v="55.000000000000007"/>
    <n v="775"/>
    <n v="426250.00000000006"/>
    <n v="106562.5"/>
    <n v="0.24999999999999997"/>
    <x v="1"/>
  </r>
  <r>
    <s v="West Gear"/>
    <n v="1128299"/>
    <d v="2021-02-15T00:00:00"/>
    <x v="2"/>
    <s v="California"/>
    <s v="San Francisco"/>
    <s v="Men's Apparel"/>
    <n v="65"/>
    <n v="700"/>
    <n v="455000"/>
    <n v="204750.00000000003"/>
    <n v="0.45000000000000007"/>
    <x v="1"/>
  </r>
  <r>
    <s v="West Gear"/>
    <n v="1128299"/>
    <d v="2021-02-16T00:00:00"/>
    <x v="2"/>
    <s v="California"/>
    <s v="San Francisco"/>
    <s v="Women's Apparel"/>
    <n v="70"/>
    <n v="800"/>
    <n v="560000"/>
    <n v="56000"/>
    <n v="0.1"/>
    <x v="1"/>
  </r>
  <r>
    <s v="Kohl's"/>
    <n v="1189833"/>
    <d v="2021-02-17T00:00:00"/>
    <x v="2"/>
    <s v="California"/>
    <s v="San Francisco"/>
    <s v="Men's Street Footwear"/>
    <n v="35"/>
    <n v="700"/>
    <n v="245000"/>
    <n v="98000"/>
    <n v="0.4"/>
    <x v="1"/>
  </r>
  <r>
    <s v="Kohl's"/>
    <n v="1189833"/>
    <d v="2021-02-18T00:00:00"/>
    <x v="2"/>
    <s v="California"/>
    <s v="San Francisco"/>
    <s v="Men's Athletic Footwear"/>
    <n v="45"/>
    <n v="700"/>
    <n v="315000"/>
    <n v="78750"/>
    <n v="0.25"/>
    <x v="1"/>
  </r>
  <r>
    <s v="Kohl's"/>
    <n v="1189833"/>
    <d v="2021-03-09T00:00:00"/>
    <x v="2"/>
    <s v="California"/>
    <s v="San Francisco"/>
    <s v="Women's Street Footwear"/>
    <n v="45"/>
    <n v="700"/>
    <n v="315000"/>
    <n v="126000"/>
    <n v="0.4"/>
    <x v="1"/>
  </r>
  <r>
    <s v="Kohl's"/>
    <n v="1189833"/>
    <d v="2021-03-10T00:00:00"/>
    <x v="2"/>
    <s v="California"/>
    <s v="San Francisco"/>
    <s v="Women's Athletic Footwear"/>
    <n v="45"/>
    <n v="550"/>
    <n v="247500"/>
    <n v="86625"/>
    <n v="0.35"/>
    <x v="1"/>
  </r>
  <r>
    <s v="Kohl's"/>
    <n v="1189833"/>
    <d v="2021-03-11T00:00:00"/>
    <x v="2"/>
    <s v="California"/>
    <s v="Los Angeles"/>
    <s v="Men's Apparel"/>
    <n v="50"/>
    <n v="500"/>
    <n v="250000"/>
    <n v="137500"/>
    <n v="0.55000000000000004"/>
    <x v="1"/>
  </r>
  <r>
    <s v="Kohl's"/>
    <n v="1189833"/>
    <d v="2021-03-12T00:00:00"/>
    <x v="2"/>
    <s v="California"/>
    <s v="Los Angeles"/>
    <s v="Women's Apparel"/>
    <n v="45"/>
    <n v="700"/>
    <n v="315000"/>
    <n v="63000"/>
    <n v="0.2"/>
    <x v="1"/>
  </r>
  <r>
    <s v="Kohl's"/>
    <n v="1189833"/>
    <d v="2021-03-13T00:00:00"/>
    <x v="2"/>
    <s v="California"/>
    <s v="Los Angeles"/>
    <s v="Men's Street Footwear"/>
    <n v="35"/>
    <n v="750"/>
    <n v="262500"/>
    <n v="105000"/>
    <n v="0.4"/>
    <x v="1"/>
  </r>
  <r>
    <s v="Kohl's"/>
    <n v="1189833"/>
    <d v="2021-03-14T00:00:00"/>
    <x v="2"/>
    <s v="California"/>
    <s v="Los Angeles"/>
    <s v="Men's Athletic Footwear"/>
    <n v="45"/>
    <n v="650"/>
    <n v="292500"/>
    <n v="73125"/>
    <n v="0.25"/>
    <x v="1"/>
  </r>
  <r>
    <s v="Kohl's"/>
    <n v="1189833"/>
    <d v="2021-03-15T00:00:00"/>
    <x v="2"/>
    <s v="California"/>
    <s v="Los Angeles"/>
    <s v="Women's Street Footwear"/>
    <n v="45"/>
    <n v="675"/>
    <n v="303750"/>
    <n v="121500"/>
    <n v="0.4"/>
    <x v="1"/>
  </r>
  <r>
    <s v="Kohl's"/>
    <n v="1189833"/>
    <d v="2021-03-16T00:00:00"/>
    <x v="2"/>
    <s v="California"/>
    <s v="Los Angeles"/>
    <s v="Women's Athletic Footwear"/>
    <n v="45"/>
    <n v="525"/>
    <n v="236250"/>
    <n v="82687.5"/>
    <n v="0.35"/>
    <x v="1"/>
  </r>
  <r>
    <s v="Kohl's"/>
    <n v="1189833"/>
    <d v="2021-03-17T00:00:00"/>
    <x v="2"/>
    <s v="California"/>
    <s v="Los Angeles"/>
    <s v="Men's Apparel"/>
    <n v="50"/>
    <n v="450"/>
    <n v="225000"/>
    <n v="123750.00000000001"/>
    <n v="0.55000000000000004"/>
    <x v="1"/>
  </r>
  <r>
    <s v="Kohl's"/>
    <n v="1189833"/>
    <d v="2021-03-18T00:00:00"/>
    <x v="2"/>
    <s v="California"/>
    <s v="Los Angeles"/>
    <s v="Women's Apparel"/>
    <n v="45"/>
    <n v="650"/>
    <n v="292500"/>
    <n v="58500"/>
    <n v="0.2"/>
    <x v="1"/>
  </r>
  <r>
    <s v="Kohl's"/>
    <n v="1189833"/>
    <d v="2021-03-19T00:00:00"/>
    <x v="2"/>
    <s v="California"/>
    <s v="Los Angeles"/>
    <s v="Men's Street Footwear"/>
    <n v="35"/>
    <n v="800"/>
    <n v="280000"/>
    <n v="112000"/>
    <n v="0.4"/>
    <x v="1"/>
  </r>
  <r>
    <s v="Kohl's"/>
    <n v="1189833"/>
    <d v="2021-03-20T00:00:00"/>
    <x v="2"/>
    <s v="California"/>
    <s v="Los Angeles"/>
    <s v="Men's Athletic Footwear"/>
    <n v="45"/>
    <n v="650"/>
    <n v="292500"/>
    <n v="73125"/>
    <n v="0.25"/>
    <x v="1"/>
  </r>
  <r>
    <s v="Kohl's"/>
    <n v="1189833"/>
    <d v="2021-03-21T00:00:00"/>
    <x v="2"/>
    <s v="California"/>
    <s v="Los Angeles"/>
    <s v="Women's Street Footwear"/>
    <n v="45"/>
    <n v="650"/>
    <n v="292500"/>
    <n v="117000"/>
    <n v="0.4"/>
    <x v="1"/>
  </r>
  <r>
    <s v="Kohl's"/>
    <n v="1189833"/>
    <d v="2021-03-22T00:00:00"/>
    <x v="2"/>
    <s v="California"/>
    <s v="Los Angeles"/>
    <s v="Women's Athletic Footwear"/>
    <n v="45"/>
    <n v="550"/>
    <n v="247500"/>
    <n v="86625"/>
    <n v="0.35"/>
    <x v="1"/>
  </r>
  <r>
    <s v="Kohl's"/>
    <n v="1189833"/>
    <d v="2021-03-23T00:00:00"/>
    <x v="2"/>
    <s v="California"/>
    <s v="Los Angeles"/>
    <s v="Men's Apparel"/>
    <n v="50"/>
    <n v="425"/>
    <n v="212500"/>
    <n v="116875.00000000001"/>
    <n v="0.55000000000000004"/>
    <x v="1"/>
  </r>
  <r>
    <s v="Kohl's"/>
    <n v="1189833"/>
    <d v="2021-04-06T00:00:00"/>
    <x v="2"/>
    <s v="California"/>
    <s v="Los Angeles"/>
    <s v="Women's Apparel"/>
    <n v="45"/>
    <n v="625"/>
    <n v="281250"/>
    <n v="56250"/>
    <n v="0.2"/>
    <x v="1"/>
  </r>
  <r>
    <s v="Kohl's"/>
    <n v="1189833"/>
    <d v="2021-04-07T00:00:00"/>
    <x v="2"/>
    <s v="California"/>
    <s v="Los Angeles"/>
    <s v="Men's Street Footwear"/>
    <n v="45"/>
    <n v="800"/>
    <n v="360000"/>
    <n v="144000"/>
    <n v="0.4"/>
    <x v="1"/>
  </r>
  <r>
    <s v="Kohl's"/>
    <n v="1189833"/>
    <d v="2021-04-08T00:00:00"/>
    <x v="2"/>
    <s v="California"/>
    <s v="Los Angeles"/>
    <s v="Men's Athletic Footwear"/>
    <n v="50"/>
    <n v="600"/>
    <n v="300000"/>
    <n v="75000"/>
    <n v="0.25"/>
    <x v="1"/>
  </r>
  <r>
    <s v="Kohl's"/>
    <n v="1189833"/>
    <d v="2021-04-09T00:00:00"/>
    <x v="2"/>
    <s v="California"/>
    <s v="Los Angeles"/>
    <s v="Women's Street Footwear"/>
    <n v="50"/>
    <n v="625"/>
    <n v="312500"/>
    <n v="125000"/>
    <n v="0.4"/>
    <x v="1"/>
  </r>
  <r>
    <s v="Kohl's"/>
    <n v="1189833"/>
    <d v="2021-04-10T00:00:00"/>
    <x v="2"/>
    <s v="California"/>
    <s v="Los Angeles"/>
    <s v="Women's Athletic Footwear"/>
    <n v="45"/>
    <n v="525"/>
    <n v="236250"/>
    <n v="82687.5"/>
    <n v="0.35"/>
    <x v="1"/>
  </r>
  <r>
    <s v="Kohl's"/>
    <n v="1189833"/>
    <d v="2021-04-11T00:00:00"/>
    <x v="2"/>
    <s v="California"/>
    <s v="Los Angeles"/>
    <s v="Men's Apparel"/>
    <n v="50"/>
    <n v="425"/>
    <n v="212500"/>
    <n v="116875.00000000001"/>
    <n v="0.55000000000000004"/>
    <x v="1"/>
  </r>
  <r>
    <s v="Kohl's"/>
    <n v="1189833"/>
    <d v="2021-04-12T00:00:00"/>
    <x v="2"/>
    <s v="California"/>
    <s v="Los Angeles"/>
    <s v="Women's Apparel"/>
    <n v="65"/>
    <n v="600"/>
    <n v="390000"/>
    <n v="78000"/>
    <n v="0.2"/>
    <x v="1"/>
  </r>
  <r>
    <s v="Kohl's"/>
    <n v="1189833"/>
    <d v="2021-04-13T00:00:00"/>
    <x v="2"/>
    <s v="California"/>
    <s v="Los Angeles"/>
    <s v="Men's Street Footwear"/>
    <n v="45"/>
    <n v="800"/>
    <n v="360000"/>
    <n v="144000"/>
    <n v="0.4"/>
    <x v="1"/>
  </r>
  <r>
    <s v="Kohl's"/>
    <n v="1189833"/>
    <d v="2021-04-14T00:00:00"/>
    <x v="2"/>
    <s v="California"/>
    <s v="Los Angeles"/>
    <s v="Men's Athletic Footwear"/>
    <n v="50"/>
    <n v="650"/>
    <n v="325000"/>
    <n v="81250"/>
    <n v="0.25"/>
    <x v="1"/>
  </r>
  <r>
    <s v="Kohl's"/>
    <n v="1189833"/>
    <d v="2021-04-15T00:00:00"/>
    <x v="2"/>
    <s v="California"/>
    <s v="Los Angeles"/>
    <s v="Women's Street Footwear"/>
    <n v="50"/>
    <n v="650"/>
    <n v="325000"/>
    <n v="130000"/>
    <n v="0.4"/>
    <x v="1"/>
  </r>
  <r>
    <s v="Kohl's"/>
    <n v="1189833"/>
    <d v="2021-04-16T00:00:00"/>
    <x v="2"/>
    <s v="California"/>
    <s v="Los Angeles"/>
    <s v="Women's Athletic Footwear"/>
    <n v="45"/>
    <n v="550"/>
    <n v="247500"/>
    <n v="86625"/>
    <n v="0.35"/>
    <x v="1"/>
  </r>
  <r>
    <s v="Kohl's"/>
    <n v="1189833"/>
    <d v="2021-04-17T00:00:00"/>
    <x v="2"/>
    <s v="California"/>
    <s v="Los Angeles"/>
    <s v="Men's Apparel"/>
    <n v="50"/>
    <n v="450"/>
    <n v="225000"/>
    <n v="123750.00000000001"/>
    <n v="0.55000000000000004"/>
    <x v="1"/>
  </r>
  <r>
    <s v="Kohl's"/>
    <n v="1189833"/>
    <d v="2021-04-18T00:00:00"/>
    <x v="2"/>
    <s v="California"/>
    <s v="Los Angeles"/>
    <s v="Women's Apparel"/>
    <n v="65"/>
    <n v="625"/>
    <n v="406250"/>
    <n v="81250"/>
    <n v="0.2"/>
    <x v="1"/>
  </r>
  <r>
    <s v="Kohl's"/>
    <n v="1189833"/>
    <d v="2021-04-19T00:00:00"/>
    <x v="2"/>
    <s v="California"/>
    <s v="Los Angeles"/>
    <s v="Men's Street Footwear"/>
    <n v="45"/>
    <n v="900"/>
    <n v="405000"/>
    <n v="162000"/>
    <n v="0.4"/>
    <x v="1"/>
  </r>
  <r>
    <s v="Kohl's"/>
    <n v="1189833"/>
    <d v="2021-04-20T00:00:00"/>
    <x v="2"/>
    <s v="California"/>
    <s v="Los Angeles"/>
    <s v="Men's Athletic Footwear"/>
    <n v="50"/>
    <n v="750"/>
    <n v="375000"/>
    <n v="93750"/>
    <n v="0.25"/>
    <x v="1"/>
  </r>
  <r>
    <s v="Kohl's"/>
    <n v="1189833"/>
    <d v="2021-04-21T00:00:00"/>
    <x v="2"/>
    <s v="California"/>
    <s v="Los Angeles"/>
    <s v="Women's Street Footwear"/>
    <n v="50"/>
    <n v="750"/>
    <n v="375000"/>
    <n v="150000"/>
    <n v="0.4"/>
    <x v="1"/>
  </r>
  <r>
    <s v="Kohl's"/>
    <n v="1189833"/>
    <d v="2021-04-22T00:00:00"/>
    <x v="2"/>
    <s v="California"/>
    <s v="Los Angeles"/>
    <s v="Women's Athletic Footwear"/>
    <n v="45"/>
    <n v="625"/>
    <n v="281250"/>
    <n v="98437.5"/>
    <n v="0.35"/>
    <x v="1"/>
  </r>
  <r>
    <s v="Kohl's"/>
    <n v="1189833"/>
    <d v="2021-04-23T00:00:00"/>
    <x v="2"/>
    <s v="California"/>
    <s v="Los Angeles"/>
    <s v="Men's Apparel"/>
    <n v="50"/>
    <n v="500"/>
    <n v="250000"/>
    <n v="137500"/>
    <n v="0.55000000000000004"/>
    <x v="1"/>
  </r>
  <r>
    <s v="Kohl's"/>
    <n v="1189833"/>
    <d v="2021-04-24T00:00:00"/>
    <x v="2"/>
    <s v="California"/>
    <s v="Los Angeles"/>
    <s v="Women's Apparel"/>
    <n v="65"/>
    <n v="800"/>
    <n v="520000"/>
    <n v="104000"/>
    <n v="0.2"/>
    <x v="1"/>
  </r>
  <r>
    <s v="Kohl's"/>
    <n v="1189833"/>
    <d v="2021-04-25T00:00:00"/>
    <x v="2"/>
    <s v="California"/>
    <s v="Los Angeles"/>
    <s v="Men's Street Footwear"/>
    <n v="45"/>
    <n v="950"/>
    <n v="427500"/>
    <n v="171000"/>
    <n v="0.4"/>
    <x v="1"/>
  </r>
  <r>
    <s v="Kohl's"/>
    <n v="1189833"/>
    <d v="2021-04-26T00:00:00"/>
    <x v="2"/>
    <s v="California"/>
    <s v="Los Angeles"/>
    <s v="Men's Athletic Footwear"/>
    <n v="50"/>
    <n v="800"/>
    <n v="400000"/>
    <n v="100000"/>
    <n v="0.25"/>
    <x v="1"/>
  </r>
  <r>
    <s v="Kohl's"/>
    <n v="1189833"/>
    <d v="2021-04-27T00:00:00"/>
    <x v="2"/>
    <s v="California"/>
    <s v="Los Angeles"/>
    <s v="Women's Street Footwear"/>
    <n v="50"/>
    <n v="750"/>
    <n v="375000"/>
    <n v="150000"/>
    <n v="0.4"/>
    <x v="1"/>
  </r>
  <r>
    <s v="Kohl's"/>
    <n v="1189833"/>
    <d v="2021-04-28T00:00:00"/>
    <x v="2"/>
    <s v="California"/>
    <s v="Los Angeles"/>
    <s v="Women's Athletic Footwear"/>
    <n v="45"/>
    <n v="650"/>
    <n v="292500"/>
    <n v="102375"/>
    <n v="0.35"/>
    <x v="1"/>
  </r>
  <r>
    <s v="Kohl's"/>
    <n v="1189833"/>
    <d v="2021-04-29T00:00:00"/>
    <x v="2"/>
    <s v="California"/>
    <s v="Los Angeles"/>
    <s v="Men's Apparel"/>
    <n v="50"/>
    <n v="700"/>
    <n v="350000"/>
    <n v="192500.00000000003"/>
    <n v="0.55000000000000004"/>
    <x v="1"/>
  </r>
  <r>
    <s v="Kohl's"/>
    <n v="1189833"/>
    <d v="2021-04-30T00:00:00"/>
    <x v="2"/>
    <s v="California"/>
    <s v="Los Angeles"/>
    <s v="Women's Apparel"/>
    <n v="65"/>
    <n v="700"/>
    <n v="455000"/>
    <n v="91000"/>
    <n v="0.2"/>
    <x v="1"/>
  </r>
  <r>
    <s v="Kohl's"/>
    <n v="1189833"/>
    <d v="2021-05-01T00:00:00"/>
    <x v="2"/>
    <s v="California"/>
    <s v="Los Angeles"/>
    <s v="Men's Street Footwear"/>
    <n v="50"/>
    <n v="900"/>
    <n v="450000"/>
    <n v="180000"/>
    <n v="0.4"/>
    <x v="1"/>
  </r>
  <r>
    <s v="Kohl's"/>
    <n v="1189833"/>
    <d v="2021-05-02T00:00:00"/>
    <x v="2"/>
    <s v="California"/>
    <s v="Los Angeles"/>
    <s v="Men's Athletic Footwear"/>
    <n v="55.000000000000007"/>
    <n v="850"/>
    <n v="467500.00000000006"/>
    <n v="116875.00000000001"/>
    <n v="0.25"/>
    <x v="1"/>
  </r>
  <r>
    <s v="Kohl's"/>
    <n v="1189833"/>
    <d v="2021-05-03T00:00:00"/>
    <x v="2"/>
    <s v="California"/>
    <s v="Los Angeles"/>
    <s v="Women's Street Footwear"/>
    <n v="50"/>
    <n v="725"/>
    <n v="362500"/>
    <n v="145000"/>
    <n v="0.4"/>
    <x v="1"/>
  </r>
  <r>
    <s v="Kohl's"/>
    <n v="1189833"/>
    <d v="2021-05-04T00:00:00"/>
    <x v="2"/>
    <s v="California"/>
    <s v="Los Angeles"/>
    <s v="Women's Athletic Footwear"/>
    <n v="50"/>
    <n v="675"/>
    <n v="337500"/>
    <n v="118124.99999999999"/>
    <n v="0.35"/>
    <x v="1"/>
  </r>
  <r>
    <s v="Kohl's"/>
    <n v="1189833"/>
    <d v="2021-05-05T00:00:00"/>
    <x v="2"/>
    <s v="California"/>
    <s v="Los Angeles"/>
    <s v="Men's Apparel"/>
    <n v="60"/>
    <n v="675"/>
    <n v="405000"/>
    <n v="222750.00000000003"/>
    <n v="0.55000000000000004"/>
    <x v="1"/>
  </r>
  <r>
    <s v="Kohl's"/>
    <n v="1189833"/>
    <d v="2021-05-06T00:00:00"/>
    <x v="2"/>
    <s v="California"/>
    <s v="Los Angeles"/>
    <s v="Women's Apparel"/>
    <n v="65"/>
    <n v="650"/>
    <n v="422500"/>
    <n v="84500"/>
    <n v="0.2"/>
    <x v="1"/>
  </r>
  <r>
    <s v="Kohl's"/>
    <n v="1189833"/>
    <d v="2021-05-07T00:00:00"/>
    <x v="2"/>
    <s v="California"/>
    <s v="Los Angeles"/>
    <s v="Men's Street Footwear"/>
    <n v="50"/>
    <n v="850"/>
    <n v="425000"/>
    <n v="170000"/>
    <n v="0.4"/>
    <x v="1"/>
  </r>
  <r>
    <s v="Kohl's"/>
    <n v="1189833"/>
    <d v="2021-05-08T00:00:00"/>
    <x v="2"/>
    <s v="California"/>
    <s v="Los Angeles"/>
    <s v="Men's Athletic Footwear"/>
    <n v="55.000000000000007"/>
    <n v="850"/>
    <n v="467500.00000000006"/>
    <n v="116875.00000000001"/>
    <n v="0.25"/>
    <x v="1"/>
  </r>
  <r>
    <s v="Kohl's"/>
    <n v="1189833"/>
    <d v="2021-05-09T00:00:00"/>
    <x v="2"/>
    <s v="California"/>
    <s v="Los Angeles"/>
    <s v="Women's Street Footwear"/>
    <n v="50"/>
    <n v="700"/>
    <n v="350000"/>
    <n v="140000"/>
    <n v="0.4"/>
    <x v="1"/>
  </r>
  <r>
    <s v="Kohl's"/>
    <n v="1189833"/>
    <d v="2021-05-10T00:00:00"/>
    <x v="2"/>
    <s v="California"/>
    <s v="Los Angeles"/>
    <s v="Women's Athletic Footwear"/>
    <n v="50"/>
    <n v="650"/>
    <n v="325000"/>
    <n v="113750"/>
    <n v="0.35"/>
    <x v="1"/>
  </r>
  <r>
    <s v="Kohl's"/>
    <n v="1189833"/>
    <d v="2021-05-11T00:00:00"/>
    <x v="2"/>
    <s v="California"/>
    <s v="Los Angeles"/>
    <s v="Men's Apparel"/>
    <n v="60"/>
    <n v="650"/>
    <n v="390000"/>
    <n v="214500.00000000003"/>
    <n v="0.55000000000000004"/>
    <x v="1"/>
  </r>
  <r>
    <s v="Kohl's"/>
    <n v="1189833"/>
    <d v="2021-05-12T00:00:00"/>
    <x v="2"/>
    <s v="California"/>
    <s v="Los Angeles"/>
    <s v="Women's Apparel"/>
    <n v="65"/>
    <n v="700"/>
    <n v="455000"/>
    <n v="91000"/>
    <n v="0.2"/>
    <x v="1"/>
  </r>
  <r>
    <s v="Kohl's"/>
    <n v="1189833"/>
    <d v="2021-05-13T00:00:00"/>
    <x v="2"/>
    <s v="California"/>
    <s v="Los Angeles"/>
    <s v="Men's Street Footwear"/>
    <n v="50"/>
    <n v="800"/>
    <n v="400000"/>
    <n v="160000"/>
    <n v="0.4"/>
    <x v="1"/>
  </r>
  <r>
    <s v="Kohl's"/>
    <n v="1189833"/>
    <d v="2021-05-14T00:00:00"/>
    <x v="2"/>
    <s v="California"/>
    <s v="Los Angeles"/>
    <s v="Men's Athletic Footwear"/>
    <n v="55.000000000000007"/>
    <n v="800"/>
    <n v="440000.00000000006"/>
    <n v="110000.00000000001"/>
    <n v="0.25"/>
    <x v="1"/>
  </r>
  <r>
    <s v="Kohl's"/>
    <n v="1189833"/>
    <d v="2021-05-15T00:00:00"/>
    <x v="2"/>
    <s v="California"/>
    <s v="Los Angeles"/>
    <s v="Women's Street Footwear"/>
    <n v="50"/>
    <n v="650"/>
    <n v="325000"/>
    <n v="130000"/>
    <n v="0.4"/>
    <x v="1"/>
  </r>
  <r>
    <s v="Kohl's"/>
    <n v="1189833"/>
    <d v="2021-05-16T00:00:00"/>
    <x v="2"/>
    <s v="California"/>
    <s v="Los Angeles"/>
    <s v="Women's Athletic Footwear"/>
    <n v="50"/>
    <n v="625"/>
    <n v="312500"/>
    <n v="109375"/>
    <n v="0.35"/>
    <x v="1"/>
  </r>
  <r>
    <s v="Kohl's"/>
    <n v="1189833"/>
    <d v="2021-05-17T00:00:00"/>
    <x v="2"/>
    <s v="California"/>
    <s v="Los Angeles"/>
    <s v="Men's Apparel"/>
    <n v="60"/>
    <n v="600"/>
    <n v="360000"/>
    <n v="198000.00000000003"/>
    <n v="0.55000000000000004"/>
    <x v="1"/>
  </r>
  <r>
    <s v="Kohl's"/>
    <n v="1189833"/>
    <d v="2021-05-18T00:00:00"/>
    <x v="2"/>
    <s v="California"/>
    <s v="Los Angeles"/>
    <s v="Women's Apparel"/>
    <n v="65"/>
    <n v="650"/>
    <n v="422500"/>
    <n v="84500"/>
    <n v="0.2"/>
    <x v="1"/>
  </r>
  <r>
    <s v="Kohl's"/>
    <n v="1189833"/>
    <d v="2021-05-19T00:00:00"/>
    <x v="2"/>
    <s v="California"/>
    <s v="Los Angeles"/>
    <s v="Men's Street Footwear"/>
    <n v="50"/>
    <n v="825"/>
    <n v="412500"/>
    <n v="165000"/>
    <n v="0.4"/>
    <x v="1"/>
  </r>
  <r>
    <s v="Kohl's"/>
    <n v="1189833"/>
    <d v="2021-05-20T00:00:00"/>
    <x v="2"/>
    <s v="California"/>
    <s v="Los Angeles"/>
    <s v="Men's Athletic Footwear"/>
    <n v="55.000000000000007"/>
    <n v="825"/>
    <n v="453750.00000000006"/>
    <n v="113437.50000000001"/>
    <n v="0.25"/>
    <x v="1"/>
  </r>
  <r>
    <s v="Kohl's"/>
    <n v="1189833"/>
    <d v="2021-05-21T00:00:00"/>
    <x v="2"/>
    <s v="California"/>
    <s v="Los Angeles"/>
    <s v="Women's Street Footwear"/>
    <n v="50"/>
    <n v="675"/>
    <n v="337500"/>
    <n v="135000"/>
    <n v="0.4"/>
    <x v="1"/>
  </r>
  <r>
    <s v="Kohl's"/>
    <n v="1189833"/>
    <d v="2021-05-22T00:00:00"/>
    <x v="2"/>
    <s v="California"/>
    <s v="Los Angeles"/>
    <s v="Women's Athletic Footwear"/>
    <n v="50"/>
    <n v="650"/>
    <n v="325000"/>
    <n v="113750"/>
    <n v="0.35"/>
    <x v="1"/>
  </r>
  <r>
    <s v="Kohl's"/>
    <n v="1189833"/>
    <d v="2021-05-23T00:00:00"/>
    <x v="2"/>
    <s v="California"/>
    <s v="Los Angeles"/>
    <s v="Men's Apparel"/>
    <n v="60"/>
    <n v="600"/>
    <n v="360000"/>
    <n v="198000.00000000003"/>
    <n v="0.55000000000000004"/>
    <x v="1"/>
  </r>
  <r>
    <s v="Kohl's"/>
    <n v="1189833"/>
    <d v="2021-05-24T00:00:00"/>
    <x v="2"/>
    <s v="California"/>
    <s v="Los Angeles"/>
    <s v="Women's Apparel"/>
    <n v="65"/>
    <n v="700"/>
    <n v="455000"/>
    <n v="91000"/>
    <n v="0.2"/>
    <x v="1"/>
  </r>
  <r>
    <s v="Kohl's"/>
    <n v="1189833"/>
    <d v="2021-05-25T00:00:00"/>
    <x v="2"/>
    <s v="California"/>
    <s v="Los Angeles"/>
    <s v="Men's Street Footwear"/>
    <n v="50"/>
    <n v="900"/>
    <n v="450000"/>
    <n v="180000"/>
    <n v="0.4"/>
    <x v="1"/>
  </r>
  <r>
    <s v="Kohl's"/>
    <n v="1189833"/>
    <d v="2021-05-26T00:00:00"/>
    <x v="2"/>
    <s v="California"/>
    <s v="Los Angeles"/>
    <s v="Men's Athletic Footwear"/>
    <n v="55.000000000000007"/>
    <n v="900"/>
    <n v="495000.00000000006"/>
    <n v="123750.00000000001"/>
    <n v="0.25"/>
    <x v="1"/>
  </r>
  <r>
    <s v="Kohl's"/>
    <n v="1189833"/>
    <d v="2021-05-27T00:00:00"/>
    <x v="2"/>
    <s v="California"/>
    <s v="Los Angeles"/>
    <s v="Women's Street Footwear"/>
    <n v="50"/>
    <n v="700"/>
    <n v="350000"/>
    <n v="140000"/>
    <n v="0.4"/>
    <x v="1"/>
  </r>
  <r>
    <s v="Kohl's"/>
    <n v="1189833"/>
    <d v="2021-05-28T00:00:00"/>
    <x v="2"/>
    <s v="California"/>
    <s v="Los Angeles"/>
    <s v="Women's Athletic Footwear"/>
    <n v="50"/>
    <n v="700"/>
    <n v="350000"/>
    <n v="122499.99999999999"/>
    <n v="0.35"/>
    <x v="1"/>
  </r>
  <r>
    <s v="Kohl's"/>
    <n v="1189833"/>
    <d v="2021-05-29T00:00:00"/>
    <x v="2"/>
    <s v="California"/>
    <s v="Los Angeles"/>
    <s v="Men's Apparel"/>
    <n v="60"/>
    <n v="625"/>
    <n v="375000"/>
    <n v="206250.00000000003"/>
    <n v="0.55000000000000004"/>
    <x v="1"/>
  </r>
  <r>
    <s v="Kohl's"/>
    <n v="1189833"/>
    <d v="2021-05-30T00:00:00"/>
    <x v="2"/>
    <s v="California"/>
    <s v="Los Angeles"/>
    <s v="Women's Apparel"/>
    <n v="65"/>
    <n v="725"/>
    <n v="471250"/>
    <n v="94250"/>
    <n v="0.2"/>
    <x v="1"/>
  </r>
  <r>
    <s v="Foot Locker"/>
    <n v="1185732"/>
    <d v="2021-05-31T00:00:00"/>
    <x v="2"/>
    <s v="California"/>
    <s v="Los Angeles"/>
    <s v="Men's Street Footwear"/>
    <n v="45"/>
    <n v="475"/>
    <n v="213750"/>
    <n v="85500"/>
    <n v="0.4"/>
    <x v="1"/>
  </r>
  <r>
    <s v="Foot Locker"/>
    <n v="1185732"/>
    <d v="2021-06-01T00:00:00"/>
    <x v="2"/>
    <s v="California"/>
    <s v="Los Angeles"/>
    <s v="Men's Athletic Footwear"/>
    <n v="45"/>
    <n v="275"/>
    <n v="123750"/>
    <n v="43312.5"/>
    <n v="0.35"/>
    <x v="1"/>
  </r>
  <r>
    <s v="Foot Locker"/>
    <n v="1185732"/>
    <d v="2021-06-02T00:00:00"/>
    <x v="2"/>
    <s v="California"/>
    <s v="Los Angeles"/>
    <s v="Women's Street Footwear"/>
    <n v="35"/>
    <n v="275"/>
    <n v="96250"/>
    <n v="33687.5"/>
    <n v="0.35"/>
    <x v="1"/>
  </r>
  <r>
    <s v="Foot Locker"/>
    <n v="1185732"/>
    <d v="2021-06-03T00:00:00"/>
    <x v="2"/>
    <s v="California"/>
    <s v="Los Angeles"/>
    <s v="Women's Athletic Footwear"/>
    <n v="40"/>
    <n v="125"/>
    <n v="50000"/>
    <n v="20000"/>
    <n v="0.4"/>
    <x v="1"/>
  </r>
  <r>
    <s v="Foot Locker"/>
    <n v="1185732"/>
    <d v="2021-06-04T00:00:00"/>
    <x v="3"/>
    <s v="Illinois"/>
    <s v="Chicago"/>
    <s v="Men's Apparel"/>
    <n v="54.999999999999993"/>
    <n v="175"/>
    <n v="96249.999999999985"/>
    <n v="33687.499999999993"/>
    <n v="0.35"/>
    <x v="1"/>
  </r>
  <r>
    <s v="Foot Locker"/>
    <n v="1185732"/>
    <d v="2021-06-05T00:00:00"/>
    <x v="3"/>
    <s v="Illinois"/>
    <s v="Chicago"/>
    <s v="Women's Apparel"/>
    <n v="45"/>
    <n v="275"/>
    <n v="123750"/>
    <n v="61875"/>
    <n v="0.5"/>
    <x v="1"/>
  </r>
  <r>
    <s v="Foot Locker"/>
    <n v="1185732"/>
    <d v="2021-06-06T00:00:00"/>
    <x v="3"/>
    <s v="Illinois"/>
    <s v="Chicago"/>
    <s v="Men's Street Footwear"/>
    <n v="45"/>
    <n v="525"/>
    <n v="236250"/>
    <n v="94500"/>
    <n v="0.4"/>
    <x v="1"/>
  </r>
  <r>
    <s v="Foot Locker"/>
    <n v="1185732"/>
    <d v="2021-06-07T00:00:00"/>
    <x v="3"/>
    <s v="Illinois"/>
    <s v="Chicago"/>
    <s v="Men's Athletic Footwear"/>
    <n v="45"/>
    <n v="175"/>
    <n v="78750"/>
    <n v="27562.5"/>
    <n v="0.35"/>
    <x v="1"/>
  </r>
  <r>
    <s v="Foot Locker"/>
    <n v="1185732"/>
    <d v="2021-06-08T00:00:00"/>
    <x v="3"/>
    <s v="Illinois"/>
    <s v="Chicago"/>
    <s v="Women's Street Footwear"/>
    <n v="35"/>
    <n v="225"/>
    <n v="78750"/>
    <n v="27562.5"/>
    <n v="0.35"/>
    <x v="1"/>
  </r>
  <r>
    <s v="Foot Locker"/>
    <n v="1185732"/>
    <d v="2021-06-09T00:00:00"/>
    <x v="3"/>
    <s v="Illinois"/>
    <s v="Chicago"/>
    <s v="Women's Athletic Footwear"/>
    <n v="40"/>
    <n v="100"/>
    <n v="40000"/>
    <n v="16000"/>
    <n v="0.4"/>
    <x v="1"/>
  </r>
  <r>
    <s v="Foot Locker"/>
    <n v="1185732"/>
    <d v="2021-06-10T00:00:00"/>
    <x v="3"/>
    <s v="Illinois"/>
    <s v="Chicago"/>
    <s v="Men's Apparel"/>
    <n v="54.999999999999993"/>
    <n v="175"/>
    <n v="96249.999999999985"/>
    <n v="33687.499999999993"/>
    <n v="0.35"/>
    <x v="1"/>
  </r>
  <r>
    <s v="Foot Locker"/>
    <n v="1185732"/>
    <d v="2021-06-11T00:00:00"/>
    <x v="3"/>
    <s v="Illinois"/>
    <s v="Chicago"/>
    <s v="Women's Apparel"/>
    <n v="45"/>
    <n v="275"/>
    <n v="123750"/>
    <n v="61875"/>
    <n v="0.5"/>
    <x v="1"/>
  </r>
  <r>
    <s v="Foot Locker"/>
    <n v="1185732"/>
    <d v="2021-06-12T00:00:00"/>
    <x v="3"/>
    <s v="Illinois"/>
    <s v="Chicago"/>
    <s v="Men's Street Footwear"/>
    <n v="50"/>
    <n v="495"/>
    <n v="247500"/>
    <n v="99000"/>
    <n v="0.4"/>
    <x v="1"/>
  </r>
  <r>
    <s v="Foot Locker"/>
    <n v="1185732"/>
    <d v="2021-06-13T00:00:00"/>
    <x v="3"/>
    <s v="Illinois"/>
    <s v="Chicago"/>
    <s v="Men's Athletic Footwear"/>
    <n v="50"/>
    <n v="200"/>
    <n v="100000"/>
    <n v="35000"/>
    <n v="0.35"/>
    <x v="1"/>
  </r>
  <r>
    <s v="Foot Locker"/>
    <n v="1185732"/>
    <d v="2021-06-14T00:00:00"/>
    <x v="3"/>
    <s v="Illinois"/>
    <s v="Chicago"/>
    <s v="Women's Street Footwear"/>
    <n v="40"/>
    <n v="225"/>
    <n v="90000"/>
    <n v="31499.999999999996"/>
    <n v="0.35"/>
    <x v="1"/>
  </r>
  <r>
    <s v="Foot Locker"/>
    <n v="1185732"/>
    <d v="2021-06-15T00:00:00"/>
    <x v="3"/>
    <s v="Illinois"/>
    <s v="Chicago"/>
    <s v="Women's Athletic Footwear"/>
    <n v="45"/>
    <n v="75"/>
    <n v="33750"/>
    <n v="13500"/>
    <n v="0.4"/>
    <x v="1"/>
  </r>
  <r>
    <s v="Foot Locker"/>
    <n v="1185732"/>
    <d v="2021-06-16T00:00:00"/>
    <x v="3"/>
    <s v="Illinois"/>
    <s v="Chicago"/>
    <s v="Men's Apparel"/>
    <n v="60"/>
    <n v="125"/>
    <n v="75000"/>
    <n v="26250"/>
    <n v="0.35"/>
    <x v="1"/>
  </r>
  <r>
    <s v="Foot Locker"/>
    <n v="1185732"/>
    <d v="2021-06-17T00:00:00"/>
    <x v="3"/>
    <s v="Illinois"/>
    <s v="Chicago"/>
    <s v="Women's Apparel"/>
    <n v="50"/>
    <n v="225"/>
    <n v="112500"/>
    <n v="56250"/>
    <n v="0.5"/>
    <x v="1"/>
  </r>
  <r>
    <s v="Foot Locker"/>
    <n v="1185732"/>
    <d v="2021-06-18T00:00:00"/>
    <x v="3"/>
    <s v="Illinois"/>
    <s v="Chicago"/>
    <s v="Men's Street Footwear"/>
    <n v="50"/>
    <n v="450"/>
    <n v="225000"/>
    <n v="90000"/>
    <n v="0.4"/>
    <x v="1"/>
  </r>
  <r>
    <s v="Foot Locker"/>
    <n v="1185732"/>
    <d v="2021-06-19T00:00:00"/>
    <x v="3"/>
    <s v="Illinois"/>
    <s v="Chicago"/>
    <s v="Men's Athletic Footwear"/>
    <n v="50"/>
    <n v="150"/>
    <n v="75000"/>
    <n v="26250"/>
    <n v="0.35"/>
    <x v="1"/>
  </r>
  <r>
    <s v="Foot Locker"/>
    <n v="1185732"/>
    <d v="2021-06-20T00:00:00"/>
    <x v="3"/>
    <s v="Illinois"/>
    <s v="Chicago"/>
    <s v="Women's Street Footwear"/>
    <n v="40"/>
    <n v="150"/>
    <n v="60000"/>
    <n v="21000"/>
    <n v="0.35"/>
    <x v="1"/>
  </r>
  <r>
    <s v="Foot Locker"/>
    <n v="1185732"/>
    <d v="2021-06-21T00:00:00"/>
    <x v="3"/>
    <s v="Illinois"/>
    <s v="Chicago"/>
    <s v="Women's Athletic Footwear"/>
    <n v="45"/>
    <n v="75"/>
    <n v="33750"/>
    <n v="13500"/>
    <n v="0.4"/>
    <x v="1"/>
  </r>
  <r>
    <s v="Foot Locker"/>
    <n v="1185732"/>
    <d v="2021-06-22T00:00:00"/>
    <x v="3"/>
    <s v="Illinois"/>
    <s v="Chicago"/>
    <s v="Men's Apparel"/>
    <n v="60"/>
    <n v="100"/>
    <n v="60000"/>
    <n v="21000"/>
    <n v="0.35"/>
    <x v="1"/>
  </r>
  <r>
    <s v="Foot Locker"/>
    <n v="1185732"/>
    <d v="2021-06-23T00:00:00"/>
    <x v="3"/>
    <s v="Illinois"/>
    <s v="Chicago"/>
    <s v="Women's Apparel"/>
    <n v="50"/>
    <n v="225"/>
    <n v="112500"/>
    <n v="56250"/>
    <n v="0.5"/>
    <x v="1"/>
  </r>
  <r>
    <s v="Foot Locker"/>
    <n v="1185732"/>
    <d v="2021-06-24T00:00:00"/>
    <x v="3"/>
    <s v="Illinois"/>
    <s v="Chicago"/>
    <s v="Men's Street Footwear"/>
    <n v="60"/>
    <n v="495"/>
    <n v="297000"/>
    <n v="118800"/>
    <n v="0.4"/>
    <x v="1"/>
  </r>
  <r>
    <s v="Foot Locker"/>
    <n v="1185732"/>
    <d v="2021-06-25T00:00:00"/>
    <x v="3"/>
    <s v="Illinois"/>
    <s v="Chicago"/>
    <s v="Men's Athletic Footwear"/>
    <n v="55.000000000000007"/>
    <n v="200"/>
    <n v="110000.00000000001"/>
    <n v="38500"/>
    <n v="0.35"/>
    <x v="1"/>
  </r>
  <r>
    <s v="Foot Locker"/>
    <n v="1185732"/>
    <d v="2021-06-26T00:00:00"/>
    <x v="3"/>
    <s v="Illinois"/>
    <s v="Chicago"/>
    <s v="Women's Street Footwear"/>
    <n v="50"/>
    <n v="175"/>
    <n v="87500"/>
    <n v="30624.999999999996"/>
    <n v="0.35"/>
    <x v="1"/>
  </r>
  <r>
    <s v="Foot Locker"/>
    <n v="1185732"/>
    <d v="2021-06-27T00:00:00"/>
    <x v="3"/>
    <s v="Illinois"/>
    <s v="Chicago"/>
    <s v="Women's Athletic Footwear"/>
    <n v="50"/>
    <n v="100"/>
    <n v="50000"/>
    <n v="20000"/>
    <n v="0.4"/>
    <x v="1"/>
  </r>
  <r>
    <s v="Foot Locker"/>
    <n v="1185732"/>
    <d v="2021-06-28T00:00:00"/>
    <x v="3"/>
    <s v="Illinois"/>
    <s v="Chicago"/>
    <s v="Men's Apparel"/>
    <n v="60"/>
    <n v="125"/>
    <n v="75000"/>
    <n v="26250"/>
    <n v="0.35"/>
    <x v="1"/>
  </r>
  <r>
    <s v="Foot Locker"/>
    <n v="1185732"/>
    <d v="2021-06-29T00:00:00"/>
    <x v="3"/>
    <s v="Illinois"/>
    <s v="Chicago"/>
    <s v="Women's Apparel"/>
    <n v="65"/>
    <n v="250"/>
    <n v="162500"/>
    <n v="81250"/>
    <n v="0.5"/>
    <x v="1"/>
  </r>
  <r>
    <s v="Foot Locker"/>
    <n v="1185732"/>
    <d v="2021-06-30T00:00:00"/>
    <x v="3"/>
    <s v="Illinois"/>
    <s v="Chicago"/>
    <s v="Men's Street Footwear"/>
    <n v="50"/>
    <n v="500"/>
    <n v="250000"/>
    <n v="100000"/>
    <n v="0.4"/>
    <x v="1"/>
  </r>
  <r>
    <s v="Foot Locker"/>
    <n v="1185732"/>
    <d v="2021-07-01T00:00:00"/>
    <x v="3"/>
    <s v="Illinois"/>
    <s v="Chicago"/>
    <s v="Men's Athletic Footwear"/>
    <n v="45.000000000000007"/>
    <n v="250"/>
    <n v="112500.00000000001"/>
    <n v="39375"/>
    <n v="0.35"/>
    <x v="1"/>
  </r>
  <r>
    <s v="Foot Locker"/>
    <n v="1185732"/>
    <d v="2021-07-02T00:00:00"/>
    <x v="3"/>
    <s v="Illinois"/>
    <s v="Chicago"/>
    <s v="Women's Street Footwear"/>
    <n v="40"/>
    <n v="200"/>
    <n v="80000"/>
    <n v="28000"/>
    <n v="0.35"/>
    <x v="1"/>
  </r>
  <r>
    <s v="Foot Locker"/>
    <n v="1185732"/>
    <d v="2021-07-03T00:00:00"/>
    <x v="3"/>
    <s v="Illinois"/>
    <s v="Chicago"/>
    <s v="Women's Athletic Footwear"/>
    <n v="40"/>
    <n v="175"/>
    <n v="70000"/>
    <n v="28000"/>
    <n v="0.4"/>
    <x v="1"/>
  </r>
  <r>
    <s v="Foot Locker"/>
    <n v="1185732"/>
    <d v="2021-07-04T00:00:00"/>
    <x v="3"/>
    <s v="Illinois"/>
    <s v="Chicago"/>
    <s v="Men's Apparel"/>
    <n v="50"/>
    <n v="175"/>
    <n v="87500"/>
    <n v="30624.999999999996"/>
    <n v="0.35"/>
    <x v="1"/>
  </r>
  <r>
    <s v="Foot Locker"/>
    <n v="1185732"/>
    <d v="2021-07-05T00:00:00"/>
    <x v="3"/>
    <s v="Illinois"/>
    <s v="Chicago"/>
    <s v="Women's Apparel"/>
    <n v="55.000000000000007"/>
    <n v="350"/>
    <n v="192500.00000000003"/>
    <n v="96250.000000000015"/>
    <n v="0.5"/>
    <x v="1"/>
  </r>
  <r>
    <s v="Foot Locker"/>
    <n v="1185732"/>
    <d v="2021-07-06T00:00:00"/>
    <x v="3"/>
    <s v="Illinois"/>
    <s v="Chicago"/>
    <s v="Men's Street Footwear"/>
    <n v="50"/>
    <n v="575"/>
    <n v="287500"/>
    <n v="115000"/>
    <n v="0.4"/>
    <x v="1"/>
  </r>
  <r>
    <s v="Foot Locker"/>
    <n v="1185732"/>
    <d v="2021-07-07T00:00:00"/>
    <x v="3"/>
    <s v="Illinois"/>
    <s v="Chicago"/>
    <s v="Men's Athletic Footwear"/>
    <n v="45.000000000000007"/>
    <n v="325"/>
    <n v="146250.00000000003"/>
    <n v="51187.500000000007"/>
    <n v="0.35"/>
    <x v="1"/>
  </r>
  <r>
    <s v="Foot Locker"/>
    <n v="1185732"/>
    <d v="2021-07-08T00:00:00"/>
    <x v="3"/>
    <s v="Illinois"/>
    <s v="Chicago"/>
    <s v="Women's Street Footwear"/>
    <n v="40"/>
    <n v="250"/>
    <n v="100000"/>
    <n v="35000"/>
    <n v="0.35"/>
    <x v="1"/>
  </r>
  <r>
    <s v="Foot Locker"/>
    <n v="1185732"/>
    <d v="2021-07-09T00:00:00"/>
    <x v="3"/>
    <s v="Illinois"/>
    <s v="Chicago"/>
    <s v="Women's Athletic Footwear"/>
    <n v="40"/>
    <n v="200"/>
    <n v="80000"/>
    <n v="32000"/>
    <n v="0.4"/>
    <x v="1"/>
  </r>
  <r>
    <s v="Foot Locker"/>
    <n v="1185732"/>
    <d v="2021-07-10T00:00:00"/>
    <x v="3"/>
    <s v="Illinois"/>
    <s v="Chicago"/>
    <s v="Men's Apparel"/>
    <n v="50"/>
    <n v="225"/>
    <n v="112500"/>
    <n v="39375"/>
    <n v="0.35"/>
    <x v="1"/>
  </r>
  <r>
    <s v="Foot Locker"/>
    <n v="1185732"/>
    <d v="2021-07-11T00:00:00"/>
    <x v="3"/>
    <s v="Illinois"/>
    <s v="Chicago"/>
    <s v="Women's Apparel"/>
    <n v="55.000000000000007"/>
    <n v="400"/>
    <n v="220000.00000000003"/>
    <n v="110000.00000000001"/>
    <n v="0.5"/>
    <x v="1"/>
  </r>
  <r>
    <s v="Foot Locker"/>
    <n v="1185732"/>
    <d v="2021-07-12T00:00:00"/>
    <x v="3"/>
    <s v="Illinois"/>
    <s v="Chicago"/>
    <s v="Men's Street Footwear"/>
    <n v="50"/>
    <n v="550"/>
    <n v="275000"/>
    <n v="110000"/>
    <n v="0.4"/>
    <x v="1"/>
  </r>
  <r>
    <s v="Foot Locker"/>
    <n v="1185732"/>
    <d v="2021-07-13T00:00:00"/>
    <x v="3"/>
    <s v="Illinois"/>
    <s v="Chicago"/>
    <s v="Men's Athletic Footwear"/>
    <n v="45.000000000000007"/>
    <n v="325"/>
    <n v="146250.00000000003"/>
    <n v="51187.500000000007"/>
    <n v="0.35"/>
    <x v="1"/>
  </r>
  <r>
    <s v="Foot Locker"/>
    <n v="1185732"/>
    <d v="2021-07-14T00:00:00"/>
    <x v="3"/>
    <s v="Illinois"/>
    <s v="Chicago"/>
    <s v="Women's Street Footwear"/>
    <n v="40"/>
    <n v="250"/>
    <n v="100000"/>
    <n v="35000"/>
    <n v="0.35"/>
    <x v="1"/>
  </r>
  <r>
    <s v="Foot Locker"/>
    <n v="1185732"/>
    <d v="2021-07-15T00:00:00"/>
    <x v="3"/>
    <s v="Illinois"/>
    <s v="Chicago"/>
    <s v="Women's Athletic Footwear"/>
    <n v="40"/>
    <n v="225"/>
    <n v="90000"/>
    <n v="36000"/>
    <n v="0.4"/>
    <x v="1"/>
  </r>
  <r>
    <s v="Foot Locker"/>
    <n v="1185732"/>
    <d v="2021-07-16T00:00:00"/>
    <x v="3"/>
    <s v="Illinois"/>
    <s v="Chicago"/>
    <s v="Men's Apparel"/>
    <n v="50"/>
    <n v="200"/>
    <n v="100000"/>
    <n v="35000"/>
    <n v="0.35"/>
    <x v="1"/>
  </r>
  <r>
    <s v="Foot Locker"/>
    <n v="1185732"/>
    <d v="2021-07-17T00:00:00"/>
    <x v="3"/>
    <s v="Illinois"/>
    <s v="Chicago"/>
    <s v="Women's Apparel"/>
    <n v="55.000000000000007"/>
    <n v="375"/>
    <n v="206250.00000000003"/>
    <n v="103125.00000000001"/>
    <n v="0.5"/>
    <x v="1"/>
  </r>
  <r>
    <s v="Foot Locker"/>
    <n v="1185732"/>
    <d v="2021-07-18T00:00:00"/>
    <x v="3"/>
    <s v="Illinois"/>
    <s v="Chicago"/>
    <s v="Men's Street Footwear"/>
    <n v="50"/>
    <n v="500"/>
    <n v="250000"/>
    <n v="100000"/>
    <n v="0.4"/>
    <x v="1"/>
  </r>
  <r>
    <s v="Foot Locker"/>
    <n v="1185732"/>
    <d v="2021-07-19T00:00:00"/>
    <x v="3"/>
    <s v="Illinois"/>
    <s v="Chicago"/>
    <s v="Men's Athletic Footwear"/>
    <n v="45.000000000000007"/>
    <n v="300"/>
    <n v="135000.00000000003"/>
    <n v="47250.000000000007"/>
    <n v="0.35"/>
    <x v="1"/>
  </r>
  <r>
    <s v="Foot Locker"/>
    <n v="1185732"/>
    <d v="2021-07-20T00:00:00"/>
    <x v="3"/>
    <s v="Illinois"/>
    <s v="Chicago"/>
    <s v="Women's Street Footwear"/>
    <n v="40"/>
    <n v="200"/>
    <n v="80000"/>
    <n v="28000"/>
    <n v="0.35"/>
    <x v="1"/>
  </r>
  <r>
    <s v="Foot Locker"/>
    <n v="1185732"/>
    <d v="2021-07-21T00:00:00"/>
    <x v="3"/>
    <s v="Illinois"/>
    <s v="Chicago"/>
    <s v="Women's Athletic Footwear"/>
    <n v="40"/>
    <n v="175"/>
    <n v="70000"/>
    <n v="28000"/>
    <n v="0.4"/>
    <x v="1"/>
  </r>
  <r>
    <s v="Foot Locker"/>
    <n v="1185732"/>
    <d v="2021-07-22T00:00:00"/>
    <x v="3"/>
    <s v="Illinois"/>
    <s v="Chicago"/>
    <s v="Men's Apparel"/>
    <n v="50"/>
    <n v="175"/>
    <n v="87500"/>
    <n v="30624.999999999996"/>
    <n v="0.35"/>
    <x v="1"/>
  </r>
  <r>
    <s v="Foot Locker"/>
    <n v="1185732"/>
    <d v="2021-07-23T00:00:00"/>
    <x v="3"/>
    <s v="Illinois"/>
    <s v="Chicago"/>
    <s v="Women's Apparel"/>
    <n v="55.000000000000007"/>
    <n v="250"/>
    <n v="137500.00000000003"/>
    <n v="68750.000000000015"/>
    <n v="0.5"/>
    <x v="1"/>
  </r>
  <r>
    <s v="Foot Locker"/>
    <n v="1185732"/>
    <d v="2021-07-24T00:00:00"/>
    <x v="3"/>
    <s v="Illinois"/>
    <s v="Chicago"/>
    <s v="Men's Street Footwear"/>
    <n v="60"/>
    <n v="425"/>
    <n v="255000"/>
    <n v="102000"/>
    <n v="0.4"/>
    <x v="1"/>
  </r>
  <r>
    <s v="Foot Locker"/>
    <n v="1185732"/>
    <d v="2021-07-25T00:00:00"/>
    <x v="3"/>
    <s v="Illinois"/>
    <s v="Chicago"/>
    <s v="Men's Athletic Footwear"/>
    <n v="50"/>
    <n v="250"/>
    <n v="125000"/>
    <n v="43750"/>
    <n v="0.35"/>
    <x v="1"/>
  </r>
  <r>
    <s v="Foot Locker"/>
    <n v="1185732"/>
    <d v="2021-07-26T00:00:00"/>
    <x v="3"/>
    <s v="Illinois"/>
    <s v="Chicago"/>
    <s v="Women's Street Footwear"/>
    <n v="50"/>
    <n v="150"/>
    <n v="75000"/>
    <n v="26250"/>
    <n v="0.35"/>
    <x v="1"/>
  </r>
  <r>
    <s v="Foot Locker"/>
    <n v="1185732"/>
    <d v="2021-07-27T00:00:00"/>
    <x v="3"/>
    <s v="Illinois"/>
    <s v="Chicago"/>
    <s v="Women's Athletic Footwear"/>
    <n v="50"/>
    <n v="125"/>
    <n v="62500"/>
    <n v="25000"/>
    <n v="0.4"/>
    <x v="1"/>
  </r>
  <r>
    <s v="Foot Locker"/>
    <n v="1185732"/>
    <d v="2021-07-28T00:00:00"/>
    <x v="3"/>
    <s v="Illinois"/>
    <s v="Chicago"/>
    <s v="Men's Apparel"/>
    <n v="60"/>
    <n v="125"/>
    <n v="75000"/>
    <n v="26250"/>
    <n v="0.35"/>
    <x v="1"/>
  </r>
  <r>
    <s v="Foot Locker"/>
    <n v="1185732"/>
    <d v="2021-07-29T00:00:00"/>
    <x v="3"/>
    <s v="Illinois"/>
    <s v="Chicago"/>
    <s v="Women's Apparel"/>
    <n v="64.999999999999986"/>
    <n v="250"/>
    <n v="162499.99999999997"/>
    <n v="81249.999999999985"/>
    <n v="0.5"/>
    <x v="1"/>
  </r>
  <r>
    <s v="Foot Locker"/>
    <n v="1185732"/>
    <d v="2021-07-30T00:00:00"/>
    <x v="3"/>
    <s v="Illinois"/>
    <s v="Chicago"/>
    <s v="Men's Street Footwear"/>
    <n v="60"/>
    <n v="400"/>
    <n v="240000"/>
    <n v="96000"/>
    <n v="0.4"/>
    <x v="1"/>
  </r>
  <r>
    <s v="Foot Locker"/>
    <n v="1185732"/>
    <d v="2021-07-31T00:00:00"/>
    <x v="3"/>
    <s v="Illinois"/>
    <s v="Chicago"/>
    <s v="Men's Athletic Footwear"/>
    <n v="50"/>
    <n v="250"/>
    <n v="125000"/>
    <n v="43750"/>
    <n v="0.35"/>
    <x v="1"/>
  </r>
  <r>
    <s v="Foot Locker"/>
    <n v="1185732"/>
    <d v="2021-08-01T00:00:00"/>
    <x v="3"/>
    <s v="Illinois"/>
    <s v="Chicago"/>
    <s v="Women's Street Footwear"/>
    <n v="50"/>
    <n v="195"/>
    <n v="97500"/>
    <n v="34125"/>
    <n v="0.35"/>
    <x v="1"/>
  </r>
  <r>
    <s v="Foot Locker"/>
    <n v="1185732"/>
    <d v="2021-08-02T00:00:00"/>
    <x v="3"/>
    <s v="Illinois"/>
    <s v="Chicago"/>
    <s v="Women's Athletic Footwear"/>
    <n v="50"/>
    <n v="175"/>
    <n v="87500"/>
    <n v="35000"/>
    <n v="0.4"/>
    <x v="1"/>
  </r>
  <r>
    <s v="Foot Locker"/>
    <n v="1185732"/>
    <d v="2021-08-03T00:00:00"/>
    <x v="3"/>
    <s v="Illinois"/>
    <s v="Chicago"/>
    <s v="Men's Apparel"/>
    <n v="60"/>
    <n v="150"/>
    <n v="90000"/>
    <n v="31499.999999999996"/>
    <n v="0.35"/>
    <x v="1"/>
  </r>
  <r>
    <s v="Foot Locker"/>
    <n v="1185732"/>
    <d v="2021-08-04T00:00:00"/>
    <x v="3"/>
    <s v="Illinois"/>
    <s v="Chicago"/>
    <s v="Women's Apparel"/>
    <n v="64.999999999999986"/>
    <n v="250"/>
    <n v="162499.99999999997"/>
    <n v="81249.999999999985"/>
    <n v="0.5"/>
    <x v="1"/>
  </r>
  <r>
    <s v="Foot Locker"/>
    <n v="1185732"/>
    <d v="2021-08-05T00:00:00"/>
    <x v="3"/>
    <s v="Illinois"/>
    <s v="Chicago"/>
    <s v="Men's Street Footwear"/>
    <n v="60"/>
    <n v="500"/>
    <n v="300000"/>
    <n v="120000"/>
    <n v="0.4"/>
    <x v="1"/>
  </r>
  <r>
    <s v="Foot Locker"/>
    <n v="1185732"/>
    <d v="2021-08-06T00:00:00"/>
    <x v="3"/>
    <s v="Illinois"/>
    <s v="Chicago"/>
    <s v="Men's Athletic Footwear"/>
    <n v="50"/>
    <n v="300"/>
    <n v="150000"/>
    <n v="52500"/>
    <n v="0.35"/>
    <x v="1"/>
  </r>
  <r>
    <s v="Foot Locker"/>
    <n v="1185732"/>
    <d v="2021-08-07T00:00:00"/>
    <x v="3"/>
    <s v="Illinois"/>
    <s v="Chicago"/>
    <s v="Women's Street Footwear"/>
    <n v="50"/>
    <n v="250"/>
    <n v="125000"/>
    <n v="43750"/>
    <n v="0.35"/>
    <x v="1"/>
  </r>
  <r>
    <s v="Foot Locker"/>
    <n v="1185732"/>
    <d v="2021-08-08T00:00:00"/>
    <x v="3"/>
    <s v="Illinois"/>
    <s v="Chicago"/>
    <s v="Women's Athletic Footwear"/>
    <n v="50"/>
    <n v="200"/>
    <n v="100000"/>
    <n v="40000"/>
    <n v="0.4"/>
    <x v="1"/>
  </r>
  <r>
    <s v="Foot Locker"/>
    <n v="1185732"/>
    <d v="2021-08-09T00:00:00"/>
    <x v="3"/>
    <s v="Illinois"/>
    <s v="Chicago"/>
    <s v="Men's Apparel"/>
    <n v="60"/>
    <n v="200"/>
    <n v="120000"/>
    <n v="42000"/>
    <n v="0.35"/>
    <x v="1"/>
  </r>
  <r>
    <s v="Foot Locker"/>
    <n v="1185732"/>
    <d v="2021-08-10T00:00:00"/>
    <x v="3"/>
    <s v="Illinois"/>
    <s v="Chicago"/>
    <s v="Women's Apparel"/>
    <n v="64.999999999999986"/>
    <n v="300"/>
    <n v="194999.99999999997"/>
    <n v="97499.999999999985"/>
    <n v="0.5"/>
    <x v="1"/>
  </r>
  <r>
    <s v="Sports Direct"/>
    <n v="1197831"/>
    <d v="2021-08-11T00:00:00"/>
    <x v="3"/>
    <s v="Illinois"/>
    <s v="Chicago"/>
    <s v="Men's Street Footwear"/>
    <n v="20"/>
    <n v="725"/>
    <n v="145000"/>
    <n v="43500"/>
    <n v="0.3"/>
    <x v="1"/>
  </r>
  <r>
    <s v="Sports Direct"/>
    <n v="1197831"/>
    <d v="2021-08-12T00:00:00"/>
    <x v="3"/>
    <s v="Illinois"/>
    <s v="Chicago"/>
    <s v="Men's Athletic Footwear"/>
    <n v="30"/>
    <n v="725"/>
    <n v="217500"/>
    <n v="65250"/>
    <n v="0.3"/>
    <x v="1"/>
  </r>
  <r>
    <s v="Sports Direct"/>
    <n v="1197831"/>
    <d v="2021-08-13T00:00:00"/>
    <x v="3"/>
    <s v="Illinois"/>
    <s v="Chicago"/>
    <s v="Women's Street Footwear"/>
    <n v="30"/>
    <n v="525"/>
    <n v="157500"/>
    <n v="47250"/>
    <n v="0.3"/>
    <x v="1"/>
  </r>
  <r>
    <s v="Sports Direct"/>
    <n v="1197831"/>
    <d v="2021-08-14T00:00:00"/>
    <x v="3"/>
    <s v="Illinois"/>
    <s v="Chicago"/>
    <s v="Women's Athletic Footwear"/>
    <n v="35"/>
    <n v="525"/>
    <n v="183750"/>
    <n v="73500"/>
    <n v="0.4"/>
    <x v="1"/>
  </r>
  <r>
    <s v="Sports Direct"/>
    <n v="1197831"/>
    <d v="2021-08-15T00:00:00"/>
    <x v="1"/>
    <s v="Texas"/>
    <s v="Dallas"/>
    <s v="Men's Apparel"/>
    <n v="40"/>
    <n v="375"/>
    <n v="150000"/>
    <n v="37500"/>
    <n v="0.25"/>
    <x v="1"/>
  </r>
  <r>
    <s v="Sports Direct"/>
    <n v="1197831"/>
    <d v="2021-08-16T00:00:00"/>
    <x v="1"/>
    <s v="Texas"/>
    <s v="Dallas"/>
    <s v="Women's Apparel"/>
    <n v="35"/>
    <n v="525"/>
    <n v="183750"/>
    <n v="82687.5"/>
    <n v="0.45"/>
    <x v="1"/>
  </r>
  <r>
    <s v="Sports Direct"/>
    <n v="1197831"/>
    <d v="2021-08-17T00:00:00"/>
    <x v="1"/>
    <s v="Texas"/>
    <s v="Dallas"/>
    <s v="Men's Street Footwear"/>
    <n v="25"/>
    <n v="675"/>
    <n v="168750"/>
    <n v="50625"/>
    <n v="0.3"/>
    <x v="1"/>
  </r>
  <r>
    <s v="Sports Direct"/>
    <n v="1197831"/>
    <d v="2021-08-18T00:00:00"/>
    <x v="1"/>
    <s v="Texas"/>
    <s v="Dallas"/>
    <s v="Men's Athletic Footwear"/>
    <n v="35"/>
    <n v="650"/>
    <n v="227500"/>
    <n v="68250"/>
    <n v="0.3"/>
    <x v="1"/>
  </r>
  <r>
    <s v="Sports Direct"/>
    <n v="1197831"/>
    <d v="2021-08-19T00:00:00"/>
    <x v="1"/>
    <s v="Texas"/>
    <s v="Dallas"/>
    <s v="Women's Street Footwear"/>
    <n v="35"/>
    <n v="475"/>
    <n v="166250"/>
    <n v="49875"/>
    <n v="0.3"/>
    <x v="1"/>
  </r>
  <r>
    <s v="Sports Direct"/>
    <n v="1197831"/>
    <d v="2021-08-20T00:00:00"/>
    <x v="1"/>
    <s v="Texas"/>
    <s v="Dallas"/>
    <s v="Women's Athletic Footwear"/>
    <n v="35"/>
    <n v="425"/>
    <n v="148750"/>
    <n v="59500"/>
    <n v="0.4"/>
    <x v="1"/>
  </r>
  <r>
    <s v="Sports Direct"/>
    <n v="1197831"/>
    <d v="2021-08-21T00:00:00"/>
    <x v="1"/>
    <s v="Texas"/>
    <s v="Dallas"/>
    <s v="Men's Apparel"/>
    <n v="40"/>
    <n v="300"/>
    <n v="120000"/>
    <n v="30000"/>
    <n v="0.25"/>
    <x v="1"/>
  </r>
  <r>
    <s v="Sports Direct"/>
    <n v="1197831"/>
    <d v="2021-08-22T00:00:00"/>
    <x v="1"/>
    <s v="Texas"/>
    <s v="Dallas"/>
    <s v="Women's Apparel"/>
    <n v="35"/>
    <n v="500"/>
    <n v="175000"/>
    <n v="78750"/>
    <n v="0.45"/>
    <x v="1"/>
  </r>
  <r>
    <s v="Sports Direct"/>
    <n v="1197831"/>
    <d v="2021-08-23T00:00:00"/>
    <x v="1"/>
    <s v="Texas"/>
    <s v="Dallas"/>
    <s v="Men's Street Footwear"/>
    <n v="30"/>
    <n v="675"/>
    <n v="202500"/>
    <n v="70875"/>
    <n v="0.35"/>
    <x v="1"/>
  </r>
  <r>
    <s v="Sports Direct"/>
    <n v="1197831"/>
    <d v="2021-08-24T00:00:00"/>
    <x v="1"/>
    <s v="Texas"/>
    <s v="Dallas"/>
    <s v="Men's Athletic Footwear"/>
    <n v="40"/>
    <n v="675"/>
    <n v="270000"/>
    <n v="94500"/>
    <n v="0.35"/>
    <x v="1"/>
  </r>
  <r>
    <s v="Sports Direct"/>
    <n v="1197831"/>
    <d v="2021-08-25T00:00:00"/>
    <x v="1"/>
    <s v="Texas"/>
    <s v="Dallas"/>
    <s v="Women's Street Footwear"/>
    <n v="30"/>
    <n v="500"/>
    <n v="150000"/>
    <n v="52500"/>
    <n v="0.35"/>
    <x v="1"/>
  </r>
  <r>
    <s v="Sports Direct"/>
    <n v="1197831"/>
    <d v="2021-08-26T00:00:00"/>
    <x v="1"/>
    <s v="Texas"/>
    <s v="Dallas"/>
    <s v="Women's Athletic Footwear"/>
    <n v="35"/>
    <n v="400"/>
    <n v="140000"/>
    <n v="63000"/>
    <n v="0.45"/>
    <x v="1"/>
  </r>
  <r>
    <s v="Sports Direct"/>
    <n v="1197831"/>
    <d v="2021-08-27T00:00:00"/>
    <x v="1"/>
    <s v="Texas"/>
    <s v="Dallas"/>
    <s v="Men's Apparel"/>
    <n v="40"/>
    <n v="300"/>
    <n v="120000"/>
    <n v="36000"/>
    <n v="0.3"/>
    <x v="1"/>
  </r>
  <r>
    <s v="Sports Direct"/>
    <n v="1197831"/>
    <d v="2021-08-28T00:00:00"/>
    <x v="1"/>
    <s v="Texas"/>
    <s v="Dallas"/>
    <s v="Women's Apparel"/>
    <n v="35"/>
    <n v="450"/>
    <n v="157500"/>
    <n v="78750"/>
    <n v="0.5"/>
    <x v="1"/>
  </r>
  <r>
    <s v="Sports Direct"/>
    <n v="1197831"/>
    <d v="2021-08-29T00:00:00"/>
    <x v="1"/>
    <s v="Texas"/>
    <s v="Dallas"/>
    <s v="Men's Street Footwear"/>
    <n v="20"/>
    <n v="700"/>
    <n v="140000"/>
    <n v="49000"/>
    <n v="0.35"/>
    <x v="1"/>
  </r>
  <r>
    <s v="Sports Direct"/>
    <n v="1197831"/>
    <d v="2021-08-30T00:00:00"/>
    <x v="1"/>
    <s v="Texas"/>
    <s v="Dallas"/>
    <s v="Men's Athletic Footwear"/>
    <n v="30.000000000000004"/>
    <n v="700"/>
    <n v="210000.00000000003"/>
    <n v="73500"/>
    <n v="0.35"/>
    <x v="1"/>
  </r>
  <r>
    <s v="Sports Direct"/>
    <n v="1197831"/>
    <d v="2021-08-31T00:00:00"/>
    <x v="1"/>
    <s v="Texas"/>
    <s v="Dallas"/>
    <s v="Women's Street Footwear"/>
    <n v="24.999999999999996"/>
    <n v="525"/>
    <n v="131249.99999999997"/>
    <n v="45937.499999999985"/>
    <n v="0.35"/>
    <x v="1"/>
  </r>
  <r>
    <s v="Sports Direct"/>
    <n v="1197831"/>
    <d v="2021-09-01T00:00:00"/>
    <x v="1"/>
    <s v="Texas"/>
    <s v="Dallas"/>
    <s v="Women's Athletic Footwear"/>
    <n v="30.000000000000004"/>
    <n v="425"/>
    <n v="127500.00000000001"/>
    <n v="57375.000000000007"/>
    <n v="0.45"/>
    <x v="1"/>
  </r>
  <r>
    <s v="Sports Direct"/>
    <n v="1197831"/>
    <d v="2021-09-02T00:00:00"/>
    <x v="1"/>
    <s v="Texas"/>
    <s v="Dallas"/>
    <s v="Men's Apparel"/>
    <n v="35"/>
    <n v="325"/>
    <n v="113750"/>
    <n v="34125"/>
    <n v="0.3"/>
    <x v="1"/>
  </r>
  <r>
    <s v="Sports Direct"/>
    <n v="1197831"/>
    <d v="2021-09-03T00:00:00"/>
    <x v="1"/>
    <s v="Texas"/>
    <s v="Dallas"/>
    <s v="Women's Apparel"/>
    <n v="30.000000000000004"/>
    <n v="600"/>
    <n v="180000.00000000003"/>
    <n v="90000.000000000015"/>
    <n v="0.5"/>
    <x v="1"/>
  </r>
  <r>
    <s v="Sports Direct"/>
    <n v="1197831"/>
    <d v="2021-09-04T00:00:00"/>
    <x v="1"/>
    <s v="Texas"/>
    <s v="Dallas"/>
    <s v="Men's Street Footwear"/>
    <n v="20"/>
    <n v="750"/>
    <n v="150000"/>
    <n v="52500"/>
    <n v="0.35"/>
    <x v="1"/>
  </r>
  <r>
    <s v="Sports Direct"/>
    <n v="1197831"/>
    <d v="2021-09-05T00:00:00"/>
    <x v="1"/>
    <s v="Texas"/>
    <s v="Dallas"/>
    <s v="Men's Athletic Footwear"/>
    <n v="30.000000000000004"/>
    <n v="775"/>
    <n v="232500.00000000003"/>
    <n v="81375"/>
    <n v="0.35"/>
    <x v="1"/>
  </r>
  <r>
    <s v="Sports Direct"/>
    <n v="1197831"/>
    <d v="2021-09-06T00:00:00"/>
    <x v="1"/>
    <s v="Texas"/>
    <s v="Dallas"/>
    <s v="Women's Street Footwear"/>
    <n v="24.999999999999996"/>
    <n v="625"/>
    <n v="156249.99999999997"/>
    <n v="54687.499999999985"/>
    <n v="0.35"/>
    <x v="1"/>
  </r>
  <r>
    <s v="Sports Direct"/>
    <n v="1197831"/>
    <d v="2021-09-07T00:00:00"/>
    <x v="1"/>
    <s v="Texas"/>
    <s v="Dallas"/>
    <s v="Women's Athletic Footwear"/>
    <n v="35"/>
    <n v="550"/>
    <n v="192500"/>
    <n v="86625"/>
    <n v="0.45"/>
    <x v="1"/>
  </r>
  <r>
    <s v="Sports Direct"/>
    <n v="1197831"/>
    <d v="2021-09-08T00:00:00"/>
    <x v="1"/>
    <s v="Texas"/>
    <s v="Dallas"/>
    <s v="Men's Apparel"/>
    <n v="50"/>
    <n v="450"/>
    <n v="225000"/>
    <n v="67500"/>
    <n v="0.3"/>
    <x v="1"/>
  </r>
  <r>
    <s v="Sports Direct"/>
    <n v="1197831"/>
    <d v="2021-09-09T00:00:00"/>
    <x v="1"/>
    <s v="Texas"/>
    <s v="Dallas"/>
    <s v="Women's Apparel"/>
    <n v="45"/>
    <n v="800"/>
    <n v="360000"/>
    <n v="180000"/>
    <n v="0.5"/>
    <x v="1"/>
  </r>
  <r>
    <s v="Sports Direct"/>
    <n v="1197831"/>
    <d v="2021-09-10T00:00:00"/>
    <x v="1"/>
    <s v="Texas"/>
    <s v="Dallas"/>
    <s v="Men's Street Footwear"/>
    <n v="45"/>
    <n v="800"/>
    <n v="360000"/>
    <n v="125999.99999999999"/>
    <n v="0.35"/>
    <x v="1"/>
  </r>
  <r>
    <s v="Sports Direct"/>
    <n v="1197831"/>
    <d v="2021-09-11T00:00:00"/>
    <x v="1"/>
    <s v="Texas"/>
    <s v="Dallas"/>
    <s v="Men's Athletic Footwear"/>
    <n v="50"/>
    <n v="800"/>
    <n v="400000"/>
    <n v="140000"/>
    <n v="0.35"/>
    <x v="1"/>
  </r>
  <r>
    <s v="Sports Direct"/>
    <n v="1197831"/>
    <d v="2021-09-12T00:00:00"/>
    <x v="1"/>
    <s v="Texas"/>
    <s v="Dallas"/>
    <s v="Women's Street Footwear"/>
    <n v="45"/>
    <n v="650"/>
    <n v="292500"/>
    <n v="102375"/>
    <n v="0.35"/>
    <x v="1"/>
  </r>
  <r>
    <s v="Sports Direct"/>
    <n v="1197831"/>
    <d v="2021-09-13T00:00:00"/>
    <x v="1"/>
    <s v="Texas"/>
    <s v="Dallas"/>
    <s v="Women's Athletic Footwear"/>
    <n v="45"/>
    <n v="600"/>
    <n v="270000"/>
    <n v="121500"/>
    <n v="0.45"/>
    <x v="1"/>
  </r>
  <r>
    <s v="Sports Direct"/>
    <n v="1197831"/>
    <d v="2021-09-14T00:00:00"/>
    <x v="1"/>
    <s v="Texas"/>
    <s v="Dallas"/>
    <s v="Men's Apparel"/>
    <n v="50"/>
    <n v="500"/>
    <n v="250000"/>
    <n v="75000"/>
    <n v="0.3"/>
    <x v="1"/>
  </r>
  <r>
    <s v="Sports Direct"/>
    <n v="1197831"/>
    <d v="2021-09-15T00:00:00"/>
    <x v="1"/>
    <s v="Texas"/>
    <s v="Dallas"/>
    <s v="Women's Apparel"/>
    <n v="55.000000000000007"/>
    <n v="875"/>
    <n v="481250.00000000006"/>
    <n v="240625.00000000003"/>
    <n v="0.5"/>
    <x v="1"/>
  </r>
  <r>
    <s v="Sports Direct"/>
    <n v="1197831"/>
    <d v="2021-09-16T00:00:00"/>
    <x v="1"/>
    <s v="Texas"/>
    <s v="Dallas"/>
    <s v="Men's Street Footwear"/>
    <n v="45"/>
    <n v="825"/>
    <n v="371250"/>
    <n v="148500"/>
    <n v="0.39999999999999997"/>
    <x v="1"/>
  </r>
  <r>
    <s v="Sports Direct"/>
    <n v="1197831"/>
    <d v="2021-09-17T00:00:00"/>
    <x v="1"/>
    <s v="Texas"/>
    <s v="Dallas"/>
    <s v="Men's Athletic Footwear"/>
    <n v="50"/>
    <n v="825"/>
    <n v="412500"/>
    <n v="165000"/>
    <n v="0.39999999999999997"/>
    <x v="1"/>
  </r>
  <r>
    <s v="Sports Direct"/>
    <n v="1197831"/>
    <d v="2021-09-18T00:00:00"/>
    <x v="1"/>
    <s v="Texas"/>
    <s v="Dallas"/>
    <s v="Women's Street Footwear"/>
    <n v="45"/>
    <n v="975"/>
    <n v="438750"/>
    <n v="175499.99999999997"/>
    <n v="0.39999999999999997"/>
    <x v="1"/>
  </r>
  <r>
    <s v="Sports Direct"/>
    <n v="1197831"/>
    <d v="2021-09-19T00:00:00"/>
    <x v="1"/>
    <s v="Texas"/>
    <s v="Dallas"/>
    <s v="Women's Athletic Footwear"/>
    <n v="45"/>
    <n v="575"/>
    <n v="258750"/>
    <n v="129375"/>
    <n v="0.5"/>
    <x v="1"/>
  </r>
  <r>
    <s v="Sports Direct"/>
    <n v="1197831"/>
    <d v="2021-09-20T00:00:00"/>
    <x v="1"/>
    <s v="Texas"/>
    <s v="Dallas"/>
    <s v="Men's Apparel"/>
    <n v="50"/>
    <n v="575"/>
    <n v="287500"/>
    <n v="100625"/>
    <n v="0.35"/>
    <x v="1"/>
  </r>
  <r>
    <s v="Sports Direct"/>
    <n v="1197831"/>
    <d v="2021-09-21T00:00:00"/>
    <x v="1"/>
    <s v="Texas"/>
    <s v="Dallas"/>
    <s v="Women's Apparel"/>
    <n v="60"/>
    <n v="850"/>
    <n v="510000"/>
    <n v="280500"/>
    <n v="0.55000000000000004"/>
    <x v="1"/>
  </r>
  <r>
    <s v="Sports Direct"/>
    <n v="1197831"/>
    <d v="2021-09-22T00:00:00"/>
    <x v="1"/>
    <s v="Texas"/>
    <s v="Dallas"/>
    <s v="Men's Street Footwear"/>
    <n v="50"/>
    <n v="800"/>
    <n v="400000"/>
    <n v="160000"/>
    <n v="0.39999999999999997"/>
    <x v="1"/>
  </r>
  <r>
    <s v="Sports Direct"/>
    <n v="1197831"/>
    <d v="2021-09-23T00:00:00"/>
    <x v="1"/>
    <s v="Texas"/>
    <s v="Dallas"/>
    <s v="Men's Athletic Footwear"/>
    <n v="55.000000000000007"/>
    <n v="800"/>
    <n v="440000.00000000006"/>
    <n v="176000"/>
    <n v="0.39999999999999997"/>
    <x v="1"/>
  </r>
  <r>
    <s v="Sports Direct"/>
    <n v="1197831"/>
    <d v="2021-09-24T00:00:00"/>
    <x v="1"/>
    <s v="Texas"/>
    <s v="Dallas"/>
    <s v="Women's Street Footwear"/>
    <n v="50"/>
    <n v="975"/>
    <n v="487500"/>
    <n v="194999.99999999997"/>
    <n v="0.39999999999999997"/>
    <x v="1"/>
  </r>
  <r>
    <s v="Sports Direct"/>
    <n v="1197831"/>
    <d v="2021-09-25T00:00:00"/>
    <x v="1"/>
    <s v="Texas"/>
    <s v="Dallas"/>
    <s v="Women's Athletic Footwear"/>
    <n v="50"/>
    <n v="525"/>
    <n v="262500"/>
    <n v="131250"/>
    <n v="0.5"/>
    <x v="1"/>
  </r>
  <r>
    <s v="Sports Direct"/>
    <n v="1197831"/>
    <d v="2021-09-26T00:00:00"/>
    <x v="1"/>
    <s v="Texas"/>
    <s v="Dallas"/>
    <s v="Men's Apparel"/>
    <n v="55.000000000000007"/>
    <n v="525"/>
    <n v="288750.00000000006"/>
    <n v="101062.50000000001"/>
    <n v="0.35"/>
    <x v="1"/>
  </r>
  <r>
    <s v="Sports Direct"/>
    <n v="1197831"/>
    <d v="2021-09-27T00:00:00"/>
    <x v="1"/>
    <s v="Texas"/>
    <s v="Dallas"/>
    <s v="Women's Apparel"/>
    <n v="60"/>
    <n v="775"/>
    <n v="465000"/>
    <n v="255750.00000000003"/>
    <n v="0.55000000000000004"/>
    <x v="1"/>
  </r>
  <r>
    <s v="Sports Direct"/>
    <n v="1197831"/>
    <d v="2021-09-28T00:00:00"/>
    <x v="1"/>
    <s v="Texas"/>
    <s v="Dallas"/>
    <s v="Men's Street Footwear"/>
    <n v="55.000000000000007"/>
    <n v="725"/>
    <n v="398750.00000000006"/>
    <n v="159500"/>
    <n v="0.39999999999999997"/>
    <x v="1"/>
  </r>
  <r>
    <s v="Sports Direct"/>
    <n v="1197831"/>
    <d v="2021-09-29T00:00:00"/>
    <x v="1"/>
    <s v="Texas"/>
    <s v="Dallas"/>
    <s v="Men's Athletic Footwear"/>
    <n v="55.000000000000007"/>
    <n v="675"/>
    <n v="371250.00000000006"/>
    <n v="148500"/>
    <n v="0.39999999999999997"/>
    <x v="1"/>
  </r>
  <r>
    <s v="Sports Direct"/>
    <n v="1197831"/>
    <d v="2021-09-30T00:00:00"/>
    <x v="1"/>
    <s v="Texas"/>
    <s v="Dallas"/>
    <s v="Women's Street Footwear"/>
    <n v="60"/>
    <n v="725"/>
    <n v="435000"/>
    <n v="174000"/>
    <n v="0.39999999999999997"/>
    <x v="1"/>
  </r>
  <r>
    <s v="Sports Direct"/>
    <n v="1197831"/>
    <d v="2021-10-01T00:00:00"/>
    <x v="1"/>
    <s v="Texas"/>
    <s v="Dallas"/>
    <s v="Women's Athletic Footwear"/>
    <n v="60"/>
    <n v="450"/>
    <n v="270000"/>
    <n v="135000"/>
    <n v="0.5"/>
    <x v="1"/>
  </r>
  <r>
    <s v="Sports Direct"/>
    <n v="1197831"/>
    <d v="2021-10-02T00:00:00"/>
    <x v="1"/>
    <s v="Texas"/>
    <s v="Dallas"/>
    <s v="Men's Apparel"/>
    <n v="55.000000000000007"/>
    <n v="450"/>
    <n v="247500.00000000003"/>
    <n v="86625"/>
    <n v="0.35"/>
    <x v="1"/>
  </r>
  <r>
    <s v="Sports Direct"/>
    <n v="1197831"/>
    <d v="2021-10-03T00:00:00"/>
    <x v="1"/>
    <s v="Texas"/>
    <s v="Dallas"/>
    <s v="Women's Apparel"/>
    <n v="50"/>
    <n v="675"/>
    <n v="337500"/>
    <n v="185625.00000000003"/>
    <n v="0.55000000000000004"/>
    <x v="1"/>
  </r>
  <r>
    <s v="Sports Direct"/>
    <n v="1197831"/>
    <d v="2021-10-04T00:00:00"/>
    <x v="1"/>
    <s v="Texas"/>
    <s v="Dallas"/>
    <s v="Men's Street Footwear"/>
    <n v="40"/>
    <n v="625"/>
    <n v="250000"/>
    <n v="99999.999999999985"/>
    <n v="0.39999999999999997"/>
    <x v="1"/>
  </r>
  <r>
    <s v="Sports Direct"/>
    <n v="1197831"/>
    <d v="2021-10-05T00:00:00"/>
    <x v="1"/>
    <s v="Texas"/>
    <s v="Dallas"/>
    <s v="Men's Athletic Footwear"/>
    <n v="40"/>
    <n v="625"/>
    <n v="250000"/>
    <n v="99999.999999999985"/>
    <n v="0.39999999999999997"/>
    <x v="1"/>
  </r>
  <r>
    <s v="Sports Direct"/>
    <n v="1197831"/>
    <d v="2021-10-06T00:00:00"/>
    <x v="1"/>
    <s v="Texas"/>
    <s v="Dallas"/>
    <s v="Women's Street Footwear"/>
    <n v="45"/>
    <n v="575"/>
    <n v="258750"/>
    <n v="103499.99999999999"/>
    <n v="0.39999999999999997"/>
    <x v="1"/>
  </r>
  <r>
    <s v="Sports Direct"/>
    <n v="1197831"/>
    <d v="2021-10-07T00:00:00"/>
    <x v="1"/>
    <s v="Texas"/>
    <s v="Dallas"/>
    <s v="Women's Athletic Footwear"/>
    <n v="45"/>
    <n v="425"/>
    <n v="191250"/>
    <n v="95625"/>
    <n v="0.5"/>
    <x v="1"/>
  </r>
  <r>
    <s v="Sports Direct"/>
    <n v="1197831"/>
    <d v="2021-10-08T00:00:00"/>
    <x v="1"/>
    <s v="Texas"/>
    <s v="Dallas"/>
    <s v="Men's Apparel"/>
    <n v="40"/>
    <n v="400"/>
    <n v="160000"/>
    <n v="56000"/>
    <n v="0.35"/>
    <x v="1"/>
  </r>
  <r>
    <s v="Sports Direct"/>
    <n v="1197831"/>
    <d v="2021-10-09T00:00:00"/>
    <x v="1"/>
    <s v="Texas"/>
    <s v="Dallas"/>
    <s v="Women's Apparel"/>
    <n v="50"/>
    <n v="575"/>
    <n v="287500"/>
    <n v="158125"/>
    <n v="0.55000000000000004"/>
    <x v="1"/>
  </r>
  <r>
    <s v="Sports Direct"/>
    <n v="1197831"/>
    <d v="2021-10-10T00:00:00"/>
    <x v="1"/>
    <s v="Texas"/>
    <s v="Dallas"/>
    <s v="Men's Street Footwear"/>
    <n v="40"/>
    <n v="725"/>
    <n v="290000"/>
    <n v="115999.99999999999"/>
    <n v="0.39999999999999997"/>
    <x v="1"/>
  </r>
  <r>
    <s v="Sports Direct"/>
    <n v="1197831"/>
    <d v="2021-10-11T00:00:00"/>
    <x v="1"/>
    <s v="Texas"/>
    <s v="Dallas"/>
    <s v="Men's Athletic Footwear"/>
    <n v="40"/>
    <n v="725"/>
    <n v="290000"/>
    <n v="115999.99999999999"/>
    <n v="0.39999999999999997"/>
    <x v="1"/>
  </r>
  <r>
    <s v="Sports Direct"/>
    <n v="1197831"/>
    <d v="2021-10-12T00:00:00"/>
    <x v="1"/>
    <s v="Texas"/>
    <s v="Dallas"/>
    <s v="Women's Street Footwear"/>
    <n v="65"/>
    <n v="650"/>
    <n v="422500"/>
    <n v="169000"/>
    <n v="0.39999999999999997"/>
    <x v="1"/>
  </r>
  <r>
    <s v="Sports Direct"/>
    <n v="1197831"/>
    <d v="2021-10-13T00:00:00"/>
    <x v="1"/>
    <s v="Texas"/>
    <s v="Dallas"/>
    <s v="Women's Athletic Footwear"/>
    <n v="65"/>
    <n v="500"/>
    <n v="325000"/>
    <n v="162500"/>
    <n v="0.5"/>
    <x v="1"/>
  </r>
  <r>
    <s v="Sports Direct"/>
    <n v="1197831"/>
    <d v="2021-10-14T00:00:00"/>
    <x v="1"/>
    <s v="Texas"/>
    <s v="Dallas"/>
    <s v="Men's Apparel"/>
    <n v="60"/>
    <n v="475"/>
    <n v="285000"/>
    <n v="99750"/>
    <n v="0.35"/>
    <x v="1"/>
  </r>
  <r>
    <s v="Sports Direct"/>
    <n v="1197831"/>
    <d v="2021-10-15T00:00:00"/>
    <x v="1"/>
    <s v="Texas"/>
    <s v="Dallas"/>
    <s v="Women's Apparel"/>
    <n v="70"/>
    <n v="675"/>
    <n v="472500"/>
    <n v="259875.00000000003"/>
    <n v="0.55000000000000004"/>
    <x v="1"/>
  </r>
  <r>
    <s v="Sports Direct"/>
    <n v="1197831"/>
    <d v="2021-10-16T00:00:00"/>
    <x v="1"/>
    <s v="Texas"/>
    <s v="Dallas"/>
    <s v="Men's Street Footwear"/>
    <n v="60"/>
    <n v="825"/>
    <n v="495000"/>
    <n v="197999.99999999997"/>
    <n v="0.39999999999999997"/>
    <x v="1"/>
  </r>
  <r>
    <s v="Sports Direct"/>
    <n v="1197831"/>
    <d v="2021-10-17T00:00:00"/>
    <x v="1"/>
    <s v="Texas"/>
    <s v="Dallas"/>
    <s v="Men's Athletic Footwear"/>
    <n v="60"/>
    <n v="825"/>
    <n v="495000"/>
    <n v="197999.99999999997"/>
    <n v="0.39999999999999997"/>
    <x v="1"/>
  </r>
  <r>
    <s v="Sports Direct"/>
    <n v="1197831"/>
    <d v="2021-10-18T00:00:00"/>
    <x v="1"/>
    <s v="Texas"/>
    <s v="Dallas"/>
    <s v="Women's Street Footwear"/>
    <n v="65"/>
    <n v="725"/>
    <n v="471250"/>
    <n v="188499.99999999997"/>
    <n v="0.39999999999999997"/>
    <x v="1"/>
  </r>
  <r>
    <s v="Sports Direct"/>
    <n v="1197831"/>
    <d v="2021-10-19T00:00:00"/>
    <x v="1"/>
    <s v="Texas"/>
    <s v="Dallas"/>
    <s v="Women's Athletic Footwear"/>
    <n v="65"/>
    <n v="575"/>
    <n v="373750"/>
    <n v="186875"/>
    <n v="0.5"/>
    <x v="1"/>
  </r>
  <r>
    <s v="Sports Direct"/>
    <n v="1197831"/>
    <d v="2021-10-20T00:00:00"/>
    <x v="1"/>
    <s v="Texas"/>
    <s v="Dallas"/>
    <s v="Men's Apparel"/>
    <n v="60"/>
    <n v="525"/>
    <n v="315000"/>
    <n v="110250"/>
    <n v="0.35"/>
    <x v="1"/>
  </r>
  <r>
    <s v="Sports Direct"/>
    <n v="1197831"/>
    <d v="2021-10-21T00:00:00"/>
    <x v="1"/>
    <s v="Texas"/>
    <s v="Dallas"/>
    <s v="Women's Apparel"/>
    <n v="70"/>
    <n v="775"/>
    <n v="542500"/>
    <n v="298375"/>
    <n v="0.55000000000000004"/>
    <x v="1"/>
  </r>
  <r>
    <s v="Foot Locker"/>
    <n v="1185732"/>
    <d v="2021-10-22T00:00:00"/>
    <x v="1"/>
    <s v="Texas"/>
    <s v="Dallas"/>
    <s v="Men's Street Footwear"/>
    <n v="45"/>
    <n v="425"/>
    <n v="191250"/>
    <n v="105187.50000000001"/>
    <n v="0.55000000000000004"/>
    <x v="1"/>
  </r>
  <r>
    <s v="Foot Locker"/>
    <n v="1185732"/>
    <d v="2021-10-23T00:00:00"/>
    <x v="1"/>
    <s v="Texas"/>
    <s v="Dallas"/>
    <s v="Men's Athletic Footwear"/>
    <n v="45"/>
    <n v="225"/>
    <n v="101250"/>
    <n v="35437.5"/>
    <n v="0.35"/>
    <x v="1"/>
  </r>
  <r>
    <s v="Foot Locker"/>
    <n v="1185732"/>
    <d v="2021-10-24T00:00:00"/>
    <x v="1"/>
    <s v="Texas"/>
    <s v="Dallas"/>
    <s v="Women's Street Footwear"/>
    <n v="35"/>
    <n v="225"/>
    <n v="78750"/>
    <n v="31499.999999999996"/>
    <n v="0.39999999999999997"/>
    <x v="1"/>
  </r>
  <r>
    <s v="Foot Locker"/>
    <n v="1185732"/>
    <d v="2021-10-25T00:00:00"/>
    <x v="1"/>
    <s v="Texas"/>
    <s v="Dallas"/>
    <s v="Women's Athletic Footwear"/>
    <n v="40"/>
    <n v="75"/>
    <n v="30000"/>
    <n v="11999.999999999998"/>
    <n v="0.39999999999999997"/>
    <x v="1"/>
  </r>
  <r>
    <s v="Foot Locker"/>
    <n v="1185732"/>
    <d v="2021-10-26T00:00:00"/>
    <x v="0"/>
    <s v="Pennsylvania"/>
    <s v="Philadelphia"/>
    <s v="Men's Apparel"/>
    <n v="54.999999999999993"/>
    <n v="125"/>
    <n v="68749.999999999985"/>
    <n v="24062.499999999993"/>
    <n v="0.35"/>
    <x v="1"/>
  </r>
  <r>
    <s v="Foot Locker"/>
    <n v="1185732"/>
    <d v="2021-10-27T00:00:00"/>
    <x v="0"/>
    <s v="Pennsylvania"/>
    <s v="Philadelphia"/>
    <s v="Women's Apparel"/>
    <n v="45"/>
    <n v="225"/>
    <n v="101250"/>
    <n v="30375"/>
    <n v="0.3"/>
    <x v="1"/>
  </r>
  <r>
    <s v="Foot Locker"/>
    <n v="1185732"/>
    <d v="2021-10-28T00:00:00"/>
    <x v="0"/>
    <s v="Pennsylvania"/>
    <s v="Philadelphia"/>
    <s v="Men's Street Footwear"/>
    <n v="45"/>
    <n v="475"/>
    <n v="213750"/>
    <n v="117562.50000000001"/>
    <n v="0.55000000000000004"/>
    <x v="1"/>
  </r>
  <r>
    <s v="Foot Locker"/>
    <n v="1185732"/>
    <d v="2021-10-29T00:00:00"/>
    <x v="0"/>
    <s v="Pennsylvania"/>
    <s v="Philadelphia"/>
    <s v="Men's Athletic Footwear"/>
    <n v="45"/>
    <n v="125"/>
    <n v="56250"/>
    <n v="19687.5"/>
    <n v="0.35"/>
    <x v="1"/>
  </r>
  <r>
    <s v="Foot Locker"/>
    <n v="1185732"/>
    <d v="2021-10-30T00:00:00"/>
    <x v="0"/>
    <s v="Pennsylvania"/>
    <s v="Philadelphia"/>
    <s v="Women's Street Footwear"/>
    <n v="35"/>
    <n v="175"/>
    <n v="61250"/>
    <n v="24499.999999999996"/>
    <n v="0.39999999999999997"/>
    <x v="1"/>
  </r>
  <r>
    <s v="Foot Locker"/>
    <n v="1185732"/>
    <d v="2021-10-31T00:00:00"/>
    <x v="0"/>
    <s v="Pennsylvania"/>
    <s v="Philadelphia"/>
    <s v="Women's Athletic Footwear"/>
    <n v="40"/>
    <n v="50"/>
    <n v="20000"/>
    <n v="7999.9999999999991"/>
    <n v="0.39999999999999997"/>
    <x v="1"/>
  </r>
  <r>
    <s v="Foot Locker"/>
    <n v="1185732"/>
    <d v="2021-11-01T00:00:00"/>
    <x v="0"/>
    <s v="Pennsylvania"/>
    <s v="Philadelphia"/>
    <s v="Men's Apparel"/>
    <n v="54.999999999999993"/>
    <n v="125"/>
    <n v="68749.999999999985"/>
    <n v="24062.499999999993"/>
    <n v="0.35"/>
    <x v="1"/>
  </r>
  <r>
    <s v="Foot Locker"/>
    <n v="1185732"/>
    <d v="2021-11-02T00:00:00"/>
    <x v="0"/>
    <s v="Pennsylvania"/>
    <s v="Philadelphia"/>
    <s v="Women's Apparel"/>
    <n v="45"/>
    <n v="225"/>
    <n v="101250"/>
    <n v="30375"/>
    <n v="0.3"/>
    <x v="1"/>
  </r>
  <r>
    <s v="Foot Locker"/>
    <n v="1185732"/>
    <d v="2021-11-03T00:00:00"/>
    <x v="0"/>
    <s v="Pennsylvania"/>
    <s v="Philadelphia"/>
    <s v="Men's Street Footwear"/>
    <n v="50"/>
    <n v="445"/>
    <n v="222500"/>
    <n v="122375.00000000001"/>
    <n v="0.55000000000000004"/>
    <x v="1"/>
  </r>
  <r>
    <s v="Foot Locker"/>
    <n v="1185732"/>
    <d v="2021-11-04T00:00:00"/>
    <x v="0"/>
    <s v="Pennsylvania"/>
    <s v="Philadelphia"/>
    <s v="Men's Athletic Footwear"/>
    <n v="50"/>
    <n v="150"/>
    <n v="75000"/>
    <n v="26250"/>
    <n v="0.35"/>
    <x v="1"/>
  </r>
  <r>
    <s v="Foot Locker"/>
    <n v="1185732"/>
    <d v="2021-11-05T00:00:00"/>
    <x v="0"/>
    <s v="Pennsylvania"/>
    <s v="Philadelphia"/>
    <s v="Women's Street Footwear"/>
    <n v="40"/>
    <n v="175"/>
    <n v="70000"/>
    <n v="27999.999999999996"/>
    <n v="0.39999999999999997"/>
    <x v="1"/>
  </r>
  <r>
    <s v="Foot Locker"/>
    <n v="1185732"/>
    <d v="2021-11-06T00:00:00"/>
    <x v="0"/>
    <s v="Pennsylvania"/>
    <s v="Philadelphia"/>
    <s v="Women's Athletic Footwear"/>
    <n v="45"/>
    <n v="25"/>
    <n v="11250"/>
    <n v="4500"/>
    <n v="0.39999999999999997"/>
    <x v="1"/>
  </r>
  <r>
    <s v="Foot Locker"/>
    <n v="1185732"/>
    <d v="2021-11-07T00:00:00"/>
    <x v="0"/>
    <s v="Pennsylvania"/>
    <s v="Philadelphia"/>
    <s v="Men's Apparel"/>
    <n v="60"/>
    <n v="75"/>
    <n v="45000"/>
    <n v="13500"/>
    <n v="0.3"/>
    <x v="1"/>
  </r>
  <r>
    <s v="Foot Locker"/>
    <n v="1185732"/>
    <d v="2021-11-08T00:00:00"/>
    <x v="0"/>
    <s v="Pennsylvania"/>
    <s v="Philadelphia"/>
    <s v="Women's Apparel"/>
    <n v="50"/>
    <n v="175"/>
    <n v="87500"/>
    <n v="21875"/>
    <n v="0.25"/>
    <x v="1"/>
  </r>
  <r>
    <s v="Foot Locker"/>
    <n v="1185732"/>
    <d v="2021-11-09T00:00:00"/>
    <x v="0"/>
    <s v="Pennsylvania"/>
    <s v="Philadelphia"/>
    <s v="Men's Street Footwear"/>
    <n v="50"/>
    <n v="450"/>
    <n v="225000"/>
    <n v="112500"/>
    <n v="0.5"/>
    <x v="1"/>
  </r>
  <r>
    <s v="Foot Locker"/>
    <n v="1185732"/>
    <d v="2021-11-10T00:00:00"/>
    <x v="0"/>
    <s v="Pennsylvania"/>
    <s v="Philadelphia"/>
    <s v="Men's Athletic Footwear"/>
    <n v="50"/>
    <n v="150"/>
    <n v="75000"/>
    <n v="22500"/>
    <n v="0.3"/>
    <x v="1"/>
  </r>
  <r>
    <s v="Foot Locker"/>
    <n v="1185732"/>
    <d v="2021-11-11T00:00:00"/>
    <x v="0"/>
    <s v="Pennsylvania"/>
    <s v="Philadelphia"/>
    <s v="Women's Street Footwear"/>
    <n v="40"/>
    <n v="150"/>
    <n v="60000"/>
    <n v="21000"/>
    <n v="0.35"/>
    <x v="1"/>
  </r>
  <r>
    <s v="Foot Locker"/>
    <n v="1185732"/>
    <d v="2021-11-12T00:00:00"/>
    <x v="0"/>
    <s v="Pennsylvania"/>
    <s v="Philadelphia"/>
    <s v="Women's Athletic Footwear"/>
    <n v="45"/>
    <n v="75"/>
    <n v="33750"/>
    <n v="11812.5"/>
    <n v="0.35"/>
    <x v="1"/>
  </r>
  <r>
    <s v="Foot Locker"/>
    <n v="1185732"/>
    <d v="2021-11-13T00:00:00"/>
    <x v="0"/>
    <s v="Pennsylvania"/>
    <s v="Philadelphia"/>
    <s v="Men's Apparel"/>
    <n v="60"/>
    <n v="75"/>
    <n v="45000"/>
    <n v="13500"/>
    <n v="0.3"/>
    <x v="1"/>
  </r>
  <r>
    <s v="Foot Locker"/>
    <n v="1185732"/>
    <d v="2021-11-14T00:00:00"/>
    <x v="0"/>
    <s v="Pennsylvania"/>
    <s v="Philadelphia"/>
    <s v="Women's Apparel"/>
    <n v="50"/>
    <n v="200"/>
    <n v="100000"/>
    <n v="25000"/>
    <n v="0.25"/>
    <x v="1"/>
  </r>
  <r>
    <s v="Foot Locker"/>
    <n v="1185732"/>
    <d v="2021-11-15T00:00:00"/>
    <x v="0"/>
    <s v="Pennsylvania"/>
    <s v="Philadelphia"/>
    <s v="Men's Street Footwear"/>
    <n v="60"/>
    <n v="470"/>
    <n v="282000"/>
    <n v="141000"/>
    <n v="0.5"/>
    <x v="1"/>
  </r>
  <r>
    <s v="Foot Locker"/>
    <n v="1185732"/>
    <d v="2021-11-16T00:00:00"/>
    <x v="0"/>
    <s v="Pennsylvania"/>
    <s v="Philadelphia"/>
    <s v="Men's Athletic Footwear"/>
    <n v="60.000000000000007"/>
    <n v="175"/>
    <n v="105000.00000000001"/>
    <n v="31500.000000000004"/>
    <n v="0.3"/>
    <x v="1"/>
  </r>
  <r>
    <s v="Foot Locker"/>
    <n v="1185732"/>
    <d v="2021-11-17T00:00:00"/>
    <x v="0"/>
    <s v="Pennsylvania"/>
    <s v="Philadelphia"/>
    <s v="Women's Street Footwear"/>
    <n v="55.000000000000007"/>
    <n v="150"/>
    <n v="82500.000000000015"/>
    <n v="28875.000000000004"/>
    <n v="0.35"/>
    <x v="1"/>
  </r>
  <r>
    <s v="Foot Locker"/>
    <n v="1185732"/>
    <d v="2021-11-18T00:00:00"/>
    <x v="0"/>
    <s v="Pennsylvania"/>
    <s v="Philadelphia"/>
    <s v="Women's Athletic Footwear"/>
    <n v="55.000000000000007"/>
    <n v="100"/>
    <n v="55000.000000000007"/>
    <n v="19250"/>
    <n v="0.35"/>
    <x v="1"/>
  </r>
  <r>
    <s v="Foot Locker"/>
    <n v="1185732"/>
    <d v="2021-11-19T00:00:00"/>
    <x v="0"/>
    <s v="Pennsylvania"/>
    <s v="Philadelphia"/>
    <s v="Men's Apparel"/>
    <n v="65"/>
    <n v="125"/>
    <n v="81250"/>
    <n v="24375"/>
    <n v="0.3"/>
    <x v="1"/>
  </r>
  <r>
    <s v="Foot Locker"/>
    <n v="1185732"/>
    <d v="2021-11-20T00:00:00"/>
    <x v="0"/>
    <s v="Pennsylvania"/>
    <s v="Philadelphia"/>
    <s v="Women's Apparel"/>
    <n v="70"/>
    <n v="250"/>
    <n v="175000"/>
    <n v="52500"/>
    <n v="0.3"/>
    <x v="1"/>
  </r>
  <r>
    <s v="Foot Locker"/>
    <n v="1185732"/>
    <d v="2021-11-21T00:00:00"/>
    <x v="0"/>
    <s v="Pennsylvania"/>
    <s v="Philadelphia"/>
    <s v="Men's Street Footwear"/>
    <n v="65"/>
    <n v="500"/>
    <n v="325000"/>
    <n v="178750"/>
    <n v="0.55000000000000004"/>
    <x v="1"/>
  </r>
  <r>
    <s v="Foot Locker"/>
    <n v="1185732"/>
    <d v="2021-11-22T00:00:00"/>
    <x v="0"/>
    <s v="Pennsylvania"/>
    <s v="Philadelphia"/>
    <s v="Men's Athletic Footwear"/>
    <n v="60.000000000000007"/>
    <n v="250"/>
    <n v="150000.00000000003"/>
    <n v="52500.000000000007"/>
    <n v="0.35"/>
    <x v="1"/>
  </r>
  <r>
    <s v="Foot Locker"/>
    <n v="1185732"/>
    <d v="2021-11-23T00:00:00"/>
    <x v="0"/>
    <s v="Pennsylvania"/>
    <s v="Philadelphia"/>
    <s v="Women's Street Footwear"/>
    <n v="55.000000000000007"/>
    <n v="175"/>
    <n v="96250.000000000015"/>
    <n v="38500"/>
    <n v="0.39999999999999997"/>
    <x v="1"/>
  </r>
  <r>
    <s v="Foot Locker"/>
    <n v="1185732"/>
    <d v="2021-11-24T00:00:00"/>
    <x v="0"/>
    <s v="Pennsylvania"/>
    <s v="Philadelphia"/>
    <s v="Women's Athletic Footwear"/>
    <n v="55.000000000000007"/>
    <n v="150"/>
    <n v="82500.000000000015"/>
    <n v="33000"/>
    <n v="0.39999999999999997"/>
    <x v="1"/>
  </r>
  <r>
    <s v="Foot Locker"/>
    <n v="1185732"/>
    <d v="2021-11-25T00:00:00"/>
    <x v="0"/>
    <s v="Pennsylvania"/>
    <s v="Philadelphia"/>
    <s v="Men's Apparel"/>
    <n v="65"/>
    <n v="150"/>
    <n v="97500"/>
    <n v="34125"/>
    <n v="0.35"/>
    <x v="1"/>
  </r>
  <r>
    <s v="Foot Locker"/>
    <n v="1185732"/>
    <d v="2021-11-26T00:00:00"/>
    <x v="0"/>
    <s v="Pennsylvania"/>
    <s v="Philadelphia"/>
    <s v="Women's Apparel"/>
    <n v="70"/>
    <n v="300"/>
    <n v="210000"/>
    <n v="63000"/>
    <n v="0.3"/>
    <x v="1"/>
  </r>
  <r>
    <s v="Foot Locker"/>
    <n v="1185732"/>
    <d v="2021-11-27T00:00:00"/>
    <x v="0"/>
    <s v="Pennsylvania"/>
    <s v="Philadelphia"/>
    <s v="Men's Street Footwear"/>
    <n v="65"/>
    <n v="500"/>
    <n v="325000"/>
    <n v="178750"/>
    <n v="0.55000000000000004"/>
    <x v="1"/>
  </r>
  <r>
    <s v="Foot Locker"/>
    <n v="1185732"/>
    <d v="2021-11-28T00:00:00"/>
    <x v="0"/>
    <s v="Pennsylvania"/>
    <s v="Philadelphia"/>
    <s v="Men's Athletic Footwear"/>
    <n v="60.000000000000007"/>
    <n v="300"/>
    <n v="180000.00000000003"/>
    <n v="63000.000000000007"/>
    <n v="0.35"/>
    <x v="1"/>
  </r>
  <r>
    <s v="Foot Locker"/>
    <n v="1185732"/>
    <d v="2021-11-29T00:00:00"/>
    <x v="0"/>
    <s v="Pennsylvania"/>
    <s v="Philadelphia"/>
    <s v="Women's Street Footwear"/>
    <n v="55.000000000000007"/>
    <n v="225"/>
    <n v="123750.00000000001"/>
    <n v="49500"/>
    <n v="0.39999999999999997"/>
    <x v="1"/>
  </r>
  <r>
    <s v="Foot Locker"/>
    <n v="1185732"/>
    <d v="2021-11-30T00:00:00"/>
    <x v="0"/>
    <s v="Pennsylvania"/>
    <s v="Philadelphia"/>
    <s v="Women's Athletic Footwear"/>
    <n v="55.000000000000007"/>
    <n v="175"/>
    <n v="96250.000000000015"/>
    <n v="38500"/>
    <n v="0.39999999999999997"/>
    <x v="1"/>
  </r>
  <r>
    <s v="Foot Locker"/>
    <n v="1185732"/>
    <d v="2021-12-01T00:00:00"/>
    <x v="0"/>
    <s v="Pennsylvania"/>
    <s v="Philadelphia"/>
    <s v="Men's Apparel"/>
    <n v="65"/>
    <n v="200"/>
    <n v="130000"/>
    <n v="45500"/>
    <n v="0.35"/>
    <x v="1"/>
  </r>
  <r>
    <s v="Foot Locker"/>
    <n v="1185732"/>
    <d v="2021-12-02T00:00:00"/>
    <x v="0"/>
    <s v="Pennsylvania"/>
    <s v="Philadelphia"/>
    <s v="Women's Apparel"/>
    <n v="70"/>
    <n v="375"/>
    <n v="262500"/>
    <n v="78750"/>
    <n v="0.3"/>
    <x v="1"/>
  </r>
  <r>
    <s v="Foot Locker"/>
    <n v="1185732"/>
    <d v="2021-12-03T00:00:00"/>
    <x v="0"/>
    <s v="Pennsylvania"/>
    <s v="Philadelphia"/>
    <s v="Men's Street Footwear"/>
    <n v="65"/>
    <n v="525"/>
    <n v="341250"/>
    <n v="187687.50000000003"/>
    <n v="0.55000000000000004"/>
    <x v="1"/>
  </r>
  <r>
    <s v="Foot Locker"/>
    <n v="1185732"/>
    <d v="2021-12-04T00:00:00"/>
    <x v="0"/>
    <s v="Pennsylvania"/>
    <s v="Philadelphia"/>
    <s v="Men's Athletic Footwear"/>
    <n v="60.000000000000007"/>
    <n v="300"/>
    <n v="180000.00000000003"/>
    <n v="63000.000000000007"/>
    <n v="0.35"/>
    <x v="1"/>
  </r>
  <r>
    <s v="Foot Locker"/>
    <n v="1185732"/>
    <d v="2021-12-05T00:00:00"/>
    <x v="0"/>
    <s v="Pennsylvania"/>
    <s v="Philadelphia"/>
    <s v="Women's Street Footwear"/>
    <n v="55.000000000000007"/>
    <n v="225"/>
    <n v="123750.00000000001"/>
    <n v="49500"/>
    <n v="0.39999999999999997"/>
    <x v="1"/>
  </r>
  <r>
    <s v="Foot Locker"/>
    <n v="1185732"/>
    <d v="2021-12-06T00:00:00"/>
    <x v="0"/>
    <s v="Pennsylvania"/>
    <s v="Philadelphia"/>
    <s v="Women's Athletic Footwear"/>
    <n v="55.000000000000007"/>
    <n v="200"/>
    <n v="110000.00000000001"/>
    <n v="44000"/>
    <n v="0.39999999999999997"/>
    <x v="1"/>
  </r>
  <r>
    <s v="Foot Locker"/>
    <n v="1185732"/>
    <d v="2021-12-07T00:00:00"/>
    <x v="0"/>
    <s v="Pennsylvania"/>
    <s v="Philadelphia"/>
    <s v="Men's Apparel"/>
    <n v="65"/>
    <n v="175"/>
    <n v="113750"/>
    <n v="39812.5"/>
    <n v="0.35"/>
    <x v="1"/>
  </r>
  <r>
    <s v="Foot Locker"/>
    <n v="1185732"/>
    <d v="2021-12-08T00:00:00"/>
    <x v="0"/>
    <s v="Pennsylvania"/>
    <s v="Philadelphia"/>
    <s v="Women's Apparel"/>
    <n v="70"/>
    <n v="350"/>
    <n v="245000"/>
    <n v="73500"/>
    <n v="0.3"/>
    <x v="1"/>
  </r>
  <r>
    <s v="Foot Locker"/>
    <n v="1185732"/>
    <d v="2021-12-09T00:00:00"/>
    <x v="0"/>
    <s v="Pennsylvania"/>
    <s v="Philadelphia"/>
    <s v="Men's Street Footwear"/>
    <n v="65"/>
    <n v="475"/>
    <n v="308750"/>
    <n v="154375"/>
    <n v="0.5"/>
    <x v="1"/>
  </r>
  <r>
    <s v="Foot Locker"/>
    <n v="1185732"/>
    <d v="2021-12-10T00:00:00"/>
    <x v="0"/>
    <s v="Pennsylvania"/>
    <s v="Philadelphia"/>
    <s v="Men's Athletic Footwear"/>
    <n v="50"/>
    <n v="275"/>
    <n v="137500"/>
    <n v="41250"/>
    <n v="0.3"/>
    <x v="1"/>
  </r>
  <r>
    <s v="Foot Locker"/>
    <n v="1185732"/>
    <d v="2021-12-11T00:00:00"/>
    <x v="0"/>
    <s v="Pennsylvania"/>
    <s v="Philadelphia"/>
    <s v="Women's Street Footwear"/>
    <n v="45"/>
    <n v="200"/>
    <n v="90000"/>
    <n v="31499.999999999996"/>
    <n v="0.35"/>
    <x v="1"/>
  </r>
  <r>
    <s v="Foot Locker"/>
    <n v="1185732"/>
    <d v="2021-12-12T00:00:00"/>
    <x v="0"/>
    <s v="Pennsylvania"/>
    <s v="Philadelphia"/>
    <s v="Women's Athletic Footwear"/>
    <n v="45"/>
    <n v="175"/>
    <n v="78750"/>
    <n v="27562.5"/>
    <n v="0.35"/>
    <x v="1"/>
  </r>
  <r>
    <s v="Foot Locker"/>
    <n v="1185732"/>
    <d v="2021-12-13T00:00:00"/>
    <x v="0"/>
    <s v="Pennsylvania"/>
    <s v="Philadelphia"/>
    <s v="Men's Apparel"/>
    <n v="54.999999999999993"/>
    <n v="125"/>
    <n v="68749.999999999985"/>
    <n v="20624.999999999996"/>
    <n v="0.3"/>
    <x v="1"/>
  </r>
  <r>
    <s v="Foot Locker"/>
    <n v="1185732"/>
    <d v="2021-12-14T00:00:00"/>
    <x v="0"/>
    <s v="Pennsylvania"/>
    <s v="Philadelphia"/>
    <s v="Women's Apparel"/>
    <n v="60"/>
    <n v="225"/>
    <n v="135000"/>
    <n v="33750"/>
    <n v="0.25"/>
    <x v="1"/>
  </r>
  <r>
    <s v="Foot Locker"/>
    <n v="1185732"/>
    <d v="2021-12-15T00:00:00"/>
    <x v="0"/>
    <s v="Pennsylvania"/>
    <s v="Philadelphia"/>
    <s v="Men's Street Footwear"/>
    <n v="60"/>
    <n v="400"/>
    <n v="240000"/>
    <n v="120000"/>
    <n v="0.5"/>
    <x v="1"/>
  </r>
  <r>
    <s v="Foot Locker"/>
    <n v="1185732"/>
    <d v="2021-12-16T00:00:00"/>
    <x v="0"/>
    <s v="Pennsylvania"/>
    <s v="Philadelphia"/>
    <s v="Men's Athletic Footwear"/>
    <n v="50"/>
    <n v="225"/>
    <n v="112500"/>
    <n v="33750"/>
    <n v="0.3"/>
    <x v="1"/>
  </r>
  <r>
    <s v="Foot Locker"/>
    <n v="1185732"/>
    <d v="2021-12-17T00:00:00"/>
    <x v="0"/>
    <s v="Pennsylvania"/>
    <s v="Philadelphia"/>
    <s v="Women's Street Footwear"/>
    <n v="50"/>
    <n v="125"/>
    <n v="62500"/>
    <n v="21875"/>
    <n v="0.35"/>
    <x v="1"/>
  </r>
  <r>
    <s v="Foot Locker"/>
    <n v="1185732"/>
    <d v="2021-12-18T00:00:00"/>
    <x v="0"/>
    <s v="Pennsylvania"/>
    <s v="Philadelphia"/>
    <s v="Women's Athletic Footwear"/>
    <n v="50"/>
    <n v="100"/>
    <n v="50000"/>
    <n v="17500"/>
    <n v="0.35"/>
    <x v="1"/>
  </r>
  <r>
    <s v="Foot Locker"/>
    <n v="1185732"/>
    <d v="2021-12-19T00:00:00"/>
    <x v="0"/>
    <s v="Pennsylvania"/>
    <s v="Philadelphia"/>
    <s v="Men's Apparel"/>
    <n v="60"/>
    <n v="100"/>
    <n v="60000"/>
    <n v="18000"/>
    <n v="0.3"/>
    <x v="1"/>
  </r>
  <r>
    <s v="Foot Locker"/>
    <n v="1185732"/>
    <d v="2021-12-20T00:00:00"/>
    <x v="0"/>
    <s v="Pennsylvania"/>
    <s v="Philadelphia"/>
    <s v="Women's Apparel"/>
    <n v="64.999999999999986"/>
    <n v="225"/>
    <n v="146249.99999999997"/>
    <n v="36562.499999999993"/>
    <n v="0.25"/>
    <x v="1"/>
  </r>
  <r>
    <s v="Foot Locker"/>
    <n v="1185732"/>
    <d v="2021-12-21T00:00:00"/>
    <x v="0"/>
    <s v="Pennsylvania"/>
    <s v="Philadelphia"/>
    <s v="Men's Street Footwear"/>
    <n v="70"/>
    <n v="375"/>
    <n v="262500"/>
    <n v="144375"/>
    <n v="0.55000000000000004"/>
    <x v="1"/>
  </r>
  <r>
    <s v="Foot Locker"/>
    <n v="1185732"/>
    <d v="2021-12-22T00:00:00"/>
    <x v="0"/>
    <s v="Pennsylvania"/>
    <s v="Philadelphia"/>
    <s v="Men's Athletic Footwear"/>
    <n v="60.000000000000007"/>
    <n v="200"/>
    <n v="120000.00000000001"/>
    <n v="42000"/>
    <n v="0.35"/>
    <x v="1"/>
  </r>
  <r>
    <s v="Foot Locker"/>
    <n v="1185732"/>
    <d v="2021-12-23T00:00:00"/>
    <x v="0"/>
    <s v="Pennsylvania"/>
    <s v="Philadelphia"/>
    <s v="Women's Street Footwear"/>
    <n v="60.000000000000007"/>
    <n v="195"/>
    <n v="117000.00000000001"/>
    <n v="46800"/>
    <n v="0.39999999999999997"/>
    <x v="1"/>
  </r>
  <r>
    <s v="Foot Locker"/>
    <n v="1185732"/>
    <d v="2021-12-24T00:00:00"/>
    <x v="0"/>
    <s v="Pennsylvania"/>
    <s v="Philadelphia"/>
    <s v="Women's Athletic Footwear"/>
    <n v="60.000000000000007"/>
    <n v="175"/>
    <n v="105000.00000000001"/>
    <n v="42000"/>
    <n v="0.39999999999999997"/>
    <x v="1"/>
  </r>
  <r>
    <s v="Foot Locker"/>
    <n v="1185732"/>
    <d v="2021-12-25T00:00:00"/>
    <x v="0"/>
    <s v="Pennsylvania"/>
    <s v="Philadelphia"/>
    <s v="Men's Apparel"/>
    <n v="70"/>
    <n v="150"/>
    <n v="105000"/>
    <n v="36750"/>
    <n v="0.35"/>
    <x v="1"/>
  </r>
  <r>
    <s v="Foot Locker"/>
    <n v="1185732"/>
    <d v="2021-12-26T00:00:00"/>
    <x v="0"/>
    <s v="Pennsylvania"/>
    <s v="Philadelphia"/>
    <s v="Women's Apparel"/>
    <n v="75"/>
    <n v="250"/>
    <n v="187500"/>
    <n v="56250"/>
    <n v="0.3"/>
    <x v="1"/>
  </r>
  <r>
    <s v="Foot Locker"/>
    <n v="1185732"/>
    <d v="2021-12-27T00:00:00"/>
    <x v="0"/>
    <s v="Pennsylvania"/>
    <s v="Philadelphia"/>
    <s v="Men's Street Footwear"/>
    <n v="70"/>
    <n v="475"/>
    <n v="332500"/>
    <n v="182875.00000000003"/>
    <n v="0.55000000000000004"/>
    <x v="1"/>
  </r>
  <r>
    <s v="Foot Locker"/>
    <n v="1185732"/>
    <d v="2021-12-28T00:00:00"/>
    <x v="0"/>
    <s v="Pennsylvania"/>
    <s v="Philadelphia"/>
    <s v="Men's Athletic Footwear"/>
    <n v="60.000000000000007"/>
    <n v="275"/>
    <n v="165000.00000000003"/>
    <n v="57750.000000000007"/>
    <n v="0.35"/>
    <x v="1"/>
  </r>
  <r>
    <s v="Foot Locker"/>
    <n v="1185732"/>
    <d v="2021-12-29T00:00:00"/>
    <x v="0"/>
    <s v="Pennsylvania"/>
    <s v="Philadelphia"/>
    <s v="Women's Street Footwear"/>
    <n v="60.000000000000007"/>
    <n v="225"/>
    <n v="135000.00000000003"/>
    <n v="54000.000000000007"/>
    <n v="0.39999999999999997"/>
    <x v="1"/>
  </r>
  <r>
    <s v="Foot Locker"/>
    <n v="1185732"/>
    <d v="2021-12-30T00:00:00"/>
    <x v="0"/>
    <s v="Pennsylvania"/>
    <s v="Philadelphia"/>
    <s v="Women's Athletic Footwear"/>
    <n v="60.000000000000007"/>
    <n v="175"/>
    <n v="105000.00000000001"/>
    <n v="42000"/>
    <n v="0.39999999999999997"/>
    <x v="1"/>
  </r>
  <r>
    <s v="Foot Locker"/>
    <n v="1185732"/>
    <d v="2021-12-31T00:00:00"/>
    <x v="0"/>
    <s v="Pennsylvania"/>
    <s v="Philadelphia"/>
    <s v="Men's Apparel"/>
    <n v="70"/>
    <n v="175"/>
    <n v="122500"/>
    <n v="42875"/>
    <n v="0.35"/>
    <x v="1"/>
  </r>
  <r>
    <s v="Foot Locker"/>
    <n v="1185732"/>
    <d v="2020-01-01T00:00:00"/>
    <x v="0"/>
    <s v="Pennsylvania"/>
    <s v="Philadelphia"/>
    <s v="Women's Apparel"/>
    <n v="75"/>
    <n v="275"/>
    <n v="206250"/>
    <n v="61875"/>
    <n v="0.3"/>
    <x v="1"/>
  </r>
  <r>
    <s v="West Gear"/>
    <n v="1128299"/>
    <d v="2020-01-02T00:00:00"/>
    <x v="0"/>
    <s v="Pennsylvania"/>
    <s v="Philadelphia"/>
    <s v="Men's Street Footwear"/>
    <n v="35"/>
    <n v="450"/>
    <n v="157500"/>
    <n v="63000"/>
    <n v="0.4"/>
    <x v="1"/>
  </r>
  <r>
    <s v="West Gear"/>
    <n v="1128299"/>
    <d v="2020-01-03T00:00:00"/>
    <x v="0"/>
    <s v="Pennsylvania"/>
    <s v="Philadelphia"/>
    <s v="Men's Athletic Footwear"/>
    <n v="45"/>
    <n v="450"/>
    <n v="202500"/>
    <n v="50625"/>
    <n v="0.25"/>
    <x v="1"/>
  </r>
  <r>
    <s v="West Gear"/>
    <n v="1128299"/>
    <d v="2020-01-04T00:00:00"/>
    <x v="0"/>
    <s v="Pennsylvania"/>
    <s v="Philadelphia"/>
    <s v="Women's Street Footwear"/>
    <n v="45"/>
    <n v="450"/>
    <n v="202500"/>
    <n v="81000"/>
    <n v="0.4"/>
    <x v="1"/>
  </r>
  <r>
    <s v="West Gear"/>
    <n v="1128299"/>
    <d v="2020-01-05T00:00:00"/>
    <x v="0"/>
    <s v="Pennsylvania"/>
    <s v="Philadelphia"/>
    <s v="Women's Athletic Footwear"/>
    <n v="45"/>
    <n v="300"/>
    <n v="135000"/>
    <n v="47250"/>
    <n v="0.35"/>
    <x v="1"/>
  </r>
  <r>
    <s v="West Gear"/>
    <n v="1128299"/>
    <d v="2020-01-06T00:00:00"/>
    <x v="2"/>
    <s v="Nevada"/>
    <s v="Las Vegas"/>
    <s v="Men's Apparel"/>
    <n v="50"/>
    <n v="250"/>
    <n v="125000"/>
    <n v="68750"/>
    <n v="0.55000000000000004"/>
    <x v="1"/>
  </r>
  <r>
    <s v="West Gear"/>
    <n v="1128299"/>
    <d v="2020-01-07T00:00:00"/>
    <x v="2"/>
    <s v="Nevada"/>
    <s v="Las Vegas"/>
    <s v="Women's Apparel"/>
    <n v="45"/>
    <n v="475"/>
    <n v="213750"/>
    <n v="42750"/>
    <n v="0.2"/>
    <x v="1"/>
  </r>
  <r>
    <s v="West Gear"/>
    <n v="1128299"/>
    <d v="2020-01-08T00:00:00"/>
    <x v="2"/>
    <s v="Nevada"/>
    <s v="Las Vegas"/>
    <s v="Men's Street Footwear"/>
    <n v="35"/>
    <n v="525"/>
    <n v="183750"/>
    <n v="73500"/>
    <n v="0.4"/>
    <x v="1"/>
  </r>
  <r>
    <s v="West Gear"/>
    <n v="1128299"/>
    <d v="2020-01-09T00:00:00"/>
    <x v="2"/>
    <s v="Nevada"/>
    <s v="Las Vegas"/>
    <s v="Men's Athletic Footwear"/>
    <n v="45"/>
    <n v="425"/>
    <n v="191250"/>
    <n v="47812.5"/>
    <n v="0.25"/>
    <x v="1"/>
  </r>
  <r>
    <s v="West Gear"/>
    <n v="1128299"/>
    <d v="2020-01-10T00:00:00"/>
    <x v="2"/>
    <s v="Nevada"/>
    <s v="Las Vegas"/>
    <s v="Women's Street Footwear"/>
    <n v="45"/>
    <n v="425"/>
    <n v="191250"/>
    <n v="76500"/>
    <n v="0.4"/>
    <x v="1"/>
  </r>
  <r>
    <s v="West Gear"/>
    <n v="1128299"/>
    <d v="2020-01-11T00:00:00"/>
    <x v="2"/>
    <s v="Nevada"/>
    <s v="Las Vegas"/>
    <s v="Women's Athletic Footwear"/>
    <n v="45"/>
    <n v="275"/>
    <n v="123750"/>
    <n v="43312.5"/>
    <n v="0.35"/>
    <x v="1"/>
  </r>
  <r>
    <s v="West Gear"/>
    <n v="1128299"/>
    <d v="2020-01-12T00:00:00"/>
    <x v="2"/>
    <s v="Nevada"/>
    <s v="Las Vegas"/>
    <s v="Men's Apparel"/>
    <n v="50"/>
    <n v="200"/>
    <n v="100000"/>
    <n v="55000.000000000007"/>
    <n v="0.55000000000000004"/>
    <x v="1"/>
  </r>
  <r>
    <s v="West Gear"/>
    <n v="1128299"/>
    <d v="2020-01-13T00:00:00"/>
    <x v="2"/>
    <s v="Nevada"/>
    <s v="Las Vegas"/>
    <s v="Women's Apparel"/>
    <n v="45"/>
    <n v="400"/>
    <n v="180000"/>
    <n v="36000"/>
    <n v="0.2"/>
    <x v="1"/>
  </r>
  <r>
    <s v="West Gear"/>
    <n v="1128299"/>
    <d v="2020-01-14T00:00:00"/>
    <x v="2"/>
    <s v="Nevada"/>
    <s v="Las Vegas"/>
    <s v="Men's Street Footwear"/>
    <n v="45"/>
    <n v="550"/>
    <n v="247500"/>
    <n v="99000"/>
    <n v="0.4"/>
    <x v="1"/>
  </r>
  <r>
    <s v="West Gear"/>
    <n v="1128299"/>
    <d v="2020-01-15T00:00:00"/>
    <x v="2"/>
    <s v="Nevada"/>
    <s v="Las Vegas"/>
    <s v="Men's Athletic Footwear"/>
    <n v="54.999999999999993"/>
    <n v="400"/>
    <n v="219999.99999999997"/>
    <n v="54999.999999999993"/>
    <n v="0.25"/>
    <x v="1"/>
  </r>
  <r>
    <s v="West Gear"/>
    <n v="1128299"/>
    <d v="2020-01-16T00:00:00"/>
    <x v="2"/>
    <s v="Nevada"/>
    <s v="Las Vegas"/>
    <s v="Women's Street Footwear"/>
    <n v="54.999999999999993"/>
    <n v="400"/>
    <n v="219999.99999999997"/>
    <n v="88000"/>
    <n v="0.4"/>
    <x v="1"/>
  </r>
  <r>
    <s v="West Gear"/>
    <n v="1128299"/>
    <d v="2020-01-17T00:00:00"/>
    <x v="2"/>
    <s v="Nevada"/>
    <s v="Las Vegas"/>
    <s v="Women's Athletic Footwear"/>
    <n v="54.999999999999993"/>
    <n v="300"/>
    <n v="164999.99999999997"/>
    <n v="57749.999999999985"/>
    <n v="0.35"/>
    <x v="1"/>
  </r>
  <r>
    <s v="West Gear"/>
    <n v="1128299"/>
    <d v="2020-01-18T00:00:00"/>
    <x v="2"/>
    <s v="Nevada"/>
    <s v="Las Vegas"/>
    <s v="Men's Apparel"/>
    <n v="60"/>
    <n v="175"/>
    <n v="105000"/>
    <n v="57750.000000000007"/>
    <n v="0.55000000000000004"/>
    <x v="1"/>
  </r>
  <r>
    <s v="West Gear"/>
    <n v="1128299"/>
    <d v="2020-01-19T00:00:00"/>
    <x v="2"/>
    <s v="Nevada"/>
    <s v="Las Vegas"/>
    <s v="Women's Apparel"/>
    <n v="54.999999999999993"/>
    <n v="375"/>
    <n v="206249.99999999997"/>
    <n v="41250"/>
    <n v="0.2"/>
    <x v="1"/>
  </r>
  <r>
    <s v="West Gear"/>
    <n v="1128299"/>
    <d v="2020-01-20T00:00:00"/>
    <x v="2"/>
    <s v="Nevada"/>
    <s v="Las Vegas"/>
    <s v="Men's Street Footwear"/>
    <n v="60"/>
    <n v="550"/>
    <n v="330000"/>
    <n v="132000"/>
    <n v="0.4"/>
    <x v="1"/>
  </r>
  <r>
    <s v="West Gear"/>
    <n v="1128299"/>
    <d v="2020-01-21T00:00:00"/>
    <x v="2"/>
    <s v="Nevada"/>
    <s v="Las Vegas"/>
    <s v="Men's Athletic Footwear"/>
    <n v="65"/>
    <n v="350"/>
    <n v="227500"/>
    <n v="56875"/>
    <n v="0.25"/>
    <x v="1"/>
  </r>
  <r>
    <s v="West Gear"/>
    <n v="1128299"/>
    <d v="2020-01-22T00:00:00"/>
    <x v="2"/>
    <s v="Nevada"/>
    <s v="Las Vegas"/>
    <s v="Women's Street Footwear"/>
    <n v="65"/>
    <n v="400"/>
    <n v="260000"/>
    <n v="104000"/>
    <n v="0.4"/>
    <x v="1"/>
  </r>
  <r>
    <s v="West Gear"/>
    <n v="1128299"/>
    <d v="2020-01-23T00:00:00"/>
    <x v="2"/>
    <s v="Nevada"/>
    <s v="Las Vegas"/>
    <s v="Women's Athletic Footwear"/>
    <n v="60"/>
    <n v="300"/>
    <n v="180000"/>
    <n v="62999.999999999993"/>
    <n v="0.35"/>
    <x v="1"/>
  </r>
  <r>
    <s v="West Gear"/>
    <n v="1128299"/>
    <d v="2020-01-24T00:00:00"/>
    <x v="2"/>
    <s v="Nevada"/>
    <s v="Las Vegas"/>
    <s v="Men's Apparel"/>
    <n v="65"/>
    <n v="200"/>
    <n v="130000"/>
    <n v="71500"/>
    <n v="0.55000000000000004"/>
    <x v="1"/>
  </r>
  <r>
    <s v="West Gear"/>
    <n v="1128299"/>
    <d v="2020-01-25T00:00:00"/>
    <x v="2"/>
    <s v="Nevada"/>
    <s v="Las Vegas"/>
    <s v="Women's Apparel"/>
    <n v="80"/>
    <n v="350"/>
    <n v="280000"/>
    <n v="56000"/>
    <n v="0.2"/>
    <x v="1"/>
  </r>
  <r>
    <s v="West Gear"/>
    <n v="1128299"/>
    <d v="2020-01-26T00:00:00"/>
    <x v="2"/>
    <s v="Nevada"/>
    <s v="Las Vegas"/>
    <s v="Men's Street Footwear"/>
    <n v="60"/>
    <n v="550"/>
    <n v="330000"/>
    <n v="148500"/>
    <n v="0.45"/>
    <x v="1"/>
  </r>
  <r>
    <s v="West Gear"/>
    <n v="1128299"/>
    <d v="2020-01-27T00:00:00"/>
    <x v="2"/>
    <s v="Nevada"/>
    <s v="Las Vegas"/>
    <s v="Men's Athletic Footwear"/>
    <n v="65"/>
    <n v="400"/>
    <n v="260000"/>
    <n v="78000"/>
    <n v="0.3"/>
    <x v="1"/>
  </r>
  <r>
    <s v="West Gear"/>
    <n v="1128299"/>
    <d v="2020-01-28T00:00:00"/>
    <x v="2"/>
    <s v="Nevada"/>
    <s v="Las Vegas"/>
    <s v="Women's Street Footwear"/>
    <n v="65"/>
    <n v="400"/>
    <n v="260000"/>
    <n v="117000"/>
    <n v="0.45"/>
    <x v="1"/>
  </r>
  <r>
    <s v="West Gear"/>
    <n v="1128299"/>
    <d v="2020-01-29T00:00:00"/>
    <x v="2"/>
    <s v="Nevada"/>
    <s v="Las Vegas"/>
    <s v="Women's Athletic Footwear"/>
    <n v="60"/>
    <n v="300"/>
    <n v="180000"/>
    <n v="72000"/>
    <n v="0.39999999999999997"/>
    <x v="1"/>
  </r>
  <r>
    <s v="West Gear"/>
    <n v="1128299"/>
    <d v="2020-01-30T00:00:00"/>
    <x v="2"/>
    <s v="Nevada"/>
    <s v="Las Vegas"/>
    <s v="Men's Apparel"/>
    <n v="65"/>
    <n v="200"/>
    <n v="130000"/>
    <n v="78000.000000000015"/>
    <n v="0.60000000000000009"/>
    <x v="1"/>
  </r>
  <r>
    <s v="West Gear"/>
    <n v="1128299"/>
    <d v="2020-01-31T00:00:00"/>
    <x v="2"/>
    <s v="Nevada"/>
    <s v="Las Vegas"/>
    <s v="Women's Apparel"/>
    <n v="80"/>
    <n v="450"/>
    <n v="360000"/>
    <n v="90000"/>
    <n v="0.25"/>
    <x v="1"/>
  </r>
  <r>
    <s v="West Gear"/>
    <n v="1128299"/>
    <d v="2020-02-01T00:00:00"/>
    <x v="2"/>
    <s v="Nevada"/>
    <s v="Las Vegas"/>
    <s v="Men's Street Footwear"/>
    <n v="60"/>
    <n v="700"/>
    <n v="420000"/>
    <n v="189000"/>
    <n v="0.45"/>
    <x v="1"/>
  </r>
  <r>
    <s v="West Gear"/>
    <n v="1128299"/>
    <d v="2020-02-02T00:00:00"/>
    <x v="2"/>
    <s v="Nevada"/>
    <s v="Las Vegas"/>
    <s v="Men's Athletic Footwear"/>
    <n v="65"/>
    <n v="550"/>
    <n v="357500"/>
    <n v="107250"/>
    <n v="0.3"/>
    <x v="1"/>
  </r>
  <r>
    <s v="West Gear"/>
    <n v="1128299"/>
    <d v="2020-02-03T00:00:00"/>
    <x v="2"/>
    <s v="Nevada"/>
    <s v="Las Vegas"/>
    <s v="Women's Street Footwear"/>
    <n v="65"/>
    <n v="550"/>
    <n v="357500"/>
    <n v="160875"/>
    <n v="0.45"/>
    <x v="1"/>
  </r>
  <r>
    <s v="West Gear"/>
    <n v="1128299"/>
    <d v="2020-02-04T00:00:00"/>
    <x v="2"/>
    <s v="Nevada"/>
    <s v="Las Vegas"/>
    <s v="Women's Athletic Footwear"/>
    <n v="60"/>
    <n v="425"/>
    <n v="255000"/>
    <n v="101999.99999999999"/>
    <n v="0.39999999999999997"/>
    <x v="1"/>
  </r>
  <r>
    <s v="West Gear"/>
    <n v="1128299"/>
    <d v="2020-02-05T00:00:00"/>
    <x v="2"/>
    <s v="Nevada"/>
    <s v="Las Vegas"/>
    <s v="Men's Apparel"/>
    <n v="65"/>
    <n v="300"/>
    <n v="195000"/>
    <n v="117000.00000000001"/>
    <n v="0.60000000000000009"/>
    <x v="1"/>
  </r>
  <r>
    <s v="West Gear"/>
    <n v="1128299"/>
    <d v="2020-02-06T00:00:00"/>
    <x v="2"/>
    <s v="Nevada"/>
    <s v="Las Vegas"/>
    <s v="Women's Apparel"/>
    <n v="80"/>
    <n v="600"/>
    <n v="480000"/>
    <n v="120000"/>
    <n v="0.25"/>
    <x v="1"/>
  </r>
  <r>
    <s v="West Gear"/>
    <n v="1128299"/>
    <d v="2020-02-07T00:00:00"/>
    <x v="2"/>
    <s v="Nevada"/>
    <s v="Las Vegas"/>
    <s v="Men's Street Footwear"/>
    <n v="60"/>
    <n v="750"/>
    <n v="450000"/>
    <n v="180000"/>
    <n v="0.4"/>
    <x v="1"/>
  </r>
  <r>
    <s v="West Gear"/>
    <n v="1128299"/>
    <d v="2020-02-08T00:00:00"/>
    <x v="2"/>
    <s v="Nevada"/>
    <s v="Las Vegas"/>
    <s v="Men's Athletic Footwear"/>
    <n v="65"/>
    <n v="600"/>
    <n v="390000"/>
    <n v="97500"/>
    <n v="0.25"/>
    <x v="1"/>
  </r>
  <r>
    <s v="West Gear"/>
    <n v="1128299"/>
    <d v="2020-02-09T00:00:00"/>
    <x v="2"/>
    <s v="Nevada"/>
    <s v="Las Vegas"/>
    <s v="Women's Street Footwear"/>
    <n v="65"/>
    <n v="550"/>
    <n v="357500"/>
    <n v="143000"/>
    <n v="0.4"/>
    <x v="0"/>
  </r>
  <r>
    <s v="West Gear"/>
    <n v="1128299"/>
    <d v="2020-02-10T00:00:00"/>
    <x v="2"/>
    <s v="Nevada"/>
    <s v="Las Vegas"/>
    <s v="Women's Athletic Footwear"/>
    <n v="60"/>
    <n v="450"/>
    <n v="270000"/>
    <n v="94500"/>
    <n v="0.35"/>
    <x v="0"/>
  </r>
  <r>
    <s v="West Gear"/>
    <n v="1128299"/>
    <d v="2020-02-11T00:00:00"/>
    <x v="2"/>
    <s v="Nevada"/>
    <s v="Las Vegas"/>
    <s v="Men's Apparel"/>
    <n v="65"/>
    <n v="500"/>
    <n v="325000"/>
    <n v="178750"/>
    <n v="0.55000000000000004"/>
    <x v="0"/>
  </r>
  <r>
    <s v="West Gear"/>
    <n v="1128299"/>
    <d v="2020-02-12T00:00:00"/>
    <x v="2"/>
    <s v="Nevada"/>
    <s v="Las Vegas"/>
    <s v="Women's Apparel"/>
    <n v="80"/>
    <n v="500"/>
    <n v="400000"/>
    <n v="80000"/>
    <n v="0.2"/>
    <x v="0"/>
  </r>
  <r>
    <s v="West Gear"/>
    <n v="1128299"/>
    <d v="2020-02-13T00:00:00"/>
    <x v="2"/>
    <s v="Nevada"/>
    <s v="Las Vegas"/>
    <s v="Men's Street Footwear"/>
    <n v="65"/>
    <n v="700"/>
    <n v="455000"/>
    <n v="182000"/>
    <n v="0.4"/>
    <x v="0"/>
  </r>
  <r>
    <s v="West Gear"/>
    <n v="1128299"/>
    <d v="2020-02-14T00:00:00"/>
    <x v="2"/>
    <s v="Nevada"/>
    <s v="Las Vegas"/>
    <s v="Men's Athletic Footwear"/>
    <n v="70"/>
    <n v="650"/>
    <n v="455000"/>
    <n v="113750"/>
    <n v="0.25"/>
    <x v="0"/>
  </r>
  <r>
    <s v="West Gear"/>
    <n v="1128299"/>
    <d v="2020-02-15T00:00:00"/>
    <x v="2"/>
    <s v="Nevada"/>
    <s v="Las Vegas"/>
    <s v="Women's Street Footwear"/>
    <n v="65"/>
    <n v="525"/>
    <n v="341250"/>
    <n v="136500"/>
    <n v="0.4"/>
    <x v="0"/>
  </r>
  <r>
    <s v="West Gear"/>
    <n v="1128299"/>
    <d v="2020-02-16T00:00:00"/>
    <x v="2"/>
    <s v="Nevada"/>
    <s v="Las Vegas"/>
    <s v="Women's Athletic Footwear"/>
    <n v="65"/>
    <n v="475"/>
    <n v="308750"/>
    <n v="108062.5"/>
    <n v="0.35"/>
    <x v="0"/>
  </r>
  <r>
    <s v="West Gear"/>
    <n v="1128299"/>
    <d v="2020-02-17T00:00:00"/>
    <x v="2"/>
    <s v="Nevada"/>
    <s v="Las Vegas"/>
    <s v="Men's Apparel"/>
    <n v="75"/>
    <n v="475"/>
    <n v="356250"/>
    <n v="195937.50000000003"/>
    <n v="0.55000000000000004"/>
    <x v="0"/>
  </r>
  <r>
    <s v="West Gear"/>
    <n v="1128299"/>
    <d v="2020-02-18T00:00:00"/>
    <x v="2"/>
    <s v="Nevada"/>
    <s v="Las Vegas"/>
    <s v="Women's Apparel"/>
    <n v="80"/>
    <n v="400"/>
    <n v="320000"/>
    <n v="64000"/>
    <n v="0.2"/>
    <x v="0"/>
  </r>
  <r>
    <s v="West Gear"/>
    <n v="1128299"/>
    <d v="2020-02-19T00:00:00"/>
    <x v="2"/>
    <s v="Nevada"/>
    <s v="Las Vegas"/>
    <s v="Men's Street Footwear"/>
    <n v="60.000000000000007"/>
    <n v="600"/>
    <n v="360000.00000000006"/>
    <n v="126000.00000000003"/>
    <n v="0.35000000000000003"/>
    <x v="0"/>
  </r>
  <r>
    <s v="West Gear"/>
    <n v="1128299"/>
    <d v="2020-02-20T00:00:00"/>
    <x v="2"/>
    <s v="Nevada"/>
    <s v="Las Vegas"/>
    <s v="Men's Athletic Footwear"/>
    <n v="65.000000000000014"/>
    <n v="600"/>
    <n v="390000.00000000006"/>
    <n v="78000.000000000015"/>
    <n v="0.2"/>
    <x v="0"/>
  </r>
  <r>
    <s v="West Gear"/>
    <n v="1128299"/>
    <d v="2020-02-21T00:00:00"/>
    <x v="2"/>
    <s v="Nevada"/>
    <s v="Las Vegas"/>
    <s v="Women's Street Footwear"/>
    <n v="60.000000000000007"/>
    <n v="450"/>
    <n v="270000.00000000006"/>
    <n v="94500.000000000029"/>
    <n v="0.35000000000000003"/>
    <x v="0"/>
  </r>
  <r>
    <s v="West Gear"/>
    <n v="1128299"/>
    <d v="2020-02-22T00:00:00"/>
    <x v="2"/>
    <s v="Nevada"/>
    <s v="Las Vegas"/>
    <s v="Women's Athletic Footwear"/>
    <n v="60.000000000000007"/>
    <n v="400"/>
    <n v="240000.00000000003"/>
    <n v="72000"/>
    <n v="0.3"/>
    <x v="0"/>
  </r>
  <r>
    <s v="West Gear"/>
    <n v="1128299"/>
    <d v="2020-02-23T00:00:00"/>
    <x v="2"/>
    <s v="Nevada"/>
    <s v="Las Vegas"/>
    <s v="Men's Apparel"/>
    <n v="70"/>
    <n v="400"/>
    <n v="280000"/>
    <n v="140000.00000000003"/>
    <n v="0.50000000000000011"/>
    <x v="0"/>
  </r>
  <r>
    <s v="West Gear"/>
    <n v="1128299"/>
    <d v="2020-02-24T00:00:00"/>
    <x v="2"/>
    <s v="Nevada"/>
    <s v="Las Vegas"/>
    <s v="Women's Apparel"/>
    <n v="75.000000000000014"/>
    <n v="450"/>
    <n v="337500.00000000006"/>
    <n v="50625.000000000015"/>
    <n v="0.15000000000000002"/>
    <x v="0"/>
  </r>
  <r>
    <s v="West Gear"/>
    <n v="1128299"/>
    <d v="2020-02-25T00:00:00"/>
    <x v="2"/>
    <s v="Nevada"/>
    <s v="Las Vegas"/>
    <s v="Men's Street Footwear"/>
    <n v="60.000000000000007"/>
    <n v="550"/>
    <n v="330000.00000000006"/>
    <n v="115500.00000000003"/>
    <n v="0.35000000000000003"/>
    <x v="0"/>
  </r>
  <r>
    <s v="West Gear"/>
    <n v="1128299"/>
    <d v="2020-02-26T00:00:00"/>
    <x v="2"/>
    <s v="Nevada"/>
    <s v="Las Vegas"/>
    <s v="Men's Athletic Footwear"/>
    <n v="65.000000000000014"/>
    <n v="550"/>
    <n v="357500.00000000006"/>
    <n v="71500.000000000015"/>
    <n v="0.2"/>
    <x v="0"/>
  </r>
  <r>
    <s v="West Gear"/>
    <n v="1128299"/>
    <d v="2020-02-27T00:00:00"/>
    <x v="2"/>
    <s v="Nevada"/>
    <s v="Las Vegas"/>
    <s v="Women's Street Footwear"/>
    <n v="60.000000000000007"/>
    <n v="375"/>
    <n v="225000.00000000003"/>
    <n v="78750.000000000015"/>
    <n v="0.35000000000000003"/>
    <x v="0"/>
  </r>
  <r>
    <s v="West Gear"/>
    <n v="1128299"/>
    <d v="2020-02-28T00:00:00"/>
    <x v="2"/>
    <s v="Nevada"/>
    <s v="Las Vegas"/>
    <s v="Women's Athletic Footwear"/>
    <n v="60.000000000000007"/>
    <n v="350"/>
    <n v="210000.00000000003"/>
    <n v="63000.000000000007"/>
    <n v="0.3"/>
    <x v="0"/>
  </r>
  <r>
    <s v="West Gear"/>
    <n v="1128299"/>
    <d v="2020-03-01T00:00:00"/>
    <x v="2"/>
    <s v="Nevada"/>
    <s v="Las Vegas"/>
    <s v="Men's Apparel"/>
    <n v="70"/>
    <n v="325"/>
    <n v="227500"/>
    <n v="113750.00000000003"/>
    <n v="0.50000000000000011"/>
    <x v="0"/>
  </r>
  <r>
    <s v="West Gear"/>
    <n v="1128299"/>
    <d v="2020-03-02T00:00:00"/>
    <x v="2"/>
    <s v="Nevada"/>
    <s v="Las Vegas"/>
    <s v="Women's Apparel"/>
    <n v="75.000000000000014"/>
    <n v="375"/>
    <n v="281250.00000000006"/>
    <n v="42187.500000000015"/>
    <n v="0.15000000000000002"/>
    <x v="0"/>
  </r>
  <r>
    <s v="West Gear"/>
    <n v="1128299"/>
    <d v="2020-03-03T00:00:00"/>
    <x v="2"/>
    <s v="Nevada"/>
    <s v="Las Vegas"/>
    <s v="Men's Street Footwear"/>
    <n v="60.000000000000007"/>
    <n v="575"/>
    <n v="345000.00000000006"/>
    <n v="120750.00000000003"/>
    <n v="0.35000000000000003"/>
    <x v="0"/>
  </r>
  <r>
    <s v="West Gear"/>
    <n v="1128299"/>
    <d v="2020-03-04T00:00:00"/>
    <x v="2"/>
    <s v="Nevada"/>
    <s v="Las Vegas"/>
    <s v="Men's Athletic Footwear"/>
    <n v="65.000000000000014"/>
    <n v="575"/>
    <n v="373750.00000000006"/>
    <n v="74750.000000000015"/>
    <n v="0.2"/>
    <x v="0"/>
  </r>
  <r>
    <s v="West Gear"/>
    <n v="1128299"/>
    <d v="2020-03-05T00:00:00"/>
    <x v="2"/>
    <s v="Nevada"/>
    <s v="Las Vegas"/>
    <s v="Women's Street Footwear"/>
    <n v="60.000000000000007"/>
    <n v="425"/>
    <n v="255000.00000000003"/>
    <n v="89250.000000000015"/>
    <n v="0.35000000000000003"/>
    <x v="0"/>
  </r>
  <r>
    <s v="West Gear"/>
    <n v="1128299"/>
    <d v="2020-03-06T00:00:00"/>
    <x v="2"/>
    <s v="Nevada"/>
    <s v="Las Vegas"/>
    <s v="Women's Athletic Footwear"/>
    <n v="60.000000000000007"/>
    <n v="400"/>
    <n v="240000.00000000003"/>
    <n v="72000"/>
    <n v="0.3"/>
    <x v="0"/>
  </r>
  <r>
    <s v="West Gear"/>
    <n v="1128299"/>
    <d v="2020-03-07T00:00:00"/>
    <x v="2"/>
    <s v="Nevada"/>
    <s v="Las Vegas"/>
    <s v="Men's Apparel"/>
    <n v="70"/>
    <n v="350"/>
    <n v="245000"/>
    <n v="122500.00000000003"/>
    <n v="0.50000000000000011"/>
    <x v="0"/>
  </r>
  <r>
    <s v="West Gear"/>
    <n v="1128299"/>
    <d v="2020-03-08T00:00:00"/>
    <x v="2"/>
    <s v="Nevada"/>
    <s v="Las Vegas"/>
    <s v="Women's Apparel"/>
    <n v="75.000000000000014"/>
    <n v="475"/>
    <n v="356250.00000000006"/>
    <n v="53437.500000000015"/>
    <n v="0.15000000000000002"/>
    <x v="0"/>
  </r>
  <r>
    <s v="West Gear"/>
    <n v="1128299"/>
    <d v="2020-03-09T00:00:00"/>
    <x v="2"/>
    <s v="Nevada"/>
    <s v="Las Vegas"/>
    <s v="Men's Street Footwear"/>
    <n v="60.000000000000007"/>
    <n v="675"/>
    <n v="405000.00000000006"/>
    <n v="141750.00000000003"/>
    <n v="0.35000000000000003"/>
    <x v="0"/>
  </r>
  <r>
    <s v="West Gear"/>
    <n v="1128299"/>
    <d v="2020-03-10T00:00:00"/>
    <x v="2"/>
    <s v="Nevada"/>
    <s v="Las Vegas"/>
    <s v="Men's Athletic Footwear"/>
    <n v="65.000000000000014"/>
    <n v="675"/>
    <n v="438750.00000000012"/>
    <n v="87750.000000000029"/>
    <n v="0.2"/>
    <x v="0"/>
  </r>
  <r>
    <s v="West Gear"/>
    <n v="1128299"/>
    <d v="2020-03-11T00:00:00"/>
    <x v="2"/>
    <s v="Nevada"/>
    <s v="Las Vegas"/>
    <s v="Women's Street Footwear"/>
    <n v="60.000000000000007"/>
    <n v="475"/>
    <n v="285000.00000000006"/>
    <n v="99750.000000000029"/>
    <n v="0.35000000000000003"/>
    <x v="0"/>
  </r>
  <r>
    <s v="West Gear"/>
    <n v="1128299"/>
    <d v="2020-03-12T00:00:00"/>
    <x v="2"/>
    <s v="Nevada"/>
    <s v="Las Vegas"/>
    <s v="Women's Athletic Footwear"/>
    <n v="60.000000000000007"/>
    <n v="475"/>
    <n v="285000.00000000006"/>
    <n v="85500.000000000015"/>
    <n v="0.3"/>
    <x v="0"/>
  </r>
  <r>
    <s v="West Gear"/>
    <n v="1128299"/>
    <d v="2020-03-13T00:00:00"/>
    <x v="2"/>
    <s v="Nevada"/>
    <s v="Las Vegas"/>
    <s v="Men's Apparel"/>
    <n v="70"/>
    <n v="400"/>
    <n v="280000"/>
    <n v="140000.00000000003"/>
    <n v="0.50000000000000011"/>
    <x v="0"/>
  </r>
  <r>
    <s v="West Gear"/>
    <n v="1128299"/>
    <d v="2020-03-14T00:00:00"/>
    <x v="2"/>
    <s v="Nevada"/>
    <s v="Las Vegas"/>
    <s v="Women's Apparel"/>
    <n v="75.000000000000014"/>
    <n v="500"/>
    <n v="375000.00000000006"/>
    <n v="56250.000000000015"/>
    <n v="0.15000000000000002"/>
    <x v="0"/>
  </r>
  <r>
    <s v="West Gear"/>
    <n v="1128299"/>
    <d v="2020-03-15T00:00:00"/>
    <x v="2"/>
    <s v="Nevada"/>
    <s v="Las Vegas"/>
    <s v="Men's Street Footwear"/>
    <n v="30"/>
    <n v="425"/>
    <n v="127500"/>
    <n v="44625.000000000007"/>
    <n v="0.35000000000000003"/>
    <x v="0"/>
  </r>
  <r>
    <s v="West Gear"/>
    <n v="1128299"/>
    <d v="2020-03-16T00:00:00"/>
    <x v="2"/>
    <s v="Nevada"/>
    <s v="Las Vegas"/>
    <s v="Men's Athletic Footwear"/>
    <n v="40"/>
    <n v="425"/>
    <n v="170000"/>
    <n v="34000"/>
    <n v="0.2"/>
    <x v="0"/>
  </r>
  <r>
    <s v="West Gear"/>
    <n v="1128299"/>
    <d v="2020-03-17T00:00:00"/>
    <x v="2"/>
    <s v="Nevada"/>
    <s v="Las Vegas"/>
    <s v="Women's Street Footwear"/>
    <n v="40"/>
    <n v="425"/>
    <n v="170000"/>
    <n v="59500.000000000007"/>
    <n v="0.35000000000000003"/>
    <x v="0"/>
  </r>
  <r>
    <s v="West Gear"/>
    <n v="1128299"/>
    <d v="2020-03-18T00:00:00"/>
    <x v="2"/>
    <s v="Nevada"/>
    <s v="Las Vegas"/>
    <s v="Women's Athletic Footwear"/>
    <n v="40"/>
    <n v="275"/>
    <n v="110000"/>
    <n v="33000"/>
    <n v="0.3"/>
    <x v="0"/>
  </r>
  <r>
    <s v="West Gear"/>
    <n v="1128299"/>
    <d v="2020-03-19T00:00:00"/>
    <x v="2"/>
    <s v="Colorado"/>
    <s v="Denver"/>
    <s v="Men's Apparel"/>
    <n v="45"/>
    <n v="225"/>
    <n v="101250"/>
    <n v="50625"/>
    <n v="0.5"/>
    <x v="0"/>
  </r>
  <r>
    <s v="West Gear"/>
    <n v="1128299"/>
    <d v="2020-03-20T00:00:00"/>
    <x v="2"/>
    <s v="Colorado"/>
    <s v="Denver"/>
    <s v="Women's Apparel"/>
    <n v="40"/>
    <n v="475"/>
    <n v="190000"/>
    <n v="28500.000000000004"/>
    <n v="0.15000000000000002"/>
    <x v="0"/>
  </r>
  <r>
    <s v="West Gear"/>
    <n v="1128299"/>
    <d v="2020-03-21T00:00:00"/>
    <x v="2"/>
    <s v="Colorado"/>
    <s v="Denver"/>
    <s v="Men's Street Footwear"/>
    <n v="30"/>
    <n v="525"/>
    <n v="157500"/>
    <n v="55125.000000000007"/>
    <n v="0.35000000000000003"/>
    <x v="0"/>
  </r>
  <r>
    <s v="West Gear"/>
    <n v="1128299"/>
    <d v="2020-03-22T00:00:00"/>
    <x v="2"/>
    <s v="Colorado"/>
    <s v="Denver"/>
    <s v="Men's Athletic Footwear"/>
    <n v="40"/>
    <n v="425"/>
    <n v="170000"/>
    <n v="34000"/>
    <n v="0.2"/>
    <x v="0"/>
  </r>
  <r>
    <s v="West Gear"/>
    <n v="1128299"/>
    <d v="2020-03-23T00:00:00"/>
    <x v="2"/>
    <s v="Colorado"/>
    <s v="Denver"/>
    <s v="Women's Street Footwear"/>
    <n v="40"/>
    <n v="425"/>
    <n v="170000"/>
    <n v="59500.000000000007"/>
    <n v="0.35000000000000003"/>
    <x v="0"/>
  </r>
  <r>
    <s v="West Gear"/>
    <n v="1128299"/>
    <d v="2020-03-24T00:00:00"/>
    <x v="2"/>
    <s v="Colorado"/>
    <s v="Denver"/>
    <s v="Women's Athletic Footwear"/>
    <n v="40"/>
    <n v="275"/>
    <n v="110000"/>
    <n v="33000"/>
    <n v="0.3"/>
    <x v="0"/>
  </r>
  <r>
    <s v="West Gear"/>
    <n v="1128299"/>
    <d v="2020-03-25T00:00:00"/>
    <x v="2"/>
    <s v="Colorado"/>
    <s v="Denver"/>
    <s v="Men's Apparel"/>
    <n v="45"/>
    <n v="200"/>
    <n v="90000"/>
    <n v="45000"/>
    <n v="0.5"/>
    <x v="0"/>
  </r>
  <r>
    <s v="West Gear"/>
    <n v="1128299"/>
    <d v="2020-03-26T00:00:00"/>
    <x v="2"/>
    <s v="Colorado"/>
    <s v="Denver"/>
    <s v="Women's Apparel"/>
    <n v="40"/>
    <n v="400"/>
    <n v="160000"/>
    <n v="24000.000000000004"/>
    <n v="0.15000000000000002"/>
    <x v="0"/>
  </r>
  <r>
    <s v="West Gear"/>
    <n v="1128299"/>
    <d v="2020-03-27T00:00:00"/>
    <x v="2"/>
    <s v="Colorado"/>
    <s v="Denver"/>
    <s v="Men's Street Footwear"/>
    <n v="40"/>
    <n v="550"/>
    <n v="220000"/>
    <n v="77000.000000000015"/>
    <n v="0.35000000000000003"/>
    <x v="0"/>
  </r>
  <r>
    <s v="West Gear"/>
    <n v="1128299"/>
    <d v="2020-03-28T00:00:00"/>
    <x v="2"/>
    <s v="Colorado"/>
    <s v="Denver"/>
    <s v="Men's Athletic Footwear"/>
    <n v="49.999999999999993"/>
    <n v="400"/>
    <n v="199999.99999999997"/>
    <n v="40000"/>
    <n v="0.2"/>
    <x v="0"/>
  </r>
  <r>
    <s v="West Gear"/>
    <n v="1128299"/>
    <d v="2020-03-29T00:00:00"/>
    <x v="2"/>
    <s v="Colorado"/>
    <s v="Denver"/>
    <s v="Women's Street Footwear"/>
    <n v="54.999999999999993"/>
    <n v="400"/>
    <n v="219999.99999999997"/>
    <n v="77000"/>
    <n v="0.35000000000000003"/>
    <x v="0"/>
  </r>
  <r>
    <s v="West Gear"/>
    <n v="1128299"/>
    <d v="2020-03-30T00:00:00"/>
    <x v="2"/>
    <s v="Colorado"/>
    <s v="Denver"/>
    <s v="Women's Athletic Footwear"/>
    <n v="54.999999999999993"/>
    <n v="300"/>
    <n v="164999.99999999997"/>
    <n v="49499.999999999993"/>
    <n v="0.3"/>
    <x v="0"/>
  </r>
  <r>
    <s v="West Gear"/>
    <n v="1128299"/>
    <d v="2020-03-31T00:00:00"/>
    <x v="2"/>
    <s v="Colorado"/>
    <s v="Denver"/>
    <s v="Men's Apparel"/>
    <n v="60"/>
    <n v="150"/>
    <n v="90000"/>
    <n v="45000"/>
    <n v="0.5"/>
    <x v="0"/>
  </r>
  <r>
    <s v="West Gear"/>
    <n v="1128299"/>
    <d v="2020-04-01T00:00:00"/>
    <x v="2"/>
    <s v="Colorado"/>
    <s v="Denver"/>
    <s v="Women's Apparel"/>
    <n v="54.999999999999993"/>
    <n v="350"/>
    <n v="192499.99999999997"/>
    <n v="28875"/>
    <n v="0.15000000000000002"/>
    <x v="0"/>
  </r>
  <r>
    <s v="West Gear"/>
    <n v="1128299"/>
    <d v="2020-04-02T00:00:00"/>
    <x v="2"/>
    <s v="Colorado"/>
    <s v="Denver"/>
    <s v="Men's Street Footwear"/>
    <n v="60"/>
    <n v="525"/>
    <n v="315000"/>
    <n v="110250.00000000001"/>
    <n v="0.35000000000000003"/>
    <x v="0"/>
  </r>
  <r>
    <s v="West Gear"/>
    <n v="1128299"/>
    <d v="2020-04-03T00:00:00"/>
    <x v="2"/>
    <s v="Colorado"/>
    <s v="Denver"/>
    <s v="Men's Athletic Footwear"/>
    <n v="65"/>
    <n v="325"/>
    <n v="211250"/>
    <n v="42250"/>
    <n v="0.2"/>
    <x v="0"/>
  </r>
  <r>
    <s v="West Gear"/>
    <n v="1128299"/>
    <d v="2020-04-04T00:00:00"/>
    <x v="2"/>
    <s v="Colorado"/>
    <s v="Denver"/>
    <s v="Women's Street Footwear"/>
    <n v="65"/>
    <n v="375"/>
    <n v="243750"/>
    <n v="85312.500000000015"/>
    <n v="0.35000000000000003"/>
    <x v="0"/>
  </r>
  <r>
    <s v="West Gear"/>
    <n v="1128299"/>
    <d v="2020-04-05T00:00:00"/>
    <x v="2"/>
    <s v="Colorado"/>
    <s v="Denver"/>
    <s v="Women's Athletic Footwear"/>
    <n v="60"/>
    <n v="275"/>
    <n v="165000"/>
    <n v="49500"/>
    <n v="0.3"/>
    <x v="0"/>
  </r>
  <r>
    <s v="West Gear"/>
    <n v="1128299"/>
    <d v="2020-04-06T00:00:00"/>
    <x v="2"/>
    <s v="Colorado"/>
    <s v="Denver"/>
    <s v="Men's Apparel"/>
    <n v="65"/>
    <n v="175"/>
    <n v="113750"/>
    <n v="56875"/>
    <n v="0.5"/>
    <x v="0"/>
  </r>
  <r>
    <s v="West Gear"/>
    <n v="1128299"/>
    <d v="2020-04-07T00:00:00"/>
    <x v="2"/>
    <s v="Colorado"/>
    <s v="Denver"/>
    <s v="Women's Apparel"/>
    <n v="80"/>
    <n v="325"/>
    <n v="260000"/>
    <n v="39000.000000000007"/>
    <n v="0.15000000000000002"/>
    <x v="0"/>
  </r>
  <r>
    <s v="West Gear"/>
    <n v="1128299"/>
    <d v="2020-04-08T00:00:00"/>
    <x v="2"/>
    <s v="Colorado"/>
    <s v="Denver"/>
    <s v="Men's Street Footwear"/>
    <n v="60"/>
    <n v="525"/>
    <n v="315000"/>
    <n v="157500"/>
    <n v="0.5"/>
    <x v="0"/>
  </r>
  <r>
    <s v="West Gear"/>
    <n v="1128299"/>
    <d v="2020-04-09T00:00:00"/>
    <x v="2"/>
    <s v="Colorado"/>
    <s v="Denver"/>
    <s v="Men's Athletic Footwear"/>
    <n v="65"/>
    <n v="375"/>
    <n v="243750"/>
    <n v="85312.5"/>
    <n v="0.35"/>
    <x v="0"/>
  </r>
  <r>
    <s v="West Gear"/>
    <n v="1128299"/>
    <d v="2020-04-10T00:00:00"/>
    <x v="2"/>
    <s v="Colorado"/>
    <s v="Denver"/>
    <s v="Women's Street Footwear"/>
    <n v="65"/>
    <n v="375"/>
    <n v="243750"/>
    <n v="121875"/>
    <n v="0.5"/>
    <x v="0"/>
  </r>
  <r>
    <s v="West Gear"/>
    <n v="1128299"/>
    <d v="2020-04-11T00:00:00"/>
    <x v="2"/>
    <s v="Colorado"/>
    <s v="Denver"/>
    <s v="Women's Athletic Footwear"/>
    <n v="60"/>
    <n v="275"/>
    <n v="165000"/>
    <n v="74249.999999999985"/>
    <n v="0.44999999999999996"/>
    <x v="0"/>
  </r>
  <r>
    <s v="West Gear"/>
    <n v="1128299"/>
    <d v="2020-04-12T00:00:00"/>
    <x v="2"/>
    <s v="Colorado"/>
    <s v="Denver"/>
    <s v="Men's Apparel"/>
    <n v="65"/>
    <n v="175"/>
    <n v="113750"/>
    <n v="73937.500000000015"/>
    <n v="0.65000000000000013"/>
    <x v="0"/>
  </r>
  <r>
    <s v="West Gear"/>
    <n v="1128299"/>
    <d v="2020-04-13T00:00:00"/>
    <x v="2"/>
    <s v="Colorado"/>
    <s v="Denver"/>
    <s v="Women's Apparel"/>
    <n v="80"/>
    <n v="475"/>
    <n v="380000"/>
    <n v="114000"/>
    <n v="0.3"/>
    <x v="0"/>
  </r>
  <r>
    <s v="West Gear"/>
    <n v="1128299"/>
    <d v="2020-04-14T00:00:00"/>
    <x v="2"/>
    <s v="Colorado"/>
    <s v="Denver"/>
    <s v="Men's Street Footwear"/>
    <n v="60"/>
    <n v="725"/>
    <n v="435000"/>
    <n v="217500"/>
    <n v="0.5"/>
    <x v="0"/>
  </r>
  <r>
    <s v="West Gear"/>
    <n v="1128299"/>
    <d v="2020-04-15T00:00:00"/>
    <x v="2"/>
    <s v="Colorado"/>
    <s v="Denver"/>
    <s v="Men's Athletic Footwear"/>
    <n v="65"/>
    <n v="575"/>
    <n v="373750"/>
    <n v="130812.49999999999"/>
    <n v="0.35"/>
    <x v="0"/>
  </r>
  <r>
    <s v="West Gear"/>
    <n v="1128299"/>
    <d v="2020-04-16T00:00:00"/>
    <x v="2"/>
    <s v="Colorado"/>
    <s v="Denver"/>
    <s v="Women's Street Footwear"/>
    <n v="65"/>
    <n v="575"/>
    <n v="373750"/>
    <n v="186875"/>
    <n v="0.5"/>
    <x v="0"/>
  </r>
  <r>
    <s v="West Gear"/>
    <n v="1128299"/>
    <d v="2020-04-17T00:00:00"/>
    <x v="2"/>
    <s v="Colorado"/>
    <s v="Denver"/>
    <s v="Women's Athletic Footwear"/>
    <n v="65"/>
    <n v="450"/>
    <n v="292500"/>
    <n v="131625"/>
    <n v="0.44999999999999996"/>
    <x v="0"/>
  </r>
  <r>
    <s v="West Gear"/>
    <n v="1128299"/>
    <d v="2020-04-18T00:00:00"/>
    <x v="2"/>
    <s v="Colorado"/>
    <s v="Denver"/>
    <s v="Men's Apparel"/>
    <n v="70"/>
    <n v="325"/>
    <n v="227500"/>
    <n v="147875.00000000003"/>
    <n v="0.65000000000000013"/>
    <x v="0"/>
  </r>
  <r>
    <s v="West Gear"/>
    <n v="1128299"/>
    <d v="2020-04-19T00:00:00"/>
    <x v="2"/>
    <s v="Colorado"/>
    <s v="Denver"/>
    <s v="Women's Apparel"/>
    <n v="85.000000000000014"/>
    <n v="625"/>
    <n v="531250.00000000012"/>
    <n v="159375.00000000003"/>
    <n v="0.3"/>
    <x v="0"/>
  </r>
  <r>
    <s v="West Gear"/>
    <n v="1128299"/>
    <d v="2020-04-20T00:00:00"/>
    <x v="2"/>
    <s v="Colorado"/>
    <s v="Denver"/>
    <s v="Men's Street Footwear"/>
    <n v="65"/>
    <n v="775"/>
    <n v="503750"/>
    <n v="226687.5"/>
    <n v="0.45"/>
    <x v="0"/>
  </r>
  <r>
    <s v="West Gear"/>
    <n v="1128299"/>
    <d v="2020-04-21T00:00:00"/>
    <x v="2"/>
    <s v="Colorado"/>
    <s v="Denver"/>
    <s v="Men's Athletic Footwear"/>
    <n v="70"/>
    <n v="625"/>
    <n v="437500"/>
    <n v="131250"/>
    <n v="0.3"/>
    <x v="0"/>
  </r>
  <r>
    <s v="West Gear"/>
    <n v="1128299"/>
    <d v="2020-04-22T00:00:00"/>
    <x v="2"/>
    <s v="Colorado"/>
    <s v="Denver"/>
    <s v="Women's Street Footwear"/>
    <n v="70"/>
    <n v="575"/>
    <n v="402500"/>
    <n v="181125"/>
    <n v="0.45"/>
    <x v="0"/>
  </r>
  <r>
    <s v="West Gear"/>
    <n v="1128299"/>
    <d v="2020-04-23T00:00:00"/>
    <x v="2"/>
    <s v="Colorado"/>
    <s v="Denver"/>
    <s v="Women's Athletic Footwear"/>
    <n v="65"/>
    <n v="475"/>
    <n v="308750"/>
    <n v="123499.99999999999"/>
    <n v="0.39999999999999997"/>
    <x v="0"/>
  </r>
  <r>
    <s v="West Gear"/>
    <n v="1128299"/>
    <d v="2020-04-24T00:00:00"/>
    <x v="2"/>
    <s v="Colorado"/>
    <s v="Denver"/>
    <s v="Men's Apparel"/>
    <n v="70"/>
    <n v="525"/>
    <n v="367500"/>
    <n v="220500.00000000003"/>
    <n v="0.60000000000000009"/>
    <x v="0"/>
  </r>
  <r>
    <s v="West Gear"/>
    <n v="1128299"/>
    <d v="2020-04-25T00:00:00"/>
    <x v="2"/>
    <s v="Colorado"/>
    <s v="Denver"/>
    <s v="Women's Apparel"/>
    <n v="85.000000000000014"/>
    <n v="525"/>
    <n v="446250.00000000006"/>
    <n v="111562.50000000001"/>
    <n v="0.25"/>
    <x v="0"/>
  </r>
  <r>
    <s v="West Gear"/>
    <n v="1128299"/>
    <d v="2020-04-26T00:00:00"/>
    <x v="2"/>
    <s v="Colorado"/>
    <s v="Denver"/>
    <s v="Men's Street Footwear"/>
    <n v="70"/>
    <n v="725"/>
    <n v="507500"/>
    <n v="228375"/>
    <n v="0.45"/>
    <x v="0"/>
  </r>
  <r>
    <s v="West Gear"/>
    <n v="1128299"/>
    <d v="2020-04-27T00:00:00"/>
    <x v="2"/>
    <s v="Colorado"/>
    <s v="Denver"/>
    <s v="Men's Athletic Footwear"/>
    <n v="75.000000000000014"/>
    <n v="675"/>
    <n v="506250.00000000012"/>
    <n v="151875.00000000003"/>
    <n v="0.3"/>
    <x v="0"/>
  </r>
  <r>
    <s v="West Gear"/>
    <n v="1128299"/>
    <d v="2020-04-28T00:00:00"/>
    <x v="2"/>
    <s v="Colorado"/>
    <s v="Denver"/>
    <s v="Women's Street Footwear"/>
    <n v="70"/>
    <n v="550"/>
    <n v="385000"/>
    <n v="173250"/>
    <n v="0.45"/>
    <x v="0"/>
  </r>
  <r>
    <s v="West Gear"/>
    <n v="1128299"/>
    <d v="2020-04-29T00:00:00"/>
    <x v="2"/>
    <s v="Colorado"/>
    <s v="Denver"/>
    <s v="Women's Athletic Footwear"/>
    <n v="70"/>
    <n v="500"/>
    <n v="350000"/>
    <n v="140000"/>
    <n v="0.39999999999999997"/>
    <x v="0"/>
  </r>
  <r>
    <s v="West Gear"/>
    <n v="1128299"/>
    <d v="2020-04-30T00:00:00"/>
    <x v="2"/>
    <s v="Colorado"/>
    <s v="Denver"/>
    <s v="Men's Apparel"/>
    <n v="75"/>
    <n v="500"/>
    <n v="375000"/>
    <n v="225000.00000000003"/>
    <n v="0.60000000000000009"/>
    <x v="0"/>
  </r>
  <r>
    <s v="West Gear"/>
    <n v="1128299"/>
    <d v="2020-05-01T00:00:00"/>
    <x v="2"/>
    <s v="Colorado"/>
    <s v="Denver"/>
    <s v="Women's Apparel"/>
    <n v="80"/>
    <n v="400"/>
    <n v="320000"/>
    <n v="80000"/>
    <n v="0.25"/>
    <x v="0"/>
  </r>
  <r>
    <s v="West Gear"/>
    <n v="1128299"/>
    <d v="2020-05-02T00:00:00"/>
    <x v="2"/>
    <s v="Colorado"/>
    <s v="Denver"/>
    <s v="Men's Street Footwear"/>
    <n v="65.000000000000014"/>
    <n v="600"/>
    <n v="390000.00000000006"/>
    <n v="156000.00000000003"/>
    <n v="0.4"/>
    <x v="0"/>
  </r>
  <r>
    <s v="West Gear"/>
    <n v="1128299"/>
    <d v="2020-05-03T00:00:00"/>
    <x v="2"/>
    <s v="Colorado"/>
    <s v="Denver"/>
    <s v="Men's Athletic Footwear"/>
    <n v="70.000000000000014"/>
    <n v="600"/>
    <n v="420000.00000000006"/>
    <n v="105000.00000000001"/>
    <n v="0.25"/>
    <x v="0"/>
  </r>
  <r>
    <s v="West Gear"/>
    <n v="1128299"/>
    <d v="2020-05-04T00:00:00"/>
    <x v="2"/>
    <s v="Colorado"/>
    <s v="Denver"/>
    <s v="Women's Street Footwear"/>
    <n v="65.000000000000014"/>
    <n v="450"/>
    <n v="292500.00000000006"/>
    <n v="117000.00000000003"/>
    <n v="0.4"/>
    <x v="0"/>
  </r>
  <r>
    <s v="West Gear"/>
    <n v="1128299"/>
    <d v="2020-05-05T00:00:00"/>
    <x v="2"/>
    <s v="Colorado"/>
    <s v="Denver"/>
    <s v="Women's Athletic Footwear"/>
    <n v="65.000000000000014"/>
    <n v="400"/>
    <n v="260000.00000000006"/>
    <n v="91000.000000000015"/>
    <n v="0.35"/>
    <x v="0"/>
  </r>
  <r>
    <s v="West Gear"/>
    <n v="1128299"/>
    <d v="2020-05-06T00:00:00"/>
    <x v="2"/>
    <s v="Colorado"/>
    <s v="Denver"/>
    <s v="Men's Apparel"/>
    <n v="75.000000000000014"/>
    <n v="400"/>
    <n v="300000.00000000006"/>
    <n v="165000.00000000009"/>
    <n v="0.55000000000000016"/>
    <x v="0"/>
  </r>
  <r>
    <s v="West Gear"/>
    <n v="1128299"/>
    <d v="2020-05-07T00:00:00"/>
    <x v="2"/>
    <s v="Colorado"/>
    <s v="Denver"/>
    <s v="Women's Apparel"/>
    <n v="70"/>
    <n v="425"/>
    <n v="297500"/>
    <n v="59500"/>
    <n v="0.2"/>
    <x v="0"/>
  </r>
  <r>
    <s v="West Gear"/>
    <n v="1128299"/>
    <d v="2020-05-08T00:00:00"/>
    <x v="2"/>
    <s v="Colorado"/>
    <s v="Denver"/>
    <s v="Men's Street Footwear"/>
    <n v="55.000000000000007"/>
    <n v="525"/>
    <n v="288750.00000000006"/>
    <n v="115500.00000000003"/>
    <n v="0.4"/>
    <x v="0"/>
  </r>
  <r>
    <s v="West Gear"/>
    <n v="1128299"/>
    <d v="2020-05-09T00:00:00"/>
    <x v="2"/>
    <s v="Colorado"/>
    <s v="Denver"/>
    <s v="Men's Athletic Footwear"/>
    <n v="60.000000000000007"/>
    <n v="525"/>
    <n v="315000.00000000006"/>
    <n v="78750.000000000015"/>
    <n v="0.25"/>
    <x v="0"/>
  </r>
  <r>
    <s v="West Gear"/>
    <n v="1128299"/>
    <d v="2020-05-10T00:00:00"/>
    <x v="2"/>
    <s v="Colorado"/>
    <s v="Denver"/>
    <s v="Women's Street Footwear"/>
    <n v="55.000000000000007"/>
    <n v="350"/>
    <n v="192500.00000000003"/>
    <n v="77000.000000000015"/>
    <n v="0.4"/>
    <x v="0"/>
  </r>
  <r>
    <s v="West Gear"/>
    <n v="1128299"/>
    <d v="2020-05-11T00:00:00"/>
    <x v="2"/>
    <s v="Colorado"/>
    <s v="Denver"/>
    <s v="Women's Athletic Footwear"/>
    <n v="55.000000000000007"/>
    <n v="325"/>
    <n v="178750.00000000003"/>
    <n v="62562.500000000007"/>
    <n v="0.35"/>
    <x v="0"/>
  </r>
  <r>
    <s v="West Gear"/>
    <n v="1128299"/>
    <d v="2020-05-12T00:00:00"/>
    <x v="2"/>
    <s v="Colorado"/>
    <s v="Denver"/>
    <s v="Men's Apparel"/>
    <n v="65"/>
    <n v="300"/>
    <n v="195000"/>
    <n v="107250.00000000003"/>
    <n v="0.55000000000000016"/>
    <x v="0"/>
  </r>
  <r>
    <s v="West Gear"/>
    <n v="1128299"/>
    <d v="2020-05-13T00:00:00"/>
    <x v="2"/>
    <s v="Colorado"/>
    <s v="Denver"/>
    <s v="Women's Apparel"/>
    <n v="70"/>
    <n v="350"/>
    <n v="245000"/>
    <n v="49000"/>
    <n v="0.2"/>
    <x v="0"/>
  </r>
  <r>
    <s v="West Gear"/>
    <n v="1128299"/>
    <d v="2020-05-14T00:00:00"/>
    <x v="2"/>
    <s v="Colorado"/>
    <s v="Denver"/>
    <s v="Men's Street Footwear"/>
    <n v="55.000000000000007"/>
    <n v="575"/>
    <n v="316250.00000000006"/>
    <n v="126500.00000000003"/>
    <n v="0.4"/>
    <x v="0"/>
  </r>
  <r>
    <s v="West Gear"/>
    <n v="1128299"/>
    <d v="2020-05-15T00:00:00"/>
    <x v="2"/>
    <s v="Colorado"/>
    <s v="Denver"/>
    <s v="Men's Athletic Footwear"/>
    <n v="60.000000000000007"/>
    <n v="575"/>
    <n v="345000.00000000006"/>
    <n v="86250.000000000015"/>
    <n v="0.25"/>
    <x v="0"/>
  </r>
  <r>
    <s v="West Gear"/>
    <n v="1128299"/>
    <d v="2020-05-16T00:00:00"/>
    <x v="2"/>
    <s v="Colorado"/>
    <s v="Denver"/>
    <s v="Women's Street Footwear"/>
    <n v="55.000000000000007"/>
    <n v="425"/>
    <n v="233750.00000000003"/>
    <n v="93500.000000000015"/>
    <n v="0.4"/>
    <x v="0"/>
  </r>
  <r>
    <s v="West Gear"/>
    <n v="1128299"/>
    <d v="2020-05-17T00:00:00"/>
    <x v="2"/>
    <s v="Colorado"/>
    <s v="Denver"/>
    <s v="Women's Athletic Footwear"/>
    <n v="65.000000000000014"/>
    <n v="400"/>
    <n v="260000.00000000006"/>
    <n v="91000.000000000015"/>
    <n v="0.35"/>
    <x v="0"/>
  </r>
  <r>
    <s v="West Gear"/>
    <n v="1128299"/>
    <d v="2020-05-18T00:00:00"/>
    <x v="2"/>
    <s v="Colorado"/>
    <s v="Denver"/>
    <s v="Men's Apparel"/>
    <n v="75.000000000000014"/>
    <n v="375"/>
    <n v="281250.00000000006"/>
    <n v="154687.50000000009"/>
    <n v="0.55000000000000016"/>
    <x v="0"/>
  </r>
  <r>
    <s v="West Gear"/>
    <n v="1128299"/>
    <d v="2020-05-19T00:00:00"/>
    <x v="2"/>
    <s v="Colorado"/>
    <s v="Denver"/>
    <s v="Women's Apparel"/>
    <n v="80.000000000000014"/>
    <n v="500"/>
    <n v="400000.00000000006"/>
    <n v="80000.000000000015"/>
    <n v="0.2"/>
    <x v="0"/>
  </r>
  <r>
    <s v="West Gear"/>
    <n v="1128299"/>
    <d v="2020-05-20T00:00:00"/>
    <x v="2"/>
    <s v="Colorado"/>
    <s v="Denver"/>
    <s v="Men's Street Footwear"/>
    <n v="65.000000000000014"/>
    <n v="700"/>
    <n v="455000.00000000012"/>
    <n v="182000.00000000006"/>
    <n v="0.4"/>
    <x v="0"/>
  </r>
  <r>
    <s v="West Gear"/>
    <n v="1128299"/>
    <d v="2020-05-21T00:00:00"/>
    <x v="2"/>
    <s v="Colorado"/>
    <s v="Denver"/>
    <s v="Men's Athletic Footwear"/>
    <n v="70.000000000000014"/>
    <n v="700"/>
    <n v="490000.00000000012"/>
    <n v="122500.00000000003"/>
    <n v="0.25"/>
    <x v="0"/>
  </r>
  <r>
    <s v="West Gear"/>
    <n v="1128299"/>
    <d v="2020-05-22T00:00:00"/>
    <x v="2"/>
    <s v="Colorado"/>
    <s v="Denver"/>
    <s v="Women's Street Footwear"/>
    <n v="65.000000000000014"/>
    <n v="500"/>
    <n v="325000.00000000006"/>
    <n v="130000.00000000003"/>
    <n v="0.4"/>
    <x v="0"/>
  </r>
  <r>
    <s v="West Gear"/>
    <n v="1128299"/>
    <d v="2020-05-23T00:00:00"/>
    <x v="2"/>
    <s v="Colorado"/>
    <s v="Denver"/>
    <s v="Women's Athletic Footwear"/>
    <n v="65.000000000000014"/>
    <n v="500"/>
    <n v="325000.00000000006"/>
    <n v="113750.00000000001"/>
    <n v="0.35"/>
    <x v="0"/>
  </r>
  <r>
    <s v="West Gear"/>
    <n v="1128299"/>
    <d v="2020-05-24T00:00:00"/>
    <x v="2"/>
    <s v="Colorado"/>
    <s v="Denver"/>
    <s v="Men's Apparel"/>
    <n v="75.000000000000014"/>
    <n v="425"/>
    <n v="318750.00000000006"/>
    <n v="175312.50000000009"/>
    <n v="0.55000000000000016"/>
    <x v="0"/>
  </r>
  <r>
    <s v="West Gear"/>
    <n v="1128299"/>
    <d v="2020-05-25T00:00:00"/>
    <x v="2"/>
    <s v="Colorado"/>
    <s v="Denver"/>
    <s v="Women's Apparel"/>
    <n v="80.000000000000014"/>
    <n v="525"/>
    <n v="420000.00000000006"/>
    <n v="84000.000000000015"/>
    <n v="0.2"/>
    <x v="0"/>
  </r>
  <r>
    <s v="West Gear"/>
    <n v="1128299"/>
    <d v="2020-05-26T00:00:00"/>
    <x v="2"/>
    <s v="Colorado"/>
    <s v="Denver"/>
    <s v="Men's Street Footwear"/>
    <n v="40"/>
    <n v="450"/>
    <n v="180000"/>
    <n v="54000"/>
    <n v="0.3"/>
    <x v="0"/>
  </r>
  <r>
    <s v="West Gear"/>
    <n v="1128299"/>
    <d v="2020-05-27T00:00:00"/>
    <x v="2"/>
    <s v="Colorado"/>
    <s v="Denver"/>
    <s v="Men's Athletic Footwear"/>
    <n v="50"/>
    <n v="450"/>
    <n v="225000"/>
    <n v="56250"/>
    <n v="0.25"/>
    <x v="0"/>
  </r>
  <r>
    <s v="West Gear"/>
    <n v="1128299"/>
    <d v="2020-05-28T00:00:00"/>
    <x v="2"/>
    <s v="Colorado"/>
    <s v="Denver"/>
    <s v="Women's Street Footwear"/>
    <n v="50"/>
    <n v="450"/>
    <n v="225000"/>
    <n v="56250"/>
    <n v="0.25"/>
    <x v="0"/>
  </r>
  <r>
    <s v="West Gear"/>
    <n v="1128299"/>
    <d v="2020-05-29T00:00:00"/>
    <x v="2"/>
    <s v="Colorado"/>
    <s v="Denver"/>
    <s v="Women's Athletic Footwear"/>
    <n v="50"/>
    <n v="300"/>
    <n v="150000"/>
    <n v="45000"/>
    <n v="0.3"/>
    <x v="0"/>
  </r>
  <r>
    <s v="West Gear"/>
    <n v="1128299"/>
    <d v="2020-05-30T00:00:00"/>
    <x v="2"/>
    <s v="Washington"/>
    <s v="Seattle"/>
    <s v="Men's Apparel"/>
    <n v="55.000000000000007"/>
    <n v="250"/>
    <n v="137500.00000000003"/>
    <n v="34375.000000000007"/>
    <n v="0.25"/>
    <x v="0"/>
  </r>
  <r>
    <s v="West Gear"/>
    <n v="1128299"/>
    <d v="2020-05-31T00:00:00"/>
    <x v="2"/>
    <s v="Washington"/>
    <s v="Seattle"/>
    <s v="Women's Apparel"/>
    <n v="50"/>
    <n v="500"/>
    <n v="250000"/>
    <n v="50000"/>
    <n v="0.2"/>
    <x v="0"/>
  </r>
  <r>
    <s v="West Gear"/>
    <n v="1128299"/>
    <d v="2020-06-01T00:00:00"/>
    <x v="2"/>
    <s v="Washington"/>
    <s v="Seattle"/>
    <s v="Men's Street Footwear"/>
    <n v="40"/>
    <n v="550"/>
    <n v="220000"/>
    <n v="66000"/>
    <n v="0.3"/>
    <x v="0"/>
  </r>
  <r>
    <s v="West Gear"/>
    <n v="1128299"/>
    <d v="2020-06-02T00:00:00"/>
    <x v="2"/>
    <s v="Washington"/>
    <s v="Seattle"/>
    <s v="Men's Athletic Footwear"/>
    <n v="50"/>
    <n v="450"/>
    <n v="225000"/>
    <n v="56250"/>
    <n v="0.25"/>
    <x v="0"/>
  </r>
  <r>
    <s v="West Gear"/>
    <n v="1128299"/>
    <d v="2020-06-03T00:00:00"/>
    <x v="2"/>
    <s v="Washington"/>
    <s v="Seattle"/>
    <s v="Women's Street Footwear"/>
    <n v="50"/>
    <n v="450"/>
    <n v="225000"/>
    <n v="56250"/>
    <n v="0.25"/>
    <x v="0"/>
  </r>
  <r>
    <s v="West Gear"/>
    <n v="1128299"/>
    <d v="2020-06-04T00:00:00"/>
    <x v="2"/>
    <s v="Washington"/>
    <s v="Seattle"/>
    <s v="Women's Athletic Footwear"/>
    <n v="50"/>
    <n v="300"/>
    <n v="150000"/>
    <n v="45000"/>
    <n v="0.3"/>
    <x v="0"/>
  </r>
  <r>
    <s v="West Gear"/>
    <n v="1128299"/>
    <d v="2020-06-05T00:00:00"/>
    <x v="2"/>
    <s v="Washington"/>
    <s v="Seattle"/>
    <s v="Men's Apparel"/>
    <n v="55.000000000000007"/>
    <n v="225"/>
    <n v="123750.00000000001"/>
    <n v="30937.500000000004"/>
    <n v="0.25"/>
    <x v="0"/>
  </r>
  <r>
    <s v="West Gear"/>
    <n v="1128299"/>
    <d v="2020-06-06T00:00:00"/>
    <x v="2"/>
    <s v="Washington"/>
    <s v="Seattle"/>
    <s v="Women's Apparel"/>
    <n v="50"/>
    <n v="425"/>
    <n v="212500"/>
    <n v="42500"/>
    <n v="0.2"/>
    <x v="0"/>
  </r>
  <r>
    <s v="West Gear"/>
    <n v="1128299"/>
    <d v="2020-06-07T00:00:00"/>
    <x v="2"/>
    <s v="Washington"/>
    <s v="Seattle"/>
    <s v="Men's Street Footwear"/>
    <n v="50"/>
    <n v="575"/>
    <n v="287500"/>
    <n v="86250"/>
    <n v="0.3"/>
    <x v="0"/>
  </r>
  <r>
    <s v="West Gear"/>
    <n v="1128299"/>
    <d v="2020-06-08T00:00:00"/>
    <x v="2"/>
    <s v="Washington"/>
    <s v="Seattle"/>
    <s v="Men's Athletic Footwear"/>
    <n v="60"/>
    <n v="425"/>
    <n v="255000"/>
    <n v="63750"/>
    <n v="0.25"/>
    <x v="0"/>
  </r>
  <r>
    <s v="West Gear"/>
    <n v="1128299"/>
    <d v="2020-06-09T00:00:00"/>
    <x v="2"/>
    <s v="Washington"/>
    <s v="Seattle"/>
    <s v="Women's Street Footwear"/>
    <n v="64.999999999999986"/>
    <n v="425"/>
    <n v="276249.99999999994"/>
    <n v="69062.499999999985"/>
    <n v="0.25"/>
    <x v="0"/>
  </r>
  <r>
    <s v="West Gear"/>
    <n v="1128299"/>
    <d v="2020-06-10T00:00:00"/>
    <x v="2"/>
    <s v="Washington"/>
    <s v="Seattle"/>
    <s v="Women's Athletic Footwear"/>
    <n v="64.999999999999986"/>
    <n v="325"/>
    <n v="211249.99999999994"/>
    <n v="63374.999999999978"/>
    <n v="0.3"/>
    <x v="0"/>
  </r>
  <r>
    <s v="West Gear"/>
    <n v="1128299"/>
    <d v="2020-06-11T00:00:00"/>
    <x v="2"/>
    <s v="Washington"/>
    <s v="Seattle"/>
    <s v="Men's Apparel"/>
    <n v="70"/>
    <n v="175"/>
    <n v="122500"/>
    <n v="30625"/>
    <n v="0.25"/>
    <x v="0"/>
  </r>
  <r>
    <s v="West Gear"/>
    <n v="1128299"/>
    <d v="2020-06-12T00:00:00"/>
    <x v="2"/>
    <s v="Washington"/>
    <s v="Seattle"/>
    <s v="Women's Apparel"/>
    <n v="64.999999999999986"/>
    <n v="375"/>
    <n v="243749.99999999994"/>
    <n v="48749.999999999993"/>
    <n v="0.2"/>
    <x v="0"/>
  </r>
  <r>
    <s v="West Gear"/>
    <n v="1128299"/>
    <d v="2020-06-13T00:00:00"/>
    <x v="2"/>
    <s v="Washington"/>
    <s v="Seattle"/>
    <s v="Men's Street Footwear"/>
    <n v="70"/>
    <n v="550"/>
    <n v="385000"/>
    <n v="115500"/>
    <n v="0.3"/>
    <x v="0"/>
  </r>
  <r>
    <s v="West Gear"/>
    <n v="1128299"/>
    <d v="2020-06-14T00:00:00"/>
    <x v="2"/>
    <s v="Washington"/>
    <s v="Seattle"/>
    <s v="Men's Athletic Footwear"/>
    <n v="75"/>
    <n v="350"/>
    <n v="262500"/>
    <n v="65625"/>
    <n v="0.25"/>
    <x v="0"/>
  </r>
  <r>
    <s v="West Gear"/>
    <n v="1128299"/>
    <d v="2020-06-15T00:00:00"/>
    <x v="2"/>
    <s v="Washington"/>
    <s v="Seattle"/>
    <s v="Women's Street Footwear"/>
    <n v="75"/>
    <n v="400"/>
    <n v="300000"/>
    <n v="75000"/>
    <n v="0.25"/>
    <x v="0"/>
  </r>
  <r>
    <s v="West Gear"/>
    <n v="1128299"/>
    <d v="2020-06-16T00:00:00"/>
    <x v="2"/>
    <s v="Washington"/>
    <s v="Seattle"/>
    <s v="Women's Athletic Footwear"/>
    <n v="60"/>
    <n v="300"/>
    <n v="180000"/>
    <n v="54000"/>
    <n v="0.3"/>
    <x v="0"/>
  </r>
  <r>
    <s v="West Gear"/>
    <n v="1128299"/>
    <d v="2020-06-17T00:00:00"/>
    <x v="2"/>
    <s v="Washington"/>
    <s v="Seattle"/>
    <s v="Men's Apparel"/>
    <n v="65"/>
    <n v="200"/>
    <n v="130000"/>
    <n v="32500"/>
    <n v="0.25"/>
    <x v="0"/>
  </r>
  <r>
    <s v="West Gear"/>
    <n v="1128299"/>
    <d v="2020-06-18T00:00:00"/>
    <x v="2"/>
    <s v="Washington"/>
    <s v="Seattle"/>
    <s v="Women's Apparel"/>
    <n v="80"/>
    <n v="350"/>
    <n v="280000"/>
    <n v="56000"/>
    <n v="0.2"/>
    <x v="0"/>
  </r>
  <r>
    <s v="West Gear"/>
    <n v="1128299"/>
    <d v="2020-06-19T00:00:00"/>
    <x v="2"/>
    <s v="Washington"/>
    <s v="Seattle"/>
    <s v="Men's Street Footwear"/>
    <n v="60"/>
    <n v="550"/>
    <n v="330000"/>
    <n v="99000"/>
    <n v="0.3"/>
    <x v="0"/>
  </r>
  <r>
    <s v="West Gear"/>
    <n v="1128299"/>
    <d v="2020-06-20T00:00:00"/>
    <x v="2"/>
    <s v="Washington"/>
    <s v="Seattle"/>
    <s v="Men's Athletic Footwear"/>
    <n v="65"/>
    <n v="400"/>
    <n v="260000"/>
    <n v="65000"/>
    <n v="0.25"/>
    <x v="0"/>
  </r>
  <r>
    <s v="West Gear"/>
    <n v="1128299"/>
    <d v="2020-06-21T00:00:00"/>
    <x v="2"/>
    <s v="Washington"/>
    <s v="Seattle"/>
    <s v="Women's Street Footwear"/>
    <n v="65"/>
    <n v="400"/>
    <n v="260000"/>
    <n v="65000"/>
    <n v="0.25"/>
    <x v="0"/>
  </r>
  <r>
    <s v="West Gear"/>
    <n v="1128299"/>
    <d v="2020-06-22T00:00:00"/>
    <x v="2"/>
    <s v="Washington"/>
    <s v="Seattle"/>
    <s v="Women's Athletic Footwear"/>
    <n v="60"/>
    <n v="300"/>
    <n v="180000"/>
    <n v="54000"/>
    <n v="0.3"/>
    <x v="0"/>
  </r>
  <r>
    <s v="West Gear"/>
    <n v="1128299"/>
    <d v="2020-06-23T00:00:00"/>
    <x v="2"/>
    <s v="Washington"/>
    <s v="Seattle"/>
    <s v="Men's Apparel"/>
    <n v="65"/>
    <n v="200"/>
    <n v="130000"/>
    <n v="32500"/>
    <n v="0.25"/>
    <x v="0"/>
  </r>
  <r>
    <s v="West Gear"/>
    <n v="1128299"/>
    <d v="2020-06-24T00:00:00"/>
    <x v="2"/>
    <s v="Washington"/>
    <s v="Seattle"/>
    <s v="Women's Apparel"/>
    <n v="80"/>
    <n v="500"/>
    <n v="400000"/>
    <n v="80000"/>
    <n v="0.2"/>
    <x v="0"/>
  </r>
  <r>
    <s v="West Gear"/>
    <n v="1128299"/>
    <d v="2020-06-25T00:00:00"/>
    <x v="2"/>
    <s v="Washington"/>
    <s v="Seattle"/>
    <s v="Men's Street Footwear"/>
    <n v="75"/>
    <n v="750"/>
    <n v="562500"/>
    <n v="168750"/>
    <n v="0.3"/>
    <x v="0"/>
  </r>
  <r>
    <s v="West Gear"/>
    <n v="1128299"/>
    <d v="2020-06-26T00:00:00"/>
    <x v="2"/>
    <s v="Washington"/>
    <s v="Seattle"/>
    <s v="Men's Athletic Footwear"/>
    <n v="80"/>
    <n v="625"/>
    <n v="500000"/>
    <n v="125000"/>
    <n v="0.25"/>
    <x v="0"/>
  </r>
  <r>
    <s v="West Gear"/>
    <n v="1128299"/>
    <d v="2020-06-27T00:00:00"/>
    <x v="2"/>
    <s v="Washington"/>
    <s v="Seattle"/>
    <s v="Women's Street Footwear"/>
    <n v="80"/>
    <n v="625"/>
    <n v="500000"/>
    <n v="125000"/>
    <n v="0.25"/>
    <x v="0"/>
  </r>
  <r>
    <s v="West Gear"/>
    <n v="1128299"/>
    <d v="2020-06-28T00:00:00"/>
    <x v="2"/>
    <s v="Washington"/>
    <s v="Seattle"/>
    <s v="Women's Athletic Footwear"/>
    <n v="80"/>
    <n v="500"/>
    <n v="400000"/>
    <n v="120000"/>
    <n v="0.3"/>
    <x v="0"/>
  </r>
  <r>
    <s v="West Gear"/>
    <n v="1128299"/>
    <d v="2020-06-29T00:00:00"/>
    <x v="2"/>
    <s v="Washington"/>
    <s v="Seattle"/>
    <s v="Men's Apparel"/>
    <n v="85.000000000000014"/>
    <n v="375"/>
    <n v="318750.00000000006"/>
    <n v="79687.500000000015"/>
    <n v="0.25"/>
    <x v="0"/>
  </r>
  <r>
    <s v="West Gear"/>
    <n v="1128299"/>
    <d v="2020-06-30T00:00:00"/>
    <x v="2"/>
    <s v="Washington"/>
    <s v="Seattle"/>
    <s v="Women's Apparel"/>
    <n v="100"/>
    <n v="675"/>
    <n v="675000"/>
    <n v="135000"/>
    <n v="0.2"/>
    <x v="0"/>
  </r>
  <r>
    <s v="West Gear"/>
    <n v="1128299"/>
    <d v="2020-07-01T00:00:00"/>
    <x v="2"/>
    <s v="Washington"/>
    <s v="Seattle"/>
    <s v="Men's Street Footwear"/>
    <n v="80"/>
    <n v="825"/>
    <n v="660000"/>
    <n v="198000"/>
    <n v="0.3"/>
    <x v="0"/>
  </r>
  <r>
    <s v="West Gear"/>
    <n v="1128299"/>
    <d v="2020-07-02T00:00:00"/>
    <x v="2"/>
    <s v="Washington"/>
    <s v="Seattle"/>
    <s v="Men's Athletic Footwear"/>
    <n v="85.000000000000014"/>
    <n v="675"/>
    <n v="573750.00000000012"/>
    <n v="143437.50000000003"/>
    <n v="0.25"/>
    <x v="0"/>
  </r>
  <r>
    <s v="West Gear"/>
    <n v="1128299"/>
    <d v="2020-07-03T00:00:00"/>
    <x v="2"/>
    <s v="Washington"/>
    <s v="Seattle"/>
    <s v="Women's Street Footwear"/>
    <n v="85.000000000000014"/>
    <n v="625"/>
    <n v="531250.00000000012"/>
    <n v="132812.50000000003"/>
    <n v="0.25"/>
    <x v="0"/>
  </r>
  <r>
    <s v="West Gear"/>
    <n v="1128299"/>
    <d v="2020-07-04T00:00:00"/>
    <x v="2"/>
    <s v="Washington"/>
    <s v="Seattle"/>
    <s v="Women's Athletic Footwear"/>
    <n v="80"/>
    <n v="525"/>
    <n v="420000"/>
    <n v="126000"/>
    <n v="0.3"/>
    <x v="0"/>
  </r>
  <r>
    <s v="West Gear"/>
    <n v="1128299"/>
    <d v="2020-07-05T00:00:00"/>
    <x v="2"/>
    <s v="Washington"/>
    <s v="Seattle"/>
    <s v="Men's Apparel"/>
    <n v="85.000000000000014"/>
    <n v="575"/>
    <n v="488750.00000000006"/>
    <n v="122187.50000000001"/>
    <n v="0.25"/>
    <x v="0"/>
  </r>
  <r>
    <s v="West Gear"/>
    <n v="1128299"/>
    <d v="2020-07-06T00:00:00"/>
    <x v="2"/>
    <s v="Washington"/>
    <s v="Seattle"/>
    <s v="Women's Apparel"/>
    <n v="100"/>
    <n v="575"/>
    <n v="575000"/>
    <n v="115000"/>
    <n v="0.2"/>
    <x v="0"/>
  </r>
  <r>
    <s v="West Gear"/>
    <n v="1128299"/>
    <d v="2020-07-07T00:00:00"/>
    <x v="2"/>
    <s v="Washington"/>
    <s v="Seattle"/>
    <s v="Men's Street Footwear"/>
    <n v="85.000000000000014"/>
    <n v="775"/>
    <n v="658750.00000000012"/>
    <n v="197625.00000000003"/>
    <n v="0.3"/>
    <x v="0"/>
  </r>
  <r>
    <s v="West Gear"/>
    <n v="1128299"/>
    <d v="2020-07-08T00:00:00"/>
    <x v="2"/>
    <s v="Washington"/>
    <s v="Seattle"/>
    <s v="Men's Athletic Footwear"/>
    <n v="80.000000000000014"/>
    <n v="750"/>
    <n v="600000.00000000012"/>
    <n v="150000.00000000003"/>
    <n v="0.25"/>
    <x v="0"/>
  </r>
  <r>
    <s v="West Gear"/>
    <n v="1128299"/>
    <d v="2020-07-09T00:00:00"/>
    <x v="2"/>
    <s v="Washington"/>
    <s v="Seattle"/>
    <s v="Women's Street Footwear"/>
    <n v="75.000000000000014"/>
    <n v="625"/>
    <n v="468750.00000000012"/>
    <n v="117187.50000000003"/>
    <n v="0.25"/>
    <x v="0"/>
  </r>
  <r>
    <s v="West Gear"/>
    <n v="1128299"/>
    <d v="2020-07-10T00:00:00"/>
    <x v="2"/>
    <s v="Washington"/>
    <s v="Seattle"/>
    <s v="Women's Athletic Footwear"/>
    <n v="75.000000000000014"/>
    <n v="575"/>
    <n v="431250.00000000006"/>
    <n v="129375.00000000001"/>
    <n v="0.3"/>
    <x v="0"/>
  </r>
  <r>
    <s v="West Gear"/>
    <n v="1128299"/>
    <d v="2020-07-11T00:00:00"/>
    <x v="2"/>
    <s v="Washington"/>
    <s v="Seattle"/>
    <s v="Men's Apparel"/>
    <n v="75"/>
    <n v="575"/>
    <n v="431250"/>
    <n v="107812.5"/>
    <n v="0.25"/>
    <x v="0"/>
  </r>
  <r>
    <s v="West Gear"/>
    <n v="1128299"/>
    <d v="2020-07-12T00:00:00"/>
    <x v="2"/>
    <s v="Washington"/>
    <s v="Seattle"/>
    <s v="Women's Apparel"/>
    <n v="80"/>
    <n v="400"/>
    <n v="320000"/>
    <n v="64000"/>
    <n v="0.2"/>
    <x v="0"/>
  </r>
  <r>
    <s v="West Gear"/>
    <n v="1128299"/>
    <d v="2020-07-13T00:00:00"/>
    <x v="2"/>
    <s v="Washington"/>
    <s v="Seattle"/>
    <s v="Men's Street Footwear"/>
    <n v="70.000000000000014"/>
    <n v="600"/>
    <n v="420000.00000000006"/>
    <n v="126000.00000000001"/>
    <n v="0.3"/>
    <x v="0"/>
  </r>
  <r>
    <s v="West Gear"/>
    <n v="1128299"/>
    <d v="2020-07-14T00:00:00"/>
    <x v="2"/>
    <s v="Washington"/>
    <s v="Seattle"/>
    <s v="Men's Athletic Footwear"/>
    <n v="75.000000000000028"/>
    <n v="600"/>
    <n v="450000.00000000017"/>
    <n v="112500.00000000004"/>
    <n v="0.25"/>
    <x v="0"/>
  </r>
  <r>
    <s v="West Gear"/>
    <n v="1128299"/>
    <d v="2020-07-15T00:00:00"/>
    <x v="2"/>
    <s v="Washington"/>
    <s v="Seattle"/>
    <s v="Women's Street Footwear"/>
    <n v="70.000000000000014"/>
    <n v="450"/>
    <n v="315000.00000000006"/>
    <n v="78750.000000000015"/>
    <n v="0.25"/>
    <x v="0"/>
  </r>
  <r>
    <s v="West Gear"/>
    <n v="1128299"/>
    <d v="2020-07-16T00:00:00"/>
    <x v="2"/>
    <s v="Washington"/>
    <s v="Seattle"/>
    <s v="Women's Athletic Footwear"/>
    <n v="70.000000000000014"/>
    <n v="400"/>
    <n v="280000.00000000006"/>
    <n v="84000.000000000015"/>
    <n v="0.3"/>
    <x v="0"/>
  </r>
  <r>
    <s v="West Gear"/>
    <n v="1128299"/>
    <d v="2020-07-17T00:00:00"/>
    <x v="2"/>
    <s v="Washington"/>
    <s v="Seattle"/>
    <s v="Men's Apparel"/>
    <n v="80.000000000000014"/>
    <n v="425"/>
    <n v="340000.00000000006"/>
    <n v="85000.000000000015"/>
    <n v="0.25"/>
    <x v="0"/>
  </r>
  <r>
    <s v="West Gear"/>
    <n v="1128299"/>
    <d v="2020-07-18T00:00:00"/>
    <x v="2"/>
    <s v="Washington"/>
    <s v="Seattle"/>
    <s v="Women's Apparel"/>
    <n v="65"/>
    <n v="450"/>
    <n v="292500"/>
    <n v="58500"/>
    <n v="0.2"/>
    <x v="0"/>
  </r>
  <r>
    <s v="West Gear"/>
    <n v="1128299"/>
    <d v="2020-07-19T00:00:00"/>
    <x v="2"/>
    <s v="Washington"/>
    <s v="Seattle"/>
    <s v="Men's Street Footwear"/>
    <n v="60.000000000000007"/>
    <n v="550"/>
    <n v="330000.00000000006"/>
    <n v="99000.000000000015"/>
    <n v="0.3"/>
    <x v="0"/>
  </r>
  <r>
    <s v="West Gear"/>
    <n v="1128299"/>
    <d v="2020-07-20T00:00:00"/>
    <x v="2"/>
    <s v="Washington"/>
    <s v="Seattle"/>
    <s v="Men's Athletic Footwear"/>
    <n v="65.000000000000014"/>
    <n v="550"/>
    <n v="357500.00000000006"/>
    <n v="89375.000000000015"/>
    <n v="0.25"/>
    <x v="0"/>
  </r>
  <r>
    <s v="West Gear"/>
    <n v="1128299"/>
    <d v="2020-07-21T00:00:00"/>
    <x v="2"/>
    <s v="Washington"/>
    <s v="Seattle"/>
    <s v="Women's Street Footwear"/>
    <n v="60.000000000000007"/>
    <n v="375"/>
    <n v="225000.00000000003"/>
    <n v="56250.000000000007"/>
    <n v="0.25"/>
    <x v="0"/>
  </r>
  <r>
    <s v="West Gear"/>
    <n v="1128299"/>
    <d v="2020-07-22T00:00:00"/>
    <x v="2"/>
    <s v="Washington"/>
    <s v="Seattle"/>
    <s v="Women's Athletic Footwear"/>
    <n v="60.000000000000007"/>
    <n v="350"/>
    <n v="210000.00000000003"/>
    <n v="63000.000000000007"/>
    <n v="0.3"/>
    <x v="0"/>
  </r>
  <r>
    <s v="West Gear"/>
    <n v="1128299"/>
    <d v="2020-07-23T00:00:00"/>
    <x v="2"/>
    <s v="Washington"/>
    <s v="Seattle"/>
    <s v="Men's Apparel"/>
    <n v="70"/>
    <n v="325"/>
    <n v="227500"/>
    <n v="56875"/>
    <n v="0.25"/>
    <x v="0"/>
  </r>
  <r>
    <s v="West Gear"/>
    <n v="1128299"/>
    <d v="2020-07-24T00:00:00"/>
    <x v="2"/>
    <s v="Washington"/>
    <s v="Seattle"/>
    <s v="Women's Apparel"/>
    <n v="75.000000000000014"/>
    <n v="375"/>
    <n v="281250.00000000006"/>
    <n v="56250.000000000015"/>
    <n v="0.2"/>
    <x v="0"/>
  </r>
  <r>
    <s v="West Gear"/>
    <n v="1128299"/>
    <d v="2020-07-25T00:00:00"/>
    <x v="2"/>
    <s v="Washington"/>
    <s v="Seattle"/>
    <s v="Men's Street Footwear"/>
    <n v="60.000000000000007"/>
    <n v="600"/>
    <n v="360000.00000000006"/>
    <n v="108000.00000000001"/>
    <n v="0.3"/>
    <x v="0"/>
  </r>
  <r>
    <s v="West Gear"/>
    <n v="1128299"/>
    <d v="2020-07-26T00:00:00"/>
    <x v="2"/>
    <s v="Washington"/>
    <s v="Seattle"/>
    <s v="Men's Athletic Footwear"/>
    <n v="65.000000000000014"/>
    <n v="625"/>
    <n v="406250.00000000012"/>
    <n v="101562.50000000003"/>
    <n v="0.25"/>
    <x v="0"/>
  </r>
  <r>
    <s v="West Gear"/>
    <n v="1128299"/>
    <d v="2020-07-27T00:00:00"/>
    <x v="2"/>
    <s v="Washington"/>
    <s v="Seattle"/>
    <s v="Women's Street Footwear"/>
    <n v="60.000000000000007"/>
    <n v="475"/>
    <n v="285000.00000000006"/>
    <n v="71250.000000000015"/>
    <n v="0.25"/>
    <x v="0"/>
  </r>
  <r>
    <s v="West Gear"/>
    <n v="1128299"/>
    <d v="2020-07-28T00:00:00"/>
    <x v="2"/>
    <s v="Washington"/>
    <s v="Seattle"/>
    <s v="Women's Athletic Footwear"/>
    <n v="70.000000000000014"/>
    <n v="450"/>
    <n v="315000.00000000006"/>
    <n v="94500.000000000015"/>
    <n v="0.3"/>
    <x v="0"/>
  </r>
  <r>
    <s v="West Gear"/>
    <n v="1128299"/>
    <d v="2020-07-29T00:00:00"/>
    <x v="2"/>
    <s v="Washington"/>
    <s v="Seattle"/>
    <s v="Men's Apparel"/>
    <n v="90.000000000000014"/>
    <n v="425"/>
    <n v="382500.00000000006"/>
    <n v="95625.000000000015"/>
    <n v="0.25"/>
    <x v="0"/>
  </r>
  <r>
    <s v="West Gear"/>
    <n v="1128299"/>
    <d v="2020-07-30T00:00:00"/>
    <x v="2"/>
    <s v="Washington"/>
    <s v="Seattle"/>
    <s v="Women's Apparel"/>
    <n v="95.000000000000014"/>
    <n v="550"/>
    <n v="522500.00000000006"/>
    <n v="104500.00000000001"/>
    <n v="0.2"/>
    <x v="0"/>
  </r>
  <r>
    <s v="West Gear"/>
    <n v="1128299"/>
    <d v="2020-07-31T00:00:00"/>
    <x v="2"/>
    <s v="Washington"/>
    <s v="Seattle"/>
    <s v="Men's Street Footwear"/>
    <n v="80.000000000000014"/>
    <n v="750"/>
    <n v="600000.00000000012"/>
    <n v="180000.00000000003"/>
    <n v="0.3"/>
    <x v="0"/>
  </r>
  <r>
    <s v="West Gear"/>
    <n v="1128299"/>
    <d v="2020-08-01T00:00:00"/>
    <x v="2"/>
    <s v="Washington"/>
    <s v="Seattle"/>
    <s v="Men's Athletic Footwear"/>
    <n v="85.000000000000014"/>
    <n v="750"/>
    <n v="637500.00000000012"/>
    <n v="159375.00000000003"/>
    <n v="0.25"/>
    <x v="0"/>
  </r>
  <r>
    <s v="West Gear"/>
    <n v="1128299"/>
    <d v="2020-08-02T00:00:00"/>
    <x v="2"/>
    <s v="Washington"/>
    <s v="Seattle"/>
    <s v="Women's Street Footwear"/>
    <n v="80.000000000000014"/>
    <n v="550"/>
    <n v="440000.00000000006"/>
    <n v="110000.00000000001"/>
    <n v="0.25"/>
    <x v="0"/>
  </r>
  <r>
    <s v="West Gear"/>
    <n v="1128299"/>
    <d v="2020-08-03T00:00:00"/>
    <x v="2"/>
    <s v="Washington"/>
    <s v="Seattle"/>
    <s v="Women's Athletic Footwear"/>
    <n v="80.000000000000014"/>
    <n v="550"/>
    <n v="440000.00000000006"/>
    <n v="132000"/>
    <n v="0.3"/>
    <x v="0"/>
  </r>
  <r>
    <s v="West Gear"/>
    <n v="1128299"/>
    <d v="2020-08-04T00:00:00"/>
    <x v="2"/>
    <s v="Washington"/>
    <s v="Seattle"/>
    <s v="Men's Apparel"/>
    <n v="90.000000000000014"/>
    <n v="475"/>
    <n v="427500.00000000006"/>
    <n v="106875.00000000001"/>
    <n v="0.25"/>
    <x v="0"/>
  </r>
  <r>
    <s v="West Gear"/>
    <n v="1128299"/>
    <d v="2020-08-05T00:00:00"/>
    <x v="2"/>
    <s v="Washington"/>
    <s v="Seattle"/>
    <s v="Women's Apparel"/>
    <n v="95.000000000000014"/>
    <n v="575"/>
    <n v="546250.00000000012"/>
    <n v="109250.00000000003"/>
    <n v="0.2"/>
    <x v="0"/>
  </r>
  <r>
    <s v="Foot Locker"/>
    <n v="1185732"/>
    <d v="2020-08-06T00:00:00"/>
    <x v="2"/>
    <s v="Washington"/>
    <s v="Seattle"/>
    <s v="Men's Street Footwear"/>
    <n v="45"/>
    <n v="1050"/>
    <n v="472500"/>
    <n v="212625"/>
    <n v="0.45"/>
    <x v="0"/>
  </r>
  <r>
    <s v="Foot Locker"/>
    <n v="1185732"/>
    <d v="2020-08-07T00:00:00"/>
    <x v="2"/>
    <s v="Washington"/>
    <s v="Seattle"/>
    <s v="Men's Athletic Footwear"/>
    <n v="45"/>
    <n v="850"/>
    <n v="382500"/>
    <n v="133875"/>
    <n v="0.35"/>
    <x v="0"/>
  </r>
  <r>
    <s v="Foot Locker"/>
    <n v="1185732"/>
    <d v="2020-08-08T00:00:00"/>
    <x v="2"/>
    <s v="Washington"/>
    <s v="Seattle"/>
    <s v="Women's Street Footwear"/>
    <n v="35"/>
    <n v="850"/>
    <n v="297500"/>
    <n v="74375"/>
    <n v="0.25"/>
    <x v="0"/>
  </r>
  <r>
    <s v="Foot Locker"/>
    <n v="1185732"/>
    <d v="2020-08-09T00:00:00"/>
    <x v="2"/>
    <s v="Washington"/>
    <s v="Seattle"/>
    <s v="Women's Athletic Footwear"/>
    <n v="40"/>
    <n v="700"/>
    <n v="280000"/>
    <n v="84000"/>
    <n v="0.3"/>
    <x v="0"/>
  </r>
  <r>
    <s v="Foot Locker"/>
    <n v="1185732"/>
    <d v="2020-08-10T00:00:00"/>
    <x v="4"/>
    <s v="Florida"/>
    <s v="Miami"/>
    <s v="Men's Apparel"/>
    <n v="55.000000000000007"/>
    <n v="750"/>
    <n v="412500.00000000006"/>
    <n v="144375"/>
    <n v="0.35"/>
    <x v="0"/>
  </r>
  <r>
    <s v="Foot Locker"/>
    <n v="1185732"/>
    <d v="2020-08-11T00:00:00"/>
    <x v="4"/>
    <s v="Florida"/>
    <s v="Miami"/>
    <s v="Women's Apparel"/>
    <n v="45"/>
    <n v="850"/>
    <n v="382500"/>
    <n v="191250"/>
    <n v="0.5"/>
    <x v="0"/>
  </r>
  <r>
    <s v="Foot Locker"/>
    <n v="1185732"/>
    <d v="2020-08-12T00:00:00"/>
    <x v="4"/>
    <s v="Florida"/>
    <s v="Miami"/>
    <s v="Men's Street Footwear"/>
    <n v="45"/>
    <n v="1100"/>
    <n v="495000"/>
    <n v="222750"/>
    <n v="0.45"/>
    <x v="0"/>
  </r>
  <r>
    <s v="Foot Locker"/>
    <n v="1185732"/>
    <d v="2020-08-13T00:00:00"/>
    <x v="4"/>
    <s v="Florida"/>
    <s v="Miami"/>
    <s v="Men's Athletic Footwear"/>
    <n v="45"/>
    <n v="750"/>
    <n v="337500"/>
    <n v="118124.99999999999"/>
    <n v="0.35"/>
    <x v="0"/>
  </r>
  <r>
    <s v="Foot Locker"/>
    <n v="1185732"/>
    <d v="2020-08-14T00:00:00"/>
    <x v="4"/>
    <s v="Florida"/>
    <s v="Miami"/>
    <s v="Women's Street Footwear"/>
    <n v="35"/>
    <n v="800"/>
    <n v="280000"/>
    <n v="70000"/>
    <n v="0.25"/>
    <x v="0"/>
  </r>
  <r>
    <s v="West Gear"/>
    <n v="1185732"/>
    <d v="2020-08-15T00:00:00"/>
    <x v="4"/>
    <s v="Florida"/>
    <s v="Miami"/>
    <s v="Women's Athletic Footwear"/>
    <n v="40"/>
    <n v="675"/>
    <n v="270000"/>
    <n v="81000"/>
    <n v="0.3"/>
    <x v="0"/>
  </r>
  <r>
    <s v="Foot Locker"/>
    <n v="1185732"/>
    <d v="2020-08-16T00:00:00"/>
    <x v="4"/>
    <s v="Florida"/>
    <s v="Miami"/>
    <s v="Men's Apparel"/>
    <n v="55.000000000000007"/>
    <n v="750"/>
    <n v="412500.00000000006"/>
    <n v="144375"/>
    <n v="0.35"/>
    <x v="0"/>
  </r>
  <r>
    <s v="Foot Locker"/>
    <n v="1185732"/>
    <d v="2020-08-17T00:00:00"/>
    <x v="4"/>
    <s v="Florida"/>
    <s v="Miami"/>
    <s v="Women's Apparel"/>
    <n v="45"/>
    <n v="850"/>
    <n v="382500"/>
    <n v="191250"/>
    <n v="0.5"/>
    <x v="0"/>
  </r>
  <r>
    <s v="Foot Locker"/>
    <n v="1185732"/>
    <d v="2020-08-18T00:00:00"/>
    <x v="4"/>
    <s v="Florida"/>
    <s v="Miami"/>
    <s v="Men's Street Footwear"/>
    <n v="45"/>
    <n v="1070"/>
    <n v="481500"/>
    <n v="216675"/>
    <n v="0.45"/>
    <x v="0"/>
  </r>
  <r>
    <s v="Foot Locker"/>
    <n v="1185732"/>
    <d v="2020-08-19T00:00:00"/>
    <x v="4"/>
    <s v="Florida"/>
    <s v="Miami"/>
    <s v="Men's Athletic Footwear"/>
    <n v="45"/>
    <n v="750"/>
    <n v="337500"/>
    <n v="118124.99999999999"/>
    <n v="0.35"/>
    <x v="0"/>
  </r>
  <r>
    <s v="Foot Locker"/>
    <n v="1185732"/>
    <d v="2020-08-20T00:00:00"/>
    <x v="4"/>
    <s v="Florida"/>
    <s v="Miami"/>
    <s v="Women's Street Footwear"/>
    <n v="35"/>
    <n v="775"/>
    <n v="271250"/>
    <n v="67812.5"/>
    <n v="0.25"/>
    <x v="0"/>
  </r>
  <r>
    <s v="Foot Locker"/>
    <n v="1185732"/>
    <d v="2020-08-21T00:00:00"/>
    <x v="4"/>
    <s v="Florida"/>
    <s v="Miami"/>
    <s v="Women's Athletic Footwear"/>
    <n v="40"/>
    <n v="625"/>
    <n v="250000"/>
    <n v="75000"/>
    <n v="0.3"/>
    <x v="0"/>
  </r>
  <r>
    <s v="Foot Locker"/>
    <n v="1185732"/>
    <d v="2020-08-22T00:00:00"/>
    <x v="4"/>
    <s v="Florida"/>
    <s v="Miami"/>
    <s v="Men's Apparel"/>
    <n v="55.000000000000007"/>
    <n v="675"/>
    <n v="371250.00000000006"/>
    <n v="129937.50000000001"/>
    <n v="0.35"/>
    <x v="0"/>
  </r>
  <r>
    <s v="Foot Locker"/>
    <n v="1185732"/>
    <d v="2020-08-23T00:00:00"/>
    <x v="4"/>
    <s v="Florida"/>
    <s v="Miami"/>
    <s v="Women's Apparel"/>
    <n v="45"/>
    <n v="775"/>
    <n v="348750"/>
    <n v="174375"/>
    <n v="0.5"/>
    <x v="0"/>
  </r>
  <r>
    <s v="Foot Locker"/>
    <n v="1185732"/>
    <d v="2020-04-24T00:00:00"/>
    <x v="4"/>
    <s v="Florida"/>
    <s v="Miami"/>
    <s v="Men's Street Footwear"/>
    <n v="45"/>
    <n v="1025"/>
    <n v="461250"/>
    <n v="207562.5"/>
    <n v="0.45"/>
    <x v="0"/>
  </r>
  <r>
    <s v="Foot Locker"/>
    <n v="1185732"/>
    <d v="2020-04-24T00:00:00"/>
    <x v="4"/>
    <s v="Florida"/>
    <s v="Miami"/>
    <s v="Men's Athletic Footwear"/>
    <n v="45"/>
    <n v="725"/>
    <n v="326250"/>
    <n v="114187.5"/>
    <n v="0.35"/>
    <x v="0"/>
  </r>
  <r>
    <s v="West Gear"/>
    <n v="1185732"/>
    <d v="2020-04-24T00:00:00"/>
    <x v="4"/>
    <s v="Florida"/>
    <s v="Miami"/>
    <s v="Women's Street Footwear"/>
    <n v="35"/>
    <n v="725"/>
    <n v="253750"/>
    <n v="63437.5"/>
    <n v="0.25"/>
    <x v="0"/>
  </r>
  <r>
    <s v="West Gear"/>
    <n v="1185732"/>
    <d v="2020-04-24T00:00:00"/>
    <x v="4"/>
    <s v="Florida"/>
    <s v="Miami"/>
    <s v="Women's Athletic Footwear"/>
    <n v="40"/>
    <n v="650"/>
    <n v="260000"/>
    <n v="78000"/>
    <n v="0.3"/>
    <x v="0"/>
  </r>
  <r>
    <s v="West Gear"/>
    <n v="1185732"/>
    <d v="2020-04-24T00:00:00"/>
    <x v="4"/>
    <s v="Florida"/>
    <s v="Miami"/>
    <s v="Men's Apparel"/>
    <n v="55.000000000000007"/>
    <n v="675"/>
    <n v="371250.00000000006"/>
    <n v="129937.50000000001"/>
    <n v="0.35"/>
    <x v="0"/>
  </r>
  <r>
    <s v="West Gear"/>
    <n v="1185732"/>
    <d v="2020-04-24T00:00:00"/>
    <x v="4"/>
    <s v="Florida"/>
    <s v="Miami"/>
    <s v="Women's Apparel"/>
    <n v="45"/>
    <n v="800"/>
    <n v="360000"/>
    <n v="180000"/>
    <n v="0.5"/>
    <x v="0"/>
  </r>
  <r>
    <s v="West Gear"/>
    <n v="1185732"/>
    <d v="2020-04-24T00:00:00"/>
    <x v="4"/>
    <s v="Florida"/>
    <s v="Miami"/>
    <s v="Men's Street Footwear"/>
    <n v="55.000000000000007"/>
    <n v="1070"/>
    <n v="588500.00000000012"/>
    <n v="264825.00000000006"/>
    <n v="0.45"/>
    <x v="0"/>
  </r>
  <r>
    <s v="West Gear"/>
    <n v="1185732"/>
    <d v="2020-04-24T00:00:00"/>
    <x v="4"/>
    <s v="Florida"/>
    <s v="Miami"/>
    <s v="Men's Athletic Footwear"/>
    <n v="55.000000000000007"/>
    <n v="775"/>
    <n v="426250.00000000006"/>
    <n v="149187.5"/>
    <n v="0.35"/>
    <x v="0"/>
  </r>
  <r>
    <s v="West Gear"/>
    <n v="1185732"/>
    <d v="2020-04-24T00:00:00"/>
    <x v="4"/>
    <s v="Florida"/>
    <s v="Miami"/>
    <s v="Women's Street Footwear"/>
    <n v="50"/>
    <n v="750"/>
    <n v="375000"/>
    <n v="93750"/>
    <n v="0.25"/>
    <x v="0"/>
  </r>
  <r>
    <s v="West Gear"/>
    <n v="1185732"/>
    <d v="2020-04-24T00:00:00"/>
    <x v="4"/>
    <s v="Florida"/>
    <s v="Miami"/>
    <s v="Women's Athletic Footwear"/>
    <n v="50"/>
    <n v="700"/>
    <n v="350000"/>
    <n v="105000"/>
    <n v="0.3"/>
    <x v="0"/>
  </r>
  <r>
    <s v="West Gear"/>
    <n v="1185732"/>
    <d v="2020-04-24T00:00:00"/>
    <x v="4"/>
    <s v="Florida"/>
    <s v="Miami"/>
    <s v="Men's Apparel"/>
    <n v="60"/>
    <n v="725"/>
    <n v="435000"/>
    <n v="152250"/>
    <n v="0.35"/>
    <x v="0"/>
  </r>
  <r>
    <s v="West Gear"/>
    <n v="1185732"/>
    <d v="2020-04-24T00:00:00"/>
    <x v="4"/>
    <s v="Florida"/>
    <s v="Miami"/>
    <s v="Women's Apparel"/>
    <n v="65"/>
    <n v="825"/>
    <n v="536250"/>
    <n v="268125"/>
    <n v="0.5"/>
    <x v="0"/>
  </r>
  <r>
    <s v="West Gear"/>
    <n v="1185732"/>
    <d v="2020-04-24T00:00:00"/>
    <x v="4"/>
    <s v="Florida"/>
    <s v="Miami"/>
    <s v="Men's Street Footwear"/>
    <n v="60"/>
    <n v="1075"/>
    <n v="645000"/>
    <n v="290250"/>
    <n v="0.45"/>
    <x v="0"/>
  </r>
  <r>
    <s v="West Gear"/>
    <n v="1185732"/>
    <d v="2020-04-24T00:00:00"/>
    <x v="4"/>
    <s v="Florida"/>
    <s v="Miami"/>
    <s v="Men's Athletic Footwear"/>
    <n v="55.000000000000007"/>
    <n v="825"/>
    <n v="453750.00000000006"/>
    <n v="158812.5"/>
    <n v="0.35"/>
    <x v="0"/>
  </r>
  <r>
    <s v="West Gear"/>
    <n v="1185732"/>
    <d v="2020-09-07T00:00:00"/>
    <x v="4"/>
    <s v="Florida"/>
    <s v="Miami"/>
    <s v="Women's Street Footwear"/>
    <n v="50"/>
    <n v="800"/>
    <n v="400000"/>
    <n v="100000"/>
    <n v="0.25"/>
    <x v="0"/>
  </r>
  <r>
    <s v="West Gear"/>
    <n v="1185732"/>
    <d v="2020-09-08T00:00:00"/>
    <x v="4"/>
    <s v="Florida"/>
    <s v="Miami"/>
    <s v="Women's Athletic Footwear"/>
    <n v="50"/>
    <n v="775"/>
    <n v="387500"/>
    <n v="116250"/>
    <n v="0.3"/>
    <x v="0"/>
  </r>
  <r>
    <s v="West Gear"/>
    <n v="1185732"/>
    <d v="2020-09-09T00:00:00"/>
    <x v="4"/>
    <s v="Florida"/>
    <s v="Miami"/>
    <s v="Men's Apparel"/>
    <n v="65"/>
    <n v="775"/>
    <n v="503750"/>
    <n v="176312.5"/>
    <n v="0.35"/>
    <x v="0"/>
  </r>
  <r>
    <s v="West Gear"/>
    <n v="1185732"/>
    <d v="2020-09-10T00:00:00"/>
    <x v="4"/>
    <s v="Florida"/>
    <s v="Miami"/>
    <s v="Women's Apparel"/>
    <n v="70"/>
    <n v="925"/>
    <n v="647500"/>
    <n v="323750"/>
    <n v="0.5"/>
    <x v="0"/>
  </r>
  <r>
    <s v="West Gear"/>
    <n v="1185732"/>
    <d v="2020-09-11T00:00:00"/>
    <x v="4"/>
    <s v="Florida"/>
    <s v="Miami"/>
    <s v="Men's Street Footwear"/>
    <n v="65"/>
    <n v="1150"/>
    <n v="747500"/>
    <n v="336375"/>
    <n v="0.45"/>
    <x v="0"/>
  </r>
  <r>
    <s v="West Gear"/>
    <n v="1185732"/>
    <d v="2020-09-12T00:00:00"/>
    <x v="4"/>
    <s v="Florida"/>
    <s v="Miami"/>
    <s v="Men's Athletic Footwear"/>
    <n v="60.000000000000007"/>
    <n v="900"/>
    <n v="540000.00000000012"/>
    <n v="189000.00000000003"/>
    <n v="0.35"/>
    <x v="0"/>
  </r>
  <r>
    <s v="West Gear"/>
    <n v="1185732"/>
    <d v="2020-09-13T00:00:00"/>
    <x v="4"/>
    <s v="Florida"/>
    <s v="Miami"/>
    <s v="Women's Street Footwear"/>
    <n v="55.000000000000007"/>
    <n v="825"/>
    <n v="453750.00000000006"/>
    <n v="113437.50000000001"/>
    <n v="0.25"/>
    <x v="0"/>
  </r>
  <r>
    <s v="West Gear"/>
    <n v="1185732"/>
    <d v="2020-09-14T00:00:00"/>
    <x v="4"/>
    <s v="Florida"/>
    <s v="Miami"/>
    <s v="Women's Athletic Footwear"/>
    <n v="55.000000000000007"/>
    <n v="775"/>
    <n v="426250.00000000006"/>
    <n v="127875.00000000001"/>
    <n v="0.3"/>
    <x v="0"/>
  </r>
  <r>
    <s v="West Gear"/>
    <n v="1185732"/>
    <d v="2020-09-15T00:00:00"/>
    <x v="4"/>
    <s v="Florida"/>
    <s v="Miami"/>
    <s v="Men's Apparel"/>
    <n v="65"/>
    <n v="800"/>
    <n v="520000"/>
    <n v="182000"/>
    <n v="0.35"/>
    <x v="0"/>
  </r>
  <r>
    <s v="West Gear"/>
    <n v="1185732"/>
    <d v="2020-09-16T00:00:00"/>
    <x v="4"/>
    <s v="Florida"/>
    <s v="Miami"/>
    <s v="Women's Apparel"/>
    <n v="70"/>
    <n v="975"/>
    <n v="682500"/>
    <n v="341250"/>
    <n v="0.5"/>
    <x v="0"/>
  </r>
  <r>
    <s v="West Gear"/>
    <n v="1185732"/>
    <d v="2020-09-17T00:00:00"/>
    <x v="4"/>
    <s v="Florida"/>
    <s v="Miami"/>
    <s v="Men's Street Footwear"/>
    <n v="65"/>
    <n v="1125"/>
    <n v="731250"/>
    <n v="329062.5"/>
    <n v="0.45"/>
    <x v="0"/>
  </r>
  <r>
    <s v="West Gear"/>
    <n v="1185732"/>
    <d v="2020-09-18T00:00:00"/>
    <x v="4"/>
    <s v="Florida"/>
    <s v="Miami"/>
    <s v="Men's Athletic Footwear"/>
    <n v="60.000000000000007"/>
    <n v="900"/>
    <n v="540000.00000000012"/>
    <n v="189000.00000000003"/>
    <n v="0.35"/>
    <x v="0"/>
  </r>
  <r>
    <s v="West Gear"/>
    <n v="1185732"/>
    <d v="2020-09-19T00:00:00"/>
    <x v="4"/>
    <s v="Florida"/>
    <s v="Miami"/>
    <s v="Women's Street Footwear"/>
    <n v="55.000000000000007"/>
    <n v="825"/>
    <n v="453750.00000000006"/>
    <n v="113437.50000000001"/>
    <n v="0.25"/>
    <x v="0"/>
  </r>
  <r>
    <s v="Foot Locker"/>
    <n v="1185732"/>
    <d v="2020-09-20T00:00:00"/>
    <x v="4"/>
    <s v="Florida"/>
    <s v="Miami"/>
    <s v="Women's Athletic Footwear"/>
    <n v="45"/>
    <n v="775"/>
    <n v="348750"/>
    <n v="104625"/>
    <n v="0.3"/>
    <x v="0"/>
  </r>
  <r>
    <s v="Foot Locker"/>
    <n v="1185732"/>
    <d v="2020-09-21T00:00:00"/>
    <x v="4"/>
    <s v="Florida"/>
    <s v="Miami"/>
    <s v="Men's Apparel"/>
    <n v="55.000000000000007"/>
    <n v="750"/>
    <n v="412500.00000000006"/>
    <n v="144375"/>
    <n v="0.35"/>
    <x v="0"/>
  </r>
  <r>
    <s v="Foot Locker"/>
    <n v="1185732"/>
    <d v="2020-09-22T00:00:00"/>
    <x v="4"/>
    <s v="Florida"/>
    <s v="Miami"/>
    <s v="Women's Apparel"/>
    <n v="60.000000000000007"/>
    <n v="925"/>
    <n v="555000.00000000012"/>
    <n v="277500.00000000006"/>
    <n v="0.5"/>
    <x v="0"/>
  </r>
  <r>
    <s v="Foot Locker"/>
    <n v="1185732"/>
    <d v="2020-09-23T00:00:00"/>
    <x v="4"/>
    <s v="Florida"/>
    <s v="Miami"/>
    <s v="Men's Street Footwear"/>
    <n v="55.000000000000007"/>
    <n v="1050"/>
    <n v="577500.00000000012"/>
    <n v="259875.00000000006"/>
    <n v="0.45"/>
    <x v="0"/>
  </r>
  <r>
    <s v="Foot Locker"/>
    <n v="1185732"/>
    <d v="2020-09-24T00:00:00"/>
    <x v="4"/>
    <s v="Florida"/>
    <s v="Miami"/>
    <s v="Men's Athletic Footwear"/>
    <n v="50.000000000000014"/>
    <n v="850"/>
    <n v="425000.00000000012"/>
    <n v="148750.00000000003"/>
    <n v="0.35"/>
    <x v="0"/>
  </r>
  <r>
    <s v="Sports Direct"/>
    <n v="1185732"/>
    <d v="2020-09-25T00:00:00"/>
    <x v="4"/>
    <s v="Florida"/>
    <s v="Miami"/>
    <s v="Women's Street Footwear"/>
    <n v="45"/>
    <n v="750"/>
    <n v="337500"/>
    <n v="84375"/>
    <n v="0.25"/>
    <x v="0"/>
  </r>
  <r>
    <s v="Sports Direct"/>
    <n v="1185732"/>
    <d v="2020-09-26T00:00:00"/>
    <x v="4"/>
    <s v="Florida"/>
    <s v="Miami"/>
    <s v="Women's Athletic Footwear"/>
    <n v="45"/>
    <n v="725"/>
    <n v="326250"/>
    <n v="97875"/>
    <n v="0.3"/>
    <x v="0"/>
  </r>
  <r>
    <s v="Sports Direct"/>
    <n v="1185732"/>
    <d v="2020-09-27T00:00:00"/>
    <x v="4"/>
    <s v="Florida"/>
    <s v="Miami"/>
    <s v="Men's Apparel"/>
    <n v="55.000000000000007"/>
    <n v="725"/>
    <n v="398750.00000000006"/>
    <n v="139562.5"/>
    <n v="0.35"/>
    <x v="0"/>
  </r>
  <r>
    <s v="Sports Direct"/>
    <n v="1185732"/>
    <d v="2020-09-28T00:00:00"/>
    <x v="4"/>
    <s v="Florida"/>
    <s v="Miami"/>
    <s v="Women's Apparel"/>
    <n v="60.000000000000007"/>
    <n v="825"/>
    <n v="495000.00000000006"/>
    <n v="247500.00000000003"/>
    <n v="0.5"/>
    <x v="0"/>
  </r>
  <r>
    <s v="Sports Direct"/>
    <n v="1185732"/>
    <d v="2020-09-29T00:00:00"/>
    <x v="4"/>
    <s v="Florida"/>
    <s v="Miami"/>
    <s v="Men's Street Footwear"/>
    <n v="60.000000000000007"/>
    <n v="1000"/>
    <n v="600000.00000000012"/>
    <n v="270000.00000000006"/>
    <n v="0.45"/>
    <x v="0"/>
  </r>
  <r>
    <s v="Sports Direct"/>
    <n v="1185732"/>
    <d v="2020-09-30T00:00:00"/>
    <x v="4"/>
    <s v="Florida"/>
    <s v="Miami"/>
    <s v="Men's Athletic Footwear"/>
    <n v="50.000000000000014"/>
    <n v="825"/>
    <n v="412500.00000000012"/>
    <n v="144375.00000000003"/>
    <n v="0.35"/>
    <x v="0"/>
  </r>
  <r>
    <s v="Sports Direct"/>
    <n v="1185732"/>
    <d v="2020-10-01T00:00:00"/>
    <x v="4"/>
    <s v="Florida"/>
    <s v="Miami"/>
    <s v="Women's Street Footwear"/>
    <n v="50.000000000000014"/>
    <n v="725"/>
    <n v="362500.00000000012"/>
    <n v="90625.000000000029"/>
    <n v="0.25"/>
    <x v="0"/>
  </r>
  <r>
    <s v="Sports Direct"/>
    <n v="1185732"/>
    <d v="2020-10-02T00:00:00"/>
    <x v="4"/>
    <s v="Florida"/>
    <s v="Miami"/>
    <s v="Women's Athletic Footwear"/>
    <n v="50.000000000000014"/>
    <n v="700"/>
    <n v="350000.00000000012"/>
    <n v="105000.00000000003"/>
    <n v="0.3"/>
    <x v="0"/>
  </r>
  <r>
    <s v="Sports Direct"/>
    <n v="1185732"/>
    <d v="2020-10-03T00:00:00"/>
    <x v="4"/>
    <s v="Florida"/>
    <s v="Miami"/>
    <s v="Men's Apparel"/>
    <n v="60.000000000000007"/>
    <n v="700"/>
    <n v="420000.00000000006"/>
    <n v="147000"/>
    <n v="0.35"/>
    <x v="0"/>
  </r>
  <r>
    <s v="Sports Direct"/>
    <n v="1185732"/>
    <d v="2020-10-04T00:00:00"/>
    <x v="4"/>
    <s v="Florida"/>
    <s v="Miami"/>
    <s v="Women's Apparel"/>
    <n v="65"/>
    <n v="825"/>
    <n v="536250"/>
    <n v="268125"/>
    <n v="0.5"/>
    <x v="0"/>
  </r>
  <r>
    <s v="Sports Direct"/>
    <n v="1185732"/>
    <d v="2020-10-05T00:00:00"/>
    <x v="4"/>
    <s v="Florida"/>
    <s v="Miami"/>
    <s v="Men's Street Footwear"/>
    <n v="60.000000000000007"/>
    <n v="975"/>
    <n v="585000.00000000012"/>
    <n v="263250.00000000006"/>
    <n v="0.45"/>
    <x v="0"/>
  </r>
  <r>
    <s v="Sports Direct"/>
    <n v="1185732"/>
    <d v="2020-10-06T00:00:00"/>
    <x v="4"/>
    <s v="Florida"/>
    <s v="Miami"/>
    <s v="Men's Athletic Footwear"/>
    <n v="50.000000000000014"/>
    <n v="800"/>
    <n v="400000.00000000012"/>
    <n v="140000.00000000003"/>
    <n v="0.35"/>
    <x v="0"/>
  </r>
  <r>
    <s v="Sports Direct"/>
    <n v="1185732"/>
    <d v="2020-10-07T00:00:00"/>
    <x v="4"/>
    <s v="Florida"/>
    <s v="Miami"/>
    <s v="Women's Street Footwear"/>
    <n v="50.000000000000014"/>
    <n v="745"/>
    <n v="372500.00000000012"/>
    <n v="93125.000000000029"/>
    <n v="0.25"/>
    <x v="0"/>
  </r>
  <r>
    <s v="Sports Direct"/>
    <n v="1185732"/>
    <d v="2020-10-08T00:00:00"/>
    <x v="4"/>
    <s v="Florida"/>
    <s v="Miami"/>
    <s v="Women's Athletic Footwear"/>
    <n v="50.000000000000014"/>
    <n v="775"/>
    <n v="387500.00000000012"/>
    <n v="116250.00000000003"/>
    <n v="0.3"/>
    <x v="0"/>
  </r>
  <r>
    <s v="Sports Direct"/>
    <n v="1185732"/>
    <d v="2020-10-09T00:00:00"/>
    <x v="4"/>
    <s v="Florida"/>
    <s v="Miami"/>
    <s v="Men's Apparel"/>
    <n v="65"/>
    <n v="750"/>
    <n v="487500"/>
    <n v="170625"/>
    <n v="0.35"/>
    <x v="0"/>
  </r>
  <r>
    <s v="Sports Direct"/>
    <n v="1185732"/>
    <d v="2020-10-10T00:00:00"/>
    <x v="4"/>
    <s v="Florida"/>
    <s v="Miami"/>
    <s v="Women's Apparel"/>
    <n v="70"/>
    <n v="850"/>
    <n v="595000"/>
    <n v="297500"/>
    <n v="0.5"/>
    <x v="0"/>
  </r>
  <r>
    <s v="Sports Direct"/>
    <n v="1185732"/>
    <d v="2020-05-24T00:00:00"/>
    <x v="4"/>
    <s v="Florida"/>
    <s v="Miami"/>
    <s v="Men's Street Footwear"/>
    <n v="65"/>
    <n v="1075"/>
    <n v="698750"/>
    <n v="314437.5"/>
    <n v="0.45"/>
    <x v="0"/>
  </r>
  <r>
    <s v="Sports Direct"/>
    <n v="1185732"/>
    <d v="2020-05-24T00:00:00"/>
    <x v="4"/>
    <s v="Florida"/>
    <s v="Miami"/>
    <s v="Men's Athletic Footwear"/>
    <n v="55.000000000000007"/>
    <n v="875"/>
    <n v="481250.00000000006"/>
    <n v="168437.5"/>
    <n v="0.35"/>
    <x v="0"/>
  </r>
  <r>
    <s v="Sports Direct"/>
    <n v="1185732"/>
    <d v="2020-05-24T00:00:00"/>
    <x v="4"/>
    <s v="Florida"/>
    <s v="Miami"/>
    <s v="Women's Street Footwear"/>
    <n v="55.000000000000007"/>
    <n v="825"/>
    <n v="453750.00000000006"/>
    <n v="113437.50000000001"/>
    <n v="0.25"/>
    <x v="0"/>
  </r>
  <r>
    <s v="Sports Direct"/>
    <n v="1185732"/>
    <d v="2020-05-24T00:00:00"/>
    <x v="4"/>
    <s v="Florida"/>
    <s v="Miami"/>
    <s v="Women's Athletic Footwear"/>
    <n v="55.000000000000007"/>
    <n v="775"/>
    <n v="426250.00000000006"/>
    <n v="127875.00000000001"/>
    <n v="0.3"/>
    <x v="0"/>
  </r>
  <r>
    <s v="Foot Locker"/>
    <n v="1185732"/>
    <d v="2020-05-24T00:00:00"/>
    <x v="4"/>
    <s v="Florida"/>
    <s v="Miami"/>
    <s v="Men's Apparel"/>
    <n v="65"/>
    <n v="775"/>
    <n v="503750"/>
    <n v="176312.5"/>
    <n v="0.35"/>
    <x v="0"/>
  </r>
  <r>
    <s v="Foot Locker"/>
    <n v="1185732"/>
    <d v="2020-05-24T00:00:00"/>
    <x v="4"/>
    <s v="Florida"/>
    <s v="Miami"/>
    <s v="Women's Apparel"/>
    <n v="70"/>
    <n v="875"/>
    <n v="612500"/>
    <n v="306250"/>
    <n v="0.5"/>
    <x v="0"/>
  </r>
  <r>
    <s v="Foot Locker"/>
    <n v="1185732"/>
    <d v="2020-10-17T00:00:00"/>
    <x v="4"/>
    <s v="Florida"/>
    <s v="Miami"/>
    <s v="Men's Street Footwear"/>
    <n v="35"/>
    <n v="450"/>
    <n v="157500"/>
    <n v="55125.000000000007"/>
    <n v="0.35000000000000003"/>
    <x v="0"/>
  </r>
  <r>
    <s v="Foot Locker"/>
    <n v="1185732"/>
    <d v="2020-10-18T00:00:00"/>
    <x v="4"/>
    <s v="Florida"/>
    <s v="Miami"/>
    <s v="Men's Athletic Footwear"/>
    <n v="35"/>
    <n v="250"/>
    <n v="87500"/>
    <n v="26250"/>
    <n v="0.3"/>
    <x v="0"/>
  </r>
  <r>
    <s v="Foot Locker"/>
    <n v="1185732"/>
    <d v="2020-10-19T00:00:00"/>
    <x v="4"/>
    <s v="Florida"/>
    <s v="Miami"/>
    <s v="Women's Street Footwear"/>
    <n v="25"/>
    <n v="250"/>
    <n v="62500"/>
    <n v="18750"/>
    <n v="0.3"/>
    <x v="0"/>
  </r>
  <r>
    <s v="Foot Locker"/>
    <n v="1185732"/>
    <d v="2020-10-20T00:00:00"/>
    <x v="4"/>
    <s v="Florida"/>
    <s v="Miami"/>
    <s v="Women's Athletic Footwear"/>
    <n v="30.000000000000004"/>
    <n v="100"/>
    <n v="30000.000000000004"/>
    <n v="10500.000000000002"/>
    <n v="0.35000000000000003"/>
    <x v="0"/>
  </r>
  <r>
    <s v="Foot Locker"/>
    <n v="1185732"/>
    <d v="2020-10-21T00:00:00"/>
    <x v="3"/>
    <s v="Minnesota"/>
    <s v="Minneapolis"/>
    <s v="Men's Apparel"/>
    <n v="44.999999999999993"/>
    <n v="150"/>
    <n v="67499.999999999985"/>
    <n v="20249.999999999996"/>
    <n v="0.3"/>
    <x v="0"/>
  </r>
  <r>
    <s v="Foot Locker"/>
    <n v="1185732"/>
    <d v="2020-10-22T00:00:00"/>
    <x v="3"/>
    <s v="Minnesota"/>
    <s v="Minneapolis"/>
    <s v="Women's Apparel"/>
    <n v="35"/>
    <n v="250"/>
    <n v="87500"/>
    <n v="39375"/>
    <n v="0.45"/>
    <x v="0"/>
  </r>
  <r>
    <s v="Foot Locker"/>
    <n v="1185732"/>
    <d v="2020-10-23T00:00:00"/>
    <x v="3"/>
    <s v="Minnesota"/>
    <s v="Minneapolis"/>
    <s v="Men's Street Footwear"/>
    <n v="35"/>
    <n v="500"/>
    <n v="175000"/>
    <n v="61250.000000000007"/>
    <n v="0.35000000000000003"/>
    <x v="0"/>
  </r>
  <r>
    <s v="Foot Locker"/>
    <n v="1185732"/>
    <d v="2020-10-24T00:00:00"/>
    <x v="3"/>
    <s v="Minnesota"/>
    <s v="Minneapolis"/>
    <s v="Men's Athletic Footwear"/>
    <n v="35"/>
    <n v="150"/>
    <n v="52500"/>
    <n v="15750"/>
    <n v="0.3"/>
    <x v="0"/>
  </r>
  <r>
    <s v="Foot Locker"/>
    <n v="1185732"/>
    <d v="2020-10-25T00:00:00"/>
    <x v="3"/>
    <s v="Minnesota"/>
    <s v="Minneapolis"/>
    <s v="Women's Street Footwear"/>
    <n v="25"/>
    <n v="200"/>
    <n v="50000"/>
    <n v="15000"/>
    <n v="0.3"/>
    <x v="0"/>
  </r>
  <r>
    <s v="Foot Locker"/>
    <n v="1185732"/>
    <d v="2020-10-26T00:00:00"/>
    <x v="3"/>
    <s v="Minnesota"/>
    <s v="Minneapolis"/>
    <s v="Women's Athletic Footwear"/>
    <n v="30.000000000000004"/>
    <n v="75"/>
    <n v="22500.000000000004"/>
    <n v="7875.0000000000018"/>
    <n v="0.35000000000000003"/>
    <x v="0"/>
  </r>
  <r>
    <s v="Foot Locker"/>
    <n v="1185732"/>
    <d v="2020-10-27T00:00:00"/>
    <x v="3"/>
    <s v="Minnesota"/>
    <s v="Minneapolis"/>
    <s v="Men's Apparel"/>
    <n v="44.999999999999993"/>
    <n v="150"/>
    <n v="67499.999999999985"/>
    <n v="20249.999999999996"/>
    <n v="0.3"/>
    <x v="0"/>
  </r>
  <r>
    <s v="Foot Locker"/>
    <n v="1185732"/>
    <d v="2020-10-28T00:00:00"/>
    <x v="3"/>
    <s v="Minnesota"/>
    <s v="Minneapolis"/>
    <s v="Women's Apparel"/>
    <n v="35"/>
    <n v="225"/>
    <n v="78750"/>
    <n v="35437.5"/>
    <n v="0.45"/>
    <x v="0"/>
  </r>
  <r>
    <s v="Foot Locker"/>
    <n v="1185732"/>
    <d v="2020-10-29T00:00:00"/>
    <x v="3"/>
    <s v="Minnesota"/>
    <s v="Minneapolis"/>
    <s v="Men's Street Footwear"/>
    <n v="40"/>
    <n v="445"/>
    <n v="178000"/>
    <n v="62300.000000000007"/>
    <n v="0.35000000000000003"/>
    <x v="0"/>
  </r>
  <r>
    <s v="Foot Locker"/>
    <n v="1185732"/>
    <d v="2020-10-30T00:00:00"/>
    <x v="3"/>
    <s v="Minnesota"/>
    <s v="Minneapolis"/>
    <s v="Men's Athletic Footwear"/>
    <n v="40"/>
    <n v="125"/>
    <n v="50000"/>
    <n v="15000"/>
    <n v="0.3"/>
    <x v="0"/>
  </r>
  <r>
    <s v="Foot Locker"/>
    <n v="1185732"/>
    <d v="2020-10-31T00:00:00"/>
    <x v="3"/>
    <s v="Minnesota"/>
    <s v="Minneapolis"/>
    <s v="Women's Street Footwear"/>
    <n v="30.000000000000004"/>
    <n v="175"/>
    <n v="52500.000000000007"/>
    <n v="15750.000000000002"/>
    <n v="0.3"/>
    <x v="0"/>
  </r>
  <r>
    <s v="Foot Locker"/>
    <n v="1185732"/>
    <d v="2020-11-01T00:00:00"/>
    <x v="3"/>
    <s v="Minnesota"/>
    <s v="Minneapolis"/>
    <s v="Women's Athletic Footwear"/>
    <n v="35"/>
    <n v="25"/>
    <n v="8750"/>
    <n v="3062.5000000000005"/>
    <n v="0.35000000000000003"/>
    <x v="0"/>
  </r>
  <r>
    <s v="Foot Locker"/>
    <n v="1185732"/>
    <d v="2020-11-02T00:00:00"/>
    <x v="3"/>
    <s v="Minnesota"/>
    <s v="Minneapolis"/>
    <s v="Men's Apparel"/>
    <n v="50"/>
    <n v="75"/>
    <n v="37500"/>
    <n v="11250"/>
    <n v="0.3"/>
    <x v="0"/>
  </r>
  <r>
    <s v="Foot Locker"/>
    <n v="1185732"/>
    <d v="2020-11-03T00:00:00"/>
    <x v="3"/>
    <s v="Minnesota"/>
    <s v="Minneapolis"/>
    <s v="Women's Apparel"/>
    <n v="40"/>
    <n v="175"/>
    <n v="70000"/>
    <n v="31500"/>
    <n v="0.45"/>
    <x v="0"/>
  </r>
  <r>
    <s v="Foot Locker"/>
    <n v="1185732"/>
    <d v="2020-11-04T00:00:00"/>
    <x v="3"/>
    <s v="Minnesota"/>
    <s v="Minneapolis"/>
    <s v="Men's Street Footwear"/>
    <n v="40"/>
    <n v="400"/>
    <n v="160000"/>
    <n v="56000.000000000007"/>
    <n v="0.35000000000000003"/>
    <x v="0"/>
  </r>
  <r>
    <s v="Foot Locker"/>
    <n v="1185732"/>
    <d v="2020-11-05T00:00:00"/>
    <x v="3"/>
    <s v="Minnesota"/>
    <s v="Minneapolis"/>
    <s v="Men's Athletic Footwear"/>
    <n v="40"/>
    <n v="100"/>
    <n v="40000"/>
    <n v="12000"/>
    <n v="0.3"/>
    <x v="0"/>
  </r>
  <r>
    <s v="Foot Locker"/>
    <n v="1185732"/>
    <d v="2020-11-06T00:00:00"/>
    <x v="3"/>
    <s v="Minnesota"/>
    <s v="Minneapolis"/>
    <s v="Women's Street Footwear"/>
    <n v="30.000000000000004"/>
    <n v="100"/>
    <n v="30000.000000000004"/>
    <n v="9000"/>
    <n v="0.3"/>
    <x v="0"/>
  </r>
  <r>
    <s v="Foot Locker"/>
    <n v="1185732"/>
    <d v="2020-11-07T00:00:00"/>
    <x v="3"/>
    <s v="Minnesota"/>
    <s v="Minneapolis"/>
    <s v="Women's Athletic Footwear"/>
    <n v="35"/>
    <n v="25"/>
    <n v="8750"/>
    <n v="3062.5000000000005"/>
    <n v="0.35000000000000003"/>
    <x v="0"/>
  </r>
  <r>
    <s v="Foot Locker"/>
    <n v="1185732"/>
    <d v="2020-11-08T00:00:00"/>
    <x v="3"/>
    <s v="Minnesota"/>
    <s v="Minneapolis"/>
    <s v="Men's Apparel"/>
    <n v="50"/>
    <n v="50"/>
    <n v="25000"/>
    <n v="7500"/>
    <n v="0.3"/>
    <x v="0"/>
  </r>
  <r>
    <s v="Foot Locker"/>
    <n v="1185732"/>
    <d v="2020-11-09T00:00:00"/>
    <x v="3"/>
    <s v="Minnesota"/>
    <s v="Minneapolis"/>
    <s v="Women's Apparel"/>
    <n v="40"/>
    <n v="175"/>
    <n v="70000"/>
    <n v="31500"/>
    <n v="0.45"/>
    <x v="0"/>
  </r>
  <r>
    <s v="Foot Locker"/>
    <n v="1185732"/>
    <d v="2020-11-10T00:00:00"/>
    <x v="3"/>
    <s v="Minnesota"/>
    <s v="Minneapolis"/>
    <s v="Men's Street Footwear"/>
    <n v="50"/>
    <n v="445"/>
    <n v="222500"/>
    <n v="77875.000000000015"/>
    <n v="0.35000000000000003"/>
    <x v="0"/>
  </r>
  <r>
    <s v="Foot Locker"/>
    <n v="1185732"/>
    <d v="2020-11-11T00:00:00"/>
    <x v="3"/>
    <s v="Minnesota"/>
    <s v="Minneapolis"/>
    <s v="Men's Athletic Footwear"/>
    <n v="45.000000000000007"/>
    <n v="150"/>
    <n v="67500.000000000015"/>
    <n v="20250.000000000004"/>
    <n v="0.3"/>
    <x v="0"/>
  </r>
  <r>
    <s v="Foot Locker"/>
    <n v="1185732"/>
    <d v="2020-11-12T00:00:00"/>
    <x v="3"/>
    <s v="Minnesota"/>
    <s v="Minneapolis"/>
    <s v="Women's Street Footwear"/>
    <n v="40"/>
    <n v="125"/>
    <n v="50000"/>
    <n v="15000"/>
    <n v="0.3"/>
    <x v="0"/>
  </r>
  <r>
    <s v="Foot Locker"/>
    <n v="1185732"/>
    <d v="2020-11-13T00:00:00"/>
    <x v="3"/>
    <s v="Minnesota"/>
    <s v="Minneapolis"/>
    <s v="Women's Athletic Footwear"/>
    <n v="40"/>
    <n v="50"/>
    <n v="20000"/>
    <n v="7000.0000000000009"/>
    <n v="0.35000000000000003"/>
    <x v="0"/>
  </r>
  <r>
    <s v="Foot Locker"/>
    <n v="1185732"/>
    <d v="2020-11-14T00:00:00"/>
    <x v="3"/>
    <s v="Minnesota"/>
    <s v="Minneapolis"/>
    <s v="Men's Apparel"/>
    <n v="54.999999999999993"/>
    <n v="75"/>
    <n v="41249.999999999993"/>
    <n v="12374.999999999998"/>
    <n v="0.3"/>
    <x v="0"/>
  </r>
  <r>
    <s v="Foot Locker"/>
    <n v="1185732"/>
    <d v="2020-11-15T00:00:00"/>
    <x v="3"/>
    <s v="Minnesota"/>
    <s v="Minneapolis"/>
    <s v="Women's Apparel"/>
    <n v="60"/>
    <n v="175"/>
    <n v="105000"/>
    <n v="47250"/>
    <n v="0.45"/>
    <x v="0"/>
  </r>
  <r>
    <s v="Foot Locker"/>
    <n v="1185732"/>
    <d v="2020-11-16T00:00:00"/>
    <x v="3"/>
    <s v="Minnesota"/>
    <s v="Minneapolis"/>
    <s v="Men's Street Footwear"/>
    <n v="45"/>
    <n v="425"/>
    <n v="191250"/>
    <n v="66937.5"/>
    <n v="0.35000000000000003"/>
    <x v="1"/>
  </r>
  <r>
    <s v="Foot Locker"/>
    <n v="1185732"/>
    <d v="2020-11-17T00:00:00"/>
    <x v="3"/>
    <s v="Minnesota"/>
    <s v="Minneapolis"/>
    <s v="Men's Athletic Footwear"/>
    <n v="40.000000000000007"/>
    <n v="175"/>
    <n v="70000.000000000015"/>
    <n v="21000.000000000004"/>
    <n v="0.3"/>
    <x v="1"/>
  </r>
  <r>
    <s v="Foot Locker"/>
    <n v="1185732"/>
    <d v="2020-11-18T00:00:00"/>
    <x v="3"/>
    <s v="Minnesota"/>
    <s v="Minneapolis"/>
    <s v="Women's Street Footwear"/>
    <n v="35"/>
    <n v="175"/>
    <n v="61250"/>
    <n v="18375"/>
    <n v="0.3"/>
    <x v="1"/>
  </r>
  <r>
    <s v="Foot Locker"/>
    <n v="1185732"/>
    <d v="2020-11-19T00:00:00"/>
    <x v="3"/>
    <s v="Minnesota"/>
    <s v="Minneapolis"/>
    <s v="Women's Athletic Footwear"/>
    <n v="35"/>
    <n v="150"/>
    <n v="52500"/>
    <n v="18375"/>
    <n v="0.35000000000000003"/>
    <x v="1"/>
  </r>
  <r>
    <s v="Foot Locker"/>
    <n v="1185732"/>
    <d v="2020-11-20T00:00:00"/>
    <x v="3"/>
    <s v="Minnesota"/>
    <s v="Minneapolis"/>
    <s v="Men's Apparel"/>
    <n v="50"/>
    <n v="150"/>
    <n v="75000"/>
    <n v="22500"/>
    <n v="0.3"/>
    <x v="1"/>
  </r>
  <r>
    <s v="Foot Locker"/>
    <n v="1185732"/>
    <d v="2020-11-21T00:00:00"/>
    <x v="3"/>
    <s v="Minnesota"/>
    <s v="Minneapolis"/>
    <s v="Women's Apparel"/>
    <n v="55.000000000000007"/>
    <n v="325"/>
    <n v="178750.00000000003"/>
    <n v="80437.500000000015"/>
    <n v="0.45"/>
    <x v="1"/>
  </r>
  <r>
    <s v="Foot Locker"/>
    <n v="1185732"/>
    <d v="2020-11-22T00:00:00"/>
    <x v="3"/>
    <s v="Minnesota"/>
    <s v="Minneapolis"/>
    <s v="Men's Street Footwear"/>
    <n v="50"/>
    <n v="550"/>
    <n v="275000"/>
    <n v="96250.000000000015"/>
    <n v="0.35000000000000003"/>
    <x v="1"/>
  </r>
  <r>
    <s v="Foot Locker"/>
    <n v="1185732"/>
    <d v="2020-11-23T00:00:00"/>
    <x v="3"/>
    <s v="Minnesota"/>
    <s v="Minneapolis"/>
    <s v="Men's Athletic Footwear"/>
    <n v="45.000000000000007"/>
    <n v="300"/>
    <n v="135000.00000000003"/>
    <n v="40500.000000000007"/>
    <n v="0.3"/>
    <x v="1"/>
  </r>
  <r>
    <s v="Foot Locker"/>
    <n v="1185732"/>
    <d v="2020-11-24T00:00:00"/>
    <x v="3"/>
    <s v="Minnesota"/>
    <s v="Minneapolis"/>
    <s v="Women's Street Footwear"/>
    <n v="40"/>
    <n v="225"/>
    <n v="90000"/>
    <n v="27000"/>
    <n v="0.3"/>
    <x v="1"/>
  </r>
  <r>
    <s v="Foot Locker"/>
    <n v="1185732"/>
    <d v="2020-11-25T00:00:00"/>
    <x v="3"/>
    <s v="Minnesota"/>
    <s v="Minneapolis"/>
    <s v="Women's Athletic Footwear"/>
    <n v="40"/>
    <n v="175"/>
    <n v="70000"/>
    <n v="24500.000000000004"/>
    <n v="0.35000000000000003"/>
    <x v="1"/>
  </r>
  <r>
    <s v="Foot Locker"/>
    <n v="1185732"/>
    <d v="2020-11-26T00:00:00"/>
    <x v="3"/>
    <s v="Minnesota"/>
    <s v="Minneapolis"/>
    <s v="Men's Apparel"/>
    <n v="50"/>
    <n v="200"/>
    <n v="100000"/>
    <n v="30000"/>
    <n v="0.3"/>
    <x v="1"/>
  </r>
  <r>
    <s v="Foot Locker"/>
    <n v="1185732"/>
    <d v="2020-11-27T00:00:00"/>
    <x v="3"/>
    <s v="Minnesota"/>
    <s v="Minneapolis"/>
    <s v="Women's Apparel"/>
    <n v="55.000000000000007"/>
    <n v="375"/>
    <n v="206250.00000000003"/>
    <n v="92812.500000000015"/>
    <n v="0.45"/>
    <x v="1"/>
  </r>
  <r>
    <s v="Foot Locker"/>
    <n v="1185732"/>
    <d v="2020-11-28T00:00:00"/>
    <x v="3"/>
    <s v="Minnesota"/>
    <s v="Minneapolis"/>
    <s v="Men's Street Footwear"/>
    <n v="50"/>
    <n v="525"/>
    <n v="262500"/>
    <n v="91875.000000000015"/>
    <n v="0.35000000000000003"/>
    <x v="1"/>
  </r>
  <r>
    <s v="Foot Locker"/>
    <n v="1185732"/>
    <d v="2020-11-29T00:00:00"/>
    <x v="3"/>
    <s v="Minnesota"/>
    <s v="Minneapolis"/>
    <s v="Men's Athletic Footwear"/>
    <n v="45.000000000000007"/>
    <n v="300"/>
    <n v="135000.00000000003"/>
    <n v="40500.000000000007"/>
    <n v="0.3"/>
    <x v="1"/>
  </r>
  <r>
    <s v="Foot Locker"/>
    <n v="1185732"/>
    <d v="2020-11-30T00:00:00"/>
    <x v="3"/>
    <s v="Minnesota"/>
    <s v="Minneapolis"/>
    <s v="Women's Street Footwear"/>
    <n v="40"/>
    <n v="225"/>
    <n v="90000"/>
    <n v="27000"/>
    <n v="0.3"/>
    <x v="1"/>
  </r>
  <r>
    <s v="Foot Locker"/>
    <n v="1185732"/>
    <d v="2020-12-01T00:00:00"/>
    <x v="3"/>
    <s v="Minnesota"/>
    <s v="Minneapolis"/>
    <s v="Women's Athletic Footwear"/>
    <n v="35"/>
    <n v="175"/>
    <n v="61250"/>
    <n v="21437.500000000004"/>
    <n v="0.35000000000000003"/>
    <x v="1"/>
  </r>
  <r>
    <s v="Foot Locker"/>
    <n v="1185732"/>
    <d v="2020-12-02T00:00:00"/>
    <x v="3"/>
    <s v="Minnesota"/>
    <s v="Minneapolis"/>
    <s v="Men's Apparel"/>
    <n v="45"/>
    <n v="150"/>
    <n v="67500"/>
    <n v="20250"/>
    <n v="0.3"/>
    <x v="1"/>
  </r>
  <r>
    <s v="Foot Locker"/>
    <n v="1185732"/>
    <d v="2020-12-03T00:00:00"/>
    <x v="3"/>
    <s v="Minnesota"/>
    <s v="Minneapolis"/>
    <s v="Women's Apparel"/>
    <n v="50"/>
    <n v="325"/>
    <n v="162500"/>
    <n v="73125"/>
    <n v="0.45"/>
    <x v="1"/>
  </r>
  <r>
    <s v="Foot Locker"/>
    <n v="1185732"/>
    <d v="2020-12-04T00:00:00"/>
    <x v="3"/>
    <s v="Minnesota"/>
    <s v="Minneapolis"/>
    <s v="Men's Street Footwear"/>
    <n v="45"/>
    <n v="450"/>
    <n v="202500"/>
    <n v="70875"/>
    <n v="0.35000000000000003"/>
    <x v="1"/>
  </r>
  <r>
    <s v="Foot Locker"/>
    <n v="1185732"/>
    <d v="2020-12-05T00:00:00"/>
    <x v="3"/>
    <s v="Minnesota"/>
    <s v="Minneapolis"/>
    <s v="Men's Athletic Footwear"/>
    <n v="40.000000000000007"/>
    <n v="250"/>
    <n v="100000.00000000001"/>
    <n v="30000.000000000004"/>
    <n v="0.3"/>
    <x v="1"/>
  </r>
  <r>
    <s v="Foot Locker"/>
    <n v="1185732"/>
    <d v="2020-12-06T00:00:00"/>
    <x v="3"/>
    <s v="Minnesota"/>
    <s v="Minneapolis"/>
    <s v="Women's Street Footwear"/>
    <n v="25"/>
    <n v="150"/>
    <n v="37500"/>
    <n v="11250"/>
    <n v="0.3"/>
    <x v="1"/>
  </r>
  <r>
    <s v="Foot Locker"/>
    <n v="1185732"/>
    <d v="2020-12-07T00:00:00"/>
    <x v="3"/>
    <s v="Minnesota"/>
    <s v="Minneapolis"/>
    <s v="Women's Athletic Footwear"/>
    <n v="25"/>
    <n v="125"/>
    <n v="31250"/>
    <n v="10937.500000000002"/>
    <n v="0.35000000000000003"/>
    <x v="1"/>
  </r>
  <r>
    <s v="Foot Locker"/>
    <n v="1185732"/>
    <d v="2020-12-08T00:00:00"/>
    <x v="3"/>
    <s v="Minnesota"/>
    <s v="Minneapolis"/>
    <s v="Men's Apparel"/>
    <n v="35"/>
    <n v="125"/>
    <n v="43750"/>
    <n v="13125"/>
    <n v="0.3"/>
    <x v="1"/>
  </r>
  <r>
    <s v="Foot Locker"/>
    <n v="1185732"/>
    <d v="2020-12-09T00:00:00"/>
    <x v="3"/>
    <s v="Minnesota"/>
    <s v="Minneapolis"/>
    <s v="Women's Apparel"/>
    <n v="40"/>
    <n v="200"/>
    <n v="80000"/>
    <n v="36000"/>
    <n v="0.45"/>
    <x v="1"/>
  </r>
  <r>
    <s v="Foot Locker"/>
    <n v="1185732"/>
    <d v="2020-12-10T00:00:00"/>
    <x v="3"/>
    <s v="Minnesota"/>
    <s v="Minneapolis"/>
    <s v="Men's Street Footwear"/>
    <n v="44.999999999999993"/>
    <n v="375"/>
    <n v="168749.99999999997"/>
    <n v="59062.499999999993"/>
    <n v="0.35000000000000003"/>
    <x v="1"/>
  </r>
  <r>
    <s v="Foot Locker"/>
    <n v="1185732"/>
    <d v="2020-12-11T00:00:00"/>
    <x v="3"/>
    <s v="Minnesota"/>
    <s v="Minneapolis"/>
    <s v="Men's Athletic Footwear"/>
    <n v="35"/>
    <n v="200"/>
    <n v="70000"/>
    <n v="21000"/>
    <n v="0.3"/>
    <x v="1"/>
  </r>
  <r>
    <s v="Foot Locker"/>
    <n v="1185732"/>
    <d v="2020-12-12T00:00:00"/>
    <x v="3"/>
    <s v="Minnesota"/>
    <s v="Minneapolis"/>
    <s v="Women's Street Footwear"/>
    <n v="35"/>
    <n v="100"/>
    <n v="35000"/>
    <n v="10500"/>
    <n v="0.3"/>
    <x v="1"/>
  </r>
  <r>
    <s v="Foot Locker"/>
    <n v="1185732"/>
    <d v="2020-12-13T00:00:00"/>
    <x v="3"/>
    <s v="Minnesota"/>
    <s v="Minneapolis"/>
    <s v="Women's Athletic Footwear"/>
    <n v="35"/>
    <n v="75"/>
    <n v="26250"/>
    <n v="9187.5"/>
    <n v="0.35000000000000003"/>
    <x v="1"/>
  </r>
  <r>
    <s v="Foot Locker"/>
    <n v="1185732"/>
    <d v="2020-12-14T00:00:00"/>
    <x v="3"/>
    <s v="Minnesota"/>
    <s v="Minneapolis"/>
    <s v="Men's Apparel"/>
    <n v="44.999999999999993"/>
    <n v="75"/>
    <n v="33749.999999999993"/>
    <n v="10124.999999999998"/>
    <n v="0.3"/>
    <x v="1"/>
  </r>
  <r>
    <s v="Foot Locker"/>
    <n v="1185732"/>
    <d v="2020-12-15T00:00:00"/>
    <x v="3"/>
    <s v="Minnesota"/>
    <s v="Minneapolis"/>
    <s v="Women's Apparel"/>
    <n v="49.999999999999986"/>
    <n v="200"/>
    <n v="99999.999999999971"/>
    <n v="44999.999999999985"/>
    <n v="0.45"/>
    <x v="1"/>
  </r>
  <r>
    <s v="Foot Locker"/>
    <n v="1185732"/>
    <d v="2020-12-16T00:00:00"/>
    <x v="3"/>
    <s v="Minnesota"/>
    <s v="Minneapolis"/>
    <s v="Men's Street Footwear"/>
    <n v="50"/>
    <n v="350"/>
    <n v="175000"/>
    <n v="61250.000000000007"/>
    <n v="0.35000000000000003"/>
    <x v="1"/>
  </r>
  <r>
    <s v="Foot Locker"/>
    <n v="1185732"/>
    <d v="2020-12-17T00:00:00"/>
    <x v="3"/>
    <s v="Minnesota"/>
    <s v="Minneapolis"/>
    <s v="Men's Athletic Footwear"/>
    <n v="40"/>
    <n v="200"/>
    <n v="80000"/>
    <n v="24000"/>
    <n v="0.3"/>
    <x v="1"/>
  </r>
  <r>
    <s v="Foot Locker"/>
    <n v="1185732"/>
    <d v="2020-12-18T00:00:00"/>
    <x v="3"/>
    <s v="Minnesota"/>
    <s v="Minneapolis"/>
    <s v="Women's Street Footwear"/>
    <n v="40"/>
    <n v="145"/>
    <n v="58000"/>
    <n v="17400"/>
    <n v="0.3"/>
    <x v="1"/>
  </r>
  <r>
    <s v="Foot Locker"/>
    <n v="1185732"/>
    <d v="2020-12-19T00:00:00"/>
    <x v="3"/>
    <s v="Minnesota"/>
    <s v="Minneapolis"/>
    <s v="Women's Athletic Footwear"/>
    <n v="40"/>
    <n v="150"/>
    <n v="60000"/>
    <n v="21000.000000000004"/>
    <n v="0.35000000000000003"/>
    <x v="1"/>
  </r>
  <r>
    <s v="Foot Locker"/>
    <n v="1185732"/>
    <d v="2020-12-20T00:00:00"/>
    <x v="3"/>
    <s v="Minnesota"/>
    <s v="Minneapolis"/>
    <s v="Men's Apparel"/>
    <n v="54.999999999999993"/>
    <n v="125"/>
    <n v="68749.999999999985"/>
    <n v="20624.999999999996"/>
    <n v="0.3"/>
    <x v="1"/>
  </r>
  <r>
    <s v="Foot Locker"/>
    <n v="1185732"/>
    <d v="2020-12-21T00:00:00"/>
    <x v="3"/>
    <s v="Minnesota"/>
    <s v="Minneapolis"/>
    <s v="Women's Apparel"/>
    <n v="59.999999999999986"/>
    <n v="225"/>
    <n v="134999.99999999997"/>
    <n v="60749.999999999985"/>
    <n v="0.45"/>
    <x v="1"/>
  </r>
  <r>
    <s v="Foot Locker"/>
    <n v="1185732"/>
    <d v="2020-12-22T00:00:00"/>
    <x v="3"/>
    <s v="Minnesota"/>
    <s v="Minneapolis"/>
    <s v="Men's Street Footwear"/>
    <n v="54.999999999999993"/>
    <n v="475"/>
    <n v="261249.99999999997"/>
    <n v="91437.5"/>
    <n v="0.35000000000000003"/>
    <x v="1"/>
  </r>
  <r>
    <s v="Foot Locker"/>
    <n v="1185732"/>
    <d v="2020-12-23T00:00:00"/>
    <x v="3"/>
    <s v="Minnesota"/>
    <s v="Minneapolis"/>
    <s v="Men's Athletic Footwear"/>
    <n v="45"/>
    <n v="275"/>
    <n v="123750"/>
    <n v="37125"/>
    <n v="0.3"/>
    <x v="1"/>
  </r>
  <r>
    <s v="Foot Locker"/>
    <n v="1185732"/>
    <d v="2020-12-24T00:00:00"/>
    <x v="3"/>
    <s v="Minnesota"/>
    <s v="Minneapolis"/>
    <s v="Women's Street Footwear"/>
    <n v="45"/>
    <n v="225"/>
    <n v="101250"/>
    <n v="30375"/>
    <n v="0.3"/>
    <x v="1"/>
  </r>
  <r>
    <s v="Foot Locker"/>
    <n v="1185732"/>
    <d v="2020-12-25T00:00:00"/>
    <x v="3"/>
    <s v="Minnesota"/>
    <s v="Minneapolis"/>
    <s v="Women's Athletic Footwear"/>
    <n v="45"/>
    <n v="175"/>
    <n v="78750"/>
    <n v="27562.500000000004"/>
    <n v="0.35000000000000003"/>
    <x v="1"/>
  </r>
  <r>
    <s v="Foot Locker"/>
    <n v="1185732"/>
    <d v="2020-12-26T00:00:00"/>
    <x v="3"/>
    <s v="Minnesota"/>
    <s v="Minneapolis"/>
    <s v="Men's Apparel"/>
    <n v="54.999999999999993"/>
    <n v="175"/>
    <n v="96249.999999999985"/>
    <n v="28874.999999999996"/>
    <n v="0.3"/>
    <x v="1"/>
  </r>
  <r>
    <s v="Foot Locker"/>
    <n v="1185732"/>
    <d v="2020-12-27T00:00:00"/>
    <x v="3"/>
    <s v="Minnesota"/>
    <s v="Minneapolis"/>
    <s v="Women's Apparel"/>
    <n v="59.999999999999986"/>
    <n v="275"/>
    <n v="164999.99999999997"/>
    <n v="74249.999999999985"/>
    <n v="0.45"/>
    <x v="1"/>
  </r>
  <r>
    <s v="Kohl's"/>
    <n v="1189833"/>
    <d v="2020-12-28T00:00:00"/>
    <x v="3"/>
    <s v="Minnesota"/>
    <s v="Minneapolis"/>
    <s v="Men's Street Footwear"/>
    <n v="35"/>
    <n v="475"/>
    <n v="166250"/>
    <n v="74812.5"/>
    <n v="0.45"/>
    <x v="1"/>
  </r>
  <r>
    <s v="Kohl's"/>
    <n v="1189833"/>
    <d v="2020-12-29T00:00:00"/>
    <x v="3"/>
    <s v="Minnesota"/>
    <s v="Minneapolis"/>
    <s v="Men's Athletic Footwear"/>
    <n v="45"/>
    <n v="475"/>
    <n v="213750"/>
    <n v="64125"/>
    <n v="0.3"/>
    <x v="1"/>
  </r>
  <r>
    <s v="Kohl's"/>
    <n v="1189833"/>
    <d v="2020-12-30T00:00:00"/>
    <x v="3"/>
    <s v="Minnesota"/>
    <s v="Minneapolis"/>
    <s v="Women's Street Footwear"/>
    <n v="45"/>
    <n v="475"/>
    <n v="213750"/>
    <n v="96187.5"/>
    <n v="0.45"/>
    <x v="1"/>
  </r>
  <r>
    <s v="Kohl's"/>
    <n v="1189833"/>
    <d v="2020-12-31T00:00:00"/>
    <x v="3"/>
    <s v="Minnesota"/>
    <s v="Minneapolis"/>
    <s v="Women's Athletic Footwear"/>
    <n v="45"/>
    <n v="325"/>
    <n v="146250"/>
    <n v="58499.999999999993"/>
    <n v="0.39999999999999997"/>
    <x v="1"/>
  </r>
  <r>
    <s v="Kohl's"/>
    <n v="1189833"/>
    <d v="2021-01-01T00:00:00"/>
    <x v="3"/>
    <s v="Montana"/>
    <s v="Billings"/>
    <s v="Men's Apparel"/>
    <n v="50"/>
    <n v="275"/>
    <n v="137500"/>
    <n v="82500.000000000015"/>
    <n v="0.60000000000000009"/>
    <x v="1"/>
  </r>
  <r>
    <s v="Kohl's"/>
    <n v="1189833"/>
    <d v="2021-01-02T00:00:00"/>
    <x v="3"/>
    <s v="Montana"/>
    <s v="Billings"/>
    <s v="Women's Apparel"/>
    <n v="45"/>
    <n v="475"/>
    <n v="213750"/>
    <n v="53437.5"/>
    <n v="0.25"/>
    <x v="1"/>
  </r>
  <r>
    <s v="Kohl's"/>
    <n v="1189833"/>
    <d v="2021-01-03T00:00:00"/>
    <x v="3"/>
    <s v="Montana"/>
    <s v="Billings"/>
    <s v="Men's Street Footwear"/>
    <n v="35"/>
    <n v="525"/>
    <n v="183750"/>
    <n v="82687.5"/>
    <n v="0.45"/>
    <x v="1"/>
  </r>
  <r>
    <s v="Kohl's"/>
    <n v="1189833"/>
    <d v="2021-01-04T00:00:00"/>
    <x v="3"/>
    <s v="Montana"/>
    <s v="Billings"/>
    <s v="Men's Athletic Footwear"/>
    <n v="45"/>
    <n v="425"/>
    <n v="191250"/>
    <n v="57375"/>
    <n v="0.3"/>
    <x v="1"/>
  </r>
  <r>
    <s v="Kohl's"/>
    <n v="1189833"/>
    <d v="2021-01-05T00:00:00"/>
    <x v="3"/>
    <s v="Montana"/>
    <s v="Billings"/>
    <s v="Women's Street Footwear"/>
    <n v="45"/>
    <n v="450"/>
    <n v="202500"/>
    <n v="91125"/>
    <n v="0.45"/>
    <x v="1"/>
  </r>
  <r>
    <s v="Kohl's"/>
    <n v="1189833"/>
    <d v="2021-01-06T00:00:00"/>
    <x v="3"/>
    <s v="Montana"/>
    <s v="Billings"/>
    <s v="Women's Athletic Footwear"/>
    <n v="45"/>
    <n v="300"/>
    <n v="135000"/>
    <n v="53999.999999999993"/>
    <n v="0.39999999999999997"/>
    <x v="1"/>
  </r>
  <r>
    <s v="Kohl's"/>
    <n v="1189833"/>
    <d v="2021-01-07T00:00:00"/>
    <x v="3"/>
    <s v="Montana"/>
    <s v="Billings"/>
    <s v="Men's Apparel"/>
    <n v="50"/>
    <n v="225"/>
    <n v="112500"/>
    <n v="67500.000000000015"/>
    <n v="0.60000000000000009"/>
    <x v="1"/>
  </r>
  <r>
    <s v="Kohl's"/>
    <n v="1189833"/>
    <d v="2021-01-08T00:00:00"/>
    <x v="3"/>
    <s v="Montana"/>
    <s v="Billings"/>
    <s v="Women's Apparel"/>
    <n v="45"/>
    <n v="425"/>
    <n v="191250"/>
    <n v="47812.5"/>
    <n v="0.25"/>
    <x v="1"/>
  </r>
  <r>
    <s v="Kohl's"/>
    <n v="1189833"/>
    <d v="2021-01-09T00:00:00"/>
    <x v="3"/>
    <s v="Montana"/>
    <s v="Billings"/>
    <s v="Men's Street Footwear"/>
    <n v="35"/>
    <n v="575"/>
    <n v="201250"/>
    <n v="90562.5"/>
    <n v="0.45"/>
    <x v="1"/>
  </r>
  <r>
    <s v="Kohl's"/>
    <n v="1189833"/>
    <d v="2021-01-10T00:00:00"/>
    <x v="3"/>
    <s v="Montana"/>
    <s v="Billings"/>
    <s v="Men's Athletic Footwear"/>
    <n v="45"/>
    <n v="425"/>
    <n v="191250"/>
    <n v="57375"/>
    <n v="0.3"/>
    <x v="1"/>
  </r>
  <r>
    <s v="Kohl's"/>
    <n v="1189833"/>
    <d v="2021-01-11T00:00:00"/>
    <x v="3"/>
    <s v="Montana"/>
    <s v="Billings"/>
    <s v="Women's Street Footwear"/>
    <n v="45"/>
    <n v="425"/>
    <n v="191250"/>
    <n v="86062.5"/>
    <n v="0.45"/>
    <x v="1"/>
  </r>
  <r>
    <s v="Kohl's"/>
    <n v="1189833"/>
    <d v="2021-01-12T00:00:00"/>
    <x v="3"/>
    <s v="Montana"/>
    <s v="Billings"/>
    <s v="Women's Athletic Footwear"/>
    <n v="45"/>
    <n v="325"/>
    <n v="146250"/>
    <n v="58499.999999999993"/>
    <n v="0.39999999999999997"/>
    <x v="1"/>
  </r>
  <r>
    <s v="Kohl's"/>
    <n v="1189833"/>
    <d v="2021-01-13T00:00:00"/>
    <x v="3"/>
    <s v="Montana"/>
    <s v="Billings"/>
    <s v="Men's Apparel"/>
    <n v="50"/>
    <n v="200"/>
    <n v="100000"/>
    <n v="60000.000000000007"/>
    <n v="0.60000000000000009"/>
    <x v="1"/>
  </r>
  <r>
    <s v="Kohl's"/>
    <n v="1189833"/>
    <d v="2021-01-14T00:00:00"/>
    <x v="3"/>
    <s v="Montana"/>
    <s v="Billings"/>
    <s v="Women's Apparel"/>
    <n v="45"/>
    <n v="400"/>
    <n v="180000"/>
    <n v="45000"/>
    <n v="0.25"/>
    <x v="1"/>
  </r>
  <r>
    <s v="Kohl's"/>
    <n v="1189833"/>
    <d v="2021-01-15T00:00:00"/>
    <x v="3"/>
    <s v="Montana"/>
    <s v="Billings"/>
    <s v="Men's Street Footwear"/>
    <n v="45"/>
    <n v="575"/>
    <n v="258750"/>
    <n v="116437.5"/>
    <n v="0.45"/>
    <x v="1"/>
  </r>
  <r>
    <s v="Kohl's"/>
    <n v="1189833"/>
    <d v="2021-01-16T00:00:00"/>
    <x v="3"/>
    <s v="Montana"/>
    <s v="Billings"/>
    <s v="Men's Athletic Footwear"/>
    <n v="45"/>
    <n v="375"/>
    <n v="168750"/>
    <n v="50625"/>
    <n v="0.3"/>
    <x v="1"/>
  </r>
  <r>
    <s v="Kohl's"/>
    <n v="1189833"/>
    <d v="2021-01-17T00:00:00"/>
    <x v="3"/>
    <s v="Montana"/>
    <s v="Billings"/>
    <s v="Women's Street Footwear"/>
    <n v="45"/>
    <n v="400"/>
    <n v="180000"/>
    <n v="81000"/>
    <n v="0.45"/>
    <x v="1"/>
  </r>
  <r>
    <s v="Kohl's"/>
    <n v="1189833"/>
    <d v="2021-01-18T00:00:00"/>
    <x v="3"/>
    <s v="Montana"/>
    <s v="Billings"/>
    <s v="Women's Athletic Footwear"/>
    <n v="40"/>
    <n v="300"/>
    <n v="120000"/>
    <n v="47999.999999999993"/>
    <n v="0.39999999999999997"/>
    <x v="1"/>
  </r>
  <r>
    <s v="Kohl's"/>
    <n v="1189833"/>
    <d v="2021-01-19T00:00:00"/>
    <x v="3"/>
    <s v="Montana"/>
    <s v="Billings"/>
    <s v="Men's Apparel"/>
    <n v="45"/>
    <n v="200"/>
    <n v="90000"/>
    <n v="54000.000000000007"/>
    <n v="0.60000000000000009"/>
    <x v="1"/>
  </r>
  <r>
    <s v="Kohl's"/>
    <n v="1189833"/>
    <d v="2021-01-20T00:00:00"/>
    <x v="3"/>
    <s v="Montana"/>
    <s v="Billings"/>
    <s v="Women's Apparel"/>
    <n v="60"/>
    <n v="375"/>
    <n v="225000"/>
    <n v="56250"/>
    <n v="0.25"/>
    <x v="1"/>
  </r>
  <r>
    <s v="Kohl's"/>
    <n v="1189833"/>
    <d v="2021-01-21T00:00:00"/>
    <x v="3"/>
    <s v="Montana"/>
    <s v="Billings"/>
    <s v="Men's Street Footwear"/>
    <n v="40"/>
    <n v="575"/>
    <n v="230000"/>
    <n v="103500"/>
    <n v="0.45"/>
    <x v="1"/>
  </r>
  <r>
    <s v="Kohl's"/>
    <n v="1189833"/>
    <d v="2021-01-22T00:00:00"/>
    <x v="3"/>
    <s v="Montana"/>
    <s v="Billings"/>
    <s v="Men's Athletic Footwear"/>
    <n v="45"/>
    <n v="425"/>
    <n v="191250"/>
    <n v="57375"/>
    <n v="0.3"/>
    <x v="1"/>
  </r>
  <r>
    <s v="Kohl's"/>
    <n v="1189833"/>
    <d v="2021-01-23T00:00:00"/>
    <x v="3"/>
    <s v="Montana"/>
    <s v="Billings"/>
    <s v="Women's Street Footwear"/>
    <n v="45"/>
    <n v="425"/>
    <n v="191250"/>
    <n v="86062.5"/>
    <n v="0.45"/>
    <x v="1"/>
  </r>
  <r>
    <s v="Kohl's"/>
    <n v="1189833"/>
    <d v="2021-01-24T00:00:00"/>
    <x v="3"/>
    <s v="Montana"/>
    <s v="Billings"/>
    <s v="Women's Athletic Footwear"/>
    <n v="40"/>
    <n v="325"/>
    <n v="130000"/>
    <n v="51999.999999999993"/>
    <n v="0.39999999999999997"/>
    <x v="1"/>
  </r>
  <r>
    <s v="Kohl's"/>
    <n v="1189833"/>
    <d v="2021-01-25T00:00:00"/>
    <x v="3"/>
    <s v="Montana"/>
    <s v="Billings"/>
    <s v="Men's Apparel"/>
    <n v="45"/>
    <n v="225"/>
    <n v="101250"/>
    <n v="60750.000000000007"/>
    <n v="0.60000000000000009"/>
    <x v="1"/>
  </r>
  <r>
    <s v="Kohl's"/>
    <n v="1189833"/>
    <d v="2021-01-26T00:00:00"/>
    <x v="3"/>
    <s v="Montana"/>
    <s v="Billings"/>
    <s v="Women's Apparel"/>
    <n v="60"/>
    <n v="400"/>
    <n v="240000"/>
    <n v="60000"/>
    <n v="0.25"/>
    <x v="1"/>
  </r>
  <r>
    <s v="Kohl's"/>
    <n v="1189833"/>
    <d v="2021-01-27T00:00:00"/>
    <x v="3"/>
    <s v="Montana"/>
    <s v="Billings"/>
    <s v="Men's Street Footwear"/>
    <n v="40"/>
    <n v="675"/>
    <n v="270000"/>
    <n v="121500"/>
    <n v="0.45"/>
    <x v="1"/>
  </r>
  <r>
    <s v="Kohl's"/>
    <n v="1189833"/>
    <d v="2021-01-28T00:00:00"/>
    <x v="3"/>
    <s v="Montana"/>
    <s v="Billings"/>
    <s v="Men's Athletic Footwear"/>
    <n v="45"/>
    <n v="525"/>
    <n v="236250"/>
    <n v="70875"/>
    <n v="0.3"/>
    <x v="1"/>
  </r>
  <r>
    <s v="Kohl's"/>
    <n v="1189833"/>
    <d v="2021-01-29T00:00:00"/>
    <x v="3"/>
    <s v="Montana"/>
    <s v="Billings"/>
    <s v="Women's Street Footwear"/>
    <n v="45"/>
    <n v="550"/>
    <n v="247500"/>
    <n v="111375"/>
    <n v="0.45"/>
    <x v="1"/>
  </r>
  <r>
    <s v="Kohl's"/>
    <n v="1189833"/>
    <d v="2021-01-30T00:00:00"/>
    <x v="3"/>
    <s v="Montana"/>
    <s v="Billings"/>
    <s v="Women's Athletic Footwear"/>
    <n v="40"/>
    <n v="425"/>
    <n v="170000"/>
    <n v="68000"/>
    <n v="0.39999999999999997"/>
    <x v="1"/>
  </r>
  <r>
    <s v="Kohl's"/>
    <n v="1189833"/>
    <d v="2021-01-31T00:00:00"/>
    <x v="3"/>
    <s v="Montana"/>
    <s v="Billings"/>
    <s v="Men's Apparel"/>
    <n v="45"/>
    <n v="300"/>
    <n v="135000"/>
    <n v="81000.000000000015"/>
    <n v="0.60000000000000009"/>
    <x v="1"/>
  </r>
  <r>
    <s v="Kohl's"/>
    <n v="1189833"/>
    <d v="2021-02-01T00:00:00"/>
    <x v="3"/>
    <s v="Montana"/>
    <s v="Billings"/>
    <s v="Women's Apparel"/>
    <n v="60"/>
    <n v="600"/>
    <n v="360000"/>
    <n v="90000"/>
    <n v="0.25"/>
    <x v="1"/>
  </r>
  <r>
    <s v="Kohl's"/>
    <n v="1189833"/>
    <d v="2021-02-02T00:00:00"/>
    <x v="3"/>
    <s v="Montana"/>
    <s v="Billings"/>
    <s v="Men's Street Footwear"/>
    <n v="40"/>
    <n v="750"/>
    <n v="300000"/>
    <n v="135000"/>
    <n v="0.45"/>
    <x v="1"/>
  </r>
  <r>
    <s v="Kohl's"/>
    <n v="1189833"/>
    <d v="2021-02-03T00:00:00"/>
    <x v="3"/>
    <s v="Montana"/>
    <s v="Billings"/>
    <s v="Men's Athletic Footwear"/>
    <n v="45"/>
    <n v="600"/>
    <n v="270000"/>
    <n v="81000"/>
    <n v="0.3"/>
    <x v="1"/>
  </r>
  <r>
    <s v="Kohl's"/>
    <n v="1189833"/>
    <d v="2021-02-04T00:00:00"/>
    <x v="3"/>
    <s v="Montana"/>
    <s v="Billings"/>
    <s v="Women's Street Footwear"/>
    <n v="45"/>
    <n v="550"/>
    <n v="247500"/>
    <n v="111375"/>
    <n v="0.45"/>
    <x v="1"/>
  </r>
  <r>
    <s v="Kohl's"/>
    <n v="1189833"/>
    <d v="2021-02-05T00:00:00"/>
    <x v="3"/>
    <s v="Montana"/>
    <s v="Billings"/>
    <s v="Women's Athletic Footwear"/>
    <n v="40"/>
    <n v="450"/>
    <n v="180000"/>
    <n v="72000"/>
    <n v="0.39999999999999997"/>
    <x v="1"/>
  </r>
  <r>
    <s v="Kohl's"/>
    <n v="1189833"/>
    <d v="2021-02-06T00:00:00"/>
    <x v="3"/>
    <s v="Montana"/>
    <s v="Billings"/>
    <s v="Men's Apparel"/>
    <n v="45"/>
    <n v="475"/>
    <n v="213750"/>
    <n v="128250.00000000001"/>
    <n v="0.60000000000000009"/>
    <x v="1"/>
  </r>
  <r>
    <s v="Kohl's"/>
    <n v="1189833"/>
    <d v="2021-02-07T00:00:00"/>
    <x v="3"/>
    <s v="Montana"/>
    <s v="Billings"/>
    <s v="Women's Apparel"/>
    <n v="60"/>
    <n v="475"/>
    <n v="285000"/>
    <n v="71250"/>
    <n v="0.25"/>
    <x v="1"/>
  </r>
  <r>
    <s v="Kohl's"/>
    <n v="1189833"/>
    <d v="2021-02-08T00:00:00"/>
    <x v="3"/>
    <s v="Montana"/>
    <s v="Billings"/>
    <s v="Men's Street Footwear"/>
    <n v="45"/>
    <n v="675"/>
    <n v="303750"/>
    <n v="136687.5"/>
    <n v="0.45"/>
    <x v="1"/>
  </r>
  <r>
    <s v="Kohl's"/>
    <n v="1189833"/>
    <d v="2021-02-09T00:00:00"/>
    <x v="3"/>
    <s v="Montana"/>
    <s v="Billings"/>
    <s v="Men's Athletic Footwear"/>
    <n v="55.000000000000007"/>
    <n v="625"/>
    <n v="343750.00000000006"/>
    <n v="103125.00000000001"/>
    <n v="0.3"/>
    <x v="1"/>
  </r>
  <r>
    <s v="Kohl's"/>
    <n v="1189833"/>
    <d v="2021-02-10T00:00:00"/>
    <x v="3"/>
    <s v="Montana"/>
    <s v="Billings"/>
    <s v="Women's Street Footwear"/>
    <n v="50"/>
    <n v="500"/>
    <n v="250000"/>
    <n v="112500"/>
    <n v="0.45"/>
    <x v="1"/>
  </r>
  <r>
    <s v="Kohl's"/>
    <n v="1189833"/>
    <d v="2021-02-11T00:00:00"/>
    <x v="3"/>
    <s v="Montana"/>
    <s v="Billings"/>
    <s v="Women's Athletic Footwear"/>
    <n v="45"/>
    <n v="425"/>
    <n v="191250"/>
    <n v="76500"/>
    <n v="0.39999999999999997"/>
    <x v="1"/>
  </r>
  <r>
    <s v="Kohl's"/>
    <n v="1189833"/>
    <d v="2021-02-12T00:00:00"/>
    <x v="3"/>
    <s v="Montana"/>
    <s v="Billings"/>
    <s v="Men's Apparel"/>
    <n v="54.999999999999993"/>
    <n v="425"/>
    <n v="233749.99999999997"/>
    <n v="140250"/>
    <n v="0.60000000000000009"/>
    <x v="1"/>
  </r>
  <r>
    <s v="Kohl's"/>
    <n v="1189833"/>
    <d v="2021-02-13T00:00:00"/>
    <x v="3"/>
    <s v="Montana"/>
    <s v="Billings"/>
    <s v="Women's Apparel"/>
    <n v="60"/>
    <n v="400"/>
    <n v="240000"/>
    <n v="60000"/>
    <n v="0.25"/>
    <x v="1"/>
  </r>
  <r>
    <s v="Kohl's"/>
    <n v="1189833"/>
    <d v="2021-02-14T00:00:00"/>
    <x v="3"/>
    <s v="Montana"/>
    <s v="Billings"/>
    <s v="Men's Street Footwear"/>
    <n v="45"/>
    <n v="600"/>
    <n v="270000"/>
    <n v="121500"/>
    <n v="0.45"/>
    <x v="1"/>
  </r>
  <r>
    <s v="Kohl's"/>
    <n v="1189833"/>
    <d v="2021-02-15T00:00:00"/>
    <x v="3"/>
    <s v="Montana"/>
    <s v="Billings"/>
    <s v="Men's Athletic Footwear"/>
    <n v="50"/>
    <n v="600"/>
    <n v="300000"/>
    <n v="90000"/>
    <n v="0.3"/>
    <x v="1"/>
  </r>
  <r>
    <s v="Kohl's"/>
    <n v="1189833"/>
    <d v="2021-02-16T00:00:00"/>
    <x v="3"/>
    <s v="Montana"/>
    <s v="Billings"/>
    <s v="Women's Street Footwear"/>
    <n v="45"/>
    <n v="450"/>
    <n v="202500"/>
    <n v="91125"/>
    <n v="0.45"/>
    <x v="1"/>
  </r>
  <r>
    <s v="Kohl's"/>
    <n v="1189833"/>
    <d v="2021-02-17T00:00:00"/>
    <x v="3"/>
    <s v="Montana"/>
    <s v="Billings"/>
    <s v="Women's Athletic Footwear"/>
    <n v="45"/>
    <n v="400"/>
    <n v="180000"/>
    <n v="72000"/>
    <n v="0.39999999999999997"/>
    <x v="1"/>
  </r>
  <r>
    <s v="Kohl's"/>
    <n v="1189833"/>
    <d v="2021-02-18T00:00:00"/>
    <x v="3"/>
    <s v="Montana"/>
    <s v="Billings"/>
    <s v="Men's Apparel"/>
    <n v="54.999999999999993"/>
    <n v="400"/>
    <n v="219999.99999999997"/>
    <n v="132000"/>
    <n v="0.60000000000000009"/>
    <x v="1"/>
  </r>
  <r>
    <s v="Kohl's"/>
    <n v="1189833"/>
    <d v="2021-02-19T00:00:00"/>
    <x v="3"/>
    <s v="Montana"/>
    <s v="Billings"/>
    <s v="Women's Apparel"/>
    <n v="60"/>
    <n v="450"/>
    <n v="270000"/>
    <n v="67500"/>
    <n v="0.25"/>
    <x v="1"/>
  </r>
  <r>
    <s v="Kohl's"/>
    <n v="1189833"/>
    <d v="2021-02-20T00:00:00"/>
    <x v="3"/>
    <s v="Montana"/>
    <s v="Billings"/>
    <s v="Men's Street Footwear"/>
    <n v="45"/>
    <n v="550"/>
    <n v="247500"/>
    <n v="111375"/>
    <n v="0.45"/>
    <x v="1"/>
  </r>
  <r>
    <s v="Kohl's"/>
    <n v="1189833"/>
    <d v="2021-02-21T00:00:00"/>
    <x v="3"/>
    <s v="Montana"/>
    <s v="Billings"/>
    <s v="Men's Athletic Footwear"/>
    <n v="50"/>
    <n v="550"/>
    <n v="275000"/>
    <n v="82500"/>
    <n v="0.3"/>
    <x v="1"/>
  </r>
  <r>
    <s v="Kohl's"/>
    <n v="1189833"/>
    <d v="2021-02-22T00:00:00"/>
    <x v="3"/>
    <s v="Montana"/>
    <s v="Billings"/>
    <s v="Women's Street Footwear"/>
    <n v="45"/>
    <n v="400"/>
    <n v="180000"/>
    <n v="81000"/>
    <n v="0.45"/>
    <x v="1"/>
  </r>
  <r>
    <s v="Kohl's"/>
    <n v="1189833"/>
    <d v="2021-02-23T00:00:00"/>
    <x v="3"/>
    <s v="Montana"/>
    <s v="Billings"/>
    <s v="Women's Athletic Footwear"/>
    <n v="45"/>
    <n v="375"/>
    <n v="168750"/>
    <n v="67500"/>
    <n v="0.39999999999999997"/>
    <x v="1"/>
  </r>
  <r>
    <s v="Kohl's"/>
    <n v="1189833"/>
    <d v="2021-02-24T00:00:00"/>
    <x v="3"/>
    <s v="Montana"/>
    <s v="Billings"/>
    <s v="Men's Apparel"/>
    <n v="54.999999999999993"/>
    <n v="350"/>
    <n v="192499.99999999997"/>
    <n v="115500"/>
    <n v="0.60000000000000009"/>
    <x v="1"/>
  </r>
  <r>
    <s v="Kohl's"/>
    <n v="1189833"/>
    <d v="2021-02-25T00:00:00"/>
    <x v="3"/>
    <s v="Montana"/>
    <s v="Billings"/>
    <s v="Women's Apparel"/>
    <n v="60"/>
    <n v="400"/>
    <n v="240000"/>
    <n v="60000"/>
    <n v="0.25"/>
    <x v="1"/>
  </r>
  <r>
    <s v="Kohl's"/>
    <n v="1189833"/>
    <d v="2021-02-26T00:00:00"/>
    <x v="3"/>
    <s v="Montana"/>
    <s v="Billings"/>
    <s v="Men's Street Footwear"/>
    <n v="40"/>
    <n v="575"/>
    <n v="230000"/>
    <n v="103500"/>
    <n v="0.45"/>
    <x v="1"/>
  </r>
  <r>
    <s v="Kohl's"/>
    <n v="1189833"/>
    <d v="2021-02-27T00:00:00"/>
    <x v="3"/>
    <s v="Montana"/>
    <s v="Billings"/>
    <s v="Men's Athletic Footwear"/>
    <n v="45.000000000000007"/>
    <n v="575"/>
    <n v="258750.00000000003"/>
    <n v="77625"/>
    <n v="0.3"/>
    <x v="1"/>
  </r>
  <r>
    <s v="Kohl's"/>
    <n v="1189833"/>
    <d v="2021-02-28T00:00:00"/>
    <x v="3"/>
    <s v="Montana"/>
    <s v="Billings"/>
    <s v="Women's Street Footwear"/>
    <n v="40"/>
    <n v="425"/>
    <n v="170000"/>
    <n v="76500"/>
    <n v="0.45"/>
    <x v="1"/>
  </r>
  <r>
    <s v="Kohl's"/>
    <n v="1189833"/>
    <d v="2021-03-01T00:00:00"/>
    <x v="3"/>
    <s v="Montana"/>
    <s v="Billings"/>
    <s v="Women's Athletic Footwear"/>
    <n v="40"/>
    <n v="425"/>
    <n v="170000"/>
    <n v="68000"/>
    <n v="0.39999999999999997"/>
    <x v="1"/>
  </r>
  <r>
    <s v="Kohl's"/>
    <n v="1189833"/>
    <d v="2021-03-02T00:00:00"/>
    <x v="3"/>
    <s v="Montana"/>
    <s v="Billings"/>
    <s v="Men's Apparel"/>
    <n v="54.999999999999993"/>
    <n v="375"/>
    <n v="206249.99999999997"/>
    <n v="123750"/>
    <n v="0.60000000000000009"/>
    <x v="1"/>
  </r>
  <r>
    <s v="Kohl's"/>
    <n v="1189833"/>
    <d v="2021-03-03T00:00:00"/>
    <x v="3"/>
    <s v="Montana"/>
    <s v="Billings"/>
    <s v="Women's Apparel"/>
    <n v="60"/>
    <n v="475"/>
    <n v="285000"/>
    <n v="71250"/>
    <n v="0.25"/>
    <x v="1"/>
  </r>
  <r>
    <s v="Kohl's"/>
    <n v="1189833"/>
    <d v="2021-03-04T00:00:00"/>
    <x v="3"/>
    <s v="Montana"/>
    <s v="Billings"/>
    <s v="Men's Street Footwear"/>
    <n v="45"/>
    <n v="675"/>
    <n v="303750"/>
    <n v="136687.5"/>
    <n v="0.45"/>
    <x v="1"/>
  </r>
  <r>
    <s v="Kohl's"/>
    <n v="1189833"/>
    <d v="2021-03-05T00:00:00"/>
    <x v="3"/>
    <s v="Montana"/>
    <s v="Billings"/>
    <s v="Men's Athletic Footwear"/>
    <n v="50"/>
    <n v="675"/>
    <n v="337500"/>
    <n v="101250"/>
    <n v="0.3"/>
    <x v="1"/>
  </r>
  <r>
    <s v="Kohl's"/>
    <n v="1189833"/>
    <d v="2021-03-06T00:00:00"/>
    <x v="3"/>
    <s v="Montana"/>
    <s v="Billings"/>
    <s v="Women's Street Footwear"/>
    <n v="45"/>
    <n v="475"/>
    <n v="213750"/>
    <n v="96187.5"/>
    <n v="0.45"/>
    <x v="1"/>
  </r>
  <r>
    <s v="Kohl's"/>
    <n v="1189833"/>
    <d v="2021-03-07T00:00:00"/>
    <x v="3"/>
    <s v="Montana"/>
    <s v="Billings"/>
    <s v="Women's Athletic Footwear"/>
    <n v="45"/>
    <n v="475"/>
    <n v="213750"/>
    <n v="85500"/>
    <n v="0.39999999999999997"/>
    <x v="1"/>
  </r>
  <r>
    <s v="Kohl's"/>
    <n v="1189833"/>
    <d v="2021-03-08T00:00:00"/>
    <x v="3"/>
    <s v="Montana"/>
    <s v="Billings"/>
    <s v="Men's Apparel"/>
    <n v="54.999999999999993"/>
    <n v="400"/>
    <n v="219999.99999999997"/>
    <n v="132000"/>
    <n v="0.60000000000000009"/>
    <x v="1"/>
  </r>
  <r>
    <s v="Kohl's"/>
    <n v="1189833"/>
    <d v="2021-03-09T00:00:00"/>
    <x v="3"/>
    <s v="Montana"/>
    <s v="Billings"/>
    <s v="Women's Apparel"/>
    <n v="60"/>
    <n v="500"/>
    <n v="300000"/>
    <n v="75000"/>
    <n v="0.25"/>
    <x v="1"/>
  </r>
  <r>
    <s v="Sports Direct"/>
    <n v="1197831"/>
    <d v="2021-03-10T00:00:00"/>
    <x v="3"/>
    <s v="Montana"/>
    <s v="Billings"/>
    <s v="Men's Street Footwear"/>
    <n v="20"/>
    <n v="700"/>
    <n v="140000"/>
    <n v="49000"/>
    <n v="0.35"/>
    <x v="1"/>
  </r>
  <r>
    <s v="Sports Direct"/>
    <n v="1197831"/>
    <d v="2021-03-11T00:00:00"/>
    <x v="3"/>
    <s v="Montana"/>
    <s v="Billings"/>
    <s v="Men's Athletic Footwear"/>
    <n v="30"/>
    <n v="700"/>
    <n v="210000"/>
    <n v="73500"/>
    <n v="0.35"/>
    <x v="1"/>
  </r>
  <r>
    <s v="Sports Direct"/>
    <n v="1197831"/>
    <d v="2021-03-12T00:00:00"/>
    <x v="3"/>
    <s v="Montana"/>
    <s v="Billings"/>
    <s v="Women's Street Footwear"/>
    <n v="30"/>
    <n v="500"/>
    <n v="150000"/>
    <n v="52500"/>
    <n v="0.35"/>
    <x v="1"/>
  </r>
  <r>
    <s v="Sports Direct"/>
    <n v="1197831"/>
    <d v="2021-03-13T00:00:00"/>
    <x v="3"/>
    <s v="Montana"/>
    <s v="Billings"/>
    <s v="Women's Athletic Footwear"/>
    <n v="35"/>
    <n v="500"/>
    <n v="175000"/>
    <n v="78750"/>
    <n v="0.45"/>
    <x v="1"/>
  </r>
  <r>
    <s v="Sports Direct"/>
    <n v="1197831"/>
    <d v="2021-03-14T00:00:00"/>
    <x v="1"/>
    <s v="Tennessee"/>
    <s v="Knoxville"/>
    <s v="Men's Apparel"/>
    <n v="40"/>
    <n v="350"/>
    <n v="140000"/>
    <n v="42000"/>
    <n v="0.3"/>
    <x v="1"/>
  </r>
  <r>
    <s v="Sports Direct"/>
    <n v="1197831"/>
    <d v="2021-03-15T00:00:00"/>
    <x v="1"/>
    <s v="Tennessee"/>
    <s v="Knoxville"/>
    <s v="Women's Apparel"/>
    <n v="35"/>
    <n v="500"/>
    <n v="175000"/>
    <n v="87500"/>
    <n v="0.5"/>
    <x v="1"/>
  </r>
  <r>
    <s v="Sports Direct"/>
    <n v="1197831"/>
    <d v="2021-03-16T00:00:00"/>
    <x v="1"/>
    <s v="Tennessee"/>
    <s v="Knoxville"/>
    <s v="Men's Street Footwear"/>
    <n v="25"/>
    <n v="650"/>
    <n v="162500"/>
    <n v="56875"/>
    <n v="0.35"/>
    <x v="1"/>
  </r>
  <r>
    <s v="Sports Direct"/>
    <n v="1197831"/>
    <d v="2021-03-17T00:00:00"/>
    <x v="1"/>
    <s v="Tennessee"/>
    <s v="Knoxville"/>
    <s v="Men's Athletic Footwear"/>
    <n v="35"/>
    <n v="625"/>
    <n v="218750"/>
    <n v="76562.5"/>
    <n v="0.35"/>
    <x v="1"/>
  </r>
  <r>
    <s v="Sports Direct"/>
    <n v="1197831"/>
    <d v="2021-03-18T00:00:00"/>
    <x v="1"/>
    <s v="Tennessee"/>
    <s v="Knoxville"/>
    <s v="Women's Street Footwear"/>
    <n v="35"/>
    <n v="450"/>
    <n v="157500"/>
    <n v="55125"/>
    <n v="0.35"/>
    <x v="1"/>
  </r>
  <r>
    <s v="Sports Direct"/>
    <n v="1197831"/>
    <d v="2021-03-19T00:00:00"/>
    <x v="1"/>
    <s v="Tennessee"/>
    <s v="Knoxville"/>
    <s v="Women's Athletic Footwear"/>
    <n v="35"/>
    <n v="400"/>
    <n v="140000"/>
    <n v="63000"/>
    <n v="0.45"/>
    <x v="1"/>
  </r>
  <r>
    <s v="Sports Direct"/>
    <n v="1197831"/>
    <d v="2021-03-20T00:00:00"/>
    <x v="1"/>
    <s v="Tennessee"/>
    <s v="Knoxville"/>
    <s v="Men's Apparel"/>
    <n v="40"/>
    <n v="275"/>
    <n v="110000"/>
    <n v="33000"/>
    <n v="0.3"/>
    <x v="1"/>
  </r>
  <r>
    <s v="Sports Direct"/>
    <n v="1197831"/>
    <d v="2021-03-21T00:00:00"/>
    <x v="1"/>
    <s v="Tennessee"/>
    <s v="Knoxville"/>
    <s v="Women's Apparel"/>
    <n v="35"/>
    <n v="475"/>
    <n v="166250"/>
    <n v="83125"/>
    <n v="0.5"/>
    <x v="1"/>
  </r>
  <r>
    <s v="Sports Direct"/>
    <n v="1197831"/>
    <d v="2021-03-22T00:00:00"/>
    <x v="1"/>
    <s v="Tennessee"/>
    <s v="Knoxville"/>
    <s v="Men's Street Footwear"/>
    <n v="30"/>
    <n v="650"/>
    <n v="195000"/>
    <n v="78000"/>
    <n v="0.39999999999999997"/>
    <x v="1"/>
  </r>
  <r>
    <s v="Sports Direct"/>
    <n v="1197831"/>
    <d v="2021-03-23T00:00:00"/>
    <x v="1"/>
    <s v="Tennessee"/>
    <s v="Knoxville"/>
    <s v="Men's Athletic Footwear"/>
    <n v="40"/>
    <n v="650"/>
    <n v="260000"/>
    <n v="103999.99999999999"/>
    <n v="0.39999999999999997"/>
    <x v="1"/>
  </r>
  <r>
    <s v="Sports Direct"/>
    <n v="1197831"/>
    <d v="2021-03-24T00:00:00"/>
    <x v="1"/>
    <s v="Tennessee"/>
    <s v="Knoxville"/>
    <s v="Women's Street Footwear"/>
    <n v="30"/>
    <n v="475"/>
    <n v="142500"/>
    <n v="56999.999999999993"/>
    <n v="0.39999999999999997"/>
    <x v="1"/>
  </r>
  <r>
    <s v="Sports Direct"/>
    <n v="1197831"/>
    <d v="2021-03-25T00:00:00"/>
    <x v="1"/>
    <s v="Tennessee"/>
    <s v="Knoxville"/>
    <s v="Women's Athletic Footwear"/>
    <n v="35"/>
    <n v="375"/>
    <n v="131250"/>
    <n v="65625"/>
    <n v="0.5"/>
    <x v="1"/>
  </r>
  <r>
    <s v="Sports Direct"/>
    <n v="1197831"/>
    <d v="2021-03-26T00:00:00"/>
    <x v="1"/>
    <s v="Tennessee"/>
    <s v="Knoxville"/>
    <s v="Men's Apparel"/>
    <n v="40"/>
    <n v="275"/>
    <n v="110000"/>
    <n v="38500"/>
    <n v="0.35"/>
    <x v="1"/>
  </r>
  <r>
    <s v="Sports Direct"/>
    <n v="1197831"/>
    <d v="2021-03-27T00:00:00"/>
    <x v="1"/>
    <s v="Tennessee"/>
    <s v="Knoxville"/>
    <s v="Women's Apparel"/>
    <n v="35"/>
    <n v="425"/>
    <n v="148750"/>
    <n v="81812.5"/>
    <n v="0.55000000000000004"/>
    <x v="1"/>
  </r>
  <r>
    <s v="Sports Direct"/>
    <n v="1197831"/>
    <d v="2021-03-28T00:00:00"/>
    <x v="1"/>
    <s v="Tennessee"/>
    <s v="Knoxville"/>
    <s v="Men's Street Footwear"/>
    <n v="20"/>
    <n v="675"/>
    <n v="135000"/>
    <n v="53999.999999999993"/>
    <n v="0.39999999999999997"/>
    <x v="1"/>
  </r>
  <r>
    <s v="Sports Direct"/>
    <n v="1197831"/>
    <d v="2021-03-29T00:00:00"/>
    <x v="1"/>
    <s v="Tennessee"/>
    <s v="Knoxville"/>
    <s v="Men's Athletic Footwear"/>
    <n v="25.000000000000007"/>
    <n v="675"/>
    <n v="168750.00000000006"/>
    <n v="67500.000000000015"/>
    <n v="0.39999999999999997"/>
    <x v="1"/>
  </r>
  <r>
    <s v="Sports Direct"/>
    <n v="1197831"/>
    <d v="2021-03-30T00:00:00"/>
    <x v="1"/>
    <s v="Tennessee"/>
    <s v="Knoxville"/>
    <s v="Women's Street Footwear"/>
    <n v="19.999999999999996"/>
    <n v="500"/>
    <n v="99999.999999999985"/>
    <n v="39999.999999999993"/>
    <n v="0.39999999999999997"/>
    <x v="1"/>
  </r>
  <r>
    <s v="Sports Direct"/>
    <n v="1197831"/>
    <d v="2021-03-31T00:00:00"/>
    <x v="1"/>
    <s v="Tennessee"/>
    <s v="Knoxville"/>
    <s v="Women's Athletic Footwear"/>
    <n v="25.000000000000007"/>
    <n v="400"/>
    <n v="100000.00000000003"/>
    <n v="50000.000000000015"/>
    <n v="0.5"/>
    <x v="1"/>
  </r>
  <r>
    <s v="Sports Direct"/>
    <n v="1197831"/>
    <d v="2021-04-01T00:00:00"/>
    <x v="1"/>
    <s v="Tennessee"/>
    <s v="Knoxville"/>
    <s v="Men's Apparel"/>
    <n v="30"/>
    <n v="300"/>
    <n v="90000"/>
    <n v="31499.999999999996"/>
    <n v="0.35"/>
    <x v="1"/>
  </r>
  <r>
    <s v="Sports Direct"/>
    <n v="1197831"/>
    <d v="2021-04-02T00:00:00"/>
    <x v="1"/>
    <s v="Tennessee"/>
    <s v="Knoxville"/>
    <s v="Women's Apparel"/>
    <n v="25.000000000000007"/>
    <n v="575"/>
    <n v="143750.00000000003"/>
    <n v="79062.500000000029"/>
    <n v="0.55000000000000004"/>
    <x v="1"/>
  </r>
  <r>
    <s v="Sports Direct"/>
    <n v="1197831"/>
    <d v="2021-04-03T00:00:00"/>
    <x v="1"/>
    <s v="Tennessee"/>
    <s v="Knoxville"/>
    <s v="Men's Street Footwear"/>
    <n v="14.999999999999996"/>
    <n v="725"/>
    <n v="108749.99999999997"/>
    <n v="43499.999999999985"/>
    <n v="0.39999999999999997"/>
    <x v="1"/>
  </r>
  <r>
    <s v="Sports Direct"/>
    <n v="1197831"/>
    <d v="2021-04-04T00:00:00"/>
    <x v="1"/>
    <s v="Tennessee"/>
    <s v="Knoxville"/>
    <s v="Men's Athletic Footwear"/>
    <n v="25.000000000000007"/>
    <n v="750"/>
    <n v="187500.00000000006"/>
    <n v="75000.000000000015"/>
    <n v="0.39999999999999997"/>
    <x v="1"/>
  </r>
  <r>
    <s v="Sports Direct"/>
    <n v="1197831"/>
    <d v="2021-04-05T00:00:00"/>
    <x v="1"/>
    <s v="Tennessee"/>
    <s v="Knoxville"/>
    <s v="Women's Street Footwear"/>
    <n v="19.999999999999996"/>
    <n v="600"/>
    <n v="119999.99999999999"/>
    <n v="47999.999999999993"/>
    <n v="0.39999999999999997"/>
    <x v="1"/>
  </r>
  <r>
    <s v="Sports Direct"/>
    <n v="1197831"/>
    <d v="2021-04-06T00:00:00"/>
    <x v="1"/>
    <s v="Tennessee"/>
    <s v="Knoxville"/>
    <s v="Women's Athletic Footwear"/>
    <n v="30.000000000000004"/>
    <n v="525"/>
    <n v="157500.00000000003"/>
    <n v="78750.000000000015"/>
    <n v="0.5"/>
    <x v="1"/>
  </r>
  <r>
    <s v="Sports Direct"/>
    <n v="1197831"/>
    <d v="2021-04-07T00:00:00"/>
    <x v="1"/>
    <s v="Tennessee"/>
    <s v="Knoxville"/>
    <s v="Men's Apparel"/>
    <n v="45"/>
    <n v="425"/>
    <n v="191250"/>
    <n v="66937.5"/>
    <n v="0.35"/>
    <x v="1"/>
  </r>
  <r>
    <s v="Sports Direct"/>
    <n v="1197831"/>
    <d v="2021-04-08T00:00:00"/>
    <x v="1"/>
    <s v="Tennessee"/>
    <s v="Knoxville"/>
    <s v="Women's Apparel"/>
    <n v="40"/>
    <n v="775"/>
    <n v="310000"/>
    <n v="170500"/>
    <n v="0.55000000000000004"/>
    <x v="1"/>
  </r>
  <r>
    <s v="Sports Direct"/>
    <n v="1197831"/>
    <d v="2021-04-09T00:00:00"/>
    <x v="1"/>
    <s v="Tennessee"/>
    <s v="Knoxville"/>
    <s v="Men's Street Footwear"/>
    <n v="40"/>
    <n v="775"/>
    <n v="310000"/>
    <n v="123999.99999999999"/>
    <n v="0.39999999999999997"/>
    <x v="1"/>
  </r>
  <r>
    <s v="Sports Direct"/>
    <n v="1197831"/>
    <d v="2021-04-10T00:00:00"/>
    <x v="1"/>
    <s v="Tennessee"/>
    <s v="Knoxville"/>
    <s v="Men's Athletic Footwear"/>
    <n v="45"/>
    <n v="775"/>
    <n v="348750"/>
    <n v="139500"/>
    <n v="0.39999999999999997"/>
    <x v="1"/>
  </r>
  <r>
    <s v="Sports Direct"/>
    <n v="1197831"/>
    <d v="2021-04-11T00:00:00"/>
    <x v="1"/>
    <s v="Tennessee"/>
    <s v="Knoxville"/>
    <s v="Women's Street Footwear"/>
    <n v="40"/>
    <n v="650"/>
    <n v="260000"/>
    <n v="103999.99999999999"/>
    <n v="0.39999999999999997"/>
    <x v="1"/>
  </r>
  <r>
    <s v="Sports Direct"/>
    <n v="1197831"/>
    <d v="2021-04-12T00:00:00"/>
    <x v="1"/>
    <s v="Tennessee"/>
    <s v="Knoxville"/>
    <s v="Women's Athletic Footwear"/>
    <n v="40"/>
    <n v="600"/>
    <n v="240000"/>
    <n v="120000"/>
    <n v="0.5"/>
    <x v="1"/>
  </r>
  <r>
    <s v="Sports Direct"/>
    <n v="1197831"/>
    <d v="2021-04-13T00:00:00"/>
    <x v="1"/>
    <s v="Tennessee"/>
    <s v="Knoxville"/>
    <s v="Men's Apparel"/>
    <n v="45"/>
    <n v="500"/>
    <n v="225000"/>
    <n v="78750"/>
    <n v="0.35"/>
    <x v="1"/>
  </r>
  <r>
    <s v="Sports Direct"/>
    <n v="1197831"/>
    <d v="2021-04-14T00:00:00"/>
    <x v="1"/>
    <s v="Tennessee"/>
    <s v="Knoxville"/>
    <s v="Women's Apparel"/>
    <n v="50"/>
    <n v="875"/>
    <n v="437500"/>
    <n v="240625.00000000003"/>
    <n v="0.55000000000000004"/>
    <x v="1"/>
  </r>
  <r>
    <s v="Sports Direct"/>
    <n v="1197831"/>
    <d v="2021-04-15T00:00:00"/>
    <x v="1"/>
    <s v="Tennessee"/>
    <s v="Knoxville"/>
    <s v="Men's Street Footwear"/>
    <n v="40"/>
    <n v="825"/>
    <n v="330000"/>
    <n v="148499.99999999997"/>
    <n v="0.44999999999999996"/>
    <x v="1"/>
  </r>
  <r>
    <s v="Sports Direct"/>
    <n v="1197831"/>
    <d v="2021-04-16T00:00:00"/>
    <x v="1"/>
    <s v="Tennessee"/>
    <s v="Knoxville"/>
    <s v="Men's Athletic Footwear"/>
    <n v="45"/>
    <n v="825"/>
    <n v="371250"/>
    <n v="167062.49999999997"/>
    <n v="0.44999999999999996"/>
    <x v="1"/>
  </r>
  <r>
    <s v="Sports Direct"/>
    <n v="1197831"/>
    <d v="2021-04-17T00:00:00"/>
    <x v="1"/>
    <s v="Tennessee"/>
    <s v="Knoxville"/>
    <s v="Women's Street Footwear"/>
    <n v="40"/>
    <n v="975"/>
    <n v="390000"/>
    <n v="175499.99999999997"/>
    <n v="0.44999999999999996"/>
    <x v="1"/>
  </r>
  <r>
    <s v="Sports Direct"/>
    <n v="1197831"/>
    <d v="2021-04-18T00:00:00"/>
    <x v="1"/>
    <s v="Tennessee"/>
    <s v="Knoxville"/>
    <s v="Women's Athletic Footwear"/>
    <n v="40"/>
    <n v="575"/>
    <n v="230000"/>
    <n v="126500.00000000001"/>
    <n v="0.55000000000000004"/>
    <x v="1"/>
  </r>
  <r>
    <s v="Sports Direct"/>
    <n v="1197831"/>
    <d v="2021-04-19T00:00:00"/>
    <x v="1"/>
    <s v="Tennessee"/>
    <s v="Knoxville"/>
    <s v="Men's Apparel"/>
    <n v="45"/>
    <n v="550"/>
    <n v="247500"/>
    <n v="98999.999999999985"/>
    <n v="0.39999999999999997"/>
    <x v="1"/>
  </r>
  <r>
    <s v="Sports Direct"/>
    <n v="1197831"/>
    <d v="2021-04-20T00:00:00"/>
    <x v="1"/>
    <s v="Tennessee"/>
    <s v="Knoxville"/>
    <s v="Women's Apparel"/>
    <n v="54.999999999999993"/>
    <n v="825"/>
    <n v="453749.99999999994"/>
    <n v="272250"/>
    <n v="0.60000000000000009"/>
    <x v="1"/>
  </r>
  <r>
    <s v="Sports Direct"/>
    <n v="1197831"/>
    <d v="2021-04-21T00:00:00"/>
    <x v="1"/>
    <s v="Tennessee"/>
    <s v="Knoxville"/>
    <s v="Men's Street Footwear"/>
    <n v="45"/>
    <n v="775"/>
    <n v="348750"/>
    <n v="156937.49999999997"/>
    <n v="0.44999999999999996"/>
    <x v="1"/>
  </r>
  <r>
    <s v="Sports Direct"/>
    <n v="1197831"/>
    <d v="2021-04-22T00:00:00"/>
    <x v="1"/>
    <s v="Tennessee"/>
    <s v="Knoxville"/>
    <s v="Men's Athletic Footwear"/>
    <n v="55.000000000000007"/>
    <n v="775"/>
    <n v="426250.00000000006"/>
    <n v="191812.5"/>
    <n v="0.44999999999999996"/>
    <x v="1"/>
  </r>
  <r>
    <s v="Sports Direct"/>
    <n v="1197831"/>
    <d v="2021-04-23T00:00:00"/>
    <x v="1"/>
    <s v="Tennessee"/>
    <s v="Knoxville"/>
    <s v="Women's Street Footwear"/>
    <n v="50"/>
    <n v="950"/>
    <n v="475000"/>
    <n v="213749.99999999997"/>
    <n v="0.44999999999999996"/>
    <x v="1"/>
  </r>
  <r>
    <s v="Sports Direct"/>
    <n v="1197831"/>
    <d v="2021-04-24T00:00:00"/>
    <x v="1"/>
    <s v="Tennessee"/>
    <s v="Knoxville"/>
    <s v="Women's Athletic Footwear"/>
    <n v="45"/>
    <n v="475"/>
    <n v="213750"/>
    <n v="117562.50000000001"/>
    <n v="0.55000000000000004"/>
    <x v="1"/>
  </r>
  <r>
    <s v="Sports Direct"/>
    <n v="1197831"/>
    <d v="2021-04-25T00:00:00"/>
    <x v="1"/>
    <s v="Tennessee"/>
    <s v="Knoxville"/>
    <s v="Men's Apparel"/>
    <n v="50"/>
    <n v="475"/>
    <n v="237500"/>
    <n v="94999.999999999985"/>
    <n v="0.39999999999999997"/>
    <x v="1"/>
  </r>
  <r>
    <s v="Sports Direct"/>
    <n v="1197831"/>
    <d v="2021-04-26T00:00:00"/>
    <x v="1"/>
    <s v="Tennessee"/>
    <s v="Knoxville"/>
    <s v="Women's Apparel"/>
    <n v="54.999999999999993"/>
    <n v="725"/>
    <n v="398749.99999999994"/>
    <n v="239250"/>
    <n v="0.60000000000000009"/>
    <x v="1"/>
  </r>
  <r>
    <s v="Sports Direct"/>
    <n v="1197831"/>
    <d v="2021-04-27T00:00:00"/>
    <x v="1"/>
    <s v="Tennessee"/>
    <s v="Knoxville"/>
    <s v="Men's Street Footwear"/>
    <n v="50"/>
    <n v="675"/>
    <n v="337500"/>
    <n v="151874.99999999997"/>
    <n v="0.44999999999999996"/>
    <x v="1"/>
  </r>
  <r>
    <s v="Sports Direct"/>
    <n v="1197831"/>
    <d v="2021-04-28T00:00:00"/>
    <x v="1"/>
    <s v="Tennessee"/>
    <s v="Knoxville"/>
    <s v="Men's Athletic Footwear"/>
    <n v="50"/>
    <n v="625"/>
    <n v="312500"/>
    <n v="140625"/>
    <n v="0.44999999999999996"/>
    <x v="1"/>
  </r>
  <r>
    <s v="Sports Direct"/>
    <n v="1197831"/>
    <d v="2021-04-29T00:00:00"/>
    <x v="1"/>
    <s v="Tennessee"/>
    <s v="Knoxville"/>
    <s v="Women's Street Footwear"/>
    <n v="54.999999999999993"/>
    <n v="675"/>
    <n v="371249.99999999994"/>
    <n v="167062.49999999997"/>
    <n v="0.44999999999999996"/>
    <x v="1"/>
  </r>
  <r>
    <s v="Sports Direct"/>
    <n v="1197831"/>
    <d v="2021-04-30T00:00:00"/>
    <x v="1"/>
    <s v="Tennessee"/>
    <s v="Knoxville"/>
    <s v="Women's Athletic Footwear"/>
    <n v="54.999999999999993"/>
    <n v="400"/>
    <n v="219999.99999999997"/>
    <n v="121000"/>
    <n v="0.55000000000000004"/>
    <x v="1"/>
  </r>
  <r>
    <s v="Sports Direct"/>
    <n v="1197831"/>
    <d v="2021-05-01T00:00:00"/>
    <x v="1"/>
    <s v="Tennessee"/>
    <s v="Knoxville"/>
    <s v="Men's Apparel"/>
    <n v="50"/>
    <n v="400"/>
    <n v="200000"/>
    <n v="80000"/>
    <n v="0.39999999999999997"/>
    <x v="1"/>
  </r>
  <r>
    <s v="Sports Direct"/>
    <n v="1197831"/>
    <d v="2021-05-02T00:00:00"/>
    <x v="1"/>
    <s v="Tennessee"/>
    <s v="Knoxville"/>
    <s v="Women's Apparel"/>
    <n v="45"/>
    <n v="625"/>
    <n v="281250"/>
    <n v="168750.00000000003"/>
    <n v="0.60000000000000009"/>
    <x v="1"/>
  </r>
  <r>
    <s v="Sports Direct"/>
    <n v="1197831"/>
    <d v="2021-05-03T00:00:00"/>
    <x v="1"/>
    <s v="Tennessee"/>
    <s v="Knoxville"/>
    <s v="Men's Street Footwear"/>
    <n v="35"/>
    <n v="575"/>
    <n v="201250"/>
    <n v="90562.499999999985"/>
    <n v="0.44999999999999996"/>
    <x v="1"/>
  </r>
  <r>
    <s v="Sports Direct"/>
    <n v="1197831"/>
    <d v="2021-05-04T00:00:00"/>
    <x v="1"/>
    <s v="Tennessee"/>
    <s v="Knoxville"/>
    <s v="Men's Athletic Footwear"/>
    <n v="35"/>
    <n v="575"/>
    <n v="201250"/>
    <n v="90562.499999999985"/>
    <n v="0.44999999999999996"/>
    <x v="1"/>
  </r>
  <r>
    <s v="Sports Direct"/>
    <n v="1197831"/>
    <d v="2021-05-05T00:00:00"/>
    <x v="1"/>
    <s v="Tennessee"/>
    <s v="Knoxville"/>
    <s v="Women's Street Footwear"/>
    <n v="40"/>
    <n v="525"/>
    <n v="210000"/>
    <n v="94499.999999999985"/>
    <n v="0.44999999999999996"/>
    <x v="1"/>
  </r>
  <r>
    <s v="Sports Direct"/>
    <n v="1197831"/>
    <d v="2021-05-06T00:00:00"/>
    <x v="1"/>
    <s v="Tennessee"/>
    <s v="Knoxville"/>
    <s v="Women's Athletic Footwear"/>
    <n v="40"/>
    <n v="375"/>
    <n v="150000"/>
    <n v="82500"/>
    <n v="0.55000000000000004"/>
    <x v="1"/>
  </r>
  <r>
    <s v="Sports Direct"/>
    <n v="1197831"/>
    <d v="2021-05-07T00:00:00"/>
    <x v="1"/>
    <s v="Tennessee"/>
    <s v="Knoxville"/>
    <s v="Men's Apparel"/>
    <n v="35"/>
    <n v="350"/>
    <n v="122500"/>
    <n v="48999.999999999993"/>
    <n v="0.39999999999999997"/>
    <x v="1"/>
  </r>
  <r>
    <s v="Sports Direct"/>
    <n v="1197831"/>
    <d v="2021-05-08T00:00:00"/>
    <x v="1"/>
    <s v="Tennessee"/>
    <s v="Knoxville"/>
    <s v="Women's Apparel"/>
    <n v="45"/>
    <n v="525"/>
    <n v="236250"/>
    <n v="141750.00000000003"/>
    <n v="0.60000000000000009"/>
    <x v="1"/>
  </r>
  <r>
    <s v="Sports Direct"/>
    <n v="1197831"/>
    <d v="2021-05-09T00:00:00"/>
    <x v="1"/>
    <s v="Tennessee"/>
    <s v="Knoxville"/>
    <s v="Men's Street Footwear"/>
    <n v="30.000000000000004"/>
    <n v="675"/>
    <n v="202500.00000000003"/>
    <n v="91125"/>
    <n v="0.44999999999999996"/>
    <x v="1"/>
  </r>
  <r>
    <s v="Sports Direct"/>
    <n v="1197831"/>
    <d v="2021-05-10T00:00:00"/>
    <x v="1"/>
    <s v="Tennessee"/>
    <s v="Knoxville"/>
    <s v="Men's Athletic Footwear"/>
    <n v="30.000000000000004"/>
    <n v="675"/>
    <n v="202500.00000000003"/>
    <n v="91125"/>
    <n v="0.44999999999999996"/>
    <x v="1"/>
  </r>
  <r>
    <s v="Sports Direct"/>
    <n v="1197831"/>
    <d v="2021-05-11T00:00:00"/>
    <x v="1"/>
    <s v="Tennessee"/>
    <s v="Knoxville"/>
    <s v="Women's Street Footwear"/>
    <n v="55.000000000000007"/>
    <n v="600"/>
    <n v="330000.00000000006"/>
    <n v="148500"/>
    <n v="0.44999999999999996"/>
    <x v="1"/>
  </r>
  <r>
    <s v="Sports Direct"/>
    <n v="1197831"/>
    <d v="2021-05-12T00:00:00"/>
    <x v="1"/>
    <s v="Tennessee"/>
    <s v="Knoxville"/>
    <s v="Women's Athletic Footwear"/>
    <n v="55.000000000000007"/>
    <n v="475"/>
    <n v="261250.00000000003"/>
    <n v="143687.50000000003"/>
    <n v="0.55000000000000004"/>
    <x v="1"/>
  </r>
  <r>
    <s v="Sports Direct"/>
    <n v="1197831"/>
    <d v="2021-05-13T00:00:00"/>
    <x v="1"/>
    <s v="Tennessee"/>
    <s v="Knoxville"/>
    <s v="Men's Apparel"/>
    <n v="54.999999999999993"/>
    <n v="450"/>
    <n v="247499.99999999997"/>
    <n v="98999.999999999985"/>
    <n v="0.39999999999999997"/>
    <x v="1"/>
  </r>
  <r>
    <s v="Sports Direct"/>
    <n v="1197831"/>
    <d v="2021-05-14T00:00:00"/>
    <x v="1"/>
    <s v="Tennessee"/>
    <s v="Knoxville"/>
    <s v="Women's Apparel"/>
    <n v="65"/>
    <n v="650"/>
    <n v="422500"/>
    <n v="253500.00000000003"/>
    <n v="0.60000000000000009"/>
    <x v="1"/>
  </r>
  <r>
    <s v="Sports Direct"/>
    <n v="1197831"/>
    <d v="2021-05-15T00:00:00"/>
    <x v="1"/>
    <s v="Tennessee"/>
    <s v="Knoxville"/>
    <s v="Men's Street Footwear"/>
    <n v="54.999999999999993"/>
    <n v="800"/>
    <n v="439999.99999999994"/>
    <n v="197999.99999999994"/>
    <n v="0.44999999999999996"/>
    <x v="1"/>
  </r>
  <r>
    <s v="Sports Direct"/>
    <n v="1197831"/>
    <d v="2021-05-16T00:00:00"/>
    <x v="1"/>
    <s v="Tennessee"/>
    <s v="Knoxville"/>
    <s v="Men's Athletic Footwear"/>
    <n v="54.999999999999993"/>
    <n v="800"/>
    <n v="439999.99999999994"/>
    <n v="197999.99999999994"/>
    <n v="0.44999999999999996"/>
    <x v="1"/>
  </r>
  <r>
    <s v="Sports Direct"/>
    <n v="1197831"/>
    <d v="2021-05-17T00:00:00"/>
    <x v="1"/>
    <s v="Tennessee"/>
    <s v="Knoxville"/>
    <s v="Women's Street Footwear"/>
    <n v="60"/>
    <n v="700"/>
    <n v="420000"/>
    <n v="188999.99999999997"/>
    <n v="0.44999999999999996"/>
    <x v="1"/>
  </r>
  <r>
    <s v="Sports Direct"/>
    <n v="1197831"/>
    <d v="2021-05-18T00:00:00"/>
    <x v="1"/>
    <s v="Tennessee"/>
    <s v="Knoxville"/>
    <s v="Women's Athletic Footwear"/>
    <n v="60"/>
    <n v="550"/>
    <n v="330000"/>
    <n v="181500.00000000003"/>
    <n v="0.55000000000000004"/>
    <x v="1"/>
  </r>
  <r>
    <s v="Sports Direct"/>
    <n v="1197831"/>
    <d v="2021-05-19T00:00:00"/>
    <x v="1"/>
    <s v="Tennessee"/>
    <s v="Knoxville"/>
    <s v="Men's Apparel"/>
    <n v="54.999999999999993"/>
    <n v="500"/>
    <n v="274999.99999999994"/>
    <n v="109999.99999999997"/>
    <n v="0.39999999999999997"/>
    <x v="1"/>
  </r>
  <r>
    <s v="Sports Direct"/>
    <n v="1197831"/>
    <d v="2021-05-20T00:00:00"/>
    <x v="1"/>
    <s v="Tennessee"/>
    <s v="Knoxville"/>
    <s v="Women's Apparel"/>
    <n v="65"/>
    <n v="750"/>
    <n v="487500"/>
    <n v="292500.00000000006"/>
    <n v="0.60000000000000009"/>
    <x v="1"/>
  </r>
  <r>
    <s v="Foot Locker"/>
    <n v="1185732"/>
    <d v="2021-05-21T00:00:00"/>
    <x v="1"/>
    <s v="Tennessee"/>
    <s v="Knoxville"/>
    <s v="Men's Street Footwear"/>
    <n v="35"/>
    <n v="425"/>
    <n v="148750"/>
    <n v="59500"/>
    <n v="0.4"/>
    <x v="1"/>
  </r>
  <r>
    <s v="Foot Locker"/>
    <n v="1185732"/>
    <d v="2021-05-22T00:00:00"/>
    <x v="1"/>
    <s v="Tennessee"/>
    <s v="Knoxville"/>
    <s v="Men's Athletic Footwear"/>
    <n v="35"/>
    <n v="225"/>
    <n v="78750"/>
    <n v="27562.5"/>
    <n v="0.35"/>
    <x v="1"/>
  </r>
  <r>
    <s v="Foot Locker"/>
    <n v="1185732"/>
    <d v="2021-05-23T00:00:00"/>
    <x v="1"/>
    <s v="Tennessee"/>
    <s v="Knoxville"/>
    <s v="Women's Street Footwear"/>
    <n v="25"/>
    <n v="225"/>
    <n v="56250"/>
    <n v="19687.5"/>
    <n v="0.35"/>
    <x v="1"/>
  </r>
  <r>
    <s v="Foot Locker"/>
    <n v="1185732"/>
    <d v="2021-05-24T00:00:00"/>
    <x v="1"/>
    <s v="Tennessee"/>
    <s v="Knoxville"/>
    <s v="Women's Athletic Footwear"/>
    <n v="30.000000000000004"/>
    <n v="75"/>
    <n v="22500.000000000004"/>
    <n v="9000.0000000000018"/>
    <n v="0.4"/>
    <x v="1"/>
  </r>
  <r>
    <s v="Foot Locker"/>
    <n v="1185732"/>
    <d v="2021-05-25T00:00:00"/>
    <x v="3"/>
    <s v="Nebraska"/>
    <s v="Omaha"/>
    <s v="Men's Apparel"/>
    <n v="44.999999999999993"/>
    <n v="125"/>
    <n v="56249.999999999993"/>
    <n v="19687.499999999996"/>
    <n v="0.35"/>
    <x v="1"/>
  </r>
  <r>
    <s v="Foot Locker"/>
    <n v="1185732"/>
    <d v="2021-05-26T00:00:00"/>
    <x v="3"/>
    <s v="Nebraska"/>
    <s v="Omaha"/>
    <s v="Women's Apparel"/>
    <n v="35"/>
    <n v="225"/>
    <n v="78750"/>
    <n v="39375"/>
    <n v="0.5"/>
    <x v="1"/>
  </r>
  <r>
    <s v="Foot Locker"/>
    <n v="1185732"/>
    <d v="2021-05-27T00:00:00"/>
    <x v="3"/>
    <s v="Nebraska"/>
    <s v="Omaha"/>
    <s v="Men's Street Footwear"/>
    <n v="35"/>
    <n v="475"/>
    <n v="166250"/>
    <n v="66500"/>
    <n v="0.4"/>
    <x v="1"/>
  </r>
  <r>
    <s v="Foot Locker"/>
    <n v="1185732"/>
    <d v="2021-05-28T00:00:00"/>
    <x v="3"/>
    <s v="Nebraska"/>
    <s v="Omaha"/>
    <s v="Men's Athletic Footwear"/>
    <n v="35"/>
    <n v="125"/>
    <n v="43750"/>
    <n v="15312.499999999998"/>
    <n v="0.35"/>
    <x v="1"/>
  </r>
  <r>
    <s v="Foot Locker"/>
    <n v="1185732"/>
    <d v="2021-05-29T00:00:00"/>
    <x v="3"/>
    <s v="Nebraska"/>
    <s v="Omaha"/>
    <s v="Women's Street Footwear"/>
    <n v="25"/>
    <n v="175"/>
    <n v="43750"/>
    <n v="15312.499999999998"/>
    <n v="0.35"/>
    <x v="1"/>
  </r>
  <r>
    <s v="Foot Locker"/>
    <n v="1185732"/>
    <d v="2021-05-30T00:00:00"/>
    <x v="3"/>
    <s v="Nebraska"/>
    <s v="Omaha"/>
    <s v="Women's Athletic Footwear"/>
    <n v="30.000000000000004"/>
    <n v="50"/>
    <n v="15000.000000000002"/>
    <n v="6000.0000000000009"/>
    <n v="0.4"/>
    <x v="1"/>
  </r>
  <r>
    <s v="Foot Locker"/>
    <n v="1185732"/>
    <d v="2021-05-31T00:00:00"/>
    <x v="3"/>
    <s v="Nebraska"/>
    <s v="Omaha"/>
    <s v="Men's Apparel"/>
    <n v="44.999999999999993"/>
    <n v="125"/>
    <n v="56249.999999999993"/>
    <n v="19687.499999999996"/>
    <n v="0.35"/>
    <x v="1"/>
  </r>
  <r>
    <s v="Foot Locker"/>
    <n v="1185732"/>
    <d v="2021-06-01T00:00:00"/>
    <x v="3"/>
    <s v="Nebraska"/>
    <s v="Omaha"/>
    <s v="Women's Apparel"/>
    <n v="35"/>
    <n v="200"/>
    <n v="70000"/>
    <n v="35000"/>
    <n v="0.5"/>
    <x v="1"/>
  </r>
  <r>
    <s v="Foot Locker"/>
    <n v="1185732"/>
    <d v="2021-06-02T00:00:00"/>
    <x v="3"/>
    <s v="Nebraska"/>
    <s v="Omaha"/>
    <s v="Men's Street Footwear"/>
    <n v="40"/>
    <n v="420"/>
    <n v="168000"/>
    <n v="67200"/>
    <n v="0.4"/>
    <x v="1"/>
  </r>
  <r>
    <s v="Foot Locker"/>
    <n v="1185732"/>
    <d v="2021-06-03T00:00:00"/>
    <x v="3"/>
    <s v="Nebraska"/>
    <s v="Omaha"/>
    <s v="Men's Athletic Footwear"/>
    <n v="40"/>
    <n v="100"/>
    <n v="40000"/>
    <n v="14000"/>
    <n v="0.35"/>
    <x v="1"/>
  </r>
  <r>
    <s v="Foot Locker"/>
    <n v="1185732"/>
    <d v="2021-06-04T00:00:00"/>
    <x v="3"/>
    <s v="Nebraska"/>
    <s v="Omaha"/>
    <s v="Women's Street Footwear"/>
    <n v="30.000000000000004"/>
    <n v="150"/>
    <n v="45000.000000000007"/>
    <n v="15750.000000000002"/>
    <n v="0.35"/>
    <x v="1"/>
  </r>
  <r>
    <s v="Foot Locker"/>
    <n v="1185732"/>
    <d v="2021-06-05T00:00:00"/>
    <x v="3"/>
    <s v="Nebraska"/>
    <s v="Omaha"/>
    <s v="Women's Athletic Footwear"/>
    <n v="35"/>
    <n v="0"/>
    <n v="0"/>
    <n v="0"/>
    <n v="0.4"/>
    <x v="1"/>
  </r>
  <r>
    <s v="Foot Locker"/>
    <n v="1185732"/>
    <d v="2021-06-06T00:00:00"/>
    <x v="3"/>
    <s v="Nebraska"/>
    <s v="Omaha"/>
    <s v="Men's Apparel"/>
    <n v="50"/>
    <n v="50"/>
    <n v="25000"/>
    <n v="8750"/>
    <n v="0.35"/>
    <x v="1"/>
  </r>
  <r>
    <s v="Foot Locker"/>
    <n v="1185732"/>
    <d v="2021-06-07T00:00:00"/>
    <x v="3"/>
    <s v="Nebraska"/>
    <s v="Omaha"/>
    <s v="Women's Apparel"/>
    <n v="40"/>
    <n v="150"/>
    <n v="60000"/>
    <n v="30000"/>
    <n v="0.5"/>
    <x v="1"/>
  </r>
  <r>
    <s v="Foot Locker"/>
    <n v="1185732"/>
    <d v="2021-06-08T00:00:00"/>
    <x v="3"/>
    <s v="Nebraska"/>
    <s v="Omaha"/>
    <s v="Men's Street Footwear"/>
    <n v="40"/>
    <n v="375"/>
    <n v="150000"/>
    <n v="60000"/>
    <n v="0.4"/>
    <x v="1"/>
  </r>
  <r>
    <s v="Foot Locker"/>
    <n v="1185732"/>
    <d v="2021-06-09T00:00:00"/>
    <x v="3"/>
    <s v="Nebraska"/>
    <s v="Omaha"/>
    <s v="Men's Athletic Footwear"/>
    <n v="35"/>
    <n v="75"/>
    <n v="26250"/>
    <n v="9187.5"/>
    <n v="0.35"/>
    <x v="1"/>
  </r>
  <r>
    <s v="Foot Locker"/>
    <n v="1185732"/>
    <d v="2021-06-10T00:00:00"/>
    <x v="3"/>
    <s v="Nebraska"/>
    <s v="Omaha"/>
    <s v="Women's Street Footwear"/>
    <n v="25.000000000000007"/>
    <n v="75"/>
    <n v="18750.000000000004"/>
    <n v="6562.5000000000009"/>
    <n v="0.35"/>
    <x v="1"/>
  </r>
  <r>
    <s v="Foot Locker"/>
    <n v="1185732"/>
    <d v="2021-06-11T00:00:00"/>
    <x v="3"/>
    <s v="Nebraska"/>
    <s v="Omaha"/>
    <s v="Women's Athletic Footwear"/>
    <n v="30"/>
    <n v="0"/>
    <n v="0"/>
    <n v="0"/>
    <n v="0.4"/>
    <x v="1"/>
  </r>
  <r>
    <s v="Foot Locker"/>
    <n v="1185732"/>
    <d v="2021-06-12T00:00:00"/>
    <x v="3"/>
    <s v="Nebraska"/>
    <s v="Omaha"/>
    <s v="Men's Apparel"/>
    <n v="45"/>
    <n v="25"/>
    <n v="11250"/>
    <n v="3937.4999999999995"/>
    <n v="0.35"/>
    <x v="1"/>
  </r>
  <r>
    <s v="Foot Locker"/>
    <n v="1185732"/>
    <d v="2021-06-13T00:00:00"/>
    <x v="3"/>
    <s v="Nebraska"/>
    <s v="Omaha"/>
    <s v="Women's Apparel"/>
    <n v="35"/>
    <n v="150"/>
    <n v="52500"/>
    <n v="26250"/>
    <n v="0.5"/>
    <x v="1"/>
  </r>
  <r>
    <s v="Foot Locker"/>
    <n v="1185732"/>
    <d v="2021-06-14T00:00:00"/>
    <x v="3"/>
    <s v="Nebraska"/>
    <s v="Omaha"/>
    <s v="Men's Street Footwear"/>
    <n v="45"/>
    <n v="420"/>
    <n v="189000"/>
    <n v="75600"/>
    <n v="0.4"/>
    <x v="1"/>
  </r>
  <r>
    <s v="Foot Locker"/>
    <n v="1185732"/>
    <d v="2021-06-15T00:00:00"/>
    <x v="3"/>
    <s v="Nebraska"/>
    <s v="Omaha"/>
    <s v="Men's Athletic Footwear"/>
    <n v="40.000000000000007"/>
    <n v="125"/>
    <n v="50000.000000000007"/>
    <n v="17500"/>
    <n v="0.35"/>
    <x v="1"/>
  </r>
  <r>
    <s v="Foot Locker"/>
    <n v="1185732"/>
    <d v="2021-06-16T00:00:00"/>
    <x v="3"/>
    <s v="Nebraska"/>
    <s v="Omaha"/>
    <s v="Women's Street Footwear"/>
    <n v="35"/>
    <n v="100"/>
    <n v="35000"/>
    <n v="12250"/>
    <n v="0.35"/>
    <x v="1"/>
  </r>
  <r>
    <s v="Foot Locker"/>
    <n v="1185732"/>
    <d v="2021-06-17T00:00:00"/>
    <x v="3"/>
    <s v="Nebraska"/>
    <s v="Omaha"/>
    <s v="Women's Athletic Footwear"/>
    <n v="35"/>
    <n v="25"/>
    <n v="8750"/>
    <n v="3500"/>
    <n v="0.4"/>
    <x v="1"/>
  </r>
  <r>
    <s v="Foot Locker"/>
    <n v="1185732"/>
    <d v="2021-06-18T00:00:00"/>
    <x v="3"/>
    <s v="Nebraska"/>
    <s v="Omaha"/>
    <s v="Men's Apparel"/>
    <n v="49.999999999999993"/>
    <n v="50"/>
    <n v="24999.999999999996"/>
    <n v="8749.9999999999982"/>
    <n v="0.35"/>
    <x v="1"/>
  </r>
  <r>
    <s v="Foot Locker"/>
    <n v="1185732"/>
    <d v="2021-06-19T00:00:00"/>
    <x v="3"/>
    <s v="Nebraska"/>
    <s v="Omaha"/>
    <s v="Women's Apparel"/>
    <n v="54.999999999999993"/>
    <n v="150"/>
    <n v="82499.999999999985"/>
    <n v="41249.999999999993"/>
    <n v="0.5"/>
    <x v="1"/>
  </r>
  <r>
    <s v="Foot Locker"/>
    <n v="1185732"/>
    <d v="2021-06-20T00:00:00"/>
    <x v="3"/>
    <s v="Nebraska"/>
    <s v="Omaha"/>
    <s v="Men's Street Footwear"/>
    <n v="40"/>
    <n v="400"/>
    <n v="160000"/>
    <n v="64000"/>
    <n v="0.4"/>
    <x v="1"/>
  </r>
  <r>
    <s v="Foot Locker"/>
    <n v="1185732"/>
    <d v="2021-06-21T00:00:00"/>
    <x v="3"/>
    <s v="Nebraska"/>
    <s v="Omaha"/>
    <s v="Men's Athletic Footwear"/>
    <n v="35.000000000000007"/>
    <n v="150"/>
    <n v="52500.000000000007"/>
    <n v="18375"/>
    <n v="0.35"/>
    <x v="1"/>
  </r>
  <r>
    <s v="Foot Locker"/>
    <n v="1185732"/>
    <d v="2021-06-22T00:00:00"/>
    <x v="3"/>
    <s v="Nebraska"/>
    <s v="Omaha"/>
    <s v="Women's Street Footwear"/>
    <n v="30.000000000000004"/>
    <n v="175"/>
    <n v="52500.000000000007"/>
    <n v="18375"/>
    <n v="0.35"/>
    <x v="1"/>
  </r>
  <r>
    <s v="Foot Locker"/>
    <n v="1185732"/>
    <d v="2021-06-23T00:00:00"/>
    <x v="3"/>
    <s v="Nebraska"/>
    <s v="Omaha"/>
    <s v="Women's Athletic Footwear"/>
    <n v="30.000000000000004"/>
    <n v="150"/>
    <n v="45000.000000000007"/>
    <n v="18000.000000000004"/>
    <n v="0.4"/>
    <x v="1"/>
  </r>
  <r>
    <s v="Foot Locker"/>
    <n v="1185732"/>
    <d v="2021-06-24T00:00:00"/>
    <x v="3"/>
    <s v="Nebraska"/>
    <s v="Omaha"/>
    <s v="Men's Apparel"/>
    <n v="45"/>
    <n v="150"/>
    <n v="67500"/>
    <n v="23625"/>
    <n v="0.35"/>
    <x v="1"/>
  </r>
  <r>
    <s v="Foot Locker"/>
    <n v="1185732"/>
    <d v="2021-06-25T00:00:00"/>
    <x v="3"/>
    <s v="Nebraska"/>
    <s v="Omaha"/>
    <s v="Women's Apparel"/>
    <n v="50"/>
    <n v="325"/>
    <n v="162500"/>
    <n v="81250"/>
    <n v="0.5"/>
    <x v="1"/>
  </r>
  <r>
    <s v="Foot Locker"/>
    <n v="1185732"/>
    <d v="2021-06-26T00:00:00"/>
    <x v="3"/>
    <s v="Nebraska"/>
    <s v="Omaha"/>
    <s v="Men's Street Footwear"/>
    <n v="45"/>
    <n v="550"/>
    <n v="247500"/>
    <n v="99000"/>
    <n v="0.4"/>
    <x v="1"/>
  </r>
  <r>
    <s v="Foot Locker"/>
    <n v="1185732"/>
    <d v="2021-06-27T00:00:00"/>
    <x v="3"/>
    <s v="Nebraska"/>
    <s v="Omaha"/>
    <s v="Men's Athletic Footwear"/>
    <n v="40.000000000000007"/>
    <n v="300"/>
    <n v="120000.00000000001"/>
    <n v="42000"/>
    <n v="0.35"/>
    <x v="1"/>
  </r>
  <r>
    <s v="Foot Locker"/>
    <n v="1185732"/>
    <d v="2021-06-28T00:00:00"/>
    <x v="3"/>
    <s v="Nebraska"/>
    <s v="Omaha"/>
    <s v="Women's Street Footwear"/>
    <n v="35"/>
    <n v="225"/>
    <n v="78750"/>
    <n v="27562.5"/>
    <n v="0.35"/>
    <x v="1"/>
  </r>
  <r>
    <s v="Foot Locker"/>
    <n v="1185732"/>
    <d v="2021-06-29T00:00:00"/>
    <x v="3"/>
    <s v="Nebraska"/>
    <s v="Omaha"/>
    <s v="Women's Athletic Footwear"/>
    <n v="35"/>
    <n v="175"/>
    <n v="61250"/>
    <n v="24500"/>
    <n v="0.4"/>
    <x v="1"/>
  </r>
  <r>
    <s v="Foot Locker"/>
    <n v="1185732"/>
    <d v="2021-06-30T00:00:00"/>
    <x v="3"/>
    <s v="Nebraska"/>
    <s v="Omaha"/>
    <s v="Men's Apparel"/>
    <n v="45"/>
    <n v="175"/>
    <n v="78750"/>
    <n v="27562.5"/>
    <n v="0.35"/>
    <x v="1"/>
  </r>
  <r>
    <s v="Foot Locker"/>
    <n v="1185732"/>
    <d v="2021-07-01T00:00:00"/>
    <x v="3"/>
    <s v="Nebraska"/>
    <s v="Omaha"/>
    <s v="Women's Apparel"/>
    <n v="50"/>
    <n v="350"/>
    <n v="175000"/>
    <n v="87500"/>
    <n v="0.5"/>
    <x v="1"/>
  </r>
  <r>
    <s v="Foot Locker"/>
    <n v="1185732"/>
    <d v="2021-07-02T00:00:00"/>
    <x v="3"/>
    <s v="Nebraska"/>
    <s v="Omaha"/>
    <s v="Men's Street Footwear"/>
    <n v="45"/>
    <n v="500"/>
    <n v="225000"/>
    <n v="90000"/>
    <n v="0.4"/>
    <x v="1"/>
  </r>
  <r>
    <s v="Foot Locker"/>
    <n v="1185732"/>
    <d v="2021-07-03T00:00:00"/>
    <x v="3"/>
    <s v="Nebraska"/>
    <s v="Omaha"/>
    <s v="Men's Athletic Footwear"/>
    <n v="45.000000000000007"/>
    <n v="275"/>
    <n v="123750.00000000001"/>
    <n v="43312.5"/>
    <n v="0.35"/>
    <x v="1"/>
  </r>
  <r>
    <s v="Foot Locker"/>
    <n v="1185732"/>
    <d v="2021-07-04T00:00:00"/>
    <x v="3"/>
    <s v="Nebraska"/>
    <s v="Omaha"/>
    <s v="Women's Street Footwear"/>
    <n v="40"/>
    <n v="200"/>
    <n v="80000"/>
    <n v="28000"/>
    <n v="0.35"/>
    <x v="1"/>
  </r>
  <r>
    <s v="Foot Locker"/>
    <n v="1185732"/>
    <d v="2021-07-05T00:00:00"/>
    <x v="3"/>
    <s v="Nebraska"/>
    <s v="Omaha"/>
    <s v="Women's Athletic Footwear"/>
    <n v="30.000000000000004"/>
    <n v="125"/>
    <n v="37500.000000000007"/>
    <n v="15000.000000000004"/>
    <n v="0.4"/>
    <x v="1"/>
  </r>
  <r>
    <s v="Foot Locker"/>
    <n v="1185732"/>
    <d v="2021-07-06T00:00:00"/>
    <x v="3"/>
    <s v="Nebraska"/>
    <s v="Omaha"/>
    <s v="Men's Apparel"/>
    <n v="40"/>
    <n v="100"/>
    <n v="40000"/>
    <n v="14000"/>
    <n v="0.35"/>
    <x v="1"/>
  </r>
  <r>
    <s v="Foot Locker"/>
    <n v="1185732"/>
    <d v="2021-07-07T00:00:00"/>
    <x v="3"/>
    <s v="Nebraska"/>
    <s v="Omaha"/>
    <s v="Women's Apparel"/>
    <n v="45"/>
    <n v="275"/>
    <n v="123750"/>
    <n v="61875"/>
    <n v="0.5"/>
    <x v="1"/>
  </r>
  <r>
    <s v="Foot Locker"/>
    <n v="1185732"/>
    <d v="2021-07-08T00:00:00"/>
    <x v="3"/>
    <s v="Nebraska"/>
    <s v="Omaha"/>
    <s v="Men's Street Footwear"/>
    <n v="40"/>
    <n v="400"/>
    <n v="160000"/>
    <n v="64000"/>
    <n v="0.4"/>
    <x v="1"/>
  </r>
  <r>
    <s v="Foot Locker"/>
    <n v="1185732"/>
    <d v="2021-07-09T00:00:00"/>
    <x v="3"/>
    <s v="Nebraska"/>
    <s v="Omaha"/>
    <s v="Men's Athletic Footwear"/>
    <n v="35.000000000000007"/>
    <n v="200"/>
    <n v="70000.000000000015"/>
    <n v="24500.000000000004"/>
    <n v="0.35"/>
    <x v="1"/>
  </r>
  <r>
    <s v="Foot Locker"/>
    <n v="1185732"/>
    <d v="2021-07-10T00:00:00"/>
    <x v="3"/>
    <s v="Nebraska"/>
    <s v="Omaha"/>
    <s v="Women's Street Footwear"/>
    <n v="20"/>
    <n v="100"/>
    <n v="20000"/>
    <n v="7000"/>
    <n v="0.35"/>
    <x v="1"/>
  </r>
  <r>
    <s v="Foot Locker"/>
    <n v="1185732"/>
    <d v="2021-07-11T00:00:00"/>
    <x v="3"/>
    <s v="Nebraska"/>
    <s v="Omaha"/>
    <s v="Women's Athletic Footwear"/>
    <n v="20"/>
    <n v="75"/>
    <n v="15000"/>
    <n v="6000"/>
    <n v="0.4"/>
    <x v="1"/>
  </r>
  <r>
    <s v="Foot Locker"/>
    <n v="1185732"/>
    <d v="2021-07-12T00:00:00"/>
    <x v="3"/>
    <s v="Nebraska"/>
    <s v="Omaha"/>
    <s v="Men's Apparel"/>
    <n v="30"/>
    <n v="75"/>
    <n v="22500"/>
    <n v="7874.9999999999991"/>
    <n v="0.35"/>
    <x v="1"/>
  </r>
  <r>
    <s v="Foot Locker"/>
    <n v="1185732"/>
    <d v="2021-07-13T00:00:00"/>
    <x v="3"/>
    <s v="Nebraska"/>
    <s v="Omaha"/>
    <s v="Women's Apparel"/>
    <n v="35"/>
    <n v="150"/>
    <n v="52500"/>
    <n v="26250"/>
    <n v="0.5"/>
    <x v="1"/>
  </r>
  <r>
    <s v="Foot Locker"/>
    <n v="1185732"/>
    <d v="2021-07-14T00:00:00"/>
    <x v="3"/>
    <s v="Nebraska"/>
    <s v="Omaha"/>
    <s v="Men's Street Footwear"/>
    <n v="40"/>
    <n v="325"/>
    <n v="130000"/>
    <n v="52000"/>
    <n v="0.4"/>
    <x v="1"/>
  </r>
  <r>
    <s v="Foot Locker"/>
    <n v="1185732"/>
    <d v="2021-07-15T00:00:00"/>
    <x v="3"/>
    <s v="Nebraska"/>
    <s v="Omaha"/>
    <s v="Men's Athletic Footwear"/>
    <n v="30"/>
    <n v="150"/>
    <n v="45000"/>
    <n v="15749.999999999998"/>
    <n v="0.35"/>
    <x v="1"/>
  </r>
  <r>
    <s v="Foot Locker"/>
    <n v="1185732"/>
    <d v="2021-07-16T00:00:00"/>
    <x v="3"/>
    <s v="Nebraska"/>
    <s v="Omaha"/>
    <s v="Women's Street Footwear"/>
    <n v="30"/>
    <n v="50"/>
    <n v="15000"/>
    <n v="5250"/>
    <n v="0.35"/>
    <x v="1"/>
  </r>
  <r>
    <s v="Foot Locker"/>
    <n v="1185732"/>
    <d v="2021-07-17T00:00:00"/>
    <x v="3"/>
    <s v="Nebraska"/>
    <s v="Omaha"/>
    <s v="Women's Athletic Footwear"/>
    <n v="30"/>
    <n v="25"/>
    <n v="7500"/>
    <n v="3000"/>
    <n v="0.4"/>
    <x v="1"/>
  </r>
  <r>
    <s v="Foot Locker"/>
    <n v="1185732"/>
    <d v="2021-07-18T00:00:00"/>
    <x v="3"/>
    <s v="Nebraska"/>
    <s v="Omaha"/>
    <s v="Men's Apparel"/>
    <n v="40"/>
    <n v="25"/>
    <n v="10000"/>
    <n v="3500"/>
    <n v="0.35"/>
    <x v="1"/>
  </r>
  <r>
    <s v="Foot Locker"/>
    <n v="1185732"/>
    <d v="2021-07-19T00:00:00"/>
    <x v="3"/>
    <s v="Nebraska"/>
    <s v="Omaha"/>
    <s v="Women's Apparel"/>
    <n v="44.999999999999993"/>
    <n v="150"/>
    <n v="67499.999999999985"/>
    <n v="33749.999999999993"/>
    <n v="0.5"/>
    <x v="1"/>
  </r>
  <r>
    <s v="Foot Locker"/>
    <n v="1185732"/>
    <d v="2021-07-20T00:00:00"/>
    <x v="3"/>
    <s v="Nebraska"/>
    <s v="Omaha"/>
    <s v="Men's Street Footwear"/>
    <n v="40"/>
    <n v="300"/>
    <n v="120000"/>
    <n v="48000"/>
    <n v="0.4"/>
    <x v="1"/>
  </r>
  <r>
    <s v="Foot Locker"/>
    <n v="1185732"/>
    <d v="2021-07-21T00:00:00"/>
    <x v="3"/>
    <s v="Nebraska"/>
    <s v="Omaha"/>
    <s v="Men's Athletic Footwear"/>
    <n v="30.000000000000004"/>
    <n v="150"/>
    <n v="45000.000000000007"/>
    <n v="15750.000000000002"/>
    <n v="0.35"/>
    <x v="1"/>
  </r>
  <r>
    <s v="Foot Locker"/>
    <n v="1185732"/>
    <d v="2021-07-22T00:00:00"/>
    <x v="3"/>
    <s v="Nebraska"/>
    <s v="Omaha"/>
    <s v="Women's Street Footwear"/>
    <n v="30.000000000000004"/>
    <n v="95"/>
    <n v="28500.000000000004"/>
    <n v="9975"/>
    <n v="0.35"/>
    <x v="1"/>
  </r>
  <r>
    <s v="Foot Locker"/>
    <n v="1185732"/>
    <d v="2021-07-23T00:00:00"/>
    <x v="3"/>
    <s v="Nebraska"/>
    <s v="Omaha"/>
    <s v="Women's Athletic Footwear"/>
    <n v="30.000000000000004"/>
    <n v="125"/>
    <n v="37500.000000000007"/>
    <n v="15000.000000000004"/>
    <n v="0.4"/>
    <x v="1"/>
  </r>
  <r>
    <s v="Foot Locker"/>
    <n v="1185732"/>
    <d v="2021-07-24T00:00:00"/>
    <x v="3"/>
    <s v="Nebraska"/>
    <s v="Omaha"/>
    <s v="Men's Apparel"/>
    <n v="49.999999999999993"/>
    <n v="100"/>
    <n v="49999.999999999993"/>
    <n v="17499.999999999996"/>
    <n v="0.35"/>
    <x v="1"/>
  </r>
  <r>
    <s v="Foot Locker"/>
    <n v="1185732"/>
    <d v="2021-07-25T00:00:00"/>
    <x v="3"/>
    <s v="Nebraska"/>
    <s v="Omaha"/>
    <s v="Women's Apparel"/>
    <n v="54.999999999999986"/>
    <n v="200"/>
    <n v="109999.99999999997"/>
    <n v="54999.999999999985"/>
    <n v="0.5"/>
    <x v="1"/>
  </r>
  <r>
    <s v="Foot Locker"/>
    <n v="1185732"/>
    <d v="2021-07-26T00:00:00"/>
    <x v="3"/>
    <s v="Nebraska"/>
    <s v="Omaha"/>
    <s v="Men's Street Footwear"/>
    <n v="49.999999999999993"/>
    <n v="450"/>
    <n v="224999.99999999997"/>
    <n v="90000"/>
    <n v="0.4"/>
    <x v="1"/>
  </r>
  <r>
    <s v="Foot Locker"/>
    <n v="1185732"/>
    <d v="2021-07-27T00:00:00"/>
    <x v="3"/>
    <s v="Nebraska"/>
    <s v="Omaha"/>
    <s v="Men's Athletic Footwear"/>
    <n v="40"/>
    <n v="250"/>
    <n v="100000"/>
    <n v="35000"/>
    <n v="0.35"/>
    <x v="1"/>
  </r>
  <r>
    <s v="Foot Locker"/>
    <n v="1185732"/>
    <d v="2021-07-28T00:00:00"/>
    <x v="3"/>
    <s v="Nebraska"/>
    <s v="Omaha"/>
    <s v="Women's Street Footwear"/>
    <n v="40"/>
    <n v="200"/>
    <n v="80000"/>
    <n v="28000"/>
    <n v="0.35"/>
    <x v="1"/>
  </r>
  <r>
    <s v="Foot Locker"/>
    <n v="1185732"/>
    <d v="2021-07-29T00:00:00"/>
    <x v="3"/>
    <s v="Nebraska"/>
    <s v="Omaha"/>
    <s v="Women's Athletic Footwear"/>
    <n v="40"/>
    <n v="150"/>
    <n v="60000"/>
    <n v="24000"/>
    <n v="0.4"/>
    <x v="1"/>
  </r>
  <r>
    <s v="Foot Locker"/>
    <n v="1185732"/>
    <d v="2021-07-30T00:00:00"/>
    <x v="3"/>
    <s v="Nebraska"/>
    <s v="Omaha"/>
    <s v="Men's Apparel"/>
    <n v="49.999999999999993"/>
    <n v="150"/>
    <n v="74999.999999999985"/>
    <n v="26249.999999999993"/>
    <n v="0.35"/>
    <x v="1"/>
  </r>
  <r>
    <s v="Foot Locker"/>
    <n v="1185732"/>
    <d v="2021-07-31T00:00:00"/>
    <x v="3"/>
    <s v="Nebraska"/>
    <s v="Omaha"/>
    <s v="Women's Apparel"/>
    <n v="54.999999999999986"/>
    <n v="250"/>
    <n v="137499.99999999997"/>
    <n v="68749.999999999985"/>
    <n v="0.5"/>
    <x v="1"/>
  </r>
  <r>
    <s v="Sports Direct"/>
    <n v="1197831"/>
    <d v="2021-08-01T00:00:00"/>
    <x v="3"/>
    <s v="Nebraska"/>
    <s v="Omaha"/>
    <s v="Men's Street Footwear"/>
    <n v="20"/>
    <n v="675"/>
    <n v="135000"/>
    <n v="53999.999999999993"/>
    <n v="0.39999999999999997"/>
    <x v="1"/>
  </r>
  <r>
    <s v="Sports Direct"/>
    <n v="1197831"/>
    <d v="2021-08-02T00:00:00"/>
    <x v="3"/>
    <s v="Nebraska"/>
    <s v="Omaha"/>
    <s v="Men's Athletic Footwear"/>
    <n v="30"/>
    <n v="675"/>
    <n v="202500"/>
    <n v="81000"/>
    <n v="0.39999999999999997"/>
    <x v="1"/>
  </r>
  <r>
    <s v="Sports Direct"/>
    <n v="1197831"/>
    <d v="2021-08-03T00:00:00"/>
    <x v="3"/>
    <s v="Nebraska"/>
    <s v="Omaha"/>
    <s v="Women's Street Footwear"/>
    <n v="30"/>
    <n v="475"/>
    <n v="142500"/>
    <n v="56999.999999999993"/>
    <n v="0.39999999999999997"/>
    <x v="1"/>
  </r>
  <r>
    <s v="Sports Direct"/>
    <n v="1197831"/>
    <d v="2021-08-04T00:00:00"/>
    <x v="3"/>
    <s v="Nebraska"/>
    <s v="Omaha"/>
    <s v="Women's Athletic Footwear"/>
    <n v="35"/>
    <n v="475"/>
    <n v="166250"/>
    <n v="83125"/>
    <n v="0.5"/>
    <x v="1"/>
  </r>
  <r>
    <s v="Sports Direct"/>
    <n v="1197831"/>
    <d v="2021-08-05T00:00:00"/>
    <x v="1"/>
    <s v="Alabama"/>
    <s v="Birmingham"/>
    <s v="Men's Apparel"/>
    <n v="40"/>
    <n v="325"/>
    <n v="130000"/>
    <n v="45500"/>
    <n v="0.35"/>
    <x v="1"/>
  </r>
  <r>
    <s v="Sports Direct"/>
    <n v="1197831"/>
    <d v="2021-08-06T00:00:00"/>
    <x v="1"/>
    <s v="Alabama"/>
    <s v="Birmingham"/>
    <s v="Women's Apparel"/>
    <n v="35"/>
    <n v="475"/>
    <n v="166250"/>
    <n v="91437.500000000015"/>
    <n v="0.55000000000000004"/>
    <x v="1"/>
  </r>
  <r>
    <s v="Sports Direct"/>
    <n v="1197831"/>
    <d v="2021-08-07T00:00:00"/>
    <x v="1"/>
    <s v="Alabama"/>
    <s v="Birmingham"/>
    <s v="Men's Street Footwear"/>
    <n v="25"/>
    <n v="625"/>
    <n v="156250"/>
    <n v="62499.999999999993"/>
    <n v="0.39999999999999997"/>
    <x v="1"/>
  </r>
  <r>
    <s v="Sports Direct"/>
    <n v="1197831"/>
    <d v="2021-08-08T00:00:00"/>
    <x v="1"/>
    <s v="Alabama"/>
    <s v="Birmingham"/>
    <s v="Men's Athletic Footwear"/>
    <n v="35"/>
    <n v="600"/>
    <n v="210000"/>
    <n v="84000"/>
    <n v="0.39999999999999997"/>
    <x v="1"/>
  </r>
  <r>
    <s v="Sports Direct"/>
    <n v="1197831"/>
    <d v="2021-08-09T00:00:00"/>
    <x v="1"/>
    <s v="Alabama"/>
    <s v="Birmingham"/>
    <s v="Women's Street Footwear"/>
    <n v="35"/>
    <n v="425"/>
    <n v="148750"/>
    <n v="59499.999999999993"/>
    <n v="0.39999999999999997"/>
    <x v="1"/>
  </r>
  <r>
    <s v="Sports Direct"/>
    <n v="1197831"/>
    <d v="2021-08-10T00:00:00"/>
    <x v="1"/>
    <s v="Alabama"/>
    <s v="Birmingham"/>
    <s v="Women's Athletic Footwear"/>
    <n v="35"/>
    <n v="375"/>
    <n v="131250"/>
    <n v="65625"/>
    <n v="0.5"/>
    <x v="1"/>
  </r>
  <r>
    <s v="Sports Direct"/>
    <n v="1197831"/>
    <d v="2021-08-11T00:00:00"/>
    <x v="1"/>
    <s v="Alabama"/>
    <s v="Birmingham"/>
    <s v="Men's Apparel"/>
    <n v="40"/>
    <n v="250"/>
    <n v="100000"/>
    <n v="35000"/>
    <n v="0.35"/>
    <x v="1"/>
  </r>
  <r>
    <s v="Sports Direct"/>
    <n v="1197831"/>
    <d v="2021-08-12T00:00:00"/>
    <x v="1"/>
    <s v="Alabama"/>
    <s v="Birmingham"/>
    <s v="Women's Apparel"/>
    <n v="35"/>
    <n v="450"/>
    <n v="157500"/>
    <n v="86625"/>
    <n v="0.55000000000000004"/>
    <x v="1"/>
  </r>
  <r>
    <s v="Sports Direct"/>
    <n v="1197831"/>
    <d v="2021-08-13T00:00:00"/>
    <x v="1"/>
    <s v="Alabama"/>
    <s v="Birmingham"/>
    <s v="Men's Street Footwear"/>
    <n v="30"/>
    <n v="625"/>
    <n v="187500"/>
    <n v="84374.999999999985"/>
    <n v="0.44999999999999996"/>
    <x v="1"/>
  </r>
  <r>
    <s v="Sports Direct"/>
    <n v="1197831"/>
    <d v="2021-08-14T00:00:00"/>
    <x v="1"/>
    <s v="Alabama"/>
    <s v="Birmingham"/>
    <s v="Men's Athletic Footwear"/>
    <n v="40"/>
    <n v="625"/>
    <n v="250000"/>
    <n v="112499.99999999999"/>
    <n v="0.44999999999999996"/>
    <x v="1"/>
  </r>
  <r>
    <s v="Sports Direct"/>
    <n v="1197831"/>
    <d v="2021-08-15T00:00:00"/>
    <x v="1"/>
    <s v="Alabama"/>
    <s v="Birmingham"/>
    <s v="Women's Street Footwear"/>
    <n v="30"/>
    <n v="450"/>
    <n v="135000"/>
    <n v="60749.999999999993"/>
    <n v="0.44999999999999996"/>
    <x v="1"/>
  </r>
  <r>
    <s v="Sports Direct"/>
    <n v="1197831"/>
    <d v="2021-08-16T00:00:00"/>
    <x v="1"/>
    <s v="Alabama"/>
    <s v="Birmingham"/>
    <s v="Women's Athletic Footwear"/>
    <n v="35"/>
    <n v="350"/>
    <n v="122500"/>
    <n v="67375"/>
    <n v="0.55000000000000004"/>
    <x v="1"/>
  </r>
  <r>
    <s v="Sports Direct"/>
    <n v="1197831"/>
    <d v="2021-08-17T00:00:00"/>
    <x v="1"/>
    <s v="Alabama"/>
    <s v="Birmingham"/>
    <s v="Men's Apparel"/>
    <n v="40"/>
    <n v="250"/>
    <n v="100000"/>
    <n v="40000"/>
    <n v="0.39999999999999997"/>
    <x v="1"/>
  </r>
  <r>
    <s v="Sports Direct"/>
    <n v="1197831"/>
    <d v="2021-08-18T00:00:00"/>
    <x v="1"/>
    <s v="Alabama"/>
    <s v="Birmingham"/>
    <s v="Women's Apparel"/>
    <n v="35"/>
    <n v="400"/>
    <n v="140000"/>
    <n v="84000.000000000015"/>
    <n v="0.60000000000000009"/>
    <x v="1"/>
  </r>
  <r>
    <s v="Sports Direct"/>
    <n v="1197831"/>
    <d v="2021-08-19T00:00:00"/>
    <x v="1"/>
    <s v="Alabama"/>
    <s v="Birmingham"/>
    <s v="Men's Street Footwear"/>
    <n v="20"/>
    <n v="650"/>
    <n v="130000"/>
    <n v="58499.999999999993"/>
    <n v="0.44999999999999996"/>
    <x v="1"/>
  </r>
  <r>
    <s v="Sports Direct"/>
    <n v="1197831"/>
    <d v="2021-08-20T00:00:00"/>
    <x v="1"/>
    <s v="Alabama"/>
    <s v="Birmingham"/>
    <s v="Men's Athletic Footwear"/>
    <n v="20.000000000000007"/>
    <n v="650"/>
    <n v="130000.00000000004"/>
    <n v="58500.000000000015"/>
    <n v="0.44999999999999996"/>
    <x v="1"/>
  </r>
  <r>
    <s v="Sports Direct"/>
    <n v="1197831"/>
    <d v="2021-08-21T00:00:00"/>
    <x v="1"/>
    <s v="Alabama"/>
    <s v="Birmingham"/>
    <s v="Women's Street Footwear"/>
    <n v="14.999999999999996"/>
    <n v="475"/>
    <n v="71249.999999999985"/>
    <n v="32062.499999999989"/>
    <n v="0.44999999999999996"/>
    <x v="1"/>
  </r>
  <r>
    <s v="Sports Direct"/>
    <n v="1197831"/>
    <d v="2021-08-22T00:00:00"/>
    <x v="1"/>
    <s v="Alabama"/>
    <s v="Birmingham"/>
    <s v="Women's Athletic Footwear"/>
    <n v="20.000000000000007"/>
    <n v="375"/>
    <n v="75000.000000000029"/>
    <n v="41250.000000000022"/>
    <n v="0.55000000000000004"/>
    <x v="1"/>
  </r>
  <r>
    <s v="Sports Direct"/>
    <n v="1197831"/>
    <d v="2021-08-23T00:00:00"/>
    <x v="1"/>
    <s v="Alabama"/>
    <s v="Birmingham"/>
    <s v="Men's Apparel"/>
    <n v="25"/>
    <n v="275"/>
    <n v="68750"/>
    <n v="27499.999999999996"/>
    <n v="0.39999999999999997"/>
    <x v="1"/>
  </r>
  <r>
    <s v="Sports Direct"/>
    <n v="1197831"/>
    <d v="2021-08-24T00:00:00"/>
    <x v="1"/>
    <s v="Alabama"/>
    <s v="Birmingham"/>
    <s v="Women's Apparel"/>
    <n v="20.000000000000007"/>
    <n v="550"/>
    <n v="110000.00000000004"/>
    <n v="66000.000000000029"/>
    <n v="0.60000000000000009"/>
    <x v="1"/>
  </r>
  <r>
    <s v="Sports Direct"/>
    <n v="1197831"/>
    <d v="2021-08-25T00:00:00"/>
    <x v="1"/>
    <s v="Alabama"/>
    <s v="Birmingham"/>
    <s v="Men's Street Footwear"/>
    <n v="9.9999999999999964"/>
    <n v="700"/>
    <n v="69999.999999999971"/>
    <n v="31499.999999999985"/>
    <n v="0.44999999999999996"/>
    <x v="1"/>
  </r>
  <r>
    <s v="Sports Direct"/>
    <n v="1197831"/>
    <d v="2021-08-26T00:00:00"/>
    <x v="1"/>
    <s v="Alabama"/>
    <s v="Birmingham"/>
    <s v="Men's Athletic Footwear"/>
    <n v="20.000000000000007"/>
    <n v="725"/>
    <n v="145000.00000000006"/>
    <n v="65250.000000000022"/>
    <n v="0.44999999999999996"/>
    <x v="1"/>
  </r>
  <r>
    <s v="Sports Direct"/>
    <n v="1197831"/>
    <d v="2021-08-27T00:00:00"/>
    <x v="1"/>
    <s v="Alabama"/>
    <s v="Birmingham"/>
    <s v="Women's Street Footwear"/>
    <n v="14.999999999999996"/>
    <n v="575"/>
    <n v="86249.999999999985"/>
    <n v="38812.499999999993"/>
    <n v="0.44999999999999996"/>
    <x v="1"/>
  </r>
  <r>
    <s v="Sports Direct"/>
    <n v="1197831"/>
    <d v="2021-08-28T00:00:00"/>
    <x v="1"/>
    <s v="Alabama"/>
    <s v="Birmingham"/>
    <s v="Women's Athletic Footwear"/>
    <n v="35"/>
    <n v="500"/>
    <n v="175000"/>
    <n v="96250.000000000015"/>
    <n v="0.55000000000000004"/>
    <x v="1"/>
  </r>
  <r>
    <s v="Sports Direct"/>
    <n v="1197831"/>
    <d v="2021-08-29T00:00:00"/>
    <x v="1"/>
    <s v="Alabama"/>
    <s v="Birmingham"/>
    <s v="Men's Apparel"/>
    <n v="50"/>
    <n v="400"/>
    <n v="200000"/>
    <n v="80000"/>
    <n v="0.39999999999999997"/>
    <x v="1"/>
  </r>
  <r>
    <s v="Sports Direct"/>
    <n v="1197831"/>
    <d v="2021-08-30T00:00:00"/>
    <x v="1"/>
    <s v="Alabama"/>
    <s v="Birmingham"/>
    <s v="Women's Apparel"/>
    <n v="45"/>
    <n v="750"/>
    <n v="337500"/>
    <n v="202500.00000000003"/>
    <n v="0.60000000000000009"/>
    <x v="1"/>
  </r>
  <r>
    <s v="Sports Direct"/>
    <n v="1197831"/>
    <d v="2021-08-31T00:00:00"/>
    <x v="1"/>
    <s v="Alabama"/>
    <s v="Birmingham"/>
    <s v="Men's Street Footwear"/>
    <n v="45"/>
    <n v="750"/>
    <n v="337500"/>
    <n v="151874.99999999997"/>
    <n v="0.44999999999999996"/>
    <x v="1"/>
  </r>
  <r>
    <s v="Sports Direct"/>
    <n v="1197831"/>
    <d v="2021-09-01T00:00:00"/>
    <x v="1"/>
    <s v="Alabama"/>
    <s v="Birmingham"/>
    <s v="Men's Athletic Footwear"/>
    <n v="50"/>
    <n v="750"/>
    <n v="375000"/>
    <n v="168749.99999999997"/>
    <n v="0.44999999999999996"/>
    <x v="1"/>
  </r>
  <r>
    <s v="Sports Direct"/>
    <n v="1197831"/>
    <d v="2021-09-02T00:00:00"/>
    <x v="1"/>
    <s v="Alabama"/>
    <s v="Birmingham"/>
    <s v="Women's Street Footwear"/>
    <n v="45"/>
    <n v="650"/>
    <n v="292500"/>
    <n v="131625"/>
    <n v="0.44999999999999996"/>
    <x v="1"/>
  </r>
  <r>
    <s v="Sports Direct"/>
    <n v="1197831"/>
    <d v="2021-09-03T00:00:00"/>
    <x v="1"/>
    <s v="Alabama"/>
    <s v="Birmingham"/>
    <s v="Women's Athletic Footwear"/>
    <n v="45"/>
    <n v="600"/>
    <n v="270000"/>
    <n v="148500"/>
    <n v="0.55000000000000004"/>
    <x v="1"/>
  </r>
  <r>
    <s v="Sports Direct"/>
    <n v="1197831"/>
    <d v="2021-09-04T00:00:00"/>
    <x v="1"/>
    <s v="Alabama"/>
    <s v="Birmingham"/>
    <s v="Men's Apparel"/>
    <n v="50"/>
    <n v="500"/>
    <n v="250000"/>
    <n v="99999.999999999985"/>
    <n v="0.39999999999999997"/>
    <x v="1"/>
  </r>
  <r>
    <s v="Sports Direct"/>
    <n v="1197831"/>
    <d v="2021-09-05T00:00:00"/>
    <x v="1"/>
    <s v="Alabama"/>
    <s v="Birmingham"/>
    <s v="Women's Apparel"/>
    <n v="55.000000000000007"/>
    <n v="875"/>
    <n v="481250.00000000006"/>
    <n v="288750.00000000006"/>
    <n v="0.60000000000000009"/>
    <x v="1"/>
  </r>
  <r>
    <s v="Sports Direct"/>
    <n v="1197831"/>
    <d v="2021-09-06T00:00:00"/>
    <x v="1"/>
    <s v="Alabama"/>
    <s v="Birmingham"/>
    <s v="Men's Street Footwear"/>
    <n v="45"/>
    <n v="825"/>
    <n v="371250"/>
    <n v="185624.99999999997"/>
    <n v="0.49999999999999994"/>
    <x v="1"/>
  </r>
  <r>
    <s v="Sports Direct"/>
    <n v="1197831"/>
    <d v="2021-09-07T00:00:00"/>
    <x v="1"/>
    <s v="Alabama"/>
    <s v="Birmingham"/>
    <s v="Men's Athletic Footwear"/>
    <n v="50"/>
    <n v="825"/>
    <n v="412500"/>
    <n v="206249.99999999997"/>
    <n v="0.49999999999999994"/>
    <x v="1"/>
  </r>
  <r>
    <s v="Sports Direct"/>
    <n v="1197831"/>
    <d v="2021-09-08T00:00:00"/>
    <x v="1"/>
    <s v="Alabama"/>
    <s v="Birmingham"/>
    <s v="Women's Street Footwear"/>
    <n v="45"/>
    <n v="975"/>
    <n v="438750"/>
    <n v="219374.99999999997"/>
    <n v="0.49999999999999994"/>
    <x v="1"/>
  </r>
  <r>
    <s v="Sports Direct"/>
    <n v="1197831"/>
    <d v="2021-09-09T00:00:00"/>
    <x v="1"/>
    <s v="Alabama"/>
    <s v="Birmingham"/>
    <s v="Women's Athletic Footwear"/>
    <n v="45"/>
    <n v="575"/>
    <n v="258750"/>
    <n v="155250.00000000003"/>
    <n v="0.60000000000000009"/>
    <x v="1"/>
  </r>
  <r>
    <s v="Sports Direct"/>
    <n v="1197831"/>
    <d v="2021-09-10T00:00:00"/>
    <x v="1"/>
    <s v="Alabama"/>
    <s v="Birmingham"/>
    <s v="Men's Apparel"/>
    <n v="50"/>
    <n v="525"/>
    <n v="262500"/>
    <n v="118124.99999999999"/>
    <n v="0.44999999999999996"/>
    <x v="1"/>
  </r>
  <r>
    <s v="Sports Direct"/>
    <n v="1197831"/>
    <d v="2021-09-11T00:00:00"/>
    <x v="1"/>
    <s v="Alabama"/>
    <s v="Birmingham"/>
    <s v="Women's Apparel"/>
    <n v="60"/>
    <n v="800"/>
    <n v="480000"/>
    <n v="312000.00000000006"/>
    <n v="0.65000000000000013"/>
    <x v="1"/>
  </r>
  <r>
    <s v="Sports Direct"/>
    <n v="1197831"/>
    <d v="2021-09-12T00:00:00"/>
    <x v="1"/>
    <s v="Alabama"/>
    <s v="Birmingham"/>
    <s v="Men's Street Footwear"/>
    <n v="40"/>
    <n v="750"/>
    <n v="300000"/>
    <n v="149999.99999999997"/>
    <n v="0.49999999999999994"/>
    <x v="1"/>
  </r>
  <r>
    <s v="Sports Direct"/>
    <n v="1197831"/>
    <d v="2021-09-13T00:00:00"/>
    <x v="1"/>
    <s v="Alabama"/>
    <s v="Birmingham"/>
    <s v="Men's Athletic Footwear"/>
    <n v="55.000000000000007"/>
    <n v="750"/>
    <n v="412500.00000000006"/>
    <n v="206250"/>
    <n v="0.49999999999999994"/>
    <x v="1"/>
  </r>
  <r>
    <s v="Sports Direct"/>
    <n v="1197831"/>
    <d v="2021-09-14T00:00:00"/>
    <x v="1"/>
    <s v="Alabama"/>
    <s v="Birmingham"/>
    <s v="Women's Street Footwear"/>
    <n v="55.000000000000007"/>
    <n v="925"/>
    <n v="508750.00000000006"/>
    <n v="254375"/>
    <n v="0.49999999999999994"/>
    <x v="1"/>
  </r>
  <r>
    <s v="Sports Direct"/>
    <n v="1197831"/>
    <d v="2021-09-15T00:00:00"/>
    <x v="1"/>
    <s v="Alabama"/>
    <s v="Birmingham"/>
    <s v="Women's Athletic Footwear"/>
    <n v="50"/>
    <n v="425"/>
    <n v="212500"/>
    <n v="127500.00000000001"/>
    <n v="0.60000000000000009"/>
    <x v="1"/>
  </r>
  <r>
    <s v="Sports Direct"/>
    <n v="1197831"/>
    <d v="2021-09-16T00:00:00"/>
    <x v="1"/>
    <s v="Alabama"/>
    <s v="Birmingham"/>
    <s v="Men's Apparel"/>
    <n v="55.000000000000007"/>
    <n v="425"/>
    <n v="233750.00000000003"/>
    <n v="105187.5"/>
    <n v="0.44999999999999996"/>
    <x v="1"/>
  </r>
  <r>
    <s v="Sports Direct"/>
    <n v="1197831"/>
    <d v="2021-09-17T00:00:00"/>
    <x v="1"/>
    <s v="Alabama"/>
    <s v="Birmingham"/>
    <s v="Women's Apparel"/>
    <n v="60"/>
    <n v="675"/>
    <n v="405000"/>
    <n v="263250.00000000006"/>
    <n v="0.65000000000000013"/>
    <x v="1"/>
  </r>
  <r>
    <s v="Sports Direct"/>
    <n v="1197831"/>
    <d v="2021-09-18T00:00:00"/>
    <x v="1"/>
    <s v="Alabama"/>
    <s v="Birmingham"/>
    <s v="Men's Street Footwear"/>
    <n v="55.000000000000007"/>
    <n v="625"/>
    <n v="343750.00000000006"/>
    <n v="171875"/>
    <n v="0.49999999999999994"/>
    <x v="1"/>
  </r>
  <r>
    <s v="Sports Direct"/>
    <n v="1197831"/>
    <d v="2021-09-19T00:00:00"/>
    <x v="1"/>
    <s v="Alabama"/>
    <s v="Birmingham"/>
    <s v="Men's Athletic Footwear"/>
    <n v="55.000000000000007"/>
    <n v="575"/>
    <n v="316250.00000000006"/>
    <n v="158125"/>
    <n v="0.49999999999999994"/>
    <x v="1"/>
  </r>
  <r>
    <s v="Sports Direct"/>
    <n v="1197831"/>
    <d v="2021-09-20T00:00:00"/>
    <x v="1"/>
    <s v="Alabama"/>
    <s v="Birmingham"/>
    <s v="Women's Street Footwear"/>
    <n v="60"/>
    <n v="625"/>
    <n v="375000"/>
    <n v="187499.99999999997"/>
    <n v="0.49999999999999994"/>
    <x v="1"/>
  </r>
  <r>
    <s v="Sports Direct"/>
    <n v="1197831"/>
    <d v="2021-09-21T00:00:00"/>
    <x v="1"/>
    <s v="Alabama"/>
    <s v="Birmingham"/>
    <s v="Women's Athletic Footwear"/>
    <n v="60"/>
    <n v="350"/>
    <n v="210000"/>
    <n v="126000.00000000001"/>
    <n v="0.60000000000000009"/>
    <x v="1"/>
  </r>
  <r>
    <s v="Sports Direct"/>
    <n v="1197831"/>
    <d v="2021-09-22T00:00:00"/>
    <x v="1"/>
    <s v="Alabama"/>
    <s v="Birmingham"/>
    <s v="Men's Apparel"/>
    <n v="45"/>
    <n v="350"/>
    <n v="157500"/>
    <n v="70875"/>
    <n v="0.44999999999999996"/>
    <x v="1"/>
  </r>
  <r>
    <s v="Sports Direct"/>
    <n v="1197831"/>
    <d v="2021-09-23T00:00:00"/>
    <x v="1"/>
    <s v="Alabama"/>
    <s v="Birmingham"/>
    <s v="Women's Apparel"/>
    <n v="40"/>
    <n v="575"/>
    <n v="230000"/>
    <n v="149500.00000000003"/>
    <n v="0.65000000000000013"/>
    <x v="1"/>
  </r>
  <r>
    <s v="Sports Direct"/>
    <n v="1197831"/>
    <d v="2021-09-24T00:00:00"/>
    <x v="1"/>
    <s v="Alabama"/>
    <s v="Birmingham"/>
    <s v="Men's Street Footwear"/>
    <n v="30.000000000000004"/>
    <n v="525"/>
    <n v="157500.00000000003"/>
    <n v="78750"/>
    <n v="0.49999999999999994"/>
    <x v="1"/>
  </r>
  <r>
    <s v="Sports Direct"/>
    <n v="1197831"/>
    <d v="2021-09-25T00:00:00"/>
    <x v="1"/>
    <s v="Alabama"/>
    <s v="Birmingham"/>
    <s v="Men's Athletic Footwear"/>
    <n v="30.000000000000004"/>
    <n v="525"/>
    <n v="157500.00000000003"/>
    <n v="78750"/>
    <n v="0.49999999999999994"/>
    <x v="1"/>
  </r>
  <r>
    <s v="Sports Direct"/>
    <n v="1197831"/>
    <d v="2021-09-26T00:00:00"/>
    <x v="1"/>
    <s v="Alabama"/>
    <s v="Birmingham"/>
    <s v="Women's Street Footwear"/>
    <n v="35"/>
    <n v="475"/>
    <n v="166250"/>
    <n v="83124.999999999985"/>
    <n v="0.49999999999999994"/>
    <x v="1"/>
  </r>
  <r>
    <s v="Sports Direct"/>
    <n v="1197831"/>
    <d v="2021-09-27T00:00:00"/>
    <x v="1"/>
    <s v="Alabama"/>
    <s v="Birmingham"/>
    <s v="Women's Athletic Footwear"/>
    <n v="35"/>
    <n v="325"/>
    <n v="113750"/>
    <n v="68250.000000000015"/>
    <n v="0.60000000000000009"/>
    <x v="1"/>
  </r>
  <r>
    <s v="Sports Direct"/>
    <n v="1197831"/>
    <d v="2021-09-28T00:00:00"/>
    <x v="1"/>
    <s v="Alabama"/>
    <s v="Birmingham"/>
    <s v="Men's Apparel"/>
    <n v="30.000000000000004"/>
    <n v="300"/>
    <n v="90000.000000000015"/>
    <n v="40500"/>
    <n v="0.44999999999999996"/>
    <x v="1"/>
  </r>
  <r>
    <s v="Sports Direct"/>
    <n v="1197831"/>
    <d v="2021-09-29T00:00:00"/>
    <x v="1"/>
    <s v="Alabama"/>
    <s v="Birmingham"/>
    <s v="Women's Apparel"/>
    <n v="40"/>
    <n v="475"/>
    <n v="190000"/>
    <n v="123500.00000000003"/>
    <n v="0.65000000000000013"/>
    <x v="1"/>
  </r>
  <r>
    <s v="Sports Direct"/>
    <n v="1197831"/>
    <d v="2021-09-30T00:00:00"/>
    <x v="1"/>
    <s v="Alabama"/>
    <s v="Birmingham"/>
    <s v="Men's Street Footwear"/>
    <n v="20.000000000000004"/>
    <n v="625"/>
    <n v="125000.00000000003"/>
    <n v="62500.000000000007"/>
    <n v="0.49999999999999994"/>
    <x v="1"/>
  </r>
  <r>
    <s v="Sports Direct"/>
    <n v="1197831"/>
    <d v="2021-10-01T00:00:00"/>
    <x v="1"/>
    <s v="Alabama"/>
    <s v="Birmingham"/>
    <s v="Men's Athletic Footwear"/>
    <n v="20.000000000000004"/>
    <n v="625"/>
    <n v="125000.00000000003"/>
    <n v="62500.000000000007"/>
    <n v="0.49999999999999994"/>
    <x v="1"/>
  </r>
  <r>
    <s v="Sports Direct"/>
    <n v="1197831"/>
    <d v="2021-10-02T00:00:00"/>
    <x v="1"/>
    <s v="Alabama"/>
    <s v="Birmingham"/>
    <s v="Women's Street Footwear"/>
    <n v="45.000000000000007"/>
    <n v="575"/>
    <n v="258750.00000000003"/>
    <n v="129375"/>
    <n v="0.49999999999999994"/>
    <x v="1"/>
  </r>
  <r>
    <s v="Sports Direct"/>
    <n v="1197831"/>
    <d v="2021-10-03T00:00:00"/>
    <x v="1"/>
    <s v="Alabama"/>
    <s v="Birmingham"/>
    <s v="Women's Athletic Footwear"/>
    <n v="45.000000000000007"/>
    <n v="450"/>
    <n v="202500.00000000003"/>
    <n v="121500.00000000003"/>
    <n v="0.60000000000000009"/>
    <x v="1"/>
  </r>
  <r>
    <s v="Sports Direct"/>
    <n v="1197831"/>
    <d v="2021-10-04T00:00:00"/>
    <x v="1"/>
    <s v="Alabama"/>
    <s v="Birmingham"/>
    <s v="Men's Apparel"/>
    <n v="49.999999999999993"/>
    <n v="425"/>
    <n v="212499.99999999997"/>
    <n v="95624.999999999971"/>
    <n v="0.44999999999999996"/>
    <x v="1"/>
  </r>
  <r>
    <s v="Sports Direct"/>
    <n v="1197831"/>
    <d v="2021-10-05T00:00:00"/>
    <x v="1"/>
    <s v="Alabama"/>
    <s v="Birmingham"/>
    <s v="Women's Apparel"/>
    <n v="60"/>
    <n v="625"/>
    <n v="375000"/>
    <n v="243750.00000000006"/>
    <n v="0.65000000000000013"/>
    <x v="1"/>
  </r>
  <r>
    <s v="Sports Direct"/>
    <n v="1197831"/>
    <d v="2021-10-06T00:00:00"/>
    <x v="1"/>
    <s v="Alabama"/>
    <s v="Birmingham"/>
    <s v="Men's Street Footwear"/>
    <n v="60"/>
    <n v="775"/>
    <n v="465000"/>
    <n v="232499.99999999997"/>
    <n v="0.49999999999999994"/>
    <x v="1"/>
  </r>
  <r>
    <s v="Sports Direct"/>
    <n v="1197831"/>
    <d v="2021-10-07T00:00:00"/>
    <x v="1"/>
    <s v="Alabama"/>
    <s v="Birmingham"/>
    <s v="Men's Athletic Footwear"/>
    <n v="60"/>
    <n v="775"/>
    <n v="465000"/>
    <n v="232499.99999999997"/>
    <n v="0.49999999999999994"/>
    <x v="1"/>
  </r>
  <r>
    <s v="Sports Direct"/>
    <n v="1197831"/>
    <d v="2021-10-08T00:00:00"/>
    <x v="1"/>
    <s v="Alabama"/>
    <s v="Birmingham"/>
    <s v="Women's Street Footwear"/>
    <n v="65"/>
    <n v="700"/>
    <n v="455000"/>
    <n v="227499.99999999997"/>
    <n v="0.49999999999999994"/>
    <x v="1"/>
  </r>
  <r>
    <s v="Sports Direct"/>
    <n v="1197831"/>
    <d v="2021-10-09T00:00:00"/>
    <x v="1"/>
    <s v="Alabama"/>
    <s v="Birmingham"/>
    <s v="Women's Athletic Footwear"/>
    <n v="65"/>
    <n v="550"/>
    <n v="357500"/>
    <n v="214500.00000000003"/>
    <n v="0.60000000000000009"/>
    <x v="1"/>
  </r>
  <r>
    <s v="Sports Direct"/>
    <n v="1197831"/>
    <d v="2021-10-10T00:00:00"/>
    <x v="1"/>
    <s v="Alabama"/>
    <s v="Birmingham"/>
    <s v="Men's Apparel"/>
    <n v="60"/>
    <n v="500"/>
    <n v="300000"/>
    <n v="135000"/>
    <n v="0.44999999999999996"/>
    <x v="1"/>
  </r>
  <r>
    <s v="Sports Direct"/>
    <n v="1197831"/>
    <d v="2021-10-11T00:00:00"/>
    <x v="1"/>
    <s v="Alabama"/>
    <s v="Birmingham"/>
    <s v="Women's Apparel"/>
    <n v="70"/>
    <n v="750"/>
    <n v="525000"/>
    <n v="341250.00000000006"/>
    <n v="0.65000000000000013"/>
    <x v="1"/>
  </r>
  <r>
    <s v="Amazon"/>
    <n v="1185732"/>
    <d v="2021-10-12T00:00:00"/>
    <x v="1"/>
    <s v="Alabama"/>
    <s v="Birmingham"/>
    <s v="Men's Street Footwear"/>
    <n v="40"/>
    <n v="450"/>
    <n v="180000"/>
    <n v="62999.999999999993"/>
    <n v="0.35"/>
    <x v="1"/>
  </r>
  <r>
    <s v="Amazon"/>
    <n v="1185732"/>
    <d v="2021-10-13T00:00:00"/>
    <x v="1"/>
    <s v="Alabama"/>
    <s v="Birmingham"/>
    <s v="Men's Athletic Footwear"/>
    <n v="40"/>
    <n v="250"/>
    <n v="100000"/>
    <n v="35000"/>
    <n v="0.35"/>
    <x v="1"/>
  </r>
  <r>
    <s v="Amazon"/>
    <n v="1185732"/>
    <d v="2021-10-14T00:00:00"/>
    <x v="1"/>
    <s v="Alabama"/>
    <s v="Birmingham"/>
    <s v="Women's Street Footwear"/>
    <n v="30.000000000000004"/>
    <n v="250"/>
    <n v="75000.000000000015"/>
    <n v="30000.000000000004"/>
    <n v="0.39999999999999997"/>
    <x v="1"/>
  </r>
  <r>
    <s v="Amazon"/>
    <n v="1185732"/>
    <d v="2021-10-15T00:00:00"/>
    <x v="1"/>
    <s v="Alabama"/>
    <s v="Birmingham"/>
    <s v="Women's Athletic Footwear"/>
    <n v="35"/>
    <n v="100"/>
    <n v="35000"/>
    <n v="10500"/>
    <n v="0.3"/>
    <x v="1"/>
  </r>
  <r>
    <s v="Amazon"/>
    <n v="1185732"/>
    <d v="2021-10-16T00:00:00"/>
    <x v="0"/>
    <s v="Maine"/>
    <s v="Portland"/>
    <s v="Men's Apparel"/>
    <n v="50"/>
    <n v="150"/>
    <n v="75000"/>
    <n v="18750"/>
    <n v="0.25"/>
    <x v="1"/>
  </r>
  <r>
    <s v="Amazon"/>
    <n v="1185732"/>
    <d v="2021-10-17T00:00:00"/>
    <x v="0"/>
    <s v="Maine"/>
    <s v="Portland"/>
    <s v="Women's Apparel"/>
    <n v="40"/>
    <n v="250"/>
    <n v="100000"/>
    <n v="40000"/>
    <n v="0.4"/>
    <x v="1"/>
  </r>
  <r>
    <s v="Amazon"/>
    <n v="1185732"/>
    <d v="2021-10-18T00:00:00"/>
    <x v="0"/>
    <s v="Maine"/>
    <s v="Portland"/>
    <s v="Men's Street Footwear"/>
    <n v="40"/>
    <n v="500"/>
    <n v="200000"/>
    <n v="70000"/>
    <n v="0.35"/>
    <x v="1"/>
  </r>
  <r>
    <s v="Amazon"/>
    <n v="1185732"/>
    <d v="2021-10-19T00:00:00"/>
    <x v="0"/>
    <s v="Maine"/>
    <s v="Portland"/>
    <s v="Men's Athletic Footwear"/>
    <n v="40"/>
    <n v="150"/>
    <n v="60000"/>
    <n v="21000"/>
    <n v="0.35"/>
    <x v="1"/>
  </r>
  <r>
    <s v="Amazon"/>
    <n v="1185732"/>
    <d v="2021-10-20T00:00:00"/>
    <x v="0"/>
    <s v="Maine"/>
    <s v="Portland"/>
    <s v="Women's Street Footwear"/>
    <n v="30.000000000000004"/>
    <n v="200"/>
    <n v="60000.000000000007"/>
    <n v="24000"/>
    <n v="0.39999999999999997"/>
    <x v="1"/>
  </r>
  <r>
    <s v="Amazon"/>
    <n v="1185732"/>
    <d v="2021-10-21T00:00:00"/>
    <x v="0"/>
    <s v="Maine"/>
    <s v="Portland"/>
    <s v="Women's Athletic Footwear"/>
    <n v="35"/>
    <n v="75"/>
    <n v="26250"/>
    <n v="7875"/>
    <n v="0.3"/>
    <x v="1"/>
  </r>
  <r>
    <s v="Amazon"/>
    <n v="1185732"/>
    <d v="2021-10-22T00:00:00"/>
    <x v="0"/>
    <s v="Maine"/>
    <s v="Portland"/>
    <s v="Men's Apparel"/>
    <n v="50"/>
    <n v="150"/>
    <n v="75000"/>
    <n v="18750"/>
    <n v="0.25"/>
    <x v="1"/>
  </r>
  <r>
    <s v="Amazon"/>
    <n v="1185732"/>
    <d v="2021-10-23T00:00:00"/>
    <x v="0"/>
    <s v="Maine"/>
    <s v="Portland"/>
    <s v="Women's Apparel"/>
    <n v="40"/>
    <n v="250"/>
    <n v="100000"/>
    <n v="40000"/>
    <n v="0.4"/>
    <x v="1"/>
  </r>
  <r>
    <s v="Amazon"/>
    <n v="1185732"/>
    <d v="2021-10-24T00:00:00"/>
    <x v="0"/>
    <s v="Maine"/>
    <s v="Portland"/>
    <s v="Men's Street Footwear"/>
    <n v="40"/>
    <n v="470"/>
    <n v="188000"/>
    <n v="65800"/>
    <n v="0.35"/>
    <x v="1"/>
  </r>
  <r>
    <s v="Amazon"/>
    <n v="1185732"/>
    <d v="2021-10-25T00:00:00"/>
    <x v="0"/>
    <s v="Maine"/>
    <s v="Portland"/>
    <s v="Men's Athletic Footwear"/>
    <n v="40"/>
    <n v="175"/>
    <n v="70000"/>
    <n v="24500"/>
    <n v="0.35"/>
    <x v="1"/>
  </r>
  <r>
    <s v="Amazon"/>
    <n v="1185732"/>
    <d v="2021-10-26T00:00:00"/>
    <x v="0"/>
    <s v="Maine"/>
    <s v="Portland"/>
    <s v="Women's Street Footwear"/>
    <n v="30.000000000000004"/>
    <n v="200"/>
    <n v="60000.000000000007"/>
    <n v="24000"/>
    <n v="0.39999999999999997"/>
    <x v="1"/>
  </r>
  <r>
    <s v="Amazon"/>
    <n v="1185732"/>
    <d v="2021-10-27T00:00:00"/>
    <x v="0"/>
    <s v="Maine"/>
    <s v="Portland"/>
    <s v="Women's Athletic Footwear"/>
    <n v="35"/>
    <n v="50"/>
    <n v="17500"/>
    <n v="5250"/>
    <n v="0.3"/>
    <x v="1"/>
  </r>
  <r>
    <s v="Amazon"/>
    <n v="1185732"/>
    <d v="2021-10-28T00:00:00"/>
    <x v="0"/>
    <s v="Maine"/>
    <s v="Portland"/>
    <s v="Men's Apparel"/>
    <n v="50"/>
    <n v="100"/>
    <n v="50000"/>
    <n v="12500"/>
    <n v="0.25"/>
    <x v="1"/>
  </r>
  <r>
    <s v="Amazon"/>
    <n v="1185732"/>
    <d v="2021-10-29T00:00:00"/>
    <x v="0"/>
    <s v="Maine"/>
    <s v="Portland"/>
    <s v="Women's Apparel"/>
    <n v="40"/>
    <n v="200"/>
    <n v="80000"/>
    <n v="32000"/>
    <n v="0.4"/>
    <x v="1"/>
  </r>
  <r>
    <s v="Amazon"/>
    <n v="1185732"/>
    <d v="2021-10-30T00:00:00"/>
    <x v="0"/>
    <s v="Maine"/>
    <s v="Portland"/>
    <s v="Men's Street Footwear"/>
    <n v="40"/>
    <n v="450"/>
    <n v="180000"/>
    <n v="62999.999999999993"/>
    <n v="0.35"/>
    <x v="1"/>
  </r>
  <r>
    <s v="Amazon"/>
    <n v="1185732"/>
    <d v="2021-10-31T00:00:00"/>
    <x v="0"/>
    <s v="Maine"/>
    <s v="Portland"/>
    <s v="Men's Athletic Footwear"/>
    <n v="40"/>
    <n v="150"/>
    <n v="60000"/>
    <n v="21000"/>
    <n v="0.35"/>
    <x v="1"/>
  </r>
  <r>
    <s v="Amazon"/>
    <n v="1185732"/>
    <d v="2021-11-01T00:00:00"/>
    <x v="0"/>
    <s v="Maine"/>
    <s v="Portland"/>
    <s v="Women's Street Footwear"/>
    <n v="30.000000000000004"/>
    <n v="150"/>
    <n v="45000.000000000007"/>
    <n v="18000"/>
    <n v="0.39999999999999997"/>
    <x v="1"/>
  </r>
  <r>
    <s v="Amazon"/>
    <n v="1185732"/>
    <d v="2021-11-02T00:00:00"/>
    <x v="0"/>
    <s v="Maine"/>
    <s v="Portland"/>
    <s v="Women's Athletic Footwear"/>
    <n v="35"/>
    <n v="75"/>
    <n v="26250"/>
    <n v="7875"/>
    <n v="0.3"/>
    <x v="1"/>
  </r>
  <r>
    <s v="Amazon"/>
    <n v="1185732"/>
    <d v="2021-11-03T00:00:00"/>
    <x v="0"/>
    <s v="Maine"/>
    <s v="Portland"/>
    <s v="Men's Apparel"/>
    <n v="50"/>
    <n v="75"/>
    <n v="37500"/>
    <n v="9375"/>
    <n v="0.25"/>
    <x v="1"/>
  </r>
  <r>
    <s v="Amazon"/>
    <n v="1185732"/>
    <d v="2021-11-04T00:00:00"/>
    <x v="0"/>
    <s v="Maine"/>
    <s v="Portland"/>
    <s v="Women's Apparel"/>
    <n v="40"/>
    <n v="225"/>
    <n v="90000"/>
    <n v="36000"/>
    <n v="0.4"/>
    <x v="1"/>
  </r>
  <r>
    <s v="Amazon"/>
    <n v="1185732"/>
    <d v="2021-11-05T00:00:00"/>
    <x v="0"/>
    <s v="Maine"/>
    <s v="Portland"/>
    <s v="Men's Street Footwear"/>
    <n v="54.999999999999993"/>
    <n v="495"/>
    <n v="272249.99999999994"/>
    <n v="95287.499999999971"/>
    <n v="0.35"/>
    <x v="1"/>
  </r>
  <r>
    <s v="Amazon"/>
    <n v="1185732"/>
    <d v="2021-11-06T00:00:00"/>
    <x v="0"/>
    <s v="Maine"/>
    <s v="Portland"/>
    <s v="Men's Athletic Footwear"/>
    <n v="50"/>
    <n v="200"/>
    <n v="100000"/>
    <n v="35000"/>
    <n v="0.35"/>
    <x v="1"/>
  </r>
  <r>
    <s v="Amazon"/>
    <n v="1185732"/>
    <d v="2021-11-07T00:00:00"/>
    <x v="0"/>
    <s v="Maine"/>
    <s v="Portland"/>
    <s v="Women's Street Footwear"/>
    <n v="45"/>
    <n v="175"/>
    <n v="78750"/>
    <n v="31499.999999999996"/>
    <n v="0.39999999999999997"/>
    <x v="1"/>
  </r>
  <r>
    <s v="Amazon"/>
    <n v="1185732"/>
    <d v="2021-11-08T00:00:00"/>
    <x v="0"/>
    <s v="Maine"/>
    <s v="Portland"/>
    <s v="Women's Athletic Footwear"/>
    <n v="45"/>
    <n v="125"/>
    <n v="56250"/>
    <n v="16875"/>
    <n v="0.3"/>
    <x v="1"/>
  </r>
  <r>
    <s v="Amazon"/>
    <n v="1185732"/>
    <d v="2021-11-09T00:00:00"/>
    <x v="0"/>
    <s v="Maine"/>
    <s v="Portland"/>
    <s v="Men's Apparel"/>
    <n v="54.999999999999993"/>
    <n v="150"/>
    <n v="82499.999999999985"/>
    <n v="20624.999999999996"/>
    <n v="0.25"/>
    <x v="1"/>
  </r>
  <r>
    <s v="Amazon"/>
    <n v="1185732"/>
    <d v="2021-11-10T00:00:00"/>
    <x v="0"/>
    <s v="Maine"/>
    <s v="Portland"/>
    <s v="Women's Apparel"/>
    <n v="60"/>
    <n v="275"/>
    <n v="165000"/>
    <n v="66000"/>
    <n v="0.4"/>
    <x v="1"/>
  </r>
  <r>
    <s v="Amazon"/>
    <n v="1185732"/>
    <d v="2021-11-11T00:00:00"/>
    <x v="0"/>
    <s v="Maine"/>
    <s v="Portland"/>
    <s v="Men's Street Footwear"/>
    <n v="54.999999999999993"/>
    <n v="525"/>
    <n v="288749.99999999994"/>
    <n v="101062.49999999997"/>
    <n v="0.35"/>
    <x v="1"/>
  </r>
  <r>
    <s v="Amazon"/>
    <n v="1185732"/>
    <d v="2021-11-12T00:00:00"/>
    <x v="0"/>
    <s v="Maine"/>
    <s v="Portland"/>
    <s v="Men's Athletic Footwear"/>
    <n v="50"/>
    <n v="275"/>
    <n v="137500"/>
    <n v="48125"/>
    <n v="0.35"/>
    <x v="1"/>
  </r>
  <r>
    <s v="Amazon"/>
    <n v="1185732"/>
    <d v="2021-11-13T00:00:00"/>
    <x v="0"/>
    <s v="Maine"/>
    <s v="Portland"/>
    <s v="Women's Street Footwear"/>
    <n v="45"/>
    <n v="200"/>
    <n v="90000"/>
    <n v="36000"/>
    <n v="0.39999999999999997"/>
    <x v="1"/>
  </r>
  <r>
    <s v="Amazon"/>
    <n v="1185732"/>
    <d v="2021-11-14T00:00:00"/>
    <x v="0"/>
    <s v="Maine"/>
    <s v="Portland"/>
    <s v="Women's Athletic Footwear"/>
    <n v="45"/>
    <n v="175"/>
    <n v="78750"/>
    <n v="23625"/>
    <n v="0.3"/>
    <x v="1"/>
  </r>
  <r>
    <s v="Amazon"/>
    <n v="1185732"/>
    <d v="2021-11-15T00:00:00"/>
    <x v="0"/>
    <s v="Maine"/>
    <s v="Portland"/>
    <s v="Men's Apparel"/>
    <n v="54.999999999999993"/>
    <n v="175"/>
    <n v="96249.999999999985"/>
    <n v="24062.499999999996"/>
    <n v="0.25"/>
    <x v="1"/>
  </r>
  <r>
    <s v="Amazon"/>
    <n v="1185732"/>
    <d v="2021-11-16T00:00:00"/>
    <x v="0"/>
    <s v="Maine"/>
    <s v="Portland"/>
    <s v="Women's Apparel"/>
    <n v="60"/>
    <n v="325"/>
    <n v="195000"/>
    <n v="78000"/>
    <n v="0.4"/>
    <x v="1"/>
  </r>
  <r>
    <s v="Amazon"/>
    <n v="1185732"/>
    <d v="2021-11-17T00:00:00"/>
    <x v="0"/>
    <s v="Maine"/>
    <s v="Portland"/>
    <s v="Men's Street Footwear"/>
    <n v="54.999999999999993"/>
    <n v="550"/>
    <n v="302499.99999999994"/>
    <n v="105874.99999999997"/>
    <n v="0.35"/>
    <x v="1"/>
  </r>
  <r>
    <s v="Amazon"/>
    <n v="1185732"/>
    <d v="2021-11-18T00:00:00"/>
    <x v="0"/>
    <s v="Maine"/>
    <s v="Portland"/>
    <s v="Men's Athletic Footwear"/>
    <n v="50"/>
    <n v="300"/>
    <n v="150000"/>
    <n v="52500"/>
    <n v="0.35"/>
    <x v="1"/>
  </r>
  <r>
    <s v="Amazon"/>
    <n v="1185732"/>
    <d v="2021-11-19T00:00:00"/>
    <x v="0"/>
    <s v="Maine"/>
    <s v="Portland"/>
    <s v="Women's Street Footwear"/>
    <n v="45"/>
    <n v="225"/>
    <n v="101250"/>
    <n v="40500"/>
    <n v="0.39999999999999997"/>
    <x v="1"/>
  </r>
  <r>
    <s v="Amazon"/>
    <n v="1185732"/>
    <d v="2021-11-20T00:00:00"/>
    <x v="0"/>
    <s v="Maine"/>
    <s v="Portland"/>
    <s v="Women's Athletic Footwear"/>
    <n v="45"/>
    <n v="175"/>
    <n v="78750"/>
    <n v="23625"/>
    <n v="0.3"/>
    <x v="1"/>
  </r>
  <r>
    <s v="Amazon"/>
    <n v="1185732"/>
    <d v="2021-11-21T00:00:00"/>
    <x v="0"/>
    <s v="Maine"/>
    <s v="Portland"/>
    <s v="Men's Apparel"/>
    <n v="54.999999999999993"/>
    <n v="200"/>
    <n v="109999.99999999999"/>
    <n v="27499.999999999996"/>
    <n v="0.25"/>
    <x v="1"/>
  </r>
  <r>
    <s v="Amazon"/>
    <n v="1185732"/>
    <d v="2021-12-20T00:00:00"/>
    <x v="0"/>
    <s v="Maine"/>
    <s v="Portland"/>
    <s v="Women's Apparel"/>
    <n v="60"/>
    <n v="375"/>
    <n v="225000"/>
    <n v="90000"/>
    <n v="0.4"/>
    <x v="1"/>
  </r>
  <r>
    <s v="Amazon"/>
    <n v="1185732"/>
    <d v="2021-12-21T00:00:00"/>
    <x v="0"/>
    <s v="Maine"/>
    <s v="Portland"/>
    <s v="Men's Street Footwear"/>
    <n v="54.999999999999993"/>
    <n v="525"/>
    <n v="288749.99999999994"/>
    <n v="101062.49999999997"/>
    <n v="0.35"/>
    <x v="1"/>
  </r>
  <r>
    <s v="Amazon"/>
    <n v="1185732"/>
    <d v="2021-12-22T00:00:00"/>
    <x v="0"/>
    <s v="Maine"/>
    <s v="Portland"/>
    <s v="Men's Athletic Footwear"/>
    <n v="50"/>
    <n v="300"/>
    <n v="150000"/>
    <n v="52500"/>
    <n v="0.35"/>
    <x v="1"/>
  </r>
  <r>
    <s v="Amazon"/>
    <n v="1185732"/>
    <d v="2021-12-23T00:00:00"/>
    <x v="0"/>
    <s v="Maine"/>
    <s v="Portland"/>
    <s v="Women's Street Footwear"/>
    <n v="45"/>
    <n v="225"/>
    <n v="101250"/>
    <n v="40500"/>
    <n v="0.39999999999999997"/>
    <x v="1"/>
  </r>
  <r>
    <s v="Amazon"/>
    <n v="1185732"/>
    <d v="2021-12-24T00:00:00"/>
    <x v="0"/>
    <s v="Maine"/>
    <s v="Portland"/>
    <s v="Women's Athletic Footwear"/>
    <n v="45"/>
    <n v="175"/>
    <n v="78750"/>
    <n v="23625"/>
    <n v="0.3"/>
    <x v="1"/>
  </r>
  <r>
    <s v="Amazon"/>
    <n v="1185732"/>
    <d v="2021-12-25T00:00:00"/>
    <x v="0"/>
    <s v="Maine"/>
    <s v="Portland"/>
    <s v="Men's Apparel"/>
    <n v="54.999999999999993"/>
    <n v="150"/>
    <n v="82499.999999999985"/>
    <n v="20624.999999999996"/>
    <n v="0.25"/>
    <x v="1"/>
  </r>
  <r>
    <s v="Amazon"/>
    <n v="1185732"/>
    <d v="2021-12-26T00:00:00"/>
    <x v="0"/>
    <s v="Maine"/>
    <s v="Portland"/>
    <s v="Women's Apparel"/>
    <n v="60"/>
    <n v="325"/>
    <n v="195000"/>
    <n v="78000"/>
    <n v="0.4"/>
    <x v="1"/>
  </r>
  <r>
    <s v="Amazon"/>
    <n v="1185732"/>
    <d v="2021-12-27T00:00:00"/>
    <x v="0"/>
    <s v="Maine"/>
    <s v="Portland"/>
    <s v="Men's Street Footwear"/>
    <n v="54.999999999999993"/>
    <n v="450"/>
    <n v="247499.99999999997"/>
    <n v="86624.999999999985"/>
    <n v="0.35"/>
    <x v="1"/>
  </r>
  <r>
    <s v="Amazon"/>
    <n v="1185732"/>
    <d v="2021-12-28T00:00:00"/>
    <x v="0"/>
    <s v="Maine"/>
    <s v="Portland"/>
    <s v="Men's Athletic Footwear"/>
    <n v="50"/>
    <n v="250"/>
    <n v="125000"/>
    <n v="43750"/>
    <n v="0.35"/>
    <x v="1"/>
  </r>
  <r>
    <s v="Amazon"/>
    <n v="1185732"/>
    <d v="2021-12-29T00:00:00"/>
    <x v="0"/>
    <s v="Maine"/>
    <s v="Portland"/>
    <s v="Women's Street Footwear"/>
    <n v="45"/>
    <n v="150"/>
    <n v="67500"/>
    <n v="26999.999999999996"/>
    <n v="0.39999999999999997"/>
    <x v="1"/>
  </r>
  <r>
    <s v="Amazon"/>
    <n v="1185732"/>
    <d v="2021-12-30T00:00:00"/>
    <x v="0"/>
    <s v="Maine"/>
    <s v="Portland"/>
    <s v="Women's Athletic Footwear"/>
    <n v="45"/>
    <n v="125"/>
    <n v="56250"/>
    <n v="16875"/>
    <n v="0.3"/>
    <x v="1"/>
  </r>
  <r>
    <s v="Amazon"/>
    <n v="1185732"/>
    <d v="2021-12-31T00:00:00"/>
    <x v="0"/>
    <s v="Maine"/>
    <s v="Portland"/>
    <s v="Men's Apparel"/>
    <n v="54.999999999999993"/>
    <n v="125"/>
    <n v="68749.999999999985"/>
    <n v="17187.499999999996"/>
    <n v="0.25"/>
    <x v="1"/>
  </r>
  <r>
    <s v="Amazon"/>
    <n v="1185732"/>
    <d v="2021-09-17T00:00:00"/>
    <x v="0"/>
    <s v="Maine"/>
    <s v="Portland"/>
    <s v="Women's Apparel"/>
    <n v="60"/>
    <n v="225"/>
    <n v="135000"/>
    <n v="54000"/>
    <n v="0.4"/>
    <x v="1"/>
  </r>
  <r>
    <s v="Amazon"/>
    <n v="1185732"/>
    <d v="2021-10-19T00:00:00"/>
    <x v="0"/>
    <s v="Maine"/>
    <s v="Portland"/>
    <s v="Men's Street Footwear"/>
    <n v="60"/>
    <n v="400"/>
    <n v="240000"/>
    <n v="84000"/>
    <n v="0.35"/>
    <x v="1"/>
  </r>
  <r>
    <s v="Amazon"/>
    <n v="1185732"/>
    <d v="2021-10-19T00:00:00"/>
    <x v="0"/>
    <s v="Maine"/>
    <s v="Portland"/>
    <s v="Men's Athletic Footwear"/>
    <n v="55.000000000000007"/>
    <n v="225"/>
    <n v="123750.00000000001"/>
    <n v="43312.5"/>
    <n v="0.35"/>
    <x v="1"/>
  </r>
  <r>
    <s v="Amazon"/>
    <n v="1185732"/>
    <d v="2021-10-19T00:00:00"/>
    <x v="0"/>
    <s v="Maine"/>
    <s v="Portland"/>
    <s v="Women's Street Footwear"/>
    <n v="55.000000000000007"/>
    <n v="125"/>
    <n v="68750.000000000015"/>
    <n v="27500.000000000004"/>
    <n v="0.39999999999999997"/>
    <x v="1"/>
  </r>
  <r>
    <s v="Amazon"/>
    <n v="1185732"/>
    <d v="2021-10-19T00:00:00"/>
    <x v="0"/>
    <s v="Maine"/>
    <s v="Portland"/>
    <s v="Women's Athletic Footwear"/>
    <n v="55.000000000000007"/>
    <n v="100"/>
    <n v="55000.000000000007"/>
    <n v="16500"/>
    <n v="0.3"/>
    <x v="1"/>
  </r>
  <r>
    <s v="Amazon"/>
    <n v="1185732"/>
    <d v="2021-10-19T00:00:00"/>
    <x v="0"/>
    <s v="Maine"/>
    <s v="Portland"/>
    <s v="Men's Apparel"/>
    <n v="65"/>
    <n v="100"/>
    <n v="65000"/>
    <n v="16250"/>
    <n v="0.25"/>
    <x v="1"/>
  </r>
  <r>
    <s v="Amazon"/>
    <n v="1185732"/>
    <d v="2021-10-19T00:00:00"/>
    <x v="0"/>
    <s v="Maine"/>
    <s v="Portland"/>
    <s v="Women's Apparel"/>
    <n v="70"/>
    <n v="225"/>
    <n v="157500"/>
    <n v="63000"/>
    <n v="0.4"/>
    <x v="1"/>
  </r>
  <r>
    <s v="Amazon"/>
    <n v="1185732"/>
    <d v="2021-11-18T00:00:00"/>
    <x v="0"/>
    <s v="Maine"/>
    <s v="Portland"/>
    <s v="Men's Street Footwear"/>
    <n v="65"/>
    <n v="375"/>
    <n v="243750"/>
    <n v="85312.5"/>
    <n v="0.35"/>
    <x v="1"/>
  </r>
  <r>
    <s v="Amazon"/>
    <n v="1185732"/>
    <d v="2021-11-18T00:00:00"/>
    <x v="0"/>
    <s v="Maine"/>
    <s v="Portland"/>
    <s v="Men's Athletic Footwear"/>
    <n v="55.000000000000007"/>
    <n v="200"/>
    <n v="110000.00000000001"/>
    <n v="38500"/>
    <n v="0.35"/>
    <x v="1"/>
  </r>
  <r>
    <s v="Amazon"/>
    <n v="1185732"/>
    <d v="2021-11-18T00:00:00"/>
    <x v="0"/>
    <s v="Maine"/>
    <s v="Portland"/>
    <s v="Women's Street Footwear"/>
    <n v="55.000000000000007"/>
    <n v="195"/>
    <n v="107250.00000000001"/>
    <n v="42900"/>
    <n v="0.39999999999999997"/>
    <x v="1"/>
  </r>
  <r>
    <s v="Amazon"/>
    <n v="1185732"/>
    <d v="2021-11-18T00:00:00"/>
    <x v="0"/>
    <s v="Maine"/>
    <s v="Portland"/>
    <s v="Women's Athletic Footwear"/>
    <n v="55.000000000000007"/>
    <n v="175"/>
    <n v="96250.000000000015"/>
    <n v="28875.000000000004"/>
    <n v="0.3"/>
    <x v="1"/>
  </r>
  <r>
    <s v="Amazon"/>
    <n v="1185732"/>
    <d v="2021-11-18T00:00:00"/>
    <x v="0"/>
    <s v="Maine"/>
    <s v="Portland"/>
    <s v="Men's Apparel"/>
    <n v="65"/>
    <n v="150"/>
    <n v="97500"/>
    <n v="24375"/>
    <n v="0.25"/>
    <x v="1"/>
  </r>
  <r>
    <s v="Amazon"/>
    <n v="1185732"/>
    <d v="2021-11-18T00:00:00"/>
    <x v="0"/>
    <s v="Maine"/>
    <s v="Portland"/>
    <s v="Women's Apparel"/>
    <n v="70"/>
    <n v="250"/>
    <n v="175000"/>
    <n v="70000"/>
    <n v="0.4"/>
    <x v="1"/>
  </r>
  <r>
    <s v="Amazon"/>
    <n v="1185732"/>
    <d v="2021-12-17T00:00:00"/>
    <x v="0"/>
    <s v="Maine"/>
    <s v="Portland"/>
    <s v="Men's Street Footwear"/>
    <n v="65"/>
    <n v="475"/>
    <n v="308750"/>
    <n v="108062.5"/>
    <n v="0.35"/>
    <x v="1"/>
  </r>
  <r>
    <s v="Amazon"/>
    <n v="1185732"/>
    <d v="2021-12-17T00:00:00"/>
    <x v="0"/>
    <s v="Maine"/>
    <s v="Portland"/>
    <s v="Men's Athletic Footwear"/>
    <n v="55.000000000000007"/>
    <n v="275"/>
    <n v="151250.00000000003"/>
    <n v="52937.500000000007"/>
    <n v="0.35"/>
    <x v="1"/>
  </r>
  <r>
    <s v="Amazon"/>
    <n v="1185732"/>
    <d v="2021-12-17T00:00:00"/>
    <x v="0"/>
    <s v="Maine"/>
    <s v="Portland"/>
    <s v="Women's Street Footwear"/>
    <n v="55.000000000000007"/>
    <n v="250"/>
    <n v="137500.00000000003"/>
    <n v="55000.000000000007"/>
    <n v="0.39999999999999997"/>
    <x v="1"/>
  </r>
  <r>
    <s v="Amazon"/>
    <n v="1185732"/>
    <d v="2021-12-17T00:00:00"/>
    <x v="0"/>
    <s v="Maine"/>
    <s v="Portland"/>
    <s v="Women's Athletic Footwear"/>
    <n v="55.000000000000007"/>
    <n v="200"/>
    <n v="110000.00000000001"/>
    <n v="33000"/>
    <n v="0.3"/>
    <x v="1"/>
  </r>
  <r>
    <s v="Amazon"/>
    <n v="1185732"/>
    <d v="2021-12-17T00:00:00"/>
    <x v="0"/>
    <s v="Maine"/>
    <s v="Portland"/>
    <s v="Men's Apparel"/>
    <n v="65"/>
    <n v="200"/>
    <n v="130000"/>
    <n v="32500"/>
    <n v="0.25"/>
    <x v="1"/>
  </r>
  <r>
    <s v="Amazon"/>
    <n v="1185732"/>
    <d v="2021-12-17T00:00:00"/>
    <x v="0"/>
    <s v="Maine"/>
    <s v="Portland"/>
    <s v="Women's Apparel"/>
    <n v="70"/>
    <n v="300"/>
    <n v="210000"/>
    <n v="84000"/>
    <n v="0.4"/>
    <x v="1"/>
  </r>
  <r>
    <s v="West Gear"/>
    <n v="1128299"/>
    <d v="2021-01-10T00:00:00"/>
    <x v="0"/>
    <s v="Maine"/>
    <s v="Portland"/>
    <s v="Men's Street Footwear"/>
    <n v="35"/>
    <n v="375"/>
    <n v="131250"/>
    <n v="32812.5"/>
    <n v="0.25"/>
    <x v="1"/>
  </r>
  <r>
    <s v="West Gear"/>
    <n v="1128299"/>
    <d v="2021-01-10T00:00:00"/>
    <x v="0"/>
    <s v="Maine"/>
    <s v="Portland"/>
    <s v="Men's Athletic Footwear"/>
    <n v="45"/>
    <n v="375"/>
    <n v="168750"/>
    <n v="33750"/>
    <n v="0.2"/>
    <x v="1"/>
  </r>
  <r>
    <s v="West Gear"/>
    <n v="1128299"/>
    <d v="2021-01-10T00:00:00"/>
    <x v="0"/>
    <s v="Maine"/>
    <s v="Portland"/>
    <s v="Women's Street Footwear"/>
    <n v="45"/>
    <n v="375"/>
    <n v="168750"/>
    <n v="42187.5"/>
    <n v="0.25"/>
    <x v="1"/>
  </r>
  <r>
    <s v="West Gear"/>
    <n v="1128299"/>
    <d v="2021-01-10T00:00:00"/>
    <x v="0"/>
    <s v="Maine"/>
    <s v="Portland"/>
    <s v="Women's Athletic Footwear"/>
    <n v="45"/>
    <n v="225"/>
    <n v="101250"/>
    <n v="25312.5"/>
    <n v="0.25"/>
    <x v="1"/>
  </r>
  <r>
    <s v="Amazon"/>
    <n v="1185732"/>
    <d v="2021-01-24T00:00:00"/>
    <x v="2"/>
    <s v="Alaska"/>
    <s v="Anchorage"/>
    <s v="Women's Apparel"/>
    <n v="55.000000000000007"/>
    <n v="300"/>
    <n v="165000.00000000003"/>
    <n v="49500.000000000007"/>
    <n v="0.3"/>
    <x v="1"/>
  </r>
  <r>
    <s v="Amazon"/>
    <n v="1185732"/>
    <d v="2021-02-22T00:00:00"/>
    <x v="2"/>
    <s v="Alaska"/>
    <s v="Anchorage"/>
    <s v="Men's Street Footwear"/>
    <n v="55.000000000000007"/>
    <n v="575"/>
    <n v="316250.00000000006"/>
    <n v="110687.50000000003"/>
    <n v="0.35000000000000003"/>
    <x v="1"/>
  </r>
  <r>
    <s v="Amazon"/>
    <n v="1185732"/>
    <d v="2021-02-22T00:00:00"/>
    <x v="2"/>
    <s v="Alaska"/>
    <s v="Anchorage"/>
    <s v="Men's Athletic Footwear"/>
    <n v="55.000000000000007"/>
    <n v="225"/>
    <n v="123750.00000000001"/>
    <n v="43312.500000000007"/>
    <n v="0.35000000000000003"/>
    <x v="1"/>
  </r>
  <r>
    <s v="Amazon"/>
    <n v="1185732"/>
    <d v="2021-02-22T00:00:00"/>
    <x v="2"/>
    <s v="Alaska"/>
    <s v="Anchorage"/>
    <s v="Women's Street Footwear"/>
    <n v="45"/>
    <n v="275"/>
    <n v="123750"/>
    <n v="30937.5"/>
    <n v="0.25"/>
    <x v="1"/>
  </r>
  <r>
    <s v="Amazon"/>
    <n v="1185732"/>
    <d v="2021-02-22T00:00:00"/>
    <x v="2"/>
    <s v="Alaska"/>
    <s v="Anchorage"/>
    <s v="Women's Athletic Footwear"/>
    <n v="49.999999999999993"/>
    <n v="175"/>
    <n v="87499.999999999985"/>
    <n v="21874.999999999996"/>
    <n v="0.25"/>
    <x v="1"/>
  </r>
  <r>
    <s v="Amazon"/>
    <n v="1185732"/>
    <d v="2021-02-22T00:00:00"/>
    <x v="2"/>
    <s v="Alaska"/>
    <s v="Anchorage"/>
    <s v="Men's Apparel"/>
    <n v="65.000000000000014"/>
    <n v="250"/>
    <n v="162500.00000000003"/>
    <n v="40625.000000000007"/>
    <n v="0.25"/>
    <x v="1"/>
  </r>
  <r>
    <s v="Amazon"/>
    <n v="1185732"/>
    <d v="2021-02-22T00:00:00"/>
    <x v="2"/>
    <s v="Alaska"/>
    <s v="Anchorage"/>
    <s v="Women's Apparel"/>
    <n v="55.000000000000007"/>
    <n v="350"/>
    <n v="192500.00000000003"/>
    <n v="57750.000000000007"/>
    <n v="0.3"/>
    <x v="1"/>
  </r>
  <r>
    <s v="Amazon"/>
    <n v="1185732"/>
    <d v="2021-03-20T00:00:00"/>
    <x v="2"/>
    <s v="Alaska"/>
    <s v="Anchorage"/>
    <s v="Men's Street Footwear"/>
    <n v="55.000000000000007"/>
    <n v="545"/>
    <n v="299750.00000000006"/>
    <n v="104912.50000000003"/>
    <n v="0.35000000000000003"/>
    <x v="1"/>
  </r>
  <r>
    <s v="Amazon"/>
    <n v="1185732"/>
    <d v="2021-03-20T00:00:00"/>
    <x v="2"/>
    <s v="Alaska"/>
    <s v="Anchorage"/>
    <s v="Men's Athletic Footwear"/>
    <n v="55.000000000000007"/>
    <n v="250"/>
    <n v="137500.00000000003"/>
    <n v="48125.000000000015"/>
    <n v="0.35000000000000003"/>
    <x v="1"/>
  </r>
  <r>
    <s v="Amazon"/>
    <n v="1185732"/>
    <d v="2021-03-20T00:00:00"/>
    <x v="2"/>
    <s v="Alaska"/>
    <s v="Anchorage"/>
    <s v="Women's Street Footwear"/>
    <n v="45"/>
    <n v="275"/>
    <n v="123750"/>
    <n v="30937.5"/>
    <n v="0.25"/>
    <x v="1"/>
  </r>
  <r>
    <s v="Amazon"/>
    <n v="1185732"/>
    <d v="2021-03-20T00:00:00"/>
    <x v="2"/>
    <s v="Alaska"/>
    <s v="Anchorage"/>
    <s v="Women's Athletic Footwear"/>
    <n v="49.999999999999993"/>
    <n v="125"/>
    <n v="62499.999999999993"/>
    <n v="15624.999999999998"/>
    <n v="0.25"/>
    <x v="1"/>
  </r>
  <r>
    <s v="Amazon"/>
    <n v="1185732"/>
    <d v="2021-03-20T00:00:00"/>
    <x v="2"/>
    <s v="Alaska"/>
    <s v="Anchorage"/>
    <s v="Men's Apparel"/>
    <n v="65.000000000000014"/>
    <n v="175"/>
    <n v="113750.00000000003"/>
    <n v="28437.500000000007"/>
    <n v="0.25"/>
    <x v="1"/>
  </r>
  <r>
    <s v="Amazon"/>
    <n v="1185732"/>
    <d v="2021-03-20T00:00:00"/>
    <x v="2"/>
    <s v="Alaska"/>
    <s v="Anchorage"/>
    <s v="Women's Apparel"/>
    <n v="55.000000000000007"/>
    <n v="275"/>
    <n v="151250.00000000003"/>
    <n v="45375.000000000007"/>
    <n v="0.3"/>
    <x v="1"/>
  </r>
  <r>
    <s v="Amazon"/>
    <n v="1185732"/>
    <d v="2021-04-21T00:00:00"/>
    <x v="2"/>
    <s v="Alaska"/>
    <s v="Anchorage"/>
    <s v="Men's Street Footwear"/>
    <n v="55.000000000000007"/>
    <n v="525"/>
    <n v="288750.00000000006"/>
    <n v="101062.50000000003"/>
    <n v="0.35000000000000003"/>
    <x v="1"/>
  </r>
  <r>
    <s v="Amazon"/>
    <n v="1185732"/>
    <d v="2021-04-21T00:00:00"/>
    <x v="2"/>
    <s v="Alaska"/>
    <s v="Anchorage"/>
    <s v="Men's Athletic Footwear"/>
    <n v="55.000000000000007"/>
    <n v="225"/>
    <n v="123750.00000000001"/>
    <n v="43312.500000000007"/>
    <n v="0.35000000000000003"/>
    <x v="1"/>
  </r>
  <r>
    <s v="Amazon"/>
    <n v="1185732"/>
    <d v="2021-04-21T00:00:00"/>
    <x v="2"/>
    <s v="Alaska"/>
    <s v="Anchorage"/>
    <s v="Women's Street Footwear"/>
    <n v="45"/>
    <n v="225"/>
    <n v="101250"/>
    <n v="25312.5"/>
    <n v="0.25"/>
    <x v="1"/>
  </r>
  <r>
    <s v="Amazon"/>
    <n v="1185732"/>
    <d v="2021-04-21T00:00:00"/>
    <x v="2"/>
    <s v="Alaska"/>
    <s v="Anchorage"/>
    <s v="Women's Athletic Footwear"/>
    <n v="49.999999999999993"/>
    <n v="150"/>
    <n v="74999.999999999985"/>
    <n v="18749.999999999996"/>
    <n v="0.25"/>
    <x v="1"/>
  </r>
  <r>
    <s v="Amazon"/>
    <n v="1185732"/>
    <d v="2021-04-21T00:00:00"/>
    <x v="2"/>
    <s v="Alaska"/>
    <s v="Anchorage"/>
    <s v="Men's Apparel"/>
    <n v="60.000000000000007"/>
    <n v="150"/>
    <n v="90000.000000000015"/>
    <n v="22500.000000000004"/>
    <n v="0.25"/>
    <x v="1"/>
  </r>
  <r>
    <s v="Amazon"/>
    <n v="1185732"/>
    <d v="2021-04-21T00:00:00"/>
    <x v="2"/>
    <s v="Alaska"/>
    <s v="Anchorage"/>
    <s v="Women's Apparel"/>
    <n v="50"/>
    <n v="300"/>
    <n v="150000"/>
    <n v="45000"/>
    <n v="0.3"/>
    <x v="1"/>
  </r>
  <r>
    <s v="Amazon"/>
    <n v="1185732"/>
    <d v="2021-05-20T00:00:00"/>
    <x v="2"/>
    <s v="Alaska"/>
    <s v="Anchorage"/>
    <s v="Men's Street Footwear"/>
    <n v="65"/>
    <n v="570"/>
    <n v="370500"/>
    <n v="129675.00000000001"/>
    <n v="0.35000000000000003"/>
    <x v="1"/>
  </r>
  <r>
    <s v="Amazon"/>
    <n v="1185732"/>
    <d v="2021-05-20T00:00:00"/>
    <x v="2"/>
    <s v="Alaska"/>
    <s v="Anchorage"/>
    <s v="Men's Athletic Footwear"/>
    <n v="60.000000000000007"/>
    <n v="275"/>
    <n v="165000.00000000003"/>
    <n v="57750.000000000015"/>
    <n v="0.35000000000000003"/>
    <x v="1"/>
  </r>
  <r>
    <s v="Amazon"/>
    <n v="1185732"/>
    <d v="2021-05-20T00:00:00"/>
    <x v="2"/>
    <s v="Alaska"/>
    <s v="Anchorage"/>
    <s v="Women's Street Footwear"/>
    <n v="55.000000000000007"/>
    <n v="300"/>
    <n v="165000.00000000003"/>
    <n v="41250.000000000007"/>
    <n v="0.25"/>
    <x v="1"/>
  </r>
  <r>
    <s v="Amazon"/>
    <n v="1185732"/>
    <d v="2021-05-20T00:00:00"/>
    <x v="2"/>
    <s v="Alaska"/>
    <s v="Anchorage"/>
    <s v="Women's Athletic Footwear"/>
    <n v="55.000000000000007"/>
    <n v="250"/>
    <n v="137500.00000000003"/>
    <n v="34375.000000000007"/>
    <n v="0.25"/>
    <x v="1"/>
  </r>
  <r>
    <s v="Amazon"/>
    <n v="1185732"/>
    <d v="2021-05-20T00:00:00"/>
    <x v="2"/>
    <s v="Alaska"/>
    <s v="Anchorage"/>
    <s v="Men's Apparel"/>
    <n v="65"/>
    <n v="275"/>
    <n v="178750"/>
    <n v="44687.5"/>
    <n v="0.25"/>
    <x v="1"/>
  </r>
  <r>
    <s v="Amazon"/>
    <n v="1185732"/>
    <d v="2021-05-20T00:00:00"/>
    <x v="2"/>
    <s v="Alaska"/>
    <s v="Anchorage"/>
    <s v="Women's Apparel"/>
    <n v="70"/>
    <n v="400"/>
    <n v="280000"/>
    <n v="84000"/>
    <n v="0.3"/>
    <x v="1"/>
  </r>
  <r>
    <s v="Amazon"/>
    <n v="1185732"/>
    <d v="2021-06-22T00:00:00"/>
    <x v="2"/>
    <s v="Alaska"/>
    <s v="Anchorage"/>
    <s v="Men's Street Footwear"/>
    <n v="65"/>
    <n v="650"/>
    <n v="422500"/>
    <n v="147875"/>
    <n v="0.35000000000000003"/>
    <x v="1"/>
  </r>
  <r>
    <s v="Amazon"/>
    <n v="1185732"/>
    <d v="2021-06-22T00:00:00"/>
    <x v="2"/>
    <s v="Alaska"/>
    <s v="Anchorage"/>
    <s v="Men's Athletic Footwear"/>
    <n v="60.000000000000007"/>
    <n v="400"/>
    <n v="240000.00000000003"/>
    <n v="84000.000000000015"/>
    <n v="0.35000000000000003"/>
    <x v="1"/>
  </r>
  <r>
    <s v="Amazon"/>
    <n v="1185732"/>
    <d v="2021-06-22T00:00:00"/>
    <x v="2"/>
    <s v="Alaska"/>
    <s v="Anchorage"/>
    <s v="Women's Street Footwear"/>
    <n v="55.000000000000007"/>
    <n v="325"/>
    <n v="178750.00000000003"/>
    <n v="44687.500000000007"/>
    <n v="0.25"/>
    <x v="1"/>
  </r>
  <r>
    <s v="Amazon"/>
    <n v="1185732"/>
    <d v="2021-06-22T00:00:00"/>
    <x v="2"/>
    <s v="Alaska"/>
    <s v="Anchorage"/>
    <s v="Women's Athletic Footwear"/>
    <n v="55.000000000000007"/>
    <n v="300"/>
    <n v="165000.00000000003"/>
    <n v="41250.000000000007"/>
    <n v="0.25"/>
    <x v="1"/>
  </r>
  <r>
    <s v="Amazon"/>
    <n v="1185732"/>
    <d v="2021-06-22T00:00:00"/>
    <x v="2"/>
    <s v="Alaska"/>
    <s v="Anchorage"/>
    <s v="Men's Apparel"/>
    <n v="65"/>
    <n v="300"/>
    <n v="195000"/>
    <n v="48750"/>
    <n v="0.25"/>
    <x v="1"/>
  </r>
  <r>
    <s v="Amazon"/>
    <n v="1185732"/>
    <d v="2021-06-22T00:00:00"/>
    <x v="2"/>
    <s v="Alaska"/>
    <s v="Anchorage"/>
    <s v="Women's Apparel"/>
    <n v="70"/>
    <n v="450"/>
    <n v="315000"/>
    <n v="94500"/>
    <n v="0.3"/>
    <x v="1"/>
  </r>
  <r>
    <s v="Amazon"/>
    <n v="1185732"/>
    <d v="2021-07-20T00:00:00"/>
    <x v="2"/>
    <s v="Alaska"/>
    <s v="Anchorage"/>
    <s v="Men's Street Footwear"/>
    <n v="65"/>
    <n v="675"/>
    <n v="438750"/>
    <n v="153562.50000000003"/>
    <n v="0.35000000000000003"/>
    <x v="1"/>
  </r>
  <r>
    <s v="Amazon"/>
    <n v="1185732"/>
    <d v="2021-07-20T00:00:00"/>
    <x v="2"/>
    <s v="Alaska"/>
    <s v="Anchorage"/>
    <s v="Men's Athletic Footwear"/>
    <n v="60.000000000000007"/>
    <n v="425"/>
    <n v="255000.00000000003"/>
    <n v="89250.000000000015"/>
    <n v="0.35000000000000003"/>
    <x v="1"/>
  </r>
  <r>
    <s v="Amazon"/>
    <n v="1185732"/>
    <d v="2021-07-20T00:00:00"/>
    <x v="2"/>
    <s v="Alaska"/>
    <s v="Anchorage"/>
    <s v="Women's Street Footwear"/>
    <n v="55.000000000000007"/>
    <n v="350"/>
    <n v="192500.00000000003"/>
    <n v="48125.000000000007"/>
    <n v="0.25"/>
    <x v="1"/>
  </r>
  <r>
    <s v="Amazon"/>
    <n v="1185732"/>
    <d v="2021-07-20T00:00:00"/>
    <x v="2"/>
    <s v="Alaska"/>
    <s v="Anchorage"/>
    <s v="Women's Athletic Footwear"/>
    <n v="55.000000000000007"/>
    <n v="300"/>
    <n v="165000.00000000003"/>
    <n v="41250.000000000007"/>
    <n v="0.25"/>
    <x v="1"/>
  </r>
  <r>
    <s v="Amazon"/>
    <n v="1185732"/>
    <d v="2021-07-20T00:00:00"/>
    <x v="2"/>
    <s v="Alaska"/>
    <s v="Anchorage"/>
    <s v="Men's Apparel"/>
    <n v="65"/>
    <n v="325"/>
    <n v="211250"/>
    <n v="52812.5"/>
    <n v="0.25"/>
    <x v="1"/>
  </r>
  <r>
    <s v="Amazon"/>
    <n v="1185732"/>
    <d v="2021-07-20T00:00:00"/>
    <x v="2"/>
    <s v="Alaska"/>
    <s v="Anchorage"/>
    <s v="Women's Apparel"/>
    <n v="70"/>
    <n v="500"/>
    <n v="350000"/>
    <n v="105000"/>
    <n v="0.3"/>
    <x v="1"/>
  </r>
  <r>
    <s v="Amazon"/>
    <n v="1185732"/>
    <d v="2021-08-21T00:00:00"/>
    <x v="2"/>
    <s v="Alaska"/>
    <s v="Anchorage"/>
    <s v="Men's Street Footwear"/>
    <n v="65"/>
    <n v="650"/>
    <n v="422500"/>
    <n v="147875"/>
    <n v="0.35000000000000003"/>
    <x v="1"/>
  </r>
  <r>
    <s v="Amazon"/>
    <n v="1185732"/>
    <d v="2021-08-21T00:00:00"/>
    <x v="2"/>
    <s v="Alaska"/>
    <s v="Anchorage"/>
    <s v="Men's Athletic Footwear"/>
    <n v="60.000000000000007"/>
    <n v="425"/>
    <n v="255000.00000000003"/>
    <n v="89250.000000000015"/>
    <n v="0.35000000000000003"/>
    <x v="1"/>
  </r>
  <r>
    <s v="Amazon"/>
    <n v="1185732"/>
    <d v="2021-08-21T00:00:00"/>
    <x v="2"/>
    <s v="Alaska"/>
    <s v="Anchorage"/>
    <s v="Women's Street Footwear"/>
    <n v="55.000000000000007"/>
    <n v="350"/>
    <n v="192500.00000000003"/>
    <n v="48125.000000000007"/>
    <n v="0.25"/>
    <x v="1"/>
  </r>
  <r>
    <s v="Amazon"/>
    <n v="1185732"/>
    <d v="2021-08-21T00:00:00"/>
    <x v="2"/>
    <s v="Alaska"/>
    <s v="Anchorage"/>
    <s v="Women's Athletic Footwear"/>
    <n v="55.000000000000007"/>
    <n v="250"/>
    <n v="137500.00000000003"/>
    <n v="34375.000000000007"/>
    <n v="0.25"/>
    <x v="1"/>
  </r>
  <r>
    <s v="Amazon"/>
    <n v="1185732"/>
    <d v="2021-08-21T00:00:00"/>
    <x v="2"/>
    <s v="Alaska"/>
    <s v="Anchorage"/>
    <s v="Men's Apparel"/>
    <n v="65"/>
    <n v="225"/>
    <n v="146250"/>
    <n v="36562.5"/>
    <n v="0.25"/>
    <x v="1"/>
  </r>
  <r>
    <s v="Amazon"/>
    <n v="1185732"/>
    <d v="2021-08-21T00:00:00"/>
    <x v="2"/>
    <s v="Alaska"/>
    <s v="Anchorage"/>
    <s v="Women's Apparel"/>
    <n v="70"/>
    <n v="400"/>
    <n v="280000"/>
    <n v="84000"/>
    <n v="0.3"/>
    <x v="1"/>
  </r>
  <r>
    <s v="Amazon"/>
    <n v="1185732"/>
    <d v="2021-09-20T00:00:00"/>
    <x v="2"/>
    <s v="Alaska"/>
    <s v="Anchorage"/>
    <s v="Men's Street Footwear"/>
    <n v="65"/>
    <n v="525"/>
    <n v="341250"/>
    <n v="119437.50000000001"/>
    <n v="0.35000000000000003"/>
    <x v="1"/>
  </r>
  <r>
    <s v="Amazon"/>
    <n v="1185732"/>
    <d v="2021-09-20T00:00:00"/>
    <x v="2"/>
    <s v="Alaska"/>
    <s v="Anchorage"/>
    <s v="Men's Athletic Footwear"/>
    <n v="60.000000000000007"/>
    <n v="325"/>
    <n v="195000.00000000003"/>
    <n v="68250.000000000015"/>
    <n v="0.35000000000000003"/>
    <x v="1"/>
  </r>
  <r>
    <s v="Amazon"/>
    <n v="1185732"/>
    <d v="2021-09-20T00:00:00"/>
    <x v="2"/>
    <s v="Alaska"/>
    <s v="Anchorage"/>
    <s v="Women's Street Footwear"/>
    <n v="55.000000000000007"/>
    <n v="225"/>
    <n v="123750.00000000001"/>
    <n v="30937.500000000004"/>
    <n v="0.25"/>
    <x v="1"/>
  </r>
  <r>
    <s v="Amazon"/>
    <n v="1185732"/>
    <d v="2021-09-20T00:00:00"/>
    <x v="2"/>
    <s v="Alaska"/>
    <s v="Anchorage"/>
    <s v="Women's Athletic Footwear"/>
    <n v="55.000000000000007"/>
    <n v="200"/>
    <n v="110000.00000000001"/>
    <n v="27500.000000000004"/>
    <n v="0.25"/>
    <x v="1"/>
  </r>
  <r>
    <s v="Amazon"/>
    <n v="1185732"/>
    <d v="2021-09-20T00:00:00"/>
    <x v="2"/>
    <s v="Alaska"/>
    <s v="Anchorage"/>
    <s v="Men's Apparel"/>
    <n v="65"/>
    <n v="200"/>
    <n v="130000"/>
    <n v="32500"/>
    <n v="0.25"/>
    <x v="1"/>
  </r>
  <r>
    <s v="Amazon"/>
    <n v="1185732"/>
    <d v="2021-09-20T00:00:00"/>
    <x v="2"/>
    <s v="Alaska"/>
    <s v="Anchorage"/>
    <s v="Women's Apparel"/>
    <n v="70"/>
    <n v="300"/>
    <n v="210000"/>
    <n v="63000"/>
    <n v="0.3"/>
    <x v="1"/>
  </r>
  <r>
    <s v="Amazon"/>
    <n v="1185732"/>
    <d v="2021-10-22T00:00:00"/>
    <x v="2"/>
    <s v="Alaska"/>
    <s v="Anchorage"/>
    <s v="Men's Street Footwear"/>
    <n v="70"/>
    <n v="450"/>
    <n v="315000"/>
    <n v="110250.00000000001"/>
    <n v="0.35000000000000003"/>
    <x v="1"/>
  </r>
  <r>
    <s v="Amazon"/>
    <n v="1185732"/>
    <d v="2021-10-22T00:00:00"/>
    <x v="2"/>
    <s v="Alaska"/>
    <s v="Anchorage"/>
    <s v="Men's Athletic Footwear"/>
    <n v="65.000000000000014"/>
    <n v="275"/>
    <n v="178750.00000000003"/>
    <n v="62562.500000000015"/>
    <n v="0.35000000000000003"/>
    <x v="1"/>
  </r>
  <r>
    <s v="Amazon"/>
    <n v="1185732"/>
    <d v="2021-10-22T00:00:00"/>
    <x v="2"/>
    <s v="Alaska"/>
    <s v="Anchorage"/>
    <s v="Women's Street Footwear"/>
    <n v="65.000000000000014"/>
    <n v="175"/>
    <n v="113750.00000000003"/>
    <n v="28437.500000000007"/>
    <n v="0.25"/>
    <x v="1"/>
  </r>
  <r>
    <s v="Amazon"/>
    <n v="1185732"/>
    <d v="2021-10-22T00:00:00"/>
    <x v="2"/>
    <s v="Alaska"/>
    <s v="Anchorage"/>
    <s v="Women's Athletic Footwear"/>
    <n v="65.000000000000014"/>
    <n v="150"/>
    <n v="97500.000000000015"/>
    <n v="24375.000000000004"/>
    <n v="0.25"/>
    <x v="1"/>
  </r>
  <r>
    <s v="Amazon"/>
    <n v="1185732"/>
    <d v="2021-10-22T00:00:00"/>
    <x v="2"/>
    <s v="Alaska"/>
    <s v="Anchorage"/>
    <s v="Men's Apparel"/>
    <n v="75.000000000000014"/>
    <n v="150"/>
    <n v="112500.00000000001"/>
    <n v="28125.000000000004"/>
    <n v="0.25"/>
    <x v="1"/>
  </r>
  <r>
    <s v="Amazon"/>
    <n v="1185732"/>
    <d v="2021-10-22T00:00:00"/>
    <x v="2"/>
    <s v="Alaska"/>
    <s v="Anchorage"/>
    <s v="Women's Apparel"/>
    <n v="80"/>
    <n v="275"/>
    <n v="220000"/>
    <n v="66000"/>
    <n v="0.3"/>
    <x v="1"/>
  </r>
  <r>
    <s v="Amazon"/>
    <n v="1185732"/>
    <d v="2021-11-21T00:00:00"/>
    <x v="2"/>
    <s v="Alaska"/>
    <s v="Anchorage"/>
    <s v="Men's Street Footwear"/>
    <n v="75.000000000000014"/>
    <n v="425"/>
    <n v="318750.00000000006"/>
    <n v="111562.50000000003"/>
    <n v="0.35000000000000003"/>
    <x v="1"/>
  </r>
  <r>
    <s v="Amazon"/>
    <n v="1185732"/>
    <d v="2021-11-21T00:00:00"/>
    <x v="2"/>
    <s v="Alaska"/>
    <s v="Anchorage"/>
    <s v="Men's Athletic Footwear"/>
    <n v="65.000000000000014"/>
    <n v="300"/>
    <n v="195000.00000000003"/>
    <n v="68250.000000000015"/>
    <n v="0.35000000000000003"/>
    <x v="1"/>
  </r>
  <r>
    <s v="Amazon"/>
    <n v="1185732"/>
    <d v="2021-11-21T00:00:00"/>
    <x v="2"/>
    <s v="Alaska"/>
    <s v="Anchorage"/>
    <s v="Women's Street Footwear"/>
    <n v="65.000000000000014"/>
    <n v="320"/>
    <n v="208000.00000000006"/>
    <n v="52000.000000000015"/>
    <n v="0.25"/>
    <x v="1"/>
  </r>
  <r>
    <s v="Amazon"/>
    <n v="1185732"/>
    <d v="2021-11-21T00:00:00"/>
    <x v="2"/>
    <s v="Alaska"/>
    <s v="Anchorage"/>
    <s v="Women's Athletic Footwear"/>
    <n v="65.000000000000014"/>
    <n v="300"/>
    <n v="195000.00000000003"/>
    <n v="48750.000000000007"/>
    <n v="0.25"/>
    <x v="1"/>
  </r>
  <r>
    <s v="Amazon"/>
    <n v="1185732"/>
    <d v="2021-11-21T00:00:00"/>
    <x v="2"/>
    <s v="Alaska"/>
    <s v="Anchorage"/>
    <s v="Men's Apparel"/>
    <n v="75.000000000000014"/>
    <n v="275"/>
    <n v="206250.00000000003"/>
    <n v="51562.500000000007"/>
    <n v="0.25"/>
    <x v="1"/>
  </r>
  <r>
    <s v="Amazon"/>
    <n v="1185732"/>
    <d v="2021-11-21T00:00:00"/>
    <x v="2"/>
    <s v="Alaska"/>
    <s v="Anchorage"/>
    <s v="Women's Apparel"/>
    <n v="80"/>
    <n v="375"/>
    <n v="300000"/>
    <n v="90000"/>
    <n v="0.3"/>
    <x v="1"/>
  </r>
  <r>
    <s v="Amazon"/>
    <n v="1185732"/>
    <d v="2021-12-20T00:00:00"/>
    <x v="2"/>
    <s v="Alaska"/>
    <s v="Anchorage"/>
    <s v="Men's Street Footwear"/>
    <n v="75.000000000000014"/>
    <n v="600"/>
    <n v="450000.00000000006"/>
    <n v="157500.00000000003"/>
    <n v="0.35000000000000003"/>
    <x v="1"/>
  </r>
  <r>
    <s v="Amazon"/>
    <n v="1185732"/>
    <d v="2021-12-20T00:00:00"/>
    <x v="2"/>
    <s v="Alaska"/>
    <s v="Anchorage"/>
    <s v="Men's Athletic Footwear"/>
    <n v="65.000000000000014"/>
    <n v="400"/>
    <n v="260000.00000000006"/>
    <n v="91000.000000000029"/>
    <n v="0.35000000000000003"/>
    <x v="1"/>
  </r>
  <r>
    <s v="Foot Locker"/>
    <n v="1128299"/>
    <d v="2021-01-10T00:00:00"/>
    <x v="2"/>
    <s v="Alaska"/>
    <s v="Anchorage"/>
    <s v="Men's Street Footwear"/>
    <n v="35"/>
    <n v="375"/>
    <n v="131250"/>
    <n v="32812.5"/>
    <n v="0.25"/>
    <x v="1"/>
  </r>
  <r>
    <s v="Foot Locker"/>
    <n v="1128299"/>
    <d v="2021-01-10T00:00:00"/>
    <x v="2"/>
    <s v="Alaska"/>
    <s v="Anchorage"/>
    <s v="Men's Athletic Footwear"/>
    <n v="45"/>
    <n v="375"/>
    <n v="168750"/>
    <n v="33750"/>
    <n v="0.2"/>
    <x v="1"/>
  </r>
  <r>
    <s v="Foot Locker"/>
    <n v="1128299"/>
    <d v="2021-01-10T00:00:00"/>
    <x v="2"/>
    <s v="Alaska"/>
    <s v="Anchorage"/>
    <s v="Women's Street Footwear"/>
    <n v="45"/>
    <n v="375"/>
    <n v="168750"/>
    <n v="42187.5"/>
    <n v="0.25"/>
    <x v="1"/>
  </r>
  <r>
    <s v="Foot Locker"/>
    <n v="1128299"/>
    <d v="2021-01-10T00:00:00"/>
    <x v="2"/>
    <s v="Alaska"/>
    <s v="Anchorage"/>
    <s v="Women's Athletic Footwear"/>
    <n v="45"/>
    <n v="225"/>
    <n v="101250"/>
    <n v="25312.5"/>
    <n v="0.25"/>
    <x v="1"/>
  </r>
  <r>
    <s v="Foot Locker"/>
    <n v="1128299"/>
    <d v="2021-01-10T00:00:00"/>
    <x v="2"/>
    <s v="Alaska"/>
    <s v="Anchorage"/>
    <s v="Men's Apparel"/>
    <n v="50"/>
    <n v="175"/>
    <n v="87500"/>
    <n v="13125"/>
    <n v="0.15"/>
    <x v="1"/>
  </r>
  <r>
    <s v="Foot Locker"/>
    <n v="1128299"/>
    <d v="2021-01-10T00:00:00"/>
    <x v="2"/>
    <s v="Alaska"/>
    <s v="Anchorage"/>
    <s v="Women's Apparel"/>
    <n v="45"/>
    <n v="425"/>
    <n v="191250"/>
    <n v="76500"/>
    <n v="0.4"/>
    <x v="1"/>
  </r>
  <r>
    <s v="Foot Locker"/>
    <n v="1128299"/>
    <d v="2021-02-10T00:00:00"/>
    <x v="2"/>
    <s v="Alaska"/>
    <s v="Anchorage"/>
    <s v="Men's Street Footwear"/>
    <n v="35"/>
    <n v="475"/>
    <n v="166250"/>
    <n v="41562.5"/>
    <n v="0.25"/>
    <x v="1"/>
  </r>
  <r>
    <s v="Foot Locker"/>
    <n v="1128299"/>
    <d v="2021-02-10T00:00:00"/>
    <x v="2"/>
    <s v="Alaska"/>
    <s v="Anchorage"/>
    <s v="Men's Athletic Footwear"/>
    <n v="45"/>
    <n v="375"/>
    <n v="168750"/>
    <n v="33750"/>
    <n v="0.2"/>
    <x v="1"/>
  </r>
  <r>
    <s v="Foot Locker"/>
    <n v="1128299"/>
    <d v="2021-02-10T00:00:00"/>
    <x v="2"/>
    <s v="Alaska"/>
    <s v="Anchorage"/>
    <s v="Women's Street Footwear"/>
    <n v="45"/>
    <n v="375"/>
    <n v="168750"/>
    <n v="42187.5"/>
    <n v="0.25"/>
    <x v="1"/>
  </r>
  <r>
    <s v="Foot Locker"/>
    <n v="1128299"/>
    <d v="2021-02-10T00:00:00"/>
    <x v="2"/>
    <s v="Hawaii"/>
    <s v="Honolulu"/>
    <s v="Women's Athletic Footwear"/>
    <n v="45"/>
    <n v="225"/>
    <n v="101250"/>
    <n v="25312.5"/>
    <n v="0.25"/>
    <x v="1"/>
  </r>
  <r>
    <s v="Foot Locker"/>
    <n v="1128299"/>
    <d v="2021-02-10T00:00:00"/>
    <x v="2"/>
    <s v="Hawaii"/>
    <s v="Honolulu"/>
    <s v="Men's Apparel"/>
    <n v="50"/>
    <n v="150"/>
    <n v="75000"/>
    <n v="11250"/>
    <n v="0.15"/>
    <x v="1"/>
  </r>
  <r>
    <s v="Foot Locker"/>
    <n v="1128299"/>
    <d v="2021-02-10T00:00:00"/>
    <x v="2"/>
    <s v="Hawaii"/>
    <s v="Honolulu"/>
    <s v="Women's Apparel"/>
    <n v="45"/>
    <n v="350"/>
    <n v="157500"/>
    <n v="63000"/>
    <n v="0.4"/>
    <x v="1"/>
  </r>
  <r>
    <s v="Foot Locker"/>
    <n v="1128299"/>
    <d v="2021-03-09T00:00:00"/>
    <x v="2"/>
    <s v="Hawaii"/>
    <s v="Honolulu"/>
    <s v="Men's Street Footwear"/>
    <n v="45"/>
    <n v="500"/>
    <n v="225000"/>
    <n v="56250"/>
    <n v="0.25"/>
    <x v="1"/>
  </r>
  <r>
    <s v="Foot Locker"/>
    <n v="1128299"/>
    <d v="2021-03-09T00:00:00"/>
    <x v="2"/>
    <s v="Hawaii"/>
    <s v="Honolulu"/>
    <s v="Men's Athletic Footwear"/>
    <n v="54.999999999999993"/>
    <n v="350"/>
    <n v="192499.99999999997"/>
    <n v="38499.999999999993"/>
    <n v="0.2"/>
    <x v="1"/>
  </r>
  <r>
    <s v="Foot Locker"/>
    <n v="1128299"/>
    <d v="2021-03-09T00:00:00"/>
    <x v="2"/>
    <s v="Hawaii"/>
    <s v="Honolulu"/>
    <s v="Women's Street Footwear"/>
    <n v="59.999999999999986"/>
    <n v="375"/>
    <n v="224999.99999999994"/>
    <n v="56249.999999999985"/>
    <n v="0.25"/>
    <x v="1"/>
  </r>
  <r>
    <s v="Foot Locker"/>
    <n v="1128299"/>
    <d v="2021-03-09T00:00:00"/>
    <x v="2"/>
    <s v="Hawaii"/>
    <s v="Honolulu"/>
    <s v="Women's Athletic Footwear"/>
    <n v="54.999999999999993"/>
    <n v="275"/>
    <n v="151249.99999999997"/>
    <n v="37812.499999999993"/>
    <n v="0.25"/>
    <x v="1"/>
  </r>
  <r>
    <s v="Foot Locker"/>
    <n v="1128299"/>
    <d v="2021-03-09T00:00:00"/>
    <x v="2"/>
    <s v="Hawaii"/>
    <s v="Honolulu"/>
    <s v="Men's Apparel"/>
    <n v="60"/>
    <n v="125"/>
    <n v="75000"/>
    <n v="11250"/>
    <n v="0.15"/>
    <x v="1"/>
  </r>
  <r>
    <s v="Foot Locker"/>
    <n v="1128299"/>
    <d v="2021-03-09T00:00:00"/>
    <x v="2"/>
    <s v="Hawaii"/>
    <s v="Honolulu"/>
    <s v="Women's Apparel"/>
    <n v="54.999999999999993"/>
    <n v="325"/>
    <n v="178749.99999999997"/>
    <n v="71499.999999999985"/>
    <n v="0.4"/>
    <x v="1"/>
  </r>
  <r>
    <s v="Foot Locker"/>
    <n v="1128299"/>
    <d v="2021-04-10T00:00:00"/>
    <x v="2"/>
    <s v="Hawaii"/>
    <s v="Honolulu"/>
    <s v="Men's Street Footwear"/>
    <n v="60"/>
    <n v="500"/>
    <n v="300000"/>
    <n v="75000"/>
    <n v="0.25"/>
    <x v="1"/>
  </r>
  <r>
    <s v="Foot Locker"/>
    <n v="1128299"/>
    <d v="2021-04-10T00:00:00"/>
    <x v="2"/>
    <s v="Hawaii"/>
    <s v="Honolulu"/>
    <s v="Men's Athletic Footwear"/>
    <n v="65"/>
    <n v="300"/>
    <n v="195000"/>
    <n v="39000"/>
    <n v="0.2"/>
    <x v="1"/>
  </r>
  <r>
    <s v="Foot Locker"/>
    <n v="1128299"/>
    <d v="2021-04-10T00:00:00"/>
    <x v="2"/>
    <s v="Hawaii"/>
    <s v="Honolulu"/>
    <s v="Women's Street Footwear"/>
    <n v="65"/>
    <n v="350"/>
    <n v="227500"/>
    <n v="56875"/>
    <n v="0.25"/>
    <x v="1"/>
  </r>
  <r>
    <s v="Foot Locker"/>
    <n v="1128299"/>
    <d v="2021-04-10T00:00:00"/>
    <x v="2"/>
    <s v="Hawaii"/>
    <s v="Honolulu"/>
    <s v="Women's Athletic Footwear"/>
    <n v="50"/>
    <n v="250"/>
    <n v="125000"/>
    <n v="31250"/>
    <n v="0.25"/>
    <x v="1"/>
  </r>
  <r>
    <s v="Foot Locker"/>
    <n v="1128299"/>
    <d v="2021-04-10T00:00:00"/>
    <x v="2"/>
    <s v="Hawaii"/>
    <s v="Honolulu"/>
    <s v="Men's Apparel"/>
    <n v="55.000000000000007"/>
    <n v="150"/>
    <n v="82500.000000000015"/>
    <n v="12375.000000000002"/>
    <n v="0.15"/>
    <x v="1"/>
  </r>
  <r>
    <s v="Foot Locker"/>
    <n v="1128299"/>
    <d v="2021-04-10T00:00:00"/>
    <x v="2"/>
    <s v="Hawaii"/>
    <s v="Honolulu"/>
    <s v="Women's Apparel"/>
    <n v="70"/>
    <n v="325"/>
    <n v="227500"/>
    <n v="91000"/>
    <n v="0.4"/>
    <x v="1"/>
  </r>
  <r>
    <s v="Foot Locker"/>
    <n v="1128299"/>
    <d v="2021-05-11T00:00:00"/>
    <x v="2"/>
    <s v="Hawaii"/>
    <s v="Honolulu"/>
    <s v="Men's Street Footwear"/>
    <n v="54.999999999999993"/>
    <n v="525"/>
    <n v="288749.99999999994"/>
    <n v="72187.499999999985"/>
    <n v="0.25"/>
    <x v="1"/>
  </r>
  <r>
    <s v="Foot Locker"/>
    <n v="1128299"/>
    <d v="2021-05-11T00:00:00"/>
    <x v="2"/>
    <s v="Hawaii"/>
    <s v="Honolulu"/>
    <s v="Men's Athletic Footwear"/>
    <n v="60"/>
    <n v="375"/>
    <n v="225000"/>
    <n v="45000"/>
    <n v="0.2"/>
    <x v="1"/>
  </r>
  <r>
    <s v="Foot Locker"/>
    <n v="1128299"/>
    <d v="2021-05-11T00:00:00"/>
    <x v="2"/>
    <s v="Hawaii"/>
    <s v="Honolulu"/>
    <s v="Women's Street Footwear"/>
    <n v="60"/>
    <n v="375"/>
    <n v="225000"/>
    <n v="56250"/>
    <n v="0.25"/>
    <x v="1"/>
  </r>
  <r>
    <s v="Foot Locker"/>
    <n v="1128299"/>
    <d v="2021-05-11T00:00:00"/>
    <x v="2"/>
    <s v="Hawaii"/>
    <s v="Honolulu"/>
    <s v="Women's Athletic Footwear"/>
    <n v="54.999999999999993"/>
    <n v="275"/>
    <n v="151249.99999999997"/>
    <n v="37812.499999999993"/>
    <n v="0.25"/>
    <x v="1"/>
  </r>
  <r>
    <s v="Foot Locker"/>
    <n v="1128299"/>
    <d v="2021-05-11T00:00:00"/>
    <x v="2"/>
    <s v="Hawaii"/>
    <s v="Honolulu"/>
    <s v="Men's Apparel"/>
    <n v="60"/>
    <n v="175"/>
    <n v="105000"/>
    <n v="15750"/>
    <n v="0.15"/>
    <x v="1"/>
  </r>
  <r>
    <s v="Foot Locker"/>
    <n v="1128299"/>
    <d v="2021-05-11T00:00:00"/>
    <x v="2"/>
    <s v="Hawaii"/>
    <s v="Honolulu"/>
    <s v="Women's Apparel"/>
    <n v="75"/>
    <n v="475"/>
    <n v="356250"/>
    <n v="142500"/>
    <n v="0.4"/>
    <x v="1"/>
  </r>
  <r>
    <s v="Foot Locker"/>
    <n v="1128299"/>
    <d v="2021-06-10T00:00:00"/>
    <x v="2"/>
    <s v="Hawaii"/>
    <s v="Honolulu"/>
    <s v="Men's Street Footwear"/>
    <n v="70"/>
    <n v="725"/>
    <n v="507500"/>
    <n v="126875"/>
    <n v="0.25"/>
    <x v="1"/>
  </r>
  <r>
    <s v="Foot Locker"/>
    <n v="1128299"/>
    <d v="2021-06-10T00:00:00"/>
    <x v="2"/>
    <s v="Hawaii"/>
    <s v="Honolulu"/>
    <s v="Men's Athletic Footwear"/>
    <n v="75"/>
    <n v="600"/>
    <n v="450000"/>
    <n v="90000"/>
    <n v="0.2"/>
    <x v="1"/>
  </r>
  <r>
    <s v="Foot Locker"/>
    <n v="1128299"/>
    <d v="2021-06-10T00:00:00"/>
    <x v="2"/>
    <s v="Hawaii"/>
    <s v="Honolulu"/>
    <s v="Women's Street Footwear"/>
    <n v="75"/>
    <n v="600"/>
    <n v="450000"/>
    <n v="112500"/>
    <n v="0.25"/>
    <x v="1"/>
  </r>
  <r>
    <s v="Foot Locker"/>
    <n v="1128299"/>
    <d v="2021-06-10T00:00:00"/>
    <x v="2"/>
    <s v="Hawaii"/>
    <s v="Honolulu"/>
    <s v="Women's Athletic Footwear"/>
    <n v="75"/>
    <n v="475"/>
    <n v="356250"/>
    <n v="89062.5"/>
    <n v="0.25"/>
    <x v="1"/>
  </r>
  <r>
    <s v="Foot Locker"/>
    <n v="1128299"/>
    <d v="2021-06-10T00:00:00"/>
    <x v="2"/>
    <s v="Hawaii"/>
    <s v="Honolulu"/>
    <s v="Men's Apparel"/>
    <n v="85.000000000000014"/>
    <n v="350"/>
    <n v="297500.00000000006"/>
    <n v="44625.000000000007"/>
    <n v="0.15"/>
    <x v="1"/>
  </r>
  <r>
    <s v="Foot Locker"/>
    <n v="1128299"/>
    <d v="2021-06-10T00:00:00"/>
    <x v="2"/>
    <s v="Hawaii"/>
    <s v="Honolulu"/>
    <s v="Women's Apparel"/>
    <n v="100"/>
    <n v="650"/>
    <n v="650000"/>
    <n v="260000"/>
    <n v="0.4"/>
    <x v="1"/>
  </r>
  <r>
    <s v="Foot Locker"/>
    <n v="1128299"/>
    <d v="2021-07-09T00:00:00"/>
    <x v="2"/>
    <s v="Hawaii"/>
    <s v="Honolulu"/>
    <s v="Men's Street Footwear"/>
    <n v="80"/>
    <n v="800"/>
    <n v="640000"/>
    <n v="160000"/>
    <n v="0.25"/>
    <x v="1"/>
  </r>
  <r>
    <s v="Foot Locker"/>
    <n v="1128299"/>
    <d v="2021-07-09T00:00:00"/>
    <x v="2"/>
    <s v="Hawaii"/>
    <s v="Honolulu"/>
    <s v="Men's Athletic Footwear"/>
    <n v="85.000000000000014"/>
    <n v="650"/>
    <n v="552500.00000000012"/>
    <n v="110500.00000000003"/>
    <n v="0.2"/>
    <x v="1"/>
  </r>
  <r>
    <s v="Foot Locker"/>
    <n v="1128299"/>
    <d v="2021-07-09T00:00:00"/>
    <x v="2"/>
    <s v="Hawaii"/>
    <s v="Honolulu"/>
    <s v="Women's Street Footwear"/>
    <n v="85.000000000000014"/>
    <n v="600"/>
    <n v="510000.00000000006"/>
    <n v="127500.00000000001"/>
    <n v="0.25"/>
    <x v="1"/>
  </r>
  <r>
    <s v="Foot Locker"/>
    <n v="1128299"/>
    <d v="2021-07-09T00:00:00"/>
    <x v="2"/>
    <s v="Hawaii"/>
    <s v="Honolulu"/>
    <s v="Women's Athletic Footwear"/>
    <n v="80"/>
    <n v="500"/>
    <n v="400000"/>
    <n v="100000"/>
    <n v="0.25"/>
    <x v="1"/>
  </r>
  <r>
    <s v="Foot Locker"/>
    <n v="1128299"/>
    <d v="2021-07-09T00:00:00"/>
    <x v="2"/>
    <s v="Hawaii"/>
    <s v="Honolulu"/>
    <s v="Men's Apparel"/>
    <n v="85.000000000000014"/>
    <n v="550"/>
    <n v="467500.00000000006"/>
    <n v="70125"/>
    <n v="0.15"/>
    <x v="1"/>
  </r>
  <r>
    <s v="Foot Locker"/>
    <n v="1128299"/>
    <d v="2021-07-09T00:00:00"/>
    <x v="2"/>
    <s v="Hawaii"/>
    <s v="Honolulu"/>
    <s v="Women's Apparel"/>
    <n v="100"/>
    <n v="550"/>
    <n v="550000"/>
    <n v="220000"/>
    <n v="0.4"/>
    <x v="1"/>
  </r>
  <r>
    <s v="Foot Locker"/>
    <n v="1128299"/>
    <d v="2021-08-10T00:00:00"/>
    <x v="2"/>
    <s v="Hawaii"/>
    <s v="Honolulu"/>
    <s v="Men's Street Footwear"/>
    <n v="85.000000000000014"/>
    <n v="750"/>
    <n v="637500.00000000012"/>
    <n v="159375.00000000003"/>
    <n v="0.25"/>
    <x v="1"/>
  </r>
  <r>
    <s v="Foot Locker"/>
    <n v="1128299"/>
    <d v="2021-08-10T00:00:00"/>
    <x v="2"/>
    <s v="Hawaii"/>
    <s v="Honolulu"/>
    <s v="Men's Athletic Footwear"/>
    <n v="75.000000000000014"/>
    <n v="725"/>
    <n v="543750.00000000012"/>
    <n v="108750.00000000003"/>
    <n v="0.2"/>
    <x v="1"/>
  </r>
  <r>
    <s v="Foot Locker"/>
    <n v="1128299"/>
    <d v="2021-08-10T00:00:00"/>
    <x v="2"/>
    <s v="Hawaii"/>
    <s v="Honolulu"/>
    <s v="Women's Street Footwear"/>
    <n v="70"/>
    <n v="600"/>
    <n v="420000"/>
    <n v="105000"/>
    <n v="0.25"/>
    <x v="1"/>
  </r>
  <r>
    <s v="Foot Locker"/>
    <n v="1128299"/>
    <d v="2021-08-10T00:00:00"/>
    <x v="2"/>
    <s v="Hawaii"/>
    <s v="Honolulu"/>
    <s v="Women's Athletic Footwear"/>
    <n v="70"/>
    <n v="525"/>
    <n v="367500"/>
    <n v="91875"/>
    <n v="0.25"/>
    <x v="1"/>
  </r>
  <r>
    <s v="Walmart"/>
    <n v="1128299"/>
    <d v="2021-08-10T00:00:00"/>
    <x v="2"/>
    <s v="Hawaii"/>
    <s v="Honolulu"/>
    <s v="Men's Apparel"/>
    <n v="70"/>
    <n v="525"/>
    <n v="367500"/>
    <n v="55125"/>
    <n v="0.15"/>
    <x v="1"/>
  </r>
  <r>
    <s v="Walmart"/>
    <n v="1128299"/>
    <d v="2021-08-10T00:00:00"/>
    <x v="2"/>
    <s v="Hawaii"/>
    <s v="Honolulu"/>
    <s v="Women's Apparel"/>
    <n v="75"/>
    <n v="350"/>
    <n v="262500"/>
    <n v="105000"/>
    <n v="0.4"/>
    <x v="1"/>
  </r>
  <r>
    <s v="Walmart"/>
    <n v="1128299"/>
    <d v="2021-09-11T00:00:00"/>
    <x v="2"/>
    <s v="Hawaii"/>
    <s v="Honolulu"/>
    <s v="Men's Street Footwear"/>
    <n v="65.000000000000014"/>
    <n v="550"/>
    <n v="357500.00000000006"/>
    <n v="89375.000000000015"/>
    <n v="0.25"/>
    <x v="1"/>
  </r>
  <r>
    <s v="Walmart"/>
    <n v="1128299"/>
    <d v="2021-09-11T00:00:00"/>
    <x v="2"/>
    <s v="Hawaii"/>
    <s v="Honolulu"/>
    <s v="Men's Athletic Footwear"/>
    <n v="70.000000000000014"/>
    <n v="550"/>
    <n v="385000.00000000006"/>
    <n v="77000.000000000015"/>
    <n v="0.2"/>
    <x v="1"/>
  </r>
  <r>
    <s v="Walmart"/>
    <n v="1128299"/>
    <d v="2021-09-11T00:00:00"/>
    <x v="2"/>
    <s v="Hawaii"/>
    <s v="Honolulu"/>
    <s v="Women's Street Footwear"/>
    <n v="65.000000000000014"/>
    <n v="375"/>
    <n v="243750.00000000006"/>
    <n v="60937.500000000015"/>
    <n v="0.25"/>
    <x v="1"/>
  </r>
  <r>
    <s v="Walmart"/>
    <n v="1128299"/>
    <d v="2021-09-11T00:00:00"/>
    <x v="2"/>
    <s v="Hawaii"/>
    <s v="Honolulu"/>
    <s v="Women's Athletic Footwear"/>
    <n v="65.000000000000014"/>
    <n v="325"/>
    <n v="211250.00000000006"/>
    <n v="52812.500000000015"/>
    <n v="0.25"/>
    <x v="1"/>
  </r>
  <r>
    <s v="Walmart"/>
    <n v="1128299"/>
    <d v="2021-09-11T00:00:00"/>
    <x v="2"/>
    <s v="Hawaii"/>
    <s v="Honolulu"/>
    <s v="Men's Apparel"/>
    <n v="75.000000000000014"/>
    <n v="350"/>
    <n v="262500.00000000006"/>
    <n v="39375.000000000007"/>
    <n v="0.15"/>
    <x v="1"/>
  </r>
  <r>
    <s v="Walmart"/>
    <n v="1128299"/>
    <d v="2021-09-11T00:00:00"/>
    <x v="2"/>
    <s v="Hawaii"/>
    <s v="Honolulu"/>
    <s v="Women's Apparel"/>
    <n v="60"/>
    <n v="375"/>
    <n v="225000"/>
    <n v="90000"/>
    <n v="0.4"/>
    <x v="1"/>
  </r>
  <r>
    <s v="Walmart"/>
    <n v="1128299"/>
    <d v="2021-10-10T00:00:00"/>
    <x v="2"/>
    <s v="Hawaii"/>
    <s v="Honolulu"/>
    <s v="Men's Street Footwear"/>
    <n v="55.000000000000007"/>
    <n v="475"/>
    <n v="261250.00000000003"/>
    <n v="65312.500000000007"/>
    <n v="0.25"/>
    <x v="1"/>
  </r>
  <r>
    <s v="Walmart"/>
    <n v="1128299"/>
    <d v="2021-10-10T00:00:00"/>
    <x v="2"/>
    <s v="Hawaii"/>
    <s v="Honolulu"/>
    <s v="Men's Athletic Footwear"/>
    <n v="65.000000000000014"/>
    <n v="475"/>
    <n v="308750.00000000006"/>
    <n v="61750.000000000015"/>
    <n v="0.2"/>
    <x v="1"/>
  </r>
  <r>
    <s v="Walmart"/>
    <n v="1128299"/>
    <d v="2021-10-10T00:00:00"/>
    <x v="2"/>
    <s v="Hawaii"/>
    <s v="Honolulu"/>
    <s v="Women's Street Footwear"/>
    <n v="60.000000000000007"/>
    <n v="300"/>
    <n v="180000.00000000003"/>
    <n v="45000.000000000007"/>
    <n v="0.25"/>
    <x v="1"/>
  </r>
  <r>
    <s v="Walmart"/>
    <n v="1128299"/>
    <d v="2021-10-10T00:00:00"/>
    <x v="2"/>
    <s v="Hawaii"/>
    <s v="Honolulu"/>
    <s v="Women's Athletic Footwear"/>
    <n v="55.000000000000007"/>
    <n v="275"/>
    <n v="151250.00000000003"/>
    <n v="37812.500000000007"/>
    <n v="0.25"/>
    <x v="1"/>
  </r>
  <r>
    <s v="Walmart"/>
    <n v="1128299"/>
    <d v="2021-10-10T00:00:00"/>
    <x v="2"/>
    <s v="Hawaii"/>
    <s v="Honolulu"/>
    <s v="Men's Apparel"/>
    <n v="65"/>
    <n v="250"/>
    <n v="162500"/>
    <n v="24375"/>
    <n v="0.15"/>
    <x v="1"/>
  </r>
  <r>
    <s v="Walmart"/>
    <n v="1128299"/>
    <d v="2021-10-10T00:00:00"/>
    <x v="2"/>
    <s v="Hawaii"/>
    <s v="Honolulu"/>
    <s v="Women's Apparel"/>
    <n v="70"/>
    <n v="300"/>
    <n v="210000"/>
    <n v="84000"/>
    <n v="0.4"/>
    <x v="1"/>
  </r>
  <r>
    <s v="Walmart"/>
    <n v="1128299"/>
    <d v="2021-11-10T00:00:00"/>
    <x v="2"/>
    <s v="Hawaii"/>
    <s v="Honolulu"/>
    <s v="Men's Street Footwear"/>
    <n v="55.000000000000007"/>
    <n v="525"/>
    <n v="288750.00000000006"/>
    <n v="72187.500000000015"/>
    <n v="0.25"/>
    <x v="1"/>
  </r>
  <r>
    <s v="Walmart"/>
    <n v="1128299"/>
    <d v="2021-11-10T00:00:00"/>
    <x v="2"/>
    <s v="Hawaii"/>
    <s v="Honolulu"/>
    <s v="Men's Athletic Footwear"/>
    <n v="60.000000000000007"/>
    <n v="600"/>
    <n v="360000.00000000006"/>
    <n v="72000.000000000015"/>
    <n v="0.2"/>
    <x v="1"/>
  </r>
  <r>
    <s v="Walmart"/>
    <n v="1128299"/>
    <d v="2021-11-10T00:00:00"/>
    <x v="2"/>
    <s v="Hawaii"/>
    <s v="Honolulu"/>
    <s v="Women's Street Footwear"/>
    <n v="55.000000000000007"/>
    <n v="425"/>
    <n v="233750.00000000003"/>
    <n v="58437.500000000007"/>
    <n v="0.25"/>
    <x v="1"/>
  </r>
  <r>
    <s v="Walmart"/>
    <n v="1128299"/>
    <d v="2021-11-10T00:00:00"/>
    <x v="2"/>
    <s v="Hawaii"/>
    <s v="Honolulu"/>
    <s v="Women's Athletic Footwear"/>
    <n v="65.000000000000014"/>
    <n v="400"/>
    <n v="260000.00000000006"/>
    <n v="65000.000000000015"/>
    <n v="0.25"/>
    <x v="1"/>
  </r>
  <r>
    <s v="Walmart"/>
    <n v="1128299"/>
    <d v="2021-11-10T00:00:00"/>
    <x v="2"/>
    <s v="Hawaii"/>
    <s v="Honolulu"/>
    <s v="Men's Apparel"/>
    <n v="85.000000000000014"/>
    <n v="375"/>
    <n v="318750.00000000006"/>
    <n v="47812.500000000007"/>
    <n v="0.15"/>
    <x v="1"/>
  </r>
  <r>
    <s v="Walmart"/>
    <n v="1128299"/>
    <d v="2021-11-10T00:00:00"/>
    <x v="2"/>
    <s v="Hawaii"/>
    <s v="Honolulu"/>
    <s v="Women's Apparel"/>
    <n v="90.000000000000014"/>
    <n v="500"/>
    <n v="450000.00000000006"/>
    <n v="180000.00000000003"/>
    <n v="0.4"/>
    <x v="1"/>
  </r>
  <r>
    <s v="Walmart"/>
    <n v="1128299"/>
    <d v="2021-12-09T00:00:00"/>
    <x v="2"/>
    <s v="Hawaii"/>
    <s v="Honolulu"/>
    <s v="Men's Street Footwear"/>
    <n v="75.000000000000014"/>
    <n v="700"/>
    <n v="525000.00000000012"/>
    <n v="131250.00000000003"/>
    <n v="0.25"/>
    <x v="1"/>
  </r>
  <r>
    <s v="Walmart"/>
    <n v="1128299"/>
    <d v="2021-12-09T00:00:00"/>
    <x v="2"/>
    <s v="Hawaii"/>
    <s v="Honolulu"/>
    <s v="Men's Athletic Footwear"/>
    <n v="85.000000000000014"/>
    <n v="700"/>
    <n v="595000.00000000012"/>
    <n v="119000.00000000003"/>
    <n v="0.2"/>
    <x v="1"/>
  </r>
  <r>
    <s v="Sports Direct"/>
    <n v="1128299"/>
    <d v="2021-12-09T00:00:00"/>
    <x v="2"/>
    <s v="Hawaii"/>
    <s v="Honolulu"/>
    <s v="Women's Street Footwear"/>
    <n v="80.000000000000014"/>
    <n v="500"/>
    <n v="400000.00000000006"/>
    <n v="100000.00000000001"/>
    <n v="0.25"/>
    <x v="1"/>
  </r>
  <r>
    <s v="Sports Direct"/>
    <n v="1128299"/>
    <d v="2021-12-09T00:00:00"/>
    <x v="2"/>
    <s v="Hawaii"/>
    <s v="Honolulu"/>
    <s v="Women's Athletic Footwear"/>
    <n v="80.000000000000014"/>
    <n v="500"/>
    <n v="400000.00000000006"/>
    <n v="100000.00000000001"/>
    <n v="0.25"/>
    <x v="1"/>
  </r>
  <r>
    <s v="Sports Direct"/>
    <n v="1128299"/>
    <d v="2021-12-09T00:00:00"/>
    <x v="2"/>
    <s v="Hawaii"/>
    <s v="Honolulu"/>
    <s v="Men's Apparel"/>
    <n v="90.000000000000014"/>
    <n v="425"/>
    <n v="382500.00000000006"/>
    <n v="57375.000000000007"/>
    <n v="0.15"/>
    <x v="1"/>
  </r>
  <r>
    <s v="Sports Direct"/>
    <n v="1128299"/>
    <d v="2021-12-09T00:00:00"/>
    <x v="2"/>
    <s v="Hawaii"/>
    <s v="Honolulu"/>
    <s v="Women's Apparel"/>
    <n v="95.000000000000014"/>
    <n v="525"/>
    <n v="498750.00000000006"/>
    <n v="199500.00000000003"/>
    <n v="0.4"/>
    <x v="1"/>
  </r>
  <r>
    <s v="Sports Direct"/>
    <n v="1128299"/>
    <d v="2021-01-17T00:00:00"/>
    <x v="2"/>
    <s v="Hawaii"/>
    <s v="Honolulu"/>
    <s v="Men's Street Footwear"/>
    <n v="40"/>
    <n v="425"/>
    <n v="170000"/>
    <n v="51000"/>
    <n v="0.3"/>
    <x v="1"/>
  </r>
  <r>
    <s v="Sports Direct"/>
    <n v="1128299"/>
    <d v="2021-01-17T00:00:00"/>
    <x v="2"/>
    <s v="Hawaii"/>
    <s v="Honolulu"/>
    <s v="Men's Athletic Footwear"/>
    <n v="50"/>
    <n v="425"/>
    <n v="212500"/>
    <n v="53125"/>
    <n v="0.25"/>
    <x v="1"/>
  </r>
  <r>
    <s v="Sports Direct"/>
    <n v="1128299"/>
    <d v="2021-01-17T00:00:00"/>
    <x v="2"/>
    <s v="Hawaii"/>
    <s v="Honolulu"/>
    <s v="Women's Street Footwear"/>
    <n v="50"/>
    <n v="425"/>
    <n v="212500"/>
    <n v="63750"/>
    <n v="0.3"/>
    <x v="1"/>
  </r>
  <r>
    <s v="Sports Direct"/>
    <n v="1128299"/>
    <d v="2021-01-17T00:00:00"/>
    <x v="2"/>
    <s v="Hawaii"/>
    <s v="Honolulu"/>
    <s v="Women's Athletic Footwear"/>
    <n v="50"/>
    <n v="275"/>
    <n v="137500"/>
    <n v="41250"/>
    <n v="0.3"/>
    <x v="1"/>
  </r>
  <r>
    <s v="Sports Direct"/>
    <n v="1128299"/>
    <d v="2021-01-17T00:00:00"/>
    <x v="2"/>
    <s v="Hawaii"/>
    <s v="Honolulu"/>
    <s v="Men's Apparel"/>
    <n v="55.000000000000007"/>
    <n v="225"/>
    <n v="123750.00000000001"/>
    <n v="24750.000000000004"/>
    <n v="0.2"/>
    <x v="1"/>
  </r>
  <r>
    <s v="Sports Direct"/>
    <n v="1128299"/>
    <d v="2021-01-17T00:00:00"/>
    <x v="2"/>
    <s v="Hawaii"/>
    <s v="Honolulu"/>
    <s v="Women's Apparel"/>
    <n v="50"/>
    <n v="475"/>
    <n v="237500"/>
    <n v="106875"/>
    <n v="0.45"/>
    <x v="1"/>
  </r>
  <r>
    <s v="Sports Direct"/>
    <n v="1128299"/>
    <d v="2021-02-17T00:00:00"/>
    <x v="2"/>
    <s v="Hawaii"/>
    <s v="Honolulu"/>
    <s v="Men's Street Footwear"/>
    <n v="40"/>
    <n v="525"/>
    <n v="210000"/>
    <n v="63000"/>
    <n v="0.3"/>
    <x v="1"/>
  </r>
  <r>
    <s v="Sports Direct"/>
    <n v="1128299"/>
    <d v="2021-02-17T00:00:00"/>
    <x v="2"/>
    <s v="Hawaii"/>
    <s v="Honolulu"/>
    <s v="Men's Athletic Footwear"/>
    <n v="50"/>
    <n v="425"/>
    <n v="212500"/>
    <n v="53125"/>
    <n v="0.25"/>
    <x v="1"/>
  </r>
  <r>
    <s v="Sports Direct"/>
    <n v="1128299"/>
    <d v="2021-02-17T00:00:00"/>
    <x v="2"/>
    <s v="Hawaii"/>
    <s v="Honolulu"/>
    <s v="Women's Street Footwear"/>
    <n v="50"/>
    <n v="425"/>
    <n v="212500"/>
    <n v="63750"/>
    <n v="0.3"/>
    <x v="1"/>
  </r>
  <r>
    <s v="Sports Direct"/>
    <n v="1128299"/>
    <d v="2021-02-17T00:00:00"/>
    <x v="4"/>
    <s v="Florida"/>
    <s v="Orlando"/>
    <s v="Women's Athletic Footwear"/>
    <n v="50"/>
    <n v="275"/>
    <n v="137500"/>
    <n v="41250"/>
    <n v="0.3"/>
    <x v="1"/>
  </r>
  <r>
    <s v="Sports Direct"/>
    <n v="1128299"/>
    <d v="2021-02-17T00:00:00"/>
    <x v="4"/>
    <s v="Florida"/>
    <s v="Orlando"/>
    <s v="Men's Apparel"/>
    <n v="55.000000000000007"/>
    <n v="200"/>
    <n v="110000.00000000001"/>
    <n v="22000.000000000004"/>
    <n v="0.2"/>
    <x v="1"/>
  </r>
  <r>
    <s v="Sports Direct"/>
    <n v="1128299"/>
    <d v="2021-02-17T00:00:00"/>
    <x v="4"/>
    <s v="Florida"/>
    <s v="Orlando"/>
    <s v="Women's Apparel"/>
    <n v="50"/>
    <n v="400"/>
    <n v="200000"/>
    <n v="90000"/>
    <n v="0.45"/>
    <x v="1"/>
  </r>
  <r>
    <s v="Sports Direct"/>
    <n v="1128299"/>
    <d v="2021-03-16T00:00:00"/>
    <x v="4"/>
    <s v="Florida"/>
    <s v="Orlando"/>
    <s v="Men's Street Footwear"/>
    <n v="50"/>
    <n v="550"/>
    <n v="275000"/>
    <n v="82500"/>
    <n v="0.3"/>
    <x v="1"/>
  </r>
  <r>
    <s v="Sports Direct"/>
    <n v="1128299"/>
    <d v="2021-03-16T00:00:00"/>
    <x v="4"/>
    <s v="Florida"/>
    <s v="Orlando"/>
    <s v="Men's Athletic Footwear"/>
    <n v="60"/>
    <n v="400"/>
    <n v="240000"/>
    <n v="60000"/>
    <n v="0.25"/>
    <x v="1"/>
  </r>
  <r>
    <s v="Sports Direct"/>
    <n v="1128299"/>
    <d v="2021-03-16T00:00:00"/>
    <x v="4"/>
    <s v="Florida"/>
    <s v="Orlando"/>
    <s v="Women's Street Footwear"/>
    <n v="64.999999999999986"/>
    <n v="425"/>
    <n v="276249.99999999994"/>
    <n v="82874.999999999985"/>
    <n v="0.3"/>
    <x v="1"/>
  </r>
  <r>
    <s v="Sports Direct"/>
    <n v="1128299"/>
    <d v="2021-03-16T00:00:00"/>
    <x v="4"/>
    <s v="Florida"/>
    <s v="Orlando"/>
    <s v="Women's Athletic Footwear"/>
    <n v="60"/>
    <n v="325"/>
    <n v="195000"/>
    <n v="58500"/>
    <n v="0.3"/>
    <x v="1"/>
  </r>
  <r>
    <s v="Sports Direct"/>
    <n v="1128299"/>
    <d v="2021-03-16T00:00:00"/>
    <x v="4"/>
    <s v="Florida"/>
    <s v="Orlando"/>
    <s v="Men's Apparel"/>
    <n v="65"/>
    <n v="175"/>
    <n v="113750"/>
    <n v="22750"/>
    <n v="0.2"/>
    <x v="1"/>
  </r>
  <r>
    <s v="Sports Direct"/>
    <n v="1128299"/>
    <d v="2021-03-16T00:00:00"/>
    <x v="4"/>
    <s v="Florida"/>
    <s v="Orlando"/>
    <s v="Women's Apparel"/>
    <n v="60"/>
    <n v="375"/>
    <n v="225000"/>
    <n v="101250"/>
    <n v="0.45"/>
    <x v="1"/>
  </r>
  <r>
    <s v="Walmart"/>
    <n v="1128299"/>
    <d v="2021-04-17T00:00:00"/>
    <x v="4"/>
    <s v="Florida"/>
    <s v="Orlando"/>
    <s v="Men's Street Footwear"/>
    <n v="65"/>
    <n v="550"/>
    <n v="357500"/>
    <n v="107250"/>
    <n v="0.3"/>
    <x v="1"/>
  </r>
  <r>
    <s v="Walmart"/>
    <n v="1128299"/>
    <d v="2021-04-17T00:00:00"/>
    <x v="4"/>
    <s v="Florida"/>
    <s v="Orlando"/>
    <s v="Men's Athletic Footwear"/>
    <n v="70"/>
    <n v="350"/>
    <n v="245000"/>
    <n v="61250"/>
    <n v="0.25"/>
    <x v="1"/>
  </r>
  <r>
    <s v="Walmart"/>
    <n v="1128299"/>
    <d v="2021-04-17T00:00:00"/>
    <x v="4"/>
    <s v="Florida"/>
    <s v="Orlando"/>
    <s v="Women's Street Footwear"/>
    <n v="70"/>
    <n v="400"/>
    <n v="280000"/>
    <n v="84000"/>
    <n v="0.3"/>
    <x v="1"/>
  </r>
  <r>
    <s v="Walmart"/>
    <n v="1128299"/>
    <d v="2021-04-17T00:00:00"/>
    <x v="4"/>
    <s v="Florida"/>
    <s v="Orlando"/>
    <s v="Women's Athletic Footwear"/>
    <n v="55.000000000000007"/>
    <n v="300"/>
    <n v="165000.00000000003"/>
    <n v="49500.000000000007"/>
    <n v="0.3"/>
    <x v="1"/>
  </r>
  <r>
    <s v="Walmart"/>
    <n v="1128299"/>
    <d v="2021-04-17T00:00:00"/>
    <x v="4"/>
    <s v="Florida"/>
    <s v="Orlando"/>
    <s v="Men's Apparel"/>
    <n v="60.000000000000007"/>
    <n v="200"/>
    <n v="120000.00000000001"/>
    <n v="24000.000000000004"/>
    <n v="0.2"/>
    <x v="1"/>
  </r>
  <r>
    <s v="Walmart"/>
    <n v="1128299"/>
    <d v="2021-04-17T00:00:00"/>
    <x v="4"/>
    <s v="Florida"/>
    <s v="Orlando"/>
    <s v="Women's Apparel"/>
    <n v="75.000000000000014"/>
    <n v="375"/>
    <n v="281250.00000000006"/>
    <n v="126562.50000000003"/>
    <n v="0.45"/>
    <x v="1"/>
  </r>
  <r>
    <s v="Walmart"/>
    <n v="1128299"/>
    <d v="2021-05-18T00:00:00"/>
    <x v="4"/>
    <s v="Florida"/>
    <s v="Orlando"/>
    <s v="Men's Street Footwear"/>
    <n v="60"/>
    <n v="575"/>
    <n v="345000"/>
    <n v="103500"/>
    <n v="0.3"/>
    <x v="1"/>
  </r>
  <r>
    <s v="Walmart"/>
    <n v="1128299"/>
    <d v="2021-05-18T00:00:00"/>
    <x v="4"/>
    <s v="Florida"/>
    <s v="Orlando"/>
    <s v="Men's Athletic Footwear"/>
    <n v="65"/>
    <n v="425"/>
    <n v="276250"/>
    <n v="69062.5"/>
    <n v="0.25"/>
    <x v="1"/>
  </r>
  <r>
    <s v="Walmart"/>
    <n v="1128299"/>
    <d v="2021-05-18T00:00:00"/>
    <x v="4"/>
    <s v="Florida"/>
    <s v="Orlando"/>
    <s v="Women's Street Footwear"/>
    <n v="65"/>
    <n v="425"/>
    <n v="276250"/>
    <n v="82875"/>
    <n v="0.3"/>
    <x v="1"/>
  </r>
  <r>
    <s v="Walmart"/>
    <n v="1128299"/>
    <d v="2021-05-18T00:00:00"/>
    <x v="4"/>
    <s v="Florida"/>
    <s v="Orlando"/>
    <s v="Women's Athletic Footwear"/>
    <n v="60"/>
    <n v="325"/>
    <n v="195000"/>
    <n v="58500"/>
    <n v="0.3"/>
    <x v="1"/>
  </r>
  <r>
    <s v="Walmart"/>
    <n v="1128299"/>
    <d v="2021-05-18T00:00:00"/>
    <x v="4"/>
    <s v="Florida"/>
    <s v="Orlando"/>
    <s v="Men's Apparel"/>
    <n v="54.999999999999993"/>
    <n v="225"/>
    <n v="123749.99999999999"/>
    <n v="24750"/>
    <n v="0.2"/>
    <x v="1"/>
  </r>
  <r>
    <s v="Walmart"/>
    <n v="1128299"/>
    <d v="2021-05-18T00:00:00"/>
    <x v="4"/>
    <s v="Florida"/>
    <s v="Orlando"/>
    <s v="Women's Apparel"/>
    <n v="70"/>
    <n v="575"/>
    <n v="402500"/>
    <n v="181125"/>
    <n v="0.45"/>
    <x v="1"/>
  </r>
  <r>
    <s v="Walmart"/>
    <n v="1128299"/>
    <d v="2021-06-17T00:00:00"/>
    <x v="4"/>
    <s v="Florida"/>
    <s v="Orlando"/>
    <s v="Men's Street Footwear"/>
    <n v="64.999999999999986"/>
    <n v="825"/>
    <n v="536249.99999999988"/>
    <n v="160874.99999999997"/>
    <n v="0.3"/>
    <x v="1"/>
  </r>
  <r>
    <s v="Walmart"/>
    <n v="1128299"/>
    <d v="2021-06-17T00:00:00"/>
    <x v="4"/>
    <s v="Florida"/>
    <s v="Orlando"/>
    <s v="Men's Athletic Footwear"/>
    <n v="70"/>
    <n v="700"/>
    <n v="490000"/>
    <n v="122500"/>
    <n v="0.25"/>
    <x v="0"/>
  </r>
  <r>
    <s v="Walmart"/>
    <n v="1128299"/>
    <d v="2021-06-17T00:00:00"/>
    <x v="4"/>
    <s v="Florida"/>
    <s v="Orlando"/>
    <s v="Women's Street Footwear"/>
    <n v="85"/>
    <n v="700"/>
    <n v="595000"/>
    <n v="178500"/>
    <n v="0.3"/>
    <x v="0"/>
  </r>
  <r>
    <s v="Walmart"/>
    <n v="1128299"/>
    <d v="2021-06-17T00:00:00"/>
    <x v="4"/>
    <s v="Florida"/>
    <s v="Orlando"/>
    <s v="Women's Athletic Footwear"/>
    <n v="85"/>
    <n v="575"/>
    <n v="488750"/>
    <n v="146625"/>
    <n v="0.3"/>
    <x v="0"/>
  </r>
  <r>
    <s v="Walmart"/>
    <n v="1128299"/>
    <d v="2021-06-17T00:00:00"/>
    <x v="4"/>
    <s v="Florida"/>
    <s v="Orlando"/>
    <s v="Men's Apparel"/>
    <n v="95"/>
    <n v="450"/>
    <n v="427500"/>
    <n v="85500"/>
    <n v="0.2"/>
    <x v="0"/>
  </r>
  <r>
    <s v="Walmart"/>
    <n v="1128299"/>
    <d v="2021-06-17T00:00:00"/>
    <x v="4"/>
    <s v="Florida"/>
    <s v="Orlando"/>
    <s v="Women's Apparel"/>
    <n v="110.00000000000001"/>
    <n v="750"/>
    <n v="825000.00000000012"/>
    <n v="371250.00000000006"/>
    <n v="0.45"/>
    <x v="0"/>
  </r>
  <r>
    <s v="Walmart"/>
    <n v="1128299"/>
    <d v="2021-07-16T00:00:00"/>
    <x v="4"/>
    <s v="Florida"/>
    <s v="Orlando"/>
    <s v="Men's Street Footwear"/>
    <n v="90"/>
    <n v="900"/>
    <n v="810000"/>
    <n v="243000"/>
    <n v="0.3"/>
    <x v="0"/>
  </r>
  <r>
    <s v="Walmart"/>
    <n v="1128299"/>
    <d v="2021-07-16T00:00:00"/>
    <x v="4"/>
    <s v="Florida"/>
    <s v="Orlando"/>
    <s v="Men's Athletic Footwear"/>
    <n v="95"/>
    <n v="750"/>
    <n v="712500"/>
    <n v="178125"/>
    <n v="0.25"/>
    <x v="0"/>
  </r>
  <r>
    <s v="Walmart"/>
    <n v="1128299"/>
    <d v="2021-07-16T00:00:00"/>
    <x v="4"/>
    <s v="Florida"/>
    <s v="Orlando"/>
    <s v="Women's Street Footwear"/>
    <n v="95"/>
    <n v="700"/>
    <n v="665000"/>
    <n v="199500"/>
    <n v="0.3"/>
    <x v="0"/>
  </r>
  <r>
    <s v="Walmart"/>
    <n v="1128299"/>
    <d v="2021-07-16T00:00:00"/>
    <x v="4"/>
    <s v="Florida"/>
    <s v="Orlando"/>
    <s v="Women's Athletic Footwear"/>
    <n v="90"/>
    <n v="600"/>
    <n v="540000"/>
    <n v="162000"/>
    <n v="0.3"/>
    <x v="0"/>
  </r>
  <r>
    <s v="Walmart"/>
    <n v="1128299"/>
    <d v="2021-07-16T00:00:00"/>
    <x v="4"/>
    <s v="Florida"/>
    <s v="Orlando"/>
    <s v="Men's Apparel"/>
    <n v="95"/>
    <n v="650"/>
    <n v="617500"/>
    <n v="123500"/>
    <n v="0.2"/>
    <x v="0"/>
  </r>
  <r>
    <s v="Walmart"/>
    <n v="1128299"/>
    <d v="2021-07-16T00:00:00"/>
    <x v="4"/>
    <s v="Florida"/>
    <s v="Orlando"/>
    <s v="Women's Apparel"/>
    <n v="110.00000000000001"/>
    <n v="650"/>
    <n v="715000.00000000012"/>
    <n v="321750.00000000006"/>
    <n v="0.45"/>
    <x v="0"/>
  </r>
  <r>
    <s v="Walmart"/>
    <n v="1128299"/>
    <d v="2021-08-17T00:00:00"/>
    <x v="4"/>
    <s v="Florida"/>
    <s v="Orlando"/>
    <s v="Men's Street Footwear"/>
    <n v="95"/>
    <n v="850"/>
    <n v="807500"/>
    <n v="242250"/>
    <n v="0.3"/>
    <x v="0"/>
  </r>
  <r>
    <s v="Walmart"/>
    <n v="1128299"/>
    <d v="2021-08-17T00:00:00"/>
    <x v="4"/>
    <s v="Florida"/>
    <s v="Orlando"/>
    <s v="Men's Athletic Footwear"/>
    <n v="85.000000000000014"/>
    <n v="825"/>
    <n v="701250.00000000012"/>
    <n v="175312.50000000003"/>
    <n v="0.25"/>
    <x v="0"/>
  </r>
  <r>
    <s v="Walmart"/>
    <n v="1128299"/>
    <d v="2021-08-17T00:00:00"/>
    <x v="4"/>
    <s v="Florida"/>
    <s v="Orlando"/>
    <s v="Women's Street Footwear"/>
    <n v="80"/>
    <n v="700"/>
    <n v="560000"/>
    <n v="168000"/>
    <n v="0.3"/>
    <x v="0"/>
  </r>
  <r>
    <s v="Walmart"/>
    <n v="1128299"/>
    <d v="2021-08-17T00:00:00"/>
    <x v="4"/>
    <s v="Florida"/>
    <s v="Orlando"/>
    <s v="Women's Athletic Footwear"/>
    <n v="80"/>
    <n v="475"/>
    <n v="380000"/>
    <n v="114000"/>
    <n v="0.3"/>
    <x v="0"/>
  </r>
  <r>
    <s v="Walmart"/>
    <n v="1128299"/>
    <d v="2021-08-17T00:00:00"/>
    <x v="4"/>
    <s v="Florida"/>
    <s v="Orlando"/>
    <s v="Men's Apparel"/>
    <n v="80"/>
    <n v="475"/>
    <n v="380000"/>
    <n v="76000"/>
    <n v="0.2"/>
    <x v="0"/>
  </r>
  <r>
    <s v="Walmart"/>
    <n v="1128299"/>
    <d v="2021-08-17T00:00:00"/>
    <x v="4"/>
    <s v="Florida"/>
    <s v="Orlando"/>
    <s v="Women's Apparel"/>
    <n v="85"/>
    <n v="300"/>
    <n v="255000"/>
    <n v="114750"/>
    <n v="0.45"/>
    <x v="0"/>
  </r>
  <r>
    <s v="Walmart"/>
    <n v="1128299"/>
    <d v="2021-09-18T00:00:00"/>
    <x v="4"/>
    <s v="Florida"/>
    <s v="Orlando"/>
    <s v="Men's Street Footwear"/>
    <n v="60.000000000000007"/>
    <n v="500"/>
    <n v="300000.00000000006"/>
    <n v="90000.000000000015"/>
    <n v="0.3"/>
    <x v="0"/>
  </r>
  <r>
    <s v="Walmart"/>
    <n v="1128299"/>
    <d v="2021-09-18T00:00:00"/>
    <x v="4"/>
    <s v="Florida"/>
    <s v="Orlando"/>
    <s v="Men's Athletic Footwear"/>
    <n v="65.000000000000014"/>
    <n v="500"/>
    <n v="325000.00000000006"/>
    <n v="81250.000000000015"/>
    <n v="0.25"/>
    <x v="0"/>
  </r>
  <r>
    <s v="Walmart"/>
    <n v="1128299"/>
    <d v="2021-09-18T00:00:00"/>
    <x v="4"/>
    <s v="Florida"/>
    <s v="Orlando"/>
    <s v="Women's Street Footwear"/>
    <n v="60.000000000000007"/>
    <n v="300"/>
    <n v="180000.00000000003"/>
    <n v="54000.000000000007"/>
    <n v="0.3"/>
    <x v="0"/>
  </r>
  <r>
    <s v="Walmart"/>
    <n v="1128299"/>
    <d v="2021-09-18T00:00:00"/>
    <x v="4"/>
    <s v="Florida"/>
    <s v="Orlando"/>
    <s v="Women's Athletic Footwear"/>
    <n v="60.000000000000007"/>
    <n v="250"/>
    <n v="150000.00000000003"/>
    <n v="45000.000000000007"/>
    <n v="0.3"/>
    <x v="0"/>
  </r>
  <r>
    <s v="Walmart"/>
    <n v="1128299"/>
    <d v="2021-09-18T00:00:00"/>
    <x v="4"/>
    <s v="Florida"/>
    <s v="Orlando"/>
    <s v="Men's Apparel"/>
    <n v="70"/>
    <n v="275"/>
    <n v="192500"/>
    <n v="38500"/>
    <n v="0.2"/>
    <x v="0"/>
  </r>
  <r>
    <s v="Walmart"/>
    <n v="1128299"/>
    <d v="2021-09-18T00:00:00"/>
    <x v="4"/>
    <s v="Florida"/>
    <s v="Orlando"/>
    <s v="Women's Apparel"/>
    <n v="54.999999999999993"/>
    <n v="300"/>
    <n v="164999.99999999997"/>
    <n v="74249.999999999985"/>
    <n v="0.45"/>
    <x v="0"/>
  </r>
  <r>
    <s v="Walmart"/>
    <n v="1128299"/>
    <d v="2021-10-17T00:00:00"/>
    <x v="4"/>
    <s v="Florida"/>
    <s v="Orlando"/>
    <s v="Men's Street Footwear"/>
    <n v="50"/>
    <n v="400"/>
    <n v="200000"/>
    <n v="60000"/>
    <n v="0.3"/>
    <x v="0"/>
  </r>
  <r>
    <s v="Walmart"/>
    <n v="1128299"/>
    <d v="2021-10-17T00:00:00"/>
    <x v="4"/>
    <s v="Florida"/>
    <s v="Orlando"/>
    <s v="Men's Athletic Footwear"/>
    <n v="65.000000000000014"/>
    <n v="575"/>
    <n v="373750.00000000006"/>
    <n v="93437.500000000015"/>
    <n v="0.25"/>
    <x v="0"/>
  </r>
  <r>
    <s v="Walmart"/>
    <n v="1128299"/>
    <d v="2021-10-17T00:00:00"/>
    <x v="4"/>
    <s v="Florida"/>
    <s v="Orlando"/>
    <s v="Women's Street Footwear"/>
    <n v="60.000000000000007"/>
    <n v="400"/>
    <n v="240000.00000000003"/>
    <n v="72000"/>
    <n v="0.3"/>
    <x v="0"/>
  </r>
  <r>
    <s v="Walmart"/>
    <n v="1128299"/>
    <d v="2021-10-17T00:00:00"/>
    <x v="4"/>
    <s v="Florida"/>
    <s v="Orlando"/>
    <s v="Women's Athletic Footwear"/>
    <n v="55.000000000000007"/>
    <n v="375"/>
    <n v="206250.00000000003"/>
    <n v="61875.000000000007"/>
    <n v="0.3"/>
    <x v="0"/>
  </r>
  <r>
    <s v="Walmart"/>
    <n v="1128299"/>
    <d v="2021-10-17T00:00:00"/>
    <x v="4"/>
    <s v="Florida"/>
    <s v="Orlando"/>
    <s v="Men's Apparel"/>
    <n v="65"/>
    <n v="350"/>
    <n v="227500"/>
    <n v="45500"/>
    <n v="0.2"/>
    <x v="0"/>
  </r>
  <r>
    <s v="Walmart"/>
    <n v="1128299"/>
    <d v="2021-10-17T00:00:00"/>
    <x v="4"/>
    <s v="Florida"/>
    <s v="Orlando"/>
    <s v="Women's Apparel"/>
    <n v="70"/>
    <n v="400"/>
    <n v="280000"/>
    <n v="126000"/>
    <n v="0.45"/>
    <x v="0"/>
  </r>
  <r>
    <s v="Walmart"/>
    <n v="1128299"/>
    <d v="2021-11-17T00:00:00"/>
    <x v="4"/>
    <s v="Florida"/>
    <s v="Orlando"/>
    <s v="Men's Street Footwear"/>
    <n v="55.000000000000007"/>
    <n v="625"/>
    <n v="343750.00000000006"/>
    <n v="103125.00000000001"/>
    <n v="0.3"/>
    <x v="0"/>
  </r>
  <r>
    <s v="Walmart"/>
    <n v="1128299"/>
    <d v="2021-11-17T00:00:00"/>
    <x v="4"/>
    <s v="Florida"/>
    <s v="Orlando"/>
    <s v="Men's Athletic Footwear"/>
    <n v="60.000000000000007"/>
    <n v="700"/>
    <n v="420000.00000000006"/>
    <n v="105000.00000000001"/>
    <n v="0.25"/>
    <x v="0"/>
  </r>
  <r>
    <s v="Walmart"/>
    <n v="1128299"/>
    <d v="2021-11-17T00:00:00"/>
    <x v="4"/>
    <s v="Florida"/>
    <s v="Orlando"/>
    <s v="Women's Street Footwear"/>
    <n v="55.000000000000007"/>
    <n v="525"/>
    <n v="288750.00000000006"/>
    <n v="86625.000000000015"/>
    <n v="0.3"/>
    <x v="0"/>
  </r>
  <r>
    <s v="Walmart"/>
    <n v="1128299"/>
    <d v="2021-11-17T00:00:00"/>
    <x v="4"/>
    <s v="Florida"/>
    <s v="Orlando"/>
    <s v="Women's Athletic Footwear"/>
    <n v="65.000000000000014"/>
    <n v="500"/>
    <n v="325000.00000000006"/>
    <n v="97500.000000000015"/>
    <n v="0.3"/>
    <x v="0"/>
  </r>
  <r>
    <s v="Walmart"/>
    <n v="1128299"/>
    <d v="2021-11-17T00:00:00"/>
    <x v="4"/>
    <s v="Florida"/>
    <s v="Orlando"/>
    <s v="Men's Apparel"/>
    <n v="85.000000000000014"/>
    <n v="475"/>
    <n v="403750.00000000006"/>
    <n v="80750.000000000015"/>
    <n v="0.2"/>
    <x v="0"/>
  </r>
  <r>
    <s v="Walmart"/>
    <n v="1128299"/>
    <d v="2021-11-17T00:00:00"/>
    <x v="4"/>
    <s v="Florida"/>
    <s v="Orlando"/>
    <s v="Women's Apparel"/>
    <n v="90.000000000000014"/>
    <n v="600"/>
    <n v="540000.00000000012"/>
    <n v="243000.00000000006"/>
    <n v="0.45"/>
    <x v="0"/>
  </r>
  <r>
    <s v="Walmart"/>
    <n v="1128299"/>
    <d v="2021-12-16T00:00:00"/>
    <x v="4"/>
    <s v="Florida"/>
    <s v="Orlando"/>
    <s v="Men's Street Footwear"/>
    <n v="75.000000000000014"/>
    <n v="800"/>
    <n v="600000.00000000012"/>
    <n v="180000.00000000003"/>
    <n v="0.3"/>
    <x v="0"/>
  </r>
  <r>
    <s v="Walmart"/>
    <n v="1128299"/>
    <d v="2021-12-16T00:00:00"/>
    <x v="4"/>
    <s v="Florida"/>
    <s v="Orlando"/>
    <s v="Men's Athletic Footwear"/>
    <n v="85.000000000000014"/>
    <n v="800"/>
    <n v="680000.00000000012"/>
    <n v="170000.00000000003"/>
    <n v="0.25"/>
    <x v="0"/>
  </r>
  <r>
    <s v="West Gear"/>
    <n v="1128299"/>
    <d v="2021-12-16T00:00:00"/>
    <x v="4"/>
    <s v="Florida"/>
    <s v="Orlando"/>
    <s v="Women's Street Footwear"/>
    <n v="80.000000000000014"/>
    <n v="600"/>
    <n v="480000.00000000006"/>
    <n v="144000"/>
    <n v="0.3"/>
    <x v="0"/>
  </r>
  <r>
    <s v="West Gear"/>
    <n v="1128299"/>
    <d v="2021-12-16T00:00:00"/>
    <x v="4"/>
    <s v="Florida"/>
    <s v="Orlando"/>
    <s v="Women's Athletic Footwear"/>
    <n v="80.000000000000014"/>
    <n v="600"/>
    <n v="480000.00000000006"/>
    <n v="144000"/>
    <n v="0.3"/>
    <x v="0"/>
  </r>
  <r>
    <s v="West Gear"/>
    <n v="1128299"/>
    <d v="2021-12-16T00:00:00"/>
    <x v="4"/>
    <s v="Florida"/>
    <s v="Orlando"/>
    <s v="Men's Apparel"/>
    <n v="90.000000000000014"/>
    <n v="525"/>
    <n v="472500.00000000006"/>
    <n v="94500.000000000015"/>
    <n v="0.2"/>
    <x v="0"/>
  </r>
  <r>
    <s v="West Gear"/>
    <n v="1128299"/>
    <d v="2021-12-16T00:00:00"/>
    <x v="4"/>
    <s v="Florida"/>
    <s v="Orlando"/>
    <s v="Women's Apparel"/>
    <n v="95.000000000000014"/>
    <n v="625"/>
    <n v="593750.00000000012"/>
    <n v="267187.50000000006"/>
    <n v="0.45"/>
    <x v="0"/>
  </r>
  <r>
    <s v="West Gear"/>
    <n v="1185732"/>
    <d v="2021-01-12T00:00:00"/>
    <x v="4"/>
    <s v="Florida"/>
    <s v="Orlando"/>
    <s v="Men's Street Footwear"/>
    <n v="45"/>
    <n v="850"/>
    <n v="382500"/>
    <n v="172125"/>
    <n v="0.45"/>
    <x v="0"/>
  </r>
  <r>
    <s v="West Gear"/>
    <n v="1185732"/>
    <d v="2021-01-12T00:00:00"/>
    <x v="4"/>
    <s v="Florida"/>
    <s v="Orlando"/>
    <s v="Men's Athletic Footwear"/>
    <n v="45"/>
    <n v="650"/>
    <n v="292500"/>
    <n v="102375"/>
    <n v="0.35"/>
    <x v="0"/>
  </r>
  <r>
    <s v="West Gear"/>
    <n v="1185732"/>
    <d v="2021-01-12T00:00:00"/>
    <x v="4"/>
    <s v="Florida"/>
    <s v="Orlando"/>
    <s v="Women's Street Footwear"/>
    <n v="35"/>
    <n v="650"/>
    <n v="227500"/>
    <n v="56875"/>
    <n v="0.25"/>
    <x v="0"/>
  </r>
  <r>
    <s v="West Gear"/>
    <n v="1185732"/>
    <d v="2021-01-12T00:00:00"/>
    <x v="4"/>
    <s v="Florida"/>
    <s v="Orlando"/>
    <s v="Women's Athletic Footwear"/>
    <n v="40"/>
    <n v="500"/>
    <n v="200000"/>
    <n v="60000"/>
    <n v="0.3"/>
    <x v="0"/>
  </r>
  <r>
    <s v="West Gear"/>
    <n v="1185732"/>
    <d v="2021-01-12T00:00:00"/>
    <x v="4"/>
    <s v="Florida"/>
    <s v="Orlando"/>
    <s v="Men's Apparel"/>
    <n v="55.000000000000007"/>
    <n v="550"/>
    <n v="302500.00000000006"/>
    <n v="105875.00000000001"/>
    <n v="0.35"/>
    <x v="0"/>
  </r>
  <r>
    <s v="West Gear"/>
    <n v="1185732"/>
    <d v="2021-01-12T00:00:00"/>
    <x v="4"/>
    <s v="Florida"/>
    <s v="Orlando"/>
    <s v="Women's Apparel"/>
    <n v="45"/>
    <n v="650"/>
    <n v="292500"/>
    <n v="146250"/>
    <n v="0.5"/>
    <x v="0"/>
  </r>
  <r>
    <s v="West Gear"/>
    <n v="1185732"/>
    <d v="2021-02-10T00:00:00"/>
    <x v="4"/>
    <s v="Florida"/>
    <s v="Orlando"/>
    <s v="Men's Street Footwear"/>
    <n v="45"/>
    <n v="900"/>
    <n v="405000"/>
    <n v="182250"/>
    <n v="0.45"/>
    <x v="0"/>
  </r>
  <r>
    <s v="West Gear"/>
    <n v="1185732"/>
    <d v="2021-02-10T00:00:00"/>
    <x v="4"/>
    <s v="Florida"/>
    <s v="Orlando"/>
    <s v="Men's Athletic Footwear"/>
    <n v="45"/>
    <n v="550"/>
    <n v="247500"/>
    <n v="86625"/>
    <n v="0.35"/>
    <x v="0"/>
  </r>
  <r>
    <s v="West Gear"/>
    <n v="1185732"/>
    <d v="2021-02-10T00:00:00"/>
    <x v="4"/>
    <s v="Florida"/>
    <s v="Orlando"/>
    <s v="Women's Street Footwear"/>
    <n v="35"/>
    <n v="600"/>
    <n v="210000"/>
    <n v="52500"/>
    <n v="0.25"/>
    <x v="0"/>
  </r>
  <r>
    <s v="West Gear"/>
    <n v="1185732"/>
    <d v="2021-02-10T00:00:00"/>
    <x v="0"/>
    <s v="New York"/>
    <s v="Albany"/>
    <s v="Women's Athletic Footwear"/>
    <n v="40"/>
    <n v="475"/>
    <n v="190000"/>
    <n v="57000"/>
    <n v="0.3"/>
    <x v="0"/>
  </r>
  <r>
    <s v="West Gear"/>
    <n v="1185732"/>
    <d v="2021-02-10T00:00:00"/>
    <x v="0"/>
    <s v="New York"/>
    <s v="Albany"/>
    <s v="Men's Apparel"/>
    <n v="55.000000000000007"/>
    <n v="550"/>
    <n v="302500.00000000006"/>
    <n v="105875.00000000001"/>
    <n v="0.35"/>
    <x v="0"/>
  </r>
  <r>
    <s v="West Gear"/>
    <n v="1185732"/>
    <d v="2021-02-10T00:00:00"/>
    <x v="0"/>
    <s v="New York"/>
    <s v="Albany"/>
    <s v="Women's Apparel"/>
    <n v="45"/>
    <n v="650"/>
    <n v="292500"/>
    <n v="146250"/>
    <n v="0.5"/>
    <x v="0"/>
  </r>
  <r>
    <s v="West Gear"/>
    <n v="1185732"/>
    <d v="2021-03-08T00:00:00"/>
    <x v="0"/>
    <s v="New York"/>
    <s v="Albany"/>
    <s v="Men's Street Footwear"/>
    <n v="45"/>
    <n v="870"/>
    <n v="391500"/>
    <n v="176175"/>
    <n v="0.45"/>
    <x v="0"/>
  </r>
  <r>
    <s v="West Gear"/>
    <n v="1185732"/>
    <d v="2021-03-08T00:00:00"/>
    <x v="0"/>
    <s v="New York"/>
    <s v="Albany"/>
    <s v="Men's Athletic Footwear"/>
    <n v="45"/>
    <n v="550"/>
    <n v="247500"/>
    <n v="86625"/>
    <n v="0.35"/>
    <x v="0"/>
  </r>
  <r>
    <s v="West Gear"/>
    <n v="1185732"/>
    <d v="2021-03-08T00:00:00"/>
    <x v="0"/>
    <s v="New York"/>
    <s v="Albany"/>
    <s v="Women's Street Footwear"/>
    <n v="35"/>
    <n v="575"/>
    <n v="201250"/>
    <n v="50312.5"/>
    <n v="0.25"/>
    <x v="0"/>
  </r>
  <r>
    <s v="West Gear"/>
    <n v="1185732"/>
    <d v="2021-03-08T00:00:00"/>
    <x v="0"/>
    <s v="New York"/>
    <s v="Albany"/>
    <s v="Women's Athletic Footwear"/>
    <n v="40"/>
    <n v="425"/>
    <n v="170000"/>
    <n v="51000"/>
    <n v="0.3"/>
    <x v="0"/>
  </r>
  <r>
    <s v="West Gear"/>
    <n v="1185732"/>
    <d v="2021-03-08T00:00:00"/>
    <x v="0"/>
    <s v="New York"/>
    <s v="Albany"/>
    <s v="Men's Apparel"/>
    <n v="55.000000000000007"/>
    <n v="475"/>
    <n v="261250.00000000003"/>
    <n v="91437.5"/>
    <n v="0.35"/>
    <x v="0"/>
  </r>
  <r>
    <s v="West Gear"/>
    <n v="1185732"/>
    <d v="2021-03-08T00:00:00"/>
    <x v="0"/>
    <s v="New York"/>
    <s v="Albany"/>
    <s v="Women's Apparel"/>
    <n v="45"/>
    <n v="575"/>
    <n v="258750"/>
    <n v="129375"/>
    <n v="0.5"/>
    <x v="0"/>
  </r>
  <r>
    <s v="West Gear"/>
    <n v="1185732"/>
    <d v="2021-04-09T00:00:00"/>
    <x v="0"/>
    <s v="New York"/>
    <s v="Albany"/>
    <s v="Men's Street Footwear"/>
    <n v="45"/>
    <n v="825"/>
    <n v="371250"/>
    <n v="167062.5"/>
    <n v="0.45"/>
    <x v="0"/>
  </r>
  <r>
    <s v="West Gear"/>
    <n v="1185732"/>
    <d v="2021-04-09T00:00:00"/>
    <x v="0"/>
    <s v="New York"/>
    <s v="Albany"/>
    <s v="Men's Athletic Footwear"/>
    <n v="45"/>
    <n v="525"/>
    <n v="236250"/>
    <n v="82687.5"/>
    <n v="0.35"/>
    <x v="0"/>
  </r>
  <r>
    <s v="West Gear"/>
    <n v="1185732"/>
    <d v="2021-04-09T00:00:00"/>
    <x v="0"/>
    <s v="New York"/>
    <s v="Albany"/>
    <s v="Women's Street Footwear"/>
    <n v="35"/>
    <n v="525"/>
    <n v="183750"/>
    <n v="45937.5"/>
    <n v="0.25"/>
    <x v="0"/>
  </r>
  <r>
    <s v="West Gear"/>
    <n v="1185732"/>
    <d v="2021-04-09T00:00:00"/>
    <x v="0"/>
    <s v="New York"/>
    <s v="Albany"/>
    <s v="Women's Athletic Footwear"/>
    <n v="40"/>
    <n v="450"/>
    <n v="180000"/>
    <n v="54000"/>
    <n v="0.3"/>
    <x v="0"/>
  </r>
  <r>
    <s v="West Gear"/>
    <n v="1185732"/>
    <d v="2021-04-09T00:00:00"/>
    <x v="0"/>
    <s v="New York"/>
    <s v="Albany"/>
    <s v="Men's Apparel"/>
    <n v="55.000000000000007"/>
    <n v="475"/>
    <n v="261250.00000000003"/>
    <n v="91437.5"/>
    <n v="0.35"/>
    <x v="0"/>
  </r>
  <r>
    <s v="West Gear"/>
    <n v="1185732"/>
    <d v="2021-04-09T00:00:00"/>
    <x v="0"/>
    <s v="New York"/>
    <s v="Albany"/>
    <s v="Women's Apparel"/>
    <n v="45"/>
    <n v="600"/>
    <n v="270000"/>
    <n v="135000"/>
    <n v="0.5"/>
    <x v="0"/>
  </r>
  <r>
    <s v="West Gear"/>
    <n v="1185732"/>
    <d v="2021-05-08T00:00:00"/>
    <x v="0"/>
    <s v="New York"/>
    <s v="Albany"/>
    <s v="Men's Street Footwear"/>
    <n v="55.000000000000007"/>
    <n v="870"/>
    <n v="478500.00000000006"/>
    <n v="215325.00000000003"/>
    <n v="0.45"/>
    <x v="0"/>
  </r>
  <r>
    <s v="West Gear"/>
    <n v="1185732"/>
    <d v="2021-05-08T00:00:00"/>
    <x v="0"/>
    <s v="New York"/>
    <s v="Albany"/>
    <s v="Men's Athletic Footwear"/>
    <n v="55.000000000000007"/>
    <n v="575"/>
    <n v="316250.00000000006"/>
    <n v="110687.50000000001"/>
    <n v="0.35"/>
    <x v="0"/>
  </r>
  <r>
    <s v="West Gear"/>
    <n v="1185732"/>
    <d v="2021-05-08T00:00:00"/>
    <x v="0"/>
    <s v="New York"/>
    <s v="Albany"/>
    <s v="Women's Street Footwear"/>
    <n v="50"/>
    <n v="550"/>
    <n v="275000"/>
    <n v="68750"/>
    <n v="0.25"/>
    <x v="0"/>
  </r>
  <r>
    <s v="West Gear"/>
    <n v="1185732"/>
    <d v="2021-05-08T00:00:00"/>
    <x v="0"/>
    <s v="New York"/>
    <s v="Albany"/>
    <s v="Women's Athletic Footwear"/>
    <n v="50"/>
    <n v="500"/>
    <n v="250000"/>
    <n v="75000"/>
    <n v="0.3"/>
    <x v="0"/>
  </r>
  <r>
    <s v="West Gear"/>
    <n v="1185732"/>
    <d v="2021-05-08T00:00:00"/>
    <x v="0"/>
    <s v="New York"/>
    <s v="Albany"/>
    <s v="Men's Apparel"/>
    <n v="60"/>
    <n v="525"/>
    <n v="315000"/>
    <n v="110250"/>
    <n v="0.35"/>
    <x v="0"/>
  </r>
  <r>
    <s v="West Gear"/>
    <n v="1185732"/>
    <d v="2021-05-08T00:00:00"/>
    <x v="0"/>
    <s v="New York"/>
    <s v="Albany"/>
    <s v="Women's Apparel"/>
    <n v="65"/>
    <n v="625"/>
    <n v="406250"/>
    <n v="203125"/>
    <n v="0.5"/>
    <x v="0"/>
  </r>
  <r>
    <s v="West Gear"/>
    <n v="1185732"/>
    <d v="2021-06-10T00:00:00"/>
    <x v="0"/>
    <s v="New York"/>
    <s v="Albany"/>
    <s v="Men's Street Footwear"/>
    <n v="60"/>
    <n v="875"/>
    <n v="525000"/>
    <n v="236250"/>
    <n v="0.45"/>
    <x v="0"/>
  </r>
  <r>
    <s v="West Gear"/>
    <n v="1185732"/>
    <d v="2021-06-10T00:00:00"/>
    <x v="0"/>
    <s v="New York"/>
    <s v="Albany"/>
    <s v="Men's Athletic Footwear"/>
    <n v="55.000000000000007"/>
    <n v="625"/>
    <n v="343750.00000000006"/>
    <n v="120312.50000000001"/>
    <n v="0.35"/>
    <x v="0"/>
  </r>
  <r>
    <s v="West Gear"/>
    <n v="1185732"/>
    <d v="2021-06-10T00:00:00"/>
    <x v="0"/>
    <s v="New York"/>
    <s v="Albany"/>
    <s v="Women's Street Footwear"/>
    <n v="50"/>
    <n v="600"/>
    <n v="300000"/>
    <n v="75000"/>
    <n v="0.25"/>
    <x v="0"/>
  </r>
  <r>
    <s v="West Gear"/>
    <n v="1185732"/>
    <d v="2021-06-10T00:00:00"/>
    <x v="0"/>
    <s v="New York"/>
    <s v="Albany"/>
    <s v="Women's Athletic Footwear"/>
    <n v="50"/>
    <n v="575"/>
    <n v="287500"/>
    <n v="86250"/>
    <n v="0.3"/>
    <x v="0"/>
  </r>
  <r>
    <s v="West Gear"/>
    <n v="1185732"/>
    <d v="2021-06-10T00:00:00"/>
    <x v="0"/>
    <s v="New York"/>
    <s v="Albany"/>
    <s v="Men's Apparel"/>
    <n v="65"/>
    <n v="575"/>
    <n v="373750"/>
    <n v="130812.49999999999"/>
    <n v="0.35"/>
    <x v="0"/>
  </r>
  <r>
    <s v="West Gear"/>
    <n v="1185732"/>
    <d v="2021-06-10T00:00:00"/>
    <x v="0"/>
    <s v="New York"/>
    <s v="Albany"/>
    <s v="Women's Apparel"/>
    <n v="70"/>
    <n v="725"/>
    <n v="507500"/>
    <n v="253750"/>
    <n v="0.5"/>
    <x v="0"/>
  </r>
  <r>
    <s v="West Gear"/>
    <n v="1185732"/>
    <d v="2021-07-08T00:00:00"/>
    <x v="0"/>
    <s v="New York"/>
    <s v="Albany"/>
    <s v="Men's Street Footwear"/>
    <n v="65"/>
    <n v="950"/>
    <n v="617500"/>
    <n v="277875"/>
    <n v="0.45"/>
    <x v="0"/>
  </r>
  <r>
    <s v="West Gear"/>
    <n v="1185732"/>
    <d v="2021-07-08T00:00:00"/>
    <x v="0"/>
    <s v="New York"/>
    <s v="Albany"/>
    <s v="Men's Athletic Footwear"/>
    <n v="60.000000000000007"/>
    <n v="700"/>
    <n v="420000.00000000006"/>
    <n v="147000"/>
    <n v="0.35"/>
    <x v="0"/>
  </r>
  <r>
    <s v="West Gear"/>
    <n v="1185732"/>
    <d v="2021-07-08T00:00:00"/>
    <x v="0"/>
    <s v="New York"/>
    <s v="Albany"/>
    <s v="Women's Street Footwear"/>
    <n v="55.000000000000007"/>
    <n v="625"/>
    <n v="343750.00000000006"/>
    <n v="85937.500000000015"/>
    <n v="0.25"/>
    <x v="0"/>
  </r>
  <r>
    <s v="West Gear"/>
    <n v="1185732"/>
    <d v="2021-07-08T00:00:00"/>
    <x v="0"/>
    <s v="New York"/>
    <s v="Albany"/>
    <s v="Women's Athletic Footwear"/>
    <n v="55.000000000000007"/>
    <n v="575"/>
    <n v="316250.00000000006"/>
    <n v="94875.000000000015"/>
    <n v="0.3"/>
    <x v="0"/>
  </r>
  <r>
    <s v="West Gear"/>
    <n v="1185732"/>
    <d v="2021-07-08T00:00:00"/>
    <x v="0"/>
    <s v="New York"/>
    <s v="Albany"/>
    <s v="Men's Apparel"/>
    <n v="65"/>
    <n v="600"/>
    <n v="390000"/>
    <n v="136500"/>
    <n v="0.35"/>
    <x v="0"/>
  </r>
  <r>
    <s v="West Gear"/>
    <n v="1185732"/>
    <d v="2021-07-08T00:00:00"/>
    <x v="0"/>
    <s v="New York"/>
    <s v="Albany"/>
    <s v="Women's Apparel"/>
    <n v="70"/>
    <n v="775"/>
    <n v="542500"/>
    <n v="271250"/>
    <n v="0.5"/>
    <x v="0"/>
  </r>
  <r>
    <s v="West Gear"/>
    <n v="1185732"/>
    <d v="2021-08-09T00:00:00"/>
    <x v="0"/>
    <s v="New York"/>
    <s v="Albany"/>
    <s v="Men's Street Footwear"/>
    <n v="65"/>
    <n v="925"/>
    <n v="601250"/>
    <n v="270562.5"/>
    <n v="0.45"/>
    <x v="0"/>
  </r>
  <r>
    <s v="West Gear"/>
    <n v="1185732"/>
    <d v="2021-08-09T00:00:00"/>
    <x v="0"/>
    <s v="New York"/>
    <s v="Albany"/>
    <s v="Men's Athletic Footwear"/>
    <n v="60.000000000000007"/>
    <n v="700"/>
    <n v="420000.00000000006"/>
    <n v="147000"/>
    <n v="0.35"/>
    <x v="0"/>
  </r>
  <r>
    <s v="West Gear"/>
    <n v="1185732"/>
    <d v="2021-08-09T00:00:00"/>
    <x v="0"/>
    <s v="New York"/>
    <s v="Albany"/>
    <s v="Women's Street Footwear"/>
    <n v="55.000000000000007"/>
    <n v="625"/>
    <n v="343750.00000000006"/>
    <n v="85937.500000000015"/>
    <n v="0.25"/>
    <x v="0"/>
  </r>
  <r>
    <s v="West Gear"/>
    <n v="1185732"/>
    <d v="2021-08-09T00:00:00"/>
    <x v="0"/>
    <s v="New York"/>
    <s v="Albany"/>
    <s v="Women's Athletic Footwear"/>
    <n v="45"/>
    <n v="575"/>
    <n v="258750"/>
    <n v="77625"/>
    <n v="0.3"/>
    <x v="0"/>
  </r>
  <r>
    <s v="West Gear"/>
    <n v="1185732"/>
    <d v="2021-08-09T00:00:00"/>
    <x v="0"/>
    <s v="New York"/>
    <s v="Albany"/>
    <s v="Men's Apparel"/>
    <n v="55.000000000000007"/>
    <n v="550"/>
    <n v="302500.00000000006"/>
    <n v="105875.00000000001"/>
    <n v="0.35"/>
    <x v="0"/>
  </r>
  <r>
    <s v="West Gear"/>
    <n v="1185732"/>
    <d v="2021-08-09T00:00:00"/>
    <x v="0"/>
    <s v="New York"/>
    <s v="Albany"/>
    <s v="Women's Apparel"/>
    <n v="60.000000000000007"/>
    <n v="725"/>
    <n v="435000.00000000006"/>
    <n v="217500.00000000003"/>
    <n v="0.5"/>
    <x v="0"/>
  </r>
  <r>
    <s v="West Gear"/>
    <n v="1185732"/>
    <d v="2021-09-08T00:00:00"/>
    <x v="0"/>
    <s v="New York"/>
    <s v="Albany"/>
    <s v="Men's Street Footwear"/>
    <n v="55.000000000000007"/>
    <n v="850"/>
    <n v="467500.00000000006"/>
    <n v="210375.00000000003"/>
    <n v="0.45"/>
    <x v="0"/>
  </r>
  <r>
    <s v="West Gear"/>
    <n v="1185732"/>
    <d v="2021-09-08T00:00:00"/>
    <x v="0"/>
    <s v="New York"/>
    <s v="Albany"/>
    <s v="Men's Athletic Footwear"/>
    <n v="50.000000000000014"/>
    <n v="650"/>
    <n v="325000.00000000012"/>
    <n v="113750.00000000003"/>
    <n v="0.35"/>
    <x v="0"/>
  </r>
  <r>
    <s v="West Gear"/>
    <n v="1185732"/>
    <d v="2021-09-08T00:00:00"/>
    <x v="0"/>
    <s v="New York"/>
    <s v="Albany"/>
    <s v="Women's Street Footwear"/>
    <n v="45"/>
    <n v="550"/>
    <n v="247500"/>
    <n v="61875"/>
    <n v="0.25"/>
    <x v="0"/>
  </r>
  <r>
    <s v="West Gear"/>
    <n v="1185732"/>
    <d v="2021-09-08T00:00:00"/>
    <x v="0"/>
    <s v="New York"/>
    <s v="Albany"/>
    <s v="Women's Athletic Footwear"/>
    <n v="45"/>
    <n v="525"/>
    <n v="236250"/>
    <n v="70875"/>
    <n v="0.3"/>
    <x v="0"/>
  </r>
  <r>
    <s v="West Gear"/>
    <n v="1185732"/>
    <d v="2021-09-08T00:00:00"/>
    <x v="0"/>
    <s v="New York"/>
    <s v="Albany"/>
    <s v="Men's Apparel"/>
    <n v="55.000000000000007"/>
    <n v="525"/>
    <n v="288750.00000000006"/>
    <n v="101062.50000000001"/>
    <n v="0.35"/>
    <x v="0"/>
  </r>
  <r>
    <s v="West Gear"/>
    <n v="1185732"/>
    <d v="2021-09-08T00:00:00"/>
    <x v="0"/>
    <s v="New York"/>
    <s v="Albany"/>
    <s v="Women's Apparel"/>
    <n v="60.000000000000007"/>
    <n v="625"/>
    <n v="375000.00000000006"/>
    <n v="187500.00000000003"/>
    <n v="0.5"/>
    <x v="0"/>
  </r>
  <r>
    <s v="West Gear"/>
    <n v="1185732"/>
    <d v="2021-10-10T00:00:00"/>
    <x v="0"/>
    <s v="New York"/>
    <s v="Albany"/>
    <s v="Men's Street Footwear"/>
    <n v="60.000000000000007"/>
    <n v="800"/>
    <n v="480000.00000000006"/>
    <n v="216000.00000000003"/>
    <n v="0.45"/>
    <x v="0"/>
  </r>
  <r>
    <s v="West Gear"/>
    <n v="1185732"/>
    <d v="2021-10-10T00:00:00"/>
    <x v="0"/>
    <s v="New York"/>
    <s v="Albany"/>
    <s v="Men's Athletic Footwear"/>
    <n v="50.000000000000014"/>
    <n v="625"/>
    <n v="312500.00000000012"/>
    <n v="109375.00000000003"/>
    <n v="0.35"/>
    <x v="0"/>
  </r>
  <r>
    <s v="West Gear"/>
    <n v="1185732"/>
    <d v="2021-10-10T00:00:00"/>
    <x v="0"/>
    <s v="New York"/>
    <s v="Albany"/>
    <s v="Women's Street Footwear"/>
    <n v="50.000000000000014"/>
    <n v="525"/>
    <n v="262500.00000000006"/>
    <n v="65625.000000000015"/>
    <n v="0.25"/>
    <x v="0"/>
  </r>
  <r>
    <s v="West Gear"/>
    <n v="1185732"/>
    <d v="2021-10-10T00:00:00"/>
    <x v="0"/>
    <s v="New York"/>
    <s v="Albany"/>
    <s v="Women's Athletic Footwear"/>
    <n v="50.000000000000014"/>
    <n v="500"/>
    <n v="250000.00000000006"/>
    <n v="75000.000000000015"/>
    <n v="0.3"/>
    <x v="0"/>
  </r>
  <r>
    <s v="West Gear"/>
    <n v="1185732"/>
    <d v="2021-10-10T00:00:00"/>
    <x v="0"/>
    <s v="New York"/>
    <s v="Albany"/>
    <s v="Men's Apparel"/>
    <n v="60.000000000000007"/>
    <n v="500"/>
    <n v="300000.00000000006"/>
    <n v="105000.00000000001"/>
    <n v="0.35"/>
    <x v="0"/>
  </r>
  <r>
    <s v="West Gear"/>
    <n v="1185732"/>
    <d v="2021-10-10T00:00:00"/>
    <x v="0"/>
    <s v="New York"/>
    <s v="Albany"/>
    <s v="Women's Apparel"/>
    <n v="65"/>
    <n v="625"/>
    <n v="406250"/>
    <n v="203125"/>
    <n v="0.5"/>
    <x v="0"/>
  </r>
  <r>
    <s v="West Gear"/>
    <n v="1185732"/>
    <d v="2021-11-09T00:00:00"/>
    <x v="0"/>
    <s v="New York"/>
    <s v="Albany"/>
    <s v="Men's Street Footwear"/>
    <n v="60.000000000000007"/>
    <n v="775"/>
    <n v="465000.00000000006"/>
    <n v="209250.00000000003"/>
    <n v="0.45"/>
    <x v="0"/>
  </r>
  <r>
    <s v="West Gear"/>
    <n v="1185732"/>
    <d v="2021-11-09T00:00:00"/>
    <x v="0"/>
    <s v="New York"/>
    <s v="Albany"/>
    <s v="Men's Athletic Footwear"/>
    <n v="50.000000000000014"/>
    <n v="600"/>
    <n v="300000.00000000006"/>
    <n v="105000.00000000001"/>
    <n v="0.35"/>
    <x v="0"/>
  </r>
  <r>
    <s v="West Gear"/>
    <n v="1185732"/>
    <d v="2021-11-09T00:00:00"/>
    <x v="0"/>
    <s v="New York"/>
    <s v="Albany"/>
    <s v="Women's Street Footwear"/>
    <n v="50.000000000000014"/>
    <n v="545"/>
    <n v="272500.00000000006"/>
    <n v="68125.000000000015"/>
    <n v="0.25"/>
    <x v="0"/>
  </r>
  <r>
    <s v="West Gear"/>
    <n v="1185732"/>
    <d v="2021-11-09T00:00:00"/>
    <x v="0"/>
    <s v="New York"/>
    <s v="Albany"/>
    <s v="Women's Athletic Footwear"/>
    <n v="50.000000000000014"/>
    <n v="575"/>
    <n v="287500.00000000006"/>
    <n v="86250.000000000015"/>
    <n v="0.3"/>
    <x v="0"/>
  </r>
  <r>
    <s v="West Gear"/>
    <n v="1185732"/>
    <d v="2021-11-09T00:00:00"/>
    <x v="0"/>
    <s v="New York"/>
    <s v="Albany"/>
    <s v="Men's Apparel"/>
    <n v="65"/>
    <n v="550"/>
    <n v="357500"/>
    <n v="125124.99999999999"/>
    <n v="0.35"/>
    <x v="0"/>
  </r>
  <r>
    <s v="West Gear"/>
    <n v="1185732"/>
    <d v="2021-11-09T00:00:00"/>
    <x v="0"/>
    <s v="New York"/>
    <s v="Albany"/>
    <s v="Women's Apparel"/>
    <n v="70"/>
    <n v="650"/>
    <n v="455000"/>
    <n v="227500"/>
    <n v="0.5"/>
    <x v="0"/>
  </r>
  <r>
    <s v="West Gear"/>
    <n v="1185732"/>
    <d v="2021-12-08T00:00:00"/>
    <x v="0"/>
    <s v="New York"/>
    <s v="Albany"/>
    <s v="Men's Street Footwear"/>
    <n v="65"/>
    <n v="875"/>
    <n v="568750"/>
    <n v="255937.5"/>
    <n v="0.45"/>
    <x v="0"/>
  </r>
  <r>
    <s v="West Gear"/>
    <n v="1185732"/>
    <d v="2021-12-08T00:00:00"/>
    <x v="0"/>
    <s v="New York"/>
    <s v="Albany"/>
    <s v="Men's Athletic Footwear"/>
    <n v="55.000000000000007"/>
    <n v="675"/>
    <n v="371250.00000000006"/>
    <n v="129937.50000000001"/>
    <n v="0.35"/>
    <x v="0"/>
  </r>
  <r>
    <s v="Kohl's"/>
    <n v="1185732"/>
    <d v="2021-12-08T00:00:00"/>
    <x v="0"/>
    <s v="New York"/>
    <s v="Albany"/>
    <s v="Women's Street Footwear"/>
    <n v="55.000000000000007"/>
    <n v="625"/>
    <n v="343750.00000000006"/>
    <n v="85937.500000000015"/>
    <n v="0.25"/>
    <x v="0"/>
  </r>
  <r>
    <s v="Kohl's"/>
    <n v="1185732"/>
    <d v="2021-12-08T00:00:00"/>
    <x v="0"/>
    <s v="New York"/>
    <s v="Albany"/>
    <s v="Women's Athletic Footwear"/>
    <n v="55.000000000000007"/>
    <n v="575"/>
    <n v="316250.00000000006"/>
    <n v="94875.000000000015"/>
    <n v="0.3"/>
    <x v="0"/>
  </r>
  <r>
    <s v="Kohl's"/>
    <n v="1185732"/>
    <d v="2021-12-08T00:00:00"/>
    <x v="0"/>
    <s v="New York"/>
    <s v="Albany"/>
    <s v="Men's Apparel"/>
    <n v="65"/>
    <n v="575"/>
    <n v="373750"/>
    <n v="130812.49999999999"/>
    <n v="0.35"/>
    <x v="0"/>
  </r>
  <r>
    <s v="Kohl's"/>
    <n v="1185732"/>
    <d v="2021-12-08T00:00:00"/>
    <x v="0"/>
    <s v="New York"/>
    <s v="Albany"/>
    <s v="Women's Apparel"/>
    <n v="70"/>
    <n v="675"/>
    <n v="472500"/>
    <n v="236250"/>
    <n v="0.5"/>
    <x v="0"/>
  </r>
  <r>
    <s v="Kohl's"/>
    <n v="1185732"/>
    <d v="2021-01-14T00:00:00"/>
    <x v="0"/>
    <s v="New York"/>
    <s v="Albany"/>
    <s v="Men's Street Footwear"/>
    <n v="40"/>
    <n v="800"/>
    <n v="320000"/>
    <n v="160000"/>
    <n v="0.5"/>
    <x v="0"/>
  </r>
  <r>
    <s v="Kohl's"/>
    <n v="1185732"/>
    <d v="2021-01-14T00:00:00"/>
    <x v="0"/>
    <s v="New York"/>
    <s v="Albany"/>
    <s v="Men's Athletic Footwear"/>
    <n v="40"/>
    <n v="600"/>
    <n v="240000"/>
    <n v="72000"/>
    <n v="0.3"/>
    <x v="0"/>
  </r>
  <r>
    <s v="Kohl's"/>
    <n v="1185732"/>
    <d v="2021-01-14T00:00:00"/>
    <x v="0"/>
    <s v="New York"/>
    <s v="Albany"/>
    <s v="Women's Street Footwear"/>
    <n v="30.000000000000004"/>
    <n v="600"/>
    <n v="180000.00000000003"/>
    <n v="63000.000000000007"/>
    <n v="0.35"/>
    <x v="0"/>
  </r>
  <r>
    <s v="Kohl's"/>
    <n v="1185732"/>
    <d v="2021-01-14T00:00:00"/>
    <x v="0"/>
    <s v="New York"/>
    <s v="Albany"/>
    <s v="Women's Athletic Footwear"/>
    <n v="35"/>
    <n v="450"/>
    <n v="157500"/>
    <n v="55125"/>
    <n v="0.35"/>
    <x v="0"/>
  </r>
  <r>
    <s v="Kohl's"/>
    <n v="1185732"/>
    <d v="2021-01-14T00:00:00"/>
    <x v="0"/>
    <s v="New York"/>
    <s v="Albany"/>
    <s v="Men's Apparel"/>
    <n v="50"/>
    <n v="500"/>
    <n v="250000"/>
    <n v="75000"/>
    <n v="0.3"/>
    <x v="0"/>
  </r>
  <r>
    <s v="Kohl's"/>
    <n v="1185732"/>
    <d v="2021-01-14T00:00:00"/>
    <x v="0"/>
    <s v="New York"/>
    <s v="Albany"/>
    <s v="Women's Apparel"/>
    <n v="40"/>
    <n v="600"/>
    <n v="240000"/>
    <n v="60000"/>
    <n v="0.25"/>
    <x v="0"/>
  </r>
  <r>
    <s v="Kohl's"/>
    <n v="1185732"/>
    <d v="2021-02-12T00:00:00"/>
    <x v="0"/>
    <s v="New York"/>
    <s v="Albany"/>
    <s v="Men's Street Footwear"/>
    <n v="40"/>
    <n v="850"/>
    <n v="340000"/>
    <n v="170000"/>
    <n v="0.5"/>
    <x v="0"/>
  </r>
  <r>
    <s v="Kohl's"/>
    <n v="1185732"/>
    <d v="2021-02-12T00:00:00"/>
    <x v="0"/>
    <s v="New York"/>
    <s v="Albany"/>
    <s v="Men's Athletic Footwear"/>
    <n v="40"/>
    <n v="500"/>
    <n v="200000"/>
    <n v="60000"/>
    <n v="0.3"/>
    <x v="0"/>
  </r>
  <r>
    <s v="Kohl's"/>
    <n v="1185732"/>
    <d v="2021-02-12T00:00:00"/>
    <x v="0"/>
    <s v="New York"/>
    <s v="Albany"/>
    <s v="Women's Street Footwear"/>
    <n v="30.000000000000004"/>
    <n v="550"/>
    <n v="165000.00000000003"/>
    <n v="57750.000000000007"/>
    <n v="0.35"/>
    <x v="0"/>
  </r>
  <r>
    <s v="Kohl's"/>
    <n v="1185732"/>
    <d v="2021-02-12T00:00:00"/>
    <x v="2"/>
    <s v="Wyoming"/>
    <s v="Cheyenne"/>
    <s v="Women's Athletic Footwear"/>
    <n v="35"/>
    <n v="425"/>
    <n v="148750"/>
    <n v="52062.5"/>
    <n v="0.35"/>
    <x v="0"/>
  </r>
  <r>
    <s v="Kohl's"/>
    <n v="1185732"/>
    <d v="2021-02-12T00:00:00"/>
    <x v="2"/>
    <s v="Wyoming"/>
    <s v="Cheyenne"/>
    <s v="Men's Apparel"/>
    <n v="50"/>
    <n v="500"/>
    <n v="250000"/>
    <n v="75000"/>
    <n v="0.3"/>
    <x v="0"/>
  </r>
  <r>
    <s v="Kohl's"/>
    <n v="1185732"/>
    <d v="2021-02-12T00:00:00"/>
    <x v="2"/>
    <s v="Wyoming"/>
    <s v="Cheyenne"/>
    <s v="Women's Apparel"/>
    <n v="40"/>
    <n v="600"/>
    <n v="240000"/>
    <n v="60000"/>
    <n v="0.25"/>
    <x v="0"/>
  </r>
  <r>
    <s v="Kohl's"/>
    <n v="1185732"/>
    <d v="2021-03-10T00:00:00"/>
    <x v="2"/>
    <s v="Wyoming"/>
    <s v="Cheyenne"/>
    <s v="Men's Street Footwear"/>
    <n v="40"/>
    <n v="820"/>
    <n v="328000"/>
    <n v="164000"/>
    <n v="0.5"/>
    <x v="0"/>
  </r>
  <r>
    <s v="Kohl's"/>
    <n v="1185732"/>
    <d v="2021-03-10T00:00:00"/>
    <x v="2"/>
    <s v="Wyoming"/>
    <s v="Cheyenne"/>
    <s v="Men's Athletic Footwear"/>
    <n v="40"/>
    <n v="525"/>
    <n v="210000"/>
    <n v="63000"/>
    <n v="0.3"/>
    <x v="0"/>
  </r>
  <r>
    <s v="Kohl's"/>
    <n v="1185732"/>
    <d v="2021-03-10T00:00:00"/>
    <x v="2"/>
    <s v="Wyoming"/>
    <s v="Cheyenne"/>
    <s v="Women's Street Footwear"/>
    <n v="30.000000000000004"/>
    <n v="550"/>
    <n v="165000.00000000003"/>
    <n v="57750.000000000007"/>
    <n v="0.35"/>
    <x v="0"/>
  </r>
  <r>
    <s v="Kohl's"/>
    <n v="1185732"/>
    <d v="2021-03-10T00:00:00"/>
    <x v="2"/>
    <s v="Wyoming"/>
    <s v="Cheyenne"/>
    <s v="Women's Athletic Footwear"/>
    <n v="35"/>
    <n v="400"/>
    <n v="140000"/>
    <n v="49000"/>
    <n v="0.35"/>
    <x v="0"/>
  </r>
  <r>
    <s v="Kohl's"/>
    <n v="1185732"/>
    <d v="2021-03-10T00:00:00"/>
    <x v="2"/>
    <s v="Wyoming"/>
    <s v="Cheyenne"/>
    <s v="Men's Apparel"/>
    <n v="50"/>
    <n v="450"/>
    <n v="225000"/>
    <n v="67500"/>
    <n v="0.3"/>
    <x v="0"/>
  </r>
  <r>
    <s v="Kohl's"/>
    <n v="1185732"/>
    <d v="2021-03-10T00:00:00"/>
    <x v="2"/>
    <s v="Wyoming"/>
    <s v="Cheyenne"/>
    <s v="Women's Apparel"/>
    <n v="40"/>
    <n v="550"/>
    <n v="220000"/>
    <n v="55000"/>
    <n v="0.25"/>
    <x v="0"/>
  </r>
  <r>
    <s v="Kohl's"/>
    <n v="1185732"/>
    <d v="2021-04-11T00:00:00"/>
    <x v="2"/>
    <s v="Wyoming"/>
    <s v="Cheyenne"/>
    <s v="Men's Street Footwear"/>
    <n v="40"/>
    <n v="800"/>
    <n v="320000"/>
    <n v="160000"/>
    <n v="0.5"/>
    <x v="0"/>
  </r>
  <r>
    <s v="Kohl's"/>
    <n v="1185732"/>
    <d v="2021-04-11T00:00:00"/>
    <x v="2"/>
    <s v="Wyoming"/>
    <s v="Cheyenne"/>
    <s v="Men's Athletic Footwear"/>
    <n v="40"/>
    <n v="500"/>
    <n v="200000"/>
    <n v="60000"/>
    <n v="0.3"/>
    <x v="0"/>
  </r>
  <r>
    <s v="Kohl's"/>
    <n v="1185732"/>
    <d v="2021-04-11T00:00:00"/>
    <x v="2"/>
    <s v="Wyoming"/>
    <s v="Cheyenne"/>
    <s v="Women's Street Footwear"/>
    <n v="30.000000000000004"/>
    <n v="500"/>
    <n v="150000.00000000003"/>
    <n v="52500.000000000007"/>
    <n v="0.35"/>
    <x v="0"/>
  </r>
  <r>
    <s v="Kohl's"/>
    <n v="1185732"/>
    <d v="2021-04-11T00:00:00"/>
    <x v="2"/>
    <s v="Wyoming"/>
    <s v="Cheyenne"/>
    <s v="Women's Athletic Footwear"/>
    <n v="35"/>
    <n v="425"/>
    <n v="148750"/>
    <n v="52062.5"/>
    <n v="0.35"/>
    <x v="0"/>
  </r>
  <r>
    <s v="Kohl's"/>
    <n v="1185732"/>
    <d v="2021-04-11T00:00:00"/>
    <x v="2"/>
    <s v="Wyoming"/>
    <s v="Cheyenne"/>
    <s v="Men's Apparel"/>
    <n v="50"/>
    <n v="425"/>
    <n v="212500"/>
    <n v="63750"/>
    <n v="0.3"/>
    <x v="0"/>
  </r>
  <r>
    <s v="Kohl's"/>
    <n v="1185732"/>
    <d v="2021-04-11T00:00:00"/>
    <x v="2"/>
    <s v="Wyoming"/>
    <s v="Cheyenne"/>
    <s v="Women's Apparel"/>
    <n v="40"/>
    <n v="550"/>
    <n v="220000"/>
    <n v="55000"/>
    <n v="0.25"/>
    <x v="0"/>
  </r>
  <r>
    <s v="Kohl's"/>
    <n v="1185732"/>
    <d v="2021-05-10T00:00:00"/>
    <x v="2"/>
    <s v="Wyoming"/>
    <s v="Cheyenne"/>
    <s v="Men's Street Footwear"/>
    <n v="50"/>
    <n v="820"/>
    <n v="410000"/>
    <n v="205000"/>
    <n v="0.5"/>
    <x v="0"/>
  </r>
  <r>
    <s v="Kohl's"/>
    <n v="1185732"/>
    <d v="2021-05-10T00:00:00"/>
    <x v="2"/>
    <s v="Wyoming"/>
    <s v="Cheyenne"/>
    <s v="Men's Athletic Footwear"/>
    <n v="45.000000000000007"/>
    <n v="525"/>
    <n v="236250.00000000003"/>
    <n v="70875"/>
    <n v="0.3"/>
    <x v="0"/>
  </r>
  <r>
    <s v="Kohl's"/>
    <n v="1185732"/>
    <d v="2021-05-10T00:00:00"/>
    <x v="2"/>
    <s v="Wyoming"/>
    <s v="Cheyenne"/>
    <s v="Women's Street Footwear"/>
    <n v="40"/>
    <n v="500"/>
    <n v="200000"/>
    <n v="70000"/>
    <n v="0.35"/>
    <x v="0"/>
  </r>
  <r>
    <s v="Kohl's"/>
    <n v="1185732"/>
    <d v="2021-05-10T00:00:00"/>
    <x v="2"/>
    <s v="Wyoming"/>
    <s v="Cheyenne"/>
    <s v="Women's Athletic Footwear"/>
    <n v="40"/>
    <n v="450"/>
    <n v="180000"/>
    <n v="62999.999999999993"/>
    <n v="0.35"/>
    <x v="0"/>
  </r>
  <r>
    <s v="Kohl's"/>
    <n v="1185732"/>
    <d v="2021-05-10T00:00:00"/>
    <x v="2"/>
    <s v="Wyoming"/>
    <s v="Cheyenne"/>
    <s v="Men's Apparel"/>
    <n v="50"/>
    <n v="475"/>
    <n v="237500"/>
    <n v="71250"/>
    <n v="0.3"/>
    <x v="0"/>
  </r>
  <r>
    <s v="Kohl's"/>
    <n v="1185732"/>
    <d v="2021-05-10T00:00:00"/>
    <x v="2"/>
    <s v="Wyoming"/>
    <s v="Cheyenne"/>
    <s v="Women's Apparel"/>
    <n v="55.000000000000007"/>
    <n v="600"/>
    <n v="330000.00000000006"/>
    <n v="82500.000000000015"/>
    <n v="0.25"/>
    <x v="0"/>
  </r>
  <r>
    <s v="Kohl's"/>
    <n v="1185732"/>
    <d v="2021-06-12T00:00:00"/>
    <x v="2"/>
    <s v="Wyoming"/>
    <s v="Cheyenne"/>
    <s v="Men's Street Footwear"/>
    <n v="50"/>
    <n v="850"/>
    <n v="425000"/>
    <n v="212500"/>
    <n v="0.5"/>
    <x v="0"/>
  </r>
  <r>
    <s v="Kohl's"/>
    <n v="1185732"/>
    <d v="2021-06-12T00:00:00"/>
    <x v="2"/>
    <s v="Wyoming"/>
    <s v="Cheyenne"/>
    <s v="Men's Athletic Footwear"/>
    <n v="45.000000000000007"/>
    <n v="600"/>
    <n v="270000.00000000006"/>
    <n v="81000.000000000015"/>
    <n v="0.3"/>
    <x v="0"/>
  </r>
  <r>
    <s v="Kohl's"/>
    <n v="1185732"/>
    <d v="2021-06-12T00:00:00"/>
    <x v="2"/>
    <s v="Wyoming"/>
    <s v="Cheyenne"/>
    <s v="Women's Street Footwear"/>
    <n v="40"/>
    <n v="525"/>
    <n v="210000"/>
    <n v="73500"/>
    <n v="0.35"/>
    <x v="0"/>
  </r>
  <r>
    <s v="Kohl's"/>
    <n v="1185732"/>
    <d v="2021-06-12T00:00:00"/>
    <x v="2"/>
    <s v="Wyoming"/>
    <s v="Cheyenne"/>
    <s v="Women's Athletic Footwear"/>
    <n v="40"/>
    <n v="500"/>
    <n v="200000"/>
    <n v="70000"/>
    <n v="0.35"/>
    <x v="0"/>
  </r>
  <r>
    <s v="Kohl's"/>
    <n v="1185732"/>
    <d v="2021-06-12T00:00:00"/>
    <x v="2"/>
    <s v="Wyoming"/>
    <s v="Cheyenne"/>
    <s v="Men's Apparel"/>
    <n v="50"/>
    <n v="500"/>
    <n v="250000"/>
    <n v="75000"/>
    <n v="0.3"/>
    <x v="0"/>
  </r>
  <r>
    <s v="Kohl's"/>
    <n v="1185732"/>
    <d v="2021-06-12T00:00:00"/>
    <x v="2"/>
    <s v="Wyoming"/>
    <s v="Cheyenne"/>
    <s v="Women's Apparel"/>
    <n v="55.000000000000007"/>
    <n v="650"/>
    <n v="357500.00000000006"/>
    <n v="89375.000000000015"/>
    <n v="0.25"/>
    <x v="0"/>
  </r>
  <r>
    <s v="Kohl's"/>
    <n v="1185732"/>
    <d v="2021-07-10T00:00:00"/>
    <x v="2"/>
    <s v="Wyoming"/>
    <s v="Cheyenne"/>
    <s v="Men's Street Footwear"/>
    <n v="50"/>
    <n v="875"/>
    <n v="437500"/>
    <n v="218750"/>
    <n v="0.5"/>
    <x v="0"/>
  </r>
  <r>
    <s v="Kohl's"/>
    <n v="1185732"/>
    <d v="2021-07-10T00:00:00"/>
    <x v="2"/>
    <s v="Wyoming"/>
    <s v="Cheyenne"/>
    <s v="Men's Athletic Footwear"/>
    <n v="45.000000000000007"/>
    <n v="625"/>
    <n v="281250.00000000006"/>
    <n v="84375.000000000015"/>
    <n v="0.3"/>
    <x v="0"/>
  </r>
  <r>
    <s v="Kohl's"/>
    <n v="1185732"/>
    <d v="2021-07-10T00:00:00"/>
    <x v="2"/>
    <s v="Wyoming"/>
    <s v="Cheyenne"/>
    <s v="Women's Street Footwear"/>
    <n v="40"/>
    <n v="550"/>
    <n v="220000"/>
    <n v="77000"/>
    <n v="0.35"/>
    <x v="0"/>
  </r>
  <r>
    <s v="Kohl's"/>
    <n v="1185732"/>
    <d v="2021-07-10T00:00:00"/>
    <x v="2"/>
    <s v="Wyoming"/>
    <s v="Cheyenne"/>
    <s v="Women's Athletic Footwear"/>
    <n v="40"/>
    <n v="500"/>
    <n v="200000"/>
    <n v="70000"/>
    <n v="0.35"/>
    <x v="0"/>
  </r>
  <r>
    <s v="Kohl's"/>
    <n v="1185732"/>
    <d v="2021-07-10T00:00:00"/>
    <x v="2"/>
    <s v="Wyoming"/>
    <s v="Cheyenne"/>
    <s v="Men's Apparel"/>
    <n v="50"/>
    <n v="525"/>
    <n v="262500"/>
    <n v="78750"/>
    <n v="0.3"/>
    <x v="0"/>
  </r>
  <r>
    <s v="Kohl's"/>
    <n v="1185732"/>
    <d v="2021-07-10T00:00:00"/>
    <x v="2"/>
    <s v="Wyoming"/>
    <s v="Cheyenne"/>
    <s v="Women's Apparel"/>
    <n v="55.000000000000007"/>
    <n v="700"/>
    <n v="385000.00000000006"/>
    <n v="96250.000000000015"/>
    <n v="0.25"/>
    <x v="0"/>
  </r>
  <r>
    <s v="Kohl's"/>
    <n v="1185732"/>
    <d v="2021-08-11T00:00:00"/>
    <x v="2"/>
    <s v="Wyoming"/>
    <s v="Cheyenne"/>
    <s v="Men's Street Footwear"/>
    <n v="50"/>
    <n v="850"/>
    <n v="425000"/>
    <n v="212500"/>
    <n v="0.5"/>
    <x v="0"/>
  </r>
  <r>
    <s v="Kohl's"/>
    <n v="1185732"/>
    <d v="2021-08-11T00:00:00"/>
    <x v="2"/>
    <s v="Wyoming"/>
    <s v="Cheyenne"/>
    <s v="Men's Athletic Footwear"/>
    <n v="45.000000000000007"/>
    <n v="625"/>
    <n v="281250.00000000006"/>
    <n v="84375.000000000015"/>
    <n v="0.3"/>
    <x v="0"/>
  </r>
  <r>
    <s v="Kohl's"/>
    <n v="1185732"/>
    <d v="2021-08-11T00:00:00"/>
    <x v="2"/>
    <s v="Wyoming"/>
    <s v="Cheyenne"/>
    <s v="Women's Street Footwear"/>
    <n v="40"/>
    <n v="550"/>
    <n v="220000"/>
    <n v="77000"/>
    <n v="0.35"/>
    <x v="0"/>
  </r>
  <r>
    <s v="Kohl's"/>
    <n v="1185732"/>
    <d v="2021-08-11T00:00:00"/>
    <x v="2"/>
    <s v="Wyoming"/>
    <s v="Cheyenne"/>
    <s v="Women's Athletic Footwear"/>
    <n v="40"/>
    <n v="525"/>
    <n v="210000"/>
    <n v="73500"/>
    <n v="0.35"/>
    <x v="0"/>
  </r>
  <r>
    <s v="Kohl's"/>
    <n v="1185732"/>
    <d v="2021-08-11T00:00:00"/>
    <x v="2"/>
    <s v="Wyoming"/>
    <s v="Cheyenne"/>
    <s v="Men's Apparel"/>
    <n v="50"/>
    <n v="500"/>
    <n v="250000"/>
    <n v="75000"/>
    <n v="0.3"/>
    <x v="0"/>
  </r>
  <r>
    <s v="Kohl's"/>
    <n v="1185732"/>
    <d v="2021-08-11T00:00:00"/>
    <x v="2"/>
    <s v="Wyoming"/>
    <s v="Cheyenne"/>
    <s v="Women's Apparel"/>
    <n v="55.000000000000007"/>
    <n v="675"/>
    <n v="371250.00000000006"/>
    <n v="92812.500000000015"/>
    <n v="0.25"/>
    <x v="0"/>
  </r>
  <r>
    <s v="Kohl's"/>
    <n v="1185732"/>
    <d v="2021-09-10T00:00:00"/>
    <x v="2"/>
    <s v="Wyoming"/>
    <s v="Cheyenne"/>
    <s v="Men's Street Footwear"/>
    <n v="50"/>
    <n v="800"/>
    <n v="400000"/>
    <n v="200000"/>
    <n v="0.5"/>
    <x v="0"/>
  </r>
  <r>
    <s v="Kohl's"/>
    <n v="1185732"/>
    <d v="2021-09-10T00:00:00"/>
    <x v="2"/>
    <s v="Wyoming"/>
    <s v="Cheyenne"/>
    <s v="Men's Athletic Footwear"/>
    <n v="45.000000000000007"/>
    <n v="600"/>
    <n v="270000.00000000006"/>
    <n v="81000.000000000015"/>
    <n v="0.3"/>
    <x v="0"/>
  </r>
  <r>
    <s v="Kohl's"/>
    <n v="1185732"/>
    <d v="2021-09-10T00:00:00"/>
    <x v="2"/>
    <s v="Wyoming"/>
    <s v="Cheyenne"/>
    <s v="Women's Street Footwear"/>
    <n v="40"/>
    <n v="525"/>
    <n v="210000"/>
    <n v="73500"/>
    <n v="0.35"/>
    <x v="0"/>
  </r>
  <r>
    <s v="Kohl's"/>
    <n v="1185732"/>
    <d v="2021-09-10T00:00:00"/>
    <x v="2"/>
    <s v="Wyoming"/>
    <s v="Cheyenne"/>
    <s v="Women's Athletic Footwear"/>
    <n v="40"/>
    <n v="500"/>
    <n v="200000"/>
    <n v="70000"/>
    <n v="0.35"/>
    <x v="0"/>
  </r>
  <r>
    <s v="Kohl's"/>
    <n v="1185732"/>
    <d v="2021-09-10T00:00:00"/>
    <x v="2"/>
    <s v="Wyoming"/>
    <s v="Cheyenne"/>
    <s v="Men's Apparel"/>
    <n v="50"/>
    <n v="500"/>
    <n v="250000"/>
    <n v="75000"/>
    <n v="0.3"/>
    <x v="0"/>
  </r>
  <r>
    <s v="Kohl's"/>
    <n v="1185732"/>
    <d v="2021-09-10T00:00:00"/>
    <x v="2"/>
    <s v="Wyoming"/>
    <s v="Cheyenne"/>
    <s v="Women's Apparel"/>
    <n v="55.000000000000007"/>
    <n v="600"/>
    <n v="330000.00000000006"/>
    <n v="82500.000000000015"/>
    <n v="0.25"/>
    <x v="0"/>
  </r>
  <r>
    <s v="Kohl's"/>
    <n v="1185732"/>
    <d v="2021-10-12T00:00:00"/>
    <x v="2"/>
    <s v="Wyoming"/>
    <s v="Cheyenne"/>
    <s v="Men's Street Footwear"/>
    <n v="55.000000000000007"/>
    <n v="775"/>
    <n v="426250.00000000006"/>
    <n v="213125.00000000003"/>
    <n v="0.5"/>
    <x v="0"/>
  </r>
  <r>
    <s v="Kohl's"/>
    <n v="1185732"/>
    <d v="2021-10-12T00:00:00"/>
    <x v="2"/>
    <s v="Wyoming"/>
    <s v="Cheyenne"/>
    <s v="Men's Athletic Footwear"/>
    <n v="45.000000000000007"/>
    <n v="600"/>
    <n v="270000.00000000006"/>
    <n v="81000.000000000015"/>
    <n v="0.3"/>
    <x v="0"/>
  </r>
  <r>
    <s v="Kohl's"/>
    <n v="1185732"/>
    <d v="2021-10-12T00:00:00"/>
    <x v="2"/>
    <s v="Wyoming"/>
    <s v="Cheyenne"/>
    <s v="Women's Street Footwear"/>
    <n v="45.000000000000007"/>
    <n v="500"/>
    <n v="225000.00000000003"/>
    <n v="78750"/>
    <n v="0.35"/>
    <x v="0"/>
  </r>
  <r>
    <s v="Kohl's"/>
    <n v="1185732"/>
    <d v="2021-10-12T00:00:00"/>
    <x v="2"/>
    <s v="Wyoming"/>
    <s v="Cheyenne"/>
    <s v="Women's Athletic Footwear"/>
    <n v="45.000000000000007"/>
    <n v="475"/>
    <n v="213750.00000000003"/>
    <n v="74812.5"/>
    <n v="0.35"/>
    <x v="0"/>
  </r>
  <r>
    <s v="Kohl's"/>
    <n v="1185732"/>
    <d v="2021-10-12T00:00:00"/>
    <x v="2"/>
    <s v="Wyoming"/>
    <s v="Cheyenne"/>
    <s v="Men's Apparel"/>
    <n v="55.000000000000007"/>
    <n v="475"/>
    <n v="261250.00000000003"/>
    <n v="78375"/>
    <n v="0.3"/>
    <x v="0"/>
  </r>
  <r>
    <s v="Kohl's"/>
    <n v="1185732"/>
    <d v="2021-10-12T00:00:00"/>
    <x v="2"/>
    <s v="Wyoming"/>
    <s v="Cheyenne"/>
    <s v="Women's Apparel"/>
    <n v="60"/>
    <n v="600"/>
    <n v="360000"/>
    <n v="90000"/>
    <n v="0.25"/>
    <x v="0"/>
  </r>
  <r>
    <s v="Kohl's"/>
    <n v="1185732"/>
    <d v="2021-11-11T00:00:00"/>
    <x v="2"/>
    <s v="Wyoming"/>
    <s v="Cheyenne"/>
    <s v="Men's Street Footwear"/>
    <n v="55.000000000000007"/>
    <n v="750"/>
    <n v="412500.00000000006"/>
    <n v="206250.00000000003"/>
    <n v="0.5"/>
    <x v="0"/>
  </r>
  <r>
    <s v="Kohl's"/>
    <n v="1185732"/>
    <d v="2021-11-11T00:00:00"/>
    <x v="2"/>
    <s v="Wyoming"/>
    <s v="Cheyenne"/>
    <s v="Men's Athletic Footwear"/>
    <n v="45.000000000000007"/>
    <n v="575"/>
    <n v="258750.00000000003"/>
    <n v="77625"/>
    <n v="0.3"/>
    <x v="0"/>
  </r>
  <r>
    <s v="Kohl's"/>
    <n v="1185732"/>
    <d v="2021-11-11T00:00:00"/>
    <x v="2"/>
    <s v="Wyoming"/>
    <s v="Cheyenne"/>
    <s v="Women's Street Footwear"/>
    <n v="45.000000000000007"/>
    <n v="520"/>
    <n v="234000.00000000003"/>
    <n v="81900"/>
    <n v="0.35"/>
    <x v="0"/>
  </r>
  <r>
    <s v="Kohl's"/>
    <n v="1185732"/>
    <d v="2021-11-11T00:00:00"/>
    <x v="2"/>
    <s v="Wyoming"/>
    <s v="Cheyenne"/>
    <s v="Women's Athletic Footwear"/>
    <n v="45.000000000000007"/>
    <n v="500"/>
    <n v="225000.00000000003"/>
    <n v="78750"/>
    <n v="0.35"/>
    <x v="0"/>
  </r>
  <r>
    <s v="Kohl's"/>
    <n v="1185732"/>
    <d v="2021-11-11T00:00:00"/>
    <x v="2"/>
    <s v="Wyoming"/>
    <s v="Cheyenne"/>
    <s v="Men's Apparel"/>
    <n v="55.000000000000007"/>
    <n v="475"/>
    <n v="261250.00000000003"/>
    <n v="78375"/>
    <n v="0.3"/>
    <x v="0"/>
  </r>
  <r>
    <s v="Kohl's"/>
    <n v="1185732"/>
    <d v="2021-11-11T00:00:00"/>
    <x v="2"/>
    <s v="Wyoming"/>
    <s v="Cheyenne"/>
    <s v="Women's Apparel"/>
    <n v="60"/>
    <n v="575"/>
    <n v="345000"/>
    <n v="86250"/>
    <n v="0.25"/>
    <x v="0"/>
  </r>
  <r>
    <s v="Kohl's"/>
    <n v="1185732"/>
    <d v="2021-12-10T00:00:00"/>
    <x v="2"/>
    <s v="Wyoming"/>
    <s v="Cheyenne"/>
    <s v="Men's Street Footwear"/>
    <n v="55.000000000000007"/>
    <n v="800"/>
    <n v="440000.00000000006"/>
    <n v="220000.00000000003"/>
    <n v="0.5"/>
    <x v="0"/>
  </r>
  <r>
    <s v="Kohl's"/>
    <n v="1185732"/>
    <d v="2021-12-10T00:00:00"/>
    <x v="2"/>
    <s v="Wyoming"/>
    <s v="Cheyenne"/>
    <s v="Men's Athletic Footwear"/>
    <n v="45.000000000000007"/>
    <n v="600"/>
    <n v="270000.00000000006"/>
    <n v="81000.000000000015"/>
    <n v="0.3"/>
    <x v="0"/>
  </r>
  <r>
    <s v="Foot Locker"/>
    <n v="1185732"/>
    <d v="2021-12-10T00:00:00"/>
    <x v="2"/>
    <s v="Wyoming"/>
    <s v="Cheyenne"/>
    <s v="Women's Street Footwear"/>
    <n v="45.000000000000007"/>
    <n v="550"/>
    <n v="247500.00000000003"/>
    <n v="86625"/>
    <n v="0.35"/>
    <x v="0"/>
  </r>
  <r>
    <s v="Foot Locker"/>
    <n v="1185732"/>
    <d v="2021-12-10T00:00:00"/>
    <x v="2"/>
    <s v="Wyoming"/>
    <s v="Cheyenne"/>
    <s v="Women's Athletic Footwear"/>
    <n v="45.000000000000007"/>
    <n v="500"/>
    <n v="225000.00000000003"/>
    <n v="78750"/>
    <n v="0.35"/>
    <x v="0"/>
  </r>
  <r>
    <s v="Foot Locker"/>
    <n v="1185732"/>
    <d v="2021-12-10T00:00:00"/>
    <x v="2"/>
    <s v="Wyoming"/>
    <s v="Cheyenne"/>
    <s v="Men's Apparel"/>
    <n v="55.000000000000007"/>
    <n v="500"/>
    <n v="275000.00000000006"/>
    <n v="82500.000000000015"/>
    <n v="0.3"/>
    <x v="0"/>
  </r>
  <r>
    <s v="Foot Locker"/>
    <n v="1185732"/>
    <d v="2021-12-10T00:00:00"/>
    <x v="2"/>
    <s v="Wyoming"/>
    <s v="Cheyenne"/>
    <s v="Women's Apparel"/>
    <n v="60"/>
    <n v="600"/>
    <n v="360000"/>
    <n v="90000"/>
    <n v="0.25"/>
    <x v="0"/>
  </r>
  <r>
    <s v="Foot Locker"/>
    <n v="1128299"/>
    <d v="2021-01-24T00:00:00"/>
    <x v="2"/>
    <s v="Wyoming"/>
    <s v="Cheyenne"/>
    <s v="Men's Street Footwear"/>
    <n v="30.000000000000004"/>
    <n v="350"/>
    <n v="105000.00000000001"/>
    <n v="36750"/>
    <n v="0.35"/>
    <x v="0"/>
  </r>
  <r>
    <s v="Foot Locker"/>
    <n v="1128299"/>
    <d v="2021-01-24T00:00:00"/>
    <x v="2"/>
    <s v="Wyoming"/>
    <s v="Cheyenne"/>
    <s v="Men's Athletic Footwear"/>
    <n v="40"/>
    <n v="350"/>
    <n v="140000"/>
    <n v="49000"/>
    <n v="0.35"/>
    <x v="0"/>
  </r>
  <r>
    <s v="Foot Locker"/>
    <n v="1128299"/>
    <d v="2021-01-24T00:00:00"/>
    <x v="2"/>
    <s v="Wyoming"/>
    <s v="Cheyenne"/>
    <s v="Women's Street Footwear"/>
    <n v="40"/>
    <n v="350"/>
    <n v="140000"/>
    <n v="49000"/>
    <n v="0.35"/>
    <x v="0"/>
  </r>
  <r>
    <s v="Foot Locker"/>
    <n v="1128299"/>
    <d v="2021-01-24T00:00:00"/>
    <x v="2"/>
    <s v="Wyoming"/>
    <s v="Cheyenne"/>
    <s v="Women's Athletic Footwear"/>
    <n v="40"/>
    <n v="200"/>
    <n v="80000"/>
    <n v="28000"/>
    <n v="0.35"/>
    <x v="0"/>
  </r>
  <r>
    <s v="Foot Locker"/>
    <n v="1128299"/>
    <d v="2021-01-24T00:00:00"/>
    <x v="2"/>
    <s v="Wyoming"/>
    <s v="Cheyenne"/>
    <s v="Men's Apparel"/>
    <n v="45.000000000000007"/>
    <n v="150"/>
    <n v="67500.000000000015"/>
    <n v="27000.000000000007"/>
    <n v="0.4"/>
    <x v="0"/>
  </r>
  <r>
    <s v="Foot Locker"/>
    <n v="1128299"/>
    <d v="2021-01-24T00:00:00"/>
    <x v="2"/>
    <s v="Wyoming"/>
    <s v="Cheyenne"/>
    <s v="Women's Apparel"/>
    <n v="40"/>
    <n v="400"/>
    <n v="160000"/>
    <n v="48000"/>
    <n v="0.3"/>
    <x v="0"/>
  </r>
  <r>
    <s v="Foot Locker"/>
    <n v="1128299"/>
    <d v="2021-02-24T00:00:00"/>
    <x v="2"/>
    <s v="Wyoming"/>
    <s v="Cheyenne"/>
    <s v="Men's Street Footwear"/>
    <n v="30.000000000000004"/>
    <n v="450"/>
    <n v="135000.00000000003"/>
    <n v="47250.000000000007"/>
    <n v="0.35"/>
    <x v="0"/>
  </r>
  <r>
    <s v="Foot Locker"/>
    <n v="1128299"/>
    <d v="2021-02-24T00:00:00"/>
    <x v="2"/>
    <s v="Wyoming"/>
    <s v="Cheyenne"/>
    <s v="Men's Athletic Footwear"/>
    <n v="40"/>
    <n v="350"/>
    <n v="140000"/>
    <n v="49000"/>
    <n v="0.35"/>
    <x v="0"/>
  </r>
  <r>
    <s v="Foot Locker"/>
    <n v="1128299"/>
    <d v="2021-02-24T00:00:00"/>
    <x v="2"/>
    <s v="Wyoming"/>
    <s v="Cheyenne"/>
    <s v="Women's Street Footwear"/>
    <n v="40"/>
    <n v="350"/>
    <n v="140000"/>
    <n v="49000"/>
    <n v="0.35"/>
    <x v="0"/>
  </r>
  <r>
    <s v="Foot Locker"/>
    <n v="1128299"/>
    <d v="2021-02-24T00:00:00"/>
    <x v="4"/>
    <s v="Virginia"/>
    <s v="Richmond"/>
    <s v="Women's Athletic Footwear"/>
    <n v="40"/>
    <n v="200"/>
    <n v="80000"/>
    <n v="28000"/>
    <n v="0.35"/>
    <x v="0"/>
  </r>
  <r>
    <s v="Foot Locker"/>
    <n v="1128299"/>
    <d v="2021-02-24T00:00:00"/>
    <x v="4"/>
    <s v="Virginia"/>
    <s v="Richmond"/>
    <s v="Men's Apparel"/>
    <n v="45.000000000000007"/>
    <n v="125"/>
    <n v="56250.000000000007"/>
    <n v="22500.000000000004"/>
    <n v="0.4"/>
    <x v="0"/>
  </r>
  <r>
    <s v="Foot Locker"/>
    <n v="1128299"/>
    <d v="2021-02-24T00:00:00"/>
    <x v="4"/>
    <s v="Virginia"/>
    <s v="Richmond"/>
    <s v="Women's Apparel"/>
    <n v="40"/>
    <n v="325"/>
    <n v="130000"/>
    <n v="39000"/>
    <n v="0.3"/>
    <x v="0"/>
  </r>
  <r>
    <s v="Foot Locker"/>
    <n v="1128299"/>
    <d v="2021-03-23T00:00:00"/>
    <x v="4"/>
    <s v="Virginia"/>
    <s v="Richmond"/>
    <s v="Men's Street Footwear"/>
    <n v="40"/>
    <n v="475"/>
    <n v="190000"/>
    <n v="66500"/>
    <n v="0.35"/>
    <x v="0"/>
  </r>
  <r>
    <s v="Foot Locker"/>
    <n v="1128299"/>
    <d v="2021-03-23T00:00:00"/>
    <x v="4"/>
    <s v="Virginia"/>
    <s v="Richmond"/>
    <s v="Men's Athletic Footwear"/>
    <n v="50"/>
    <n v="325"/>
    <n v="162500"/>
    <n v="56875"/>
    <n v="0.35"/>
    <x v="0"/>
  </r>
  <r>
    <s v="Foot Locker"/>
    <n v="1128299"/>
    <d v="2021-03-23T00:00:00"/>
    <x v="4"/>
    <s v="Virginia"/>
    <s v="Richmond"/>
    <s v="Women's Street Footwear"/>
    <n v="54.999999999999993"/>
    <n v="350"/>
    <n v="192499.99999999997"/>
    <n v="67374.999999999985"/>
    <n v="0.35"/>
    <x v="0"/>
  </r>
  <r>
    <s v="Foot Locker"/>
    <n v="1128299"/>
    <d v="2021-03-23T00:00:00"/>
    <x v="4"/>
    <s v="Virginia"/>
    <s v="Richmond"/>
    <s v="Women's Athletic Footwear"/>
    <n v="50"/>
    <n v="250"/>
    <n v="125000"/>
    <n v="43750"/>
    <n v="0.35"/>
    <x v="0"/>
  </r>
  <r>
    <s v="Foot Locker"/>
    <n v="1128299"/>
    <d v="2021-03-23T00:00:00"/>
    <x v="4"/>
    <s v="Virginia"/>
    <s v="Richmond"/>
    <s v="Men's Apparel"/>
    <n v="55.000000000000007"/>
    <n v="100"/>
    <n v="55000.000000000007"/>
    <n v="22000.000000000004"/>
    <n v="0.4"/>
    <x v="0"/>
  </r>
  <r>
    <s v="Foot Locker"/>
    <n v="1128299"/>
    <d v="2021-03-23T00:00:00"/>
    <x v="4"/>
    <s v="Virginia"/>
    <s v="Richmond"/>
    <s v="Women's Apparel"/>
    <n v="50"/>
    <n v="300"/>
    <n v="150000"/>
    <n v="45000"/>
    <n v="0.3"/>
    <x v="0"/>
  </r>
  <r>
    <s v="Foot Locker"/>
    <n v="1128299"/>
    <d v="2021-04-24T00:00:00"/>
    <x v="4"/>
    <s v="Virginia"/>
    <s v="Richmond"/>
    <s v="Men's Street Footwear"/>
    <n v="55.000000000000007"/>
    <n v="475"/>
    <n v="261250.00000000003"/>
    <n v="91437.5"/>
    <n v="0.35"/>
    <x v="0"/>
  </r>
  <r>
    <s v="Foot Locker"/>
    <n v="1128299"/>
    <d v="2021-04-24T00:00:00"/>
    <x v="4"/>
    <s v="Virginia"/>
    <s v="Richmond"/>
    <s v="Men's Athletic Footwear"/>
    <n v="60.000000000000007"/>
    <n v="275"/>
    <n v="165000.00000000003"/>
    <n v="57750.000000000007"/>
    <n v="0.35"/>
    <x v="0"/>
  </r>
  <r>
    <s v="Foot Locker"/>
    <n v="1128299"/>
    <d v="2021-04-24T00:00:00"/>
    <x v="4"/>
    <s v="Virginia"/>
    <s v="Richmond"/>
    <s v="Women's Street Footwear"/>
    <n v="60.000000000000007"/>
    <n v="325"/>
    <n v="195000.00000000003"/>
    <n v="68250"/>
    <n v="0.35"/>
    <x v="0"/>
  </r>
  <r>
    <s v="Foot Locker"/>
    <n v="1128299"/>
    <d v="2021-04-24T00:00:00"/>
    <x v="4"/>
    <s v="Virginia"/>
    <s v="Richmond"/>
    <s v="Women's Athletic Footwear"/>
    <n v="45.000000000000007"/>
    <n v="225"/>
    <n v="101250.00000000001"/>
    <n v="35437.5"/>
    <n v="0.35"/>
    <x v="0"/>
  </r>
  <r>
    <s v="Foot Locker"/>
    <n v="1128299"/>
    <d v="2021-04-24T00:00:00"/>
    <x v="4"/>
    <s v="Virginia"/>
    <s v="Richmond"/>
    <s v="Men's Apparel"/>
    <n v="50.000000000000014"/>
    <n v="125"/>
    <n v="62500.000000000015"/>
    <n v="25000.000000000007"/>
    <n v="0.4"/>
    <x v="0"/>
  </r>
  <r>
    <s v="Foot Locker"/>
    <n v="1128299"/>
    <d v="2021-04-24T00:00:00"/>
    <x v="4"/>
    <s v="Virginia"/>
    <s v="Richmond"/>
    <s v="Women's Apparel"/>
    <n v="65.000000000000014"/>
    <n v="300"/>
    <n v="195000.00000000003"/>
    <n v="58500.000000000007"/>
    <n v="0.3"/>
    <x v="0"/>
  </r>
  <r>
    <s v="Foot Locker"/>
    <n v="1128299"/>
    <d v="2021-05-25T00:00:00"/>
    <x v="4"/>
    <s v="Virginia"/>
    <s v="Richmond"/>
    <s v="Men's Street Footwear"/>
    <n v="50"/>
    <n v="500"/>
    <n v="250000"/>
    <n v="87500"/>
    <n v="0.35"/>
    <x v="0"/>
  </r>
  <r>
    <s v="Foot Locker"/>
    <n v="1128299"/>
    <d v="2021-05-25T00:00:00"/>
    <x v="4"/>
    <s v="Virginia"/>
    <s v="Richmond"/>
    <s v="Men's Athletic Footwear"/>
    <n v="55.000000000000007"/>
    <n v="350"/>
    <n v="192500.00000000003"/>
    <n v="67375"/>
    <n v="0.35"/>
    <x v="0"/>
  </r>
  <r>
    <s v="Foot Locker"/>
    <n v="1128299"/>
    <d v="2021-05-25T00:00:00"/>
    <x v="4"/>
    <s v="Virginia"/>
    <s v="Richmond"/>
    <s v="Women's Street Footwear"/>
    <n v="55.000000000000007"/>
    <n v="350"/>
    <n v="192500.00000000003"/>
    <n v="67375"/>
    <n v="0.35"/>
    <x v="0"/>
  </r>
  <r>
    <s v="Foot Locker"/>
    <n v="1128299"/>
    <d v="2021-05-25T00:00:00"/>
    <x v="4"/>
    <s v="Virginia"/>
    <s v="Richmond"/>
    <s v="Women's Athletic Footwear"/>
    <n v="50"/>
    <n v="275"/>
    <n v="137500"/>
    <n v="48125"/>
    <n v="0.35"/>
    <x v="0"/>
  </r>
  <r>
    <s v="Foot Locker"/>
    <n v="1128299"/>
    <d v="2021-05-25T00:00:00"/>
    <x v="4"/>
    <s v="Virginia"/>
    <s v="Richmond"/>
    <s v="Men's Apparel"/>
    <n v="44.999999999999993"/>
    <n v="175"/>
    <n v="78749.999999999985"/>
    <n v="31499.999999999996"/>
    <n v="0.4"/>
    <x v="0"/>
  </r>
  <r>
    <s v="Foot Locker"/>
    <n v="1128299"/>
    <d v="2021-05-25T00:00:00"/>
    <x v="4"/>
    <s v="Virginia"/>
    <s v="Richmond"/>
    <s v="Women's Apparel"/>
    <n v="60"/>
    <n v="525"/>
    <n v="315000"/>
    <n v="94500"/>
    <n v="0.3"/>
    <x v="0"/>
  </r>
  <r>
    <s v="Foot Locker"/>
    <n v="1128299"/>
    <d v="2021-06-24T00:00:00"/>
    <x v="4"/>
    <s v="Virginia"/>
    <s v="Richmond"/>
    <s v="Men's Street Footwear"/>
    <n v="54.999999999999993"/>
    <n v="775"/>
    <n v="426249.99999999994"/>
    <n v="149187.49999999997"/>
    <n v="0.35"/>
    <x v="0"/>
  </r>
  <r>
    <s v="Foot Locker"/>
    <n v="1128299"/>
    <d v="2021-06-24T00:00:00"/>
    <x v="4"/>
    <s v="Virginia"/>
    <s v="Richmond"/>
    <s v="Men's Athletic Footwear"/>
    <n v="64.999999999999986"/>
    <n v="650"/>
    <n v="422499.99999999988"/>
    <n v="147874.99999999994"/>
    <n v="0.35"/>
    <x v="0"/>
  </r>
  <r>
    <s v="Foot Locker"/>
    <n v="1128299"/>
    <d v="2021-06-24T00:00:00"/>
    <x v="4"/>
    <s v="Virginia"/>
    <s v="Richmond"/>
    <s v="Women's Street Footwear"/>
    <n v="80"/>
    <n v="650"/>
    <n v="520000"/>
    <n v="182000"/>
    <n v="0.35"/>
    <x v="0"/>
  </r>
  <r>
    <s v="Foot Locker"/>
    <n v="1128299"/>
    <d v="2021-06-24T00:00:00"/>
    <x v="4"/>
    <s v="Virginia"/>
    <s v="Richmond"/>
    <s v="Women's Athletic Footwear"/>
    <n v="80"/>
    <n v="525"/>
    <n v="420000"/>
    <n v="147000"/>
    <n v="0.35"/>
    <x v="0"/>
  </r>
  <r>
    <s v="Foot Locker"/>
    <n v="1128299"/>
    <d v="2021-06-24T00:00:00"/>
    <x v="4"/>
    <s v="Virginia"/>
    <s v="Richmond"/>
    <s v="Men's Apparel"/>
    <n v="90"/>
    <n v="400"/>
    <n v="360000"/>
    <n v="144000"/>
    <n v="0.4"/>
    <x v="0"/>
  </r>
  <r>
    <s v="Foot Locker"/>
    <n v="1128299"/>
    <d v="2021-06-24T00:00:00"/>
    <x v="4"/>
    <s v="Virginia"/>
    <s v="Richmond"/>
    <s v="Women's Apparel"/>
    <n v="105"/>
    <n v="700"/>
    <n v="735000"/>
    <n v="220500"/>
    <n v="0.3"/>
    <x v="0"/>
  </r>
  <r>
    <s v="Foot Locker"/>
    <n v="1128299"/>
    <d v="2021-07-23T00:00:00"/>
    <x v="4"/>
    <s v="Virginia"/>
    <s v="Richmond"/>
    <s v="Men's Street Footwear"/>
    <n v="85"/>
    <n v="850"/>
    <n v="722500"/>
    <n v="252874.99999999997"/>
    <n v="0.35"/>
    <x v="0"/>
  </r>
  <r>
    <s v="Foot Locker"/>
    <n v="1128299"/>
    <d v="2021-07-23T00:00:00"/>
    <x v="4"/>
    <s v="Virginia"/>
    <s v="Richmond"/>
    <s v="Men's Athletic Footwear"/>
    <n v="90"/>
    <n v="700"/>
    <n v="630000"/>
    <n v="220500"/>
    <n v="0.35"/>
    <x v="0"/>
  </r>
  <r>
    <s v="Foot Locker"/>
    <n v="1128299"/>
    <d v="2021-07-23T00:00:00"/>
    <x v="4"/>
    <s v="Virginia"/>
    <s v="Richmond"/>
    <s v="Women's Street Footwear"/>
    <n v="90"/>
    <n v="650"/>
    <n v="585000"/>
    <n v="204750"/>
    <n v="0.35"/>
    <x v="0"/>
  </r>
  <r>
    <s v="Foot Locker"/>
    <n v="1128299"/>
    <d v="2021-07-23T00:00:00"/>
    <x v="4"/>
    <s v="Virginia"/>
    <s v="Richmond"/>
    <s v="Women's Athletic Footwear"/>
    <n v="85"/>
    <n v="550"/>
    <n v="467500"/>
    <n v="163625"/>
    <n v="0.35"/>
    <x v="0"/>
  </r>
  <r>
    <s v="Foot Locker"/>
    <n v="1128299"/>
    <d v="2021-07-23T00:00:00"/>
    <x v="4"/>
    <s v="Virginia"/>
    <s v="Richmond"/>
    <s v="Men's Apparel"/>
    <n v="90"/>
    <n v="600"/>
    <n v="540000"/>
    <n v="216000"/>
    <n v="0.4"/>
    <x v="0"/>
  </r>
  <r>
    <s v="Foot Locker"/>
    <n v="1128299"/>
    <d v="2021-07-23T00:00:00"/>
    <x v="4"/>
    <s v="Virginia"/>
    <s v="Richmond"/>
    <s v="Women's Apparel"/>
    <n v="105"/>
    <n v="600"/>
    <n v="630000"/>
    <n v="189000"/>
    <n v="0.3"/>
    <x v="0"/>
  </r>
  <r>
    <s v="Foot Locker"/>
    <n v="1128299"/>
    <d v="2021-08-24T00:00:00"/>
    <x v="4"/>
    <s v="Virginia"/>
    <s v="Richmond"/>
    <s v="Men's Street Footwear"/>
    <n v="90"/>
    <n v="800"/>
    <n v="720000"/>
    <n v="251999.99999999997"/>
    <n v="0.35"/>
    <x v="0"/>
  </r>
  <r>
    <s v="Foot Locker"/>
    <n v="1128299"/>
    <d v="2021-08-24T00:00:00"/>
    <x v="4"/>
    <s v="Virginia"/>
    <s v="Richmond"/>
    <s v="Men's Athletic Footwear"/>
    <n v="80"/>
    <n v="775"/>
    <n v="620000"/>
    <n v="217000"/>
    <n v="0.35"/>
    <x v="0"/>
  </r>
  <r>
    <s v="Foot Locker"/>
    <n v="1128299"/>
    <d v="2021-08-24T00:00:00"/>
    <x v="4"/>
    <s v="Virginia"/>
    <s v="Richmond"/>
    <s v="Women's Street Footwear"/>
    <n v="70"/>
    <n v="650"/>
    <n v="455000"/>
    <n v="159250"/>
    <n v="0.35"/>
    <x v="0"/>
  </r>
  <r>
    <s v="Foot Locker"/>
    <n v="1128299"/>
    <d v="2021-08-24T00:00:00"/>
    <x v="4"/>
    <s v="Virginia"/>
    <s v="Richmond"/>
    <s v="Women's Athletic Footwear"/>
    <n v="70"/>
    <n v="425"/>
    <n v="297500"/>
    <n v="104125"/>
    <n v="0.35"/>
    <x v="0"/>
  </r>
  <r>
    <s v="Foot Locker"/>
    <n v="1128299"/>
    <d v="2021-08-24T00:00:00"/>
    <x v="4"/>
    <s v="Virginia"/>
    <s v="Richmond"/>
    <s v="Men's Apparel"/>
    <n v="70"/>
    <n v="425"/>
    <n v="297500"/>
    <n v="119000"/>
    <n v="0.4"/>
    <x v="0"/>
  </r>
  <r>
    <s v="Foot Locker"/>
    <n v="1128299"/>
    <d v="2021-08-24T00:00:00"/>
    <x v="4"/>
    <s v="Virginia"/>
    <s v="Richmond"/>
    <s v="Women's Apparel"/>
    <n v="75"/>
    <n v="250"/>
    <n v="187500"/>
    <n v="56250"/>
    <n v="0.3"/>
    <x v="0"/>
  </r>
  <r>
    <s v="Foot Locker"/>
    <n v="1128299"/>
    <d v="2021-09-25T00:00:00"/>
    <x v="4"/>
    <s v="Virginia"/>
    <s v="Richmond"/>
    <s v="Men's Street Footwear"/>
    <n v="50.000000000000014"/>
    <n v="450"/>
    <n v="225000.00000000006"/>
    <n v="78750.000000000015"/>
    <n v="0.35"/>
    <x v="0"/>
  </r>
  <r>
    <s v="Foot Locker"/>
    <n v="1128299"/>
    <d v="2021-09-25T00:00:00"/>
    <x v="4"/>
    <s v="Virginia"/>
    <s v="Richmond"/>
    <s v="Men's Athletic Footwear"/>
    <n v="55.000000000000014"/>
    <n v="450"/>
    <n v="247500.00000000006"/>
    <n v="86625.000000000015"/>
    <n v="0.35"/>
    <x v="0"/>
  </r>
  <r>
    <s v="Foot Locker"/>
    <n v="1128299"/>
    <d v="2021-09-25T00:00:00"/>
    <x v="4"/>
    <s v="Virginia"/>
    <s v="Richmond"/>
    <s v="Women's Street Footwear"/>
    <n v="50.000000000000014"/>
    <n v="250"/>
    <n v="125000.00000000003"/>
    <n v="43750.000000000007"/>
    <n v="0.35"/>
    <x v="0"/>
  </r>
  <r>
    <s v="Foot Locker"/>
    <n v="1128299"/>
    <d v="2021-09-25T00:00:00"/>
    <x v="4"/>
    <s v="Virginia"/>
    <s v="Richmond"/>
    <s v="Women's Athletic Footwear"/>
    <n v="50.000000000000014"/>
    <n v="200"/>
    <n v="100000.00000000003"/>
    <n v="35000.000000000007"/>
    <n v="0.35"/>
    <x v="0"/>
  </r>
  <r>
    <s v="Foot Locker"/>
    <n v="1128299"/>
    <d v="2021-09-25T00:00:00"/>
    <x v="4"/>
    <s v="Virginia"/>
    <s v="Richmond"/>
    <s v="Men's Apparel"/>
    <n v="60.000000000000007"/>
    <n v="225"/>
    <n v="135000.00000000003"/>
    <n v="54000.000000000015"/>
    <n v="0.4"/>
    <x v="0"/>
  </r>
  <r>
    <s v="Foot Locker"/>
    <n v="1128299"/>
    <d v="2021-09-25T00:00:00"/>
    <x v="4"/>
    <s v="Virginia"/>
    <s v="Richmond"/>
    <s v="Women's Apparel"/>
    <n v="44.999999999999993"/>
    <n v="250"/>
    <n v="112499.99999999999"/>
    <n v="33749.999999999993"/>
    <n v="0.3"/>
    <x v="0"/>
  </r>
  <r>
    <s v="Foot Locker"/>
    <n v="1128299"/>
    <d v="2021-10-24T00:00:00"/>
    <x v="4"/>
    <s v="Virginia"/>
    <s v="Richmond"/>
    <s v="Men's Street Footwear"/>
    <n v="40"/>
    <n v="350"/>
    <n v="140000"/>
    <n v="49000"/>
    <n v="0.35"/>
    <x v="0"/>
  </r>
  <r>
    <s v="Foot Locker"/>
    <n v="1128299"/>
    <d v="2021-10-24T00:00:00"/>
    <x v="4"/>
    <s v="Virginia"/>
    <s v="Richmond"/>
    <s v="Men's Athletic Footwear"/>
    <n v="55.000000000000014"/>
    <n v="525"/>
    <n v="288750.00000000006"/>
    <n v="101062.50000000001"/>
    <n v="0.35"/>
    <x v="0"/>
  </r>
  <r>
    <s v="Foot Locker"/>
    <n v="1128299"/>
    <d v="2021-10-24T00:00:00"/>
    <x v="4"/>
    <s v="Virginia"/>
    <s v="Richmond"/>
    <s v="Women's Street Footwear"/>
    <n v="50.000000000000014"/>
    <n v="350"/>
    <n v="175000.00000000006"/>
    <n v="61250.000000000015"/>
    <n v="0.35"/>
    <x v="0"/>
  </r>
  <r>
    <s v="Foot Locker"/>
    <n v="1128299"/>
    <d v="2021-10-24T00:00:00"/>
    <x v="4"/>
    <s v="Virginia"/>
    <s v="Richmond"/>
    <s v="Women's Athletic Footwear"/>
    <n v="45.000000000000007"/>
    <n v="325"/>
    <n v="146250.00000000003"/>
    <n v="51187.500000000007"/>
    <n v="0.35"/>
    <x v="0"/>
  </r>
  <r>
    <s v="Foot Locker"/>
    <n v="1128299"/>
    <d v="2021-10-24T00:00:00"/>
    <x v="4"/>
    <s v="Virginia"/>
    <s v="Richmond"/>
    <s v="Men's Apparel"/>
    <n v="55.000000000000007"/>
    <n v="300"/>
    <n v="165000.00000000003"/>
    <n v="66000.000000000015"/>
    <n v="0.4"/>
    <x v="0"/>
  </r>
  <r>
    <s v="Foot Locker"/>
    <n v="1128299"/>
    <d v="2021-10-24T00:00:00"/>
    <x v="4"/>
    <s v="Virginia"/>
    <s v="Richmond"/>
    <s v="Women's Apparel"/>
    <n v="60.000000000000007"/>
    <n v="350"/>
    <n v="210000.00000000003"/>
    <n v="63000.000000000007"/>
    <n v="0.3"/>
    <x v="0"/>
  </r>
  <r>
    <s v="Foot Locker"/>
    <n v="1128299"/>
    <d v="2021-11-24T00:00:00"/>
    <x v="4"/>
    <s v="Virginia"/>
    <s v="Richmond"/>
    <s v="Men's Street Footwear"/>
    <n v="45.000000000000007"/>
    <n v="575"/>
    <n v="258750.00000000003"/>
    <n v="90562.5"/>
    <n v="0.35"/>
    <x v="0"/>
  </r>
  <r>
    <s v="Foot Locker"/>
    <n v="1128299"/>
    <d v="2021-11-24T00:00:00"/>
    <x v="4"/>
    <s v="Virginia"/>
    <s v="Richmond"/>
    <s v="Men's Athletic Footwear"/>
    <n v="50.000000000000014"/>
    <n v="650"/>
    <n v="325000.00000000012"/>
    <n v="113750.00000000003"/>
    <n v="0.35"/>
    <x v="0"/>
  </r>
  <r>
    <s v="Foot Locker"/>
    <n v="1128299"/>
    <d v="2021-11-24T00:00:00"/>
    <x v="4"/>
    <s v="Virginia"/>
    <s v="Richmond"/>
    <s v="Women's Street Footwear"/>
    <n v="45.000000000000007"/>
    <n v="475"/>
    <n v="213750.00000000003"/>
    <n v="74812.5"/>
    <n v="0.35"/>
    <x v="0"/>
  </r>
  <r>
    <s v="Foot Locker"/>
    <n v="1128299"/>
    <d v="2021-11-24T00:00:00"/>
    <x v="4"/>
    <s v="Virginia"/>
    <s v="Richmond"/>
    <s v="Women's Athletic Footwear"/>
    <n v="55.000000000000014"/>
    <n v="450"/>
    <n v="247500.00000000006"/>
    <n v="86625.000000000015"/>
    <n v="0.35"/>
    <x v="0"/>
  </r>
  <r>
    <s v="Foot Locker"/>
    <n v="1128299"/>
    <d v="2021-11-24T00:00:00"/>
    <x v="4"/>
    <s v="Virginia"/>
    <s v="Richmond"/>
    <s v="Men's Apparel"/>
    <n v="75.000000000000014"/>
    <n v="425"/>
    <n v="318750.00000000006"/>
    <n v="127500.00000000003"/>
    <n v="0.4"/>
    <x v="0"/>
  </r>
  <r>
    <s v="Foot Locker"/>
    <n v="1128299"/>
    <d v="2021-11-24T00:00:00"/>
    <x v="4"/>
    <s v="Virginia"/>
    <s v="Richmond"/>
    <s v="Women's Apparel"/>
    <n v="80.000000000000014"/>
    <n v="550"/>
    <n v="440000.00000000006"/>
    <n v="132000"/>
    <n v="0.3"/>
    <x v="0"/>
  </r>
  <r>
    <s v="Foot Locker"/>
    <n v="1128299"/>
    <d v="2021-12-23T00:00:00"/>
    <x v="4"/>
    <s v="Virginia"/>
    <s v="Richmond"/>
    <s v="Men's Street Footwear"/>
    <n v="65.000000000000014"/>
    <n v="750"/>
    <n v="487500.00000000012"/>
    <n v="170625.00000000003"/>
    <n v="0.35"/>
    <x v="0"/>
  </r>
  <r>
    <s v="Foot Locker"/>
    <n v="1128299"/>
    <d v="2021-12-23T00:00:00"/>
    <x v="4"/>
    <s v="Virginia"/>
    <s v="Richmond"/>
    <s v="Men's Athletic Footwear"/>
    <n v="75.000000000000028"/>
    <n v="750"/>
    <n v="562500.00000000023"/>
    <n v="196875.00000000006"/>
    <n v="0.35"/>
    <x v="0"/>
  </r>
  <r>
    <s v="Sports Direct"/>
    <n v="1128299"/>
    <d v="2021-12-23T00:00:00"/>
    <x v="4"/>
    <s v="Virginia"/>
    <s v="Richmond"/>
    <s v="Women's Street Footwear"/>
    <n v="70.000000000000014"/>
    <n v="550"/>
    <n v="385000.00000000006"/>
    <n v="134750"/>
    <n v="0.35"/>
    <x v="0"/>
  </r>
  <r>
    <s v="Sports Direct"/>
    <n v="1128299"/>
    <d v="2021-12-23T00:00:00"/>
    <x v="4"/>
    <s v="Virginia"/>
    <s v="Richmond"/>
    <s v="Women's Athletic Footwear"/>
    <n v="70.000000000000014"/>
    <n v="550"/>
    <n v="385000.00000000006"/>
    <n v="134750"/>
    <n v="0.35"/>
    <x v="0"/>
  </r>
  <r>
    <s v="Sports Direct"/>
    <n v="1128299"/>
    <d v="2021-12-23T00:00:00"/>
    <x v="4"/>
    <s v="Virginia"/>
    <s v="Richmond"/>
    <s v="Men's Apparel"/>
    <n v="80.000000000000014"/>
    <n v="475"/>
    <n v="380000.00000000006"/>
    <n v="152000.00000000003"/>
    <n v="0.4"/>
    <x v="0"/>
  </r>
  <r>
    <s v="Sports Direct"/>
    <n v="1128299"/>
    <d v="2021-12-23T00:00:00"/>
    <x v="4"/>
    <s v="Virginia"/>
    <s v="Richmond"/>
    <s v="Women's Apparel"/>
    <n v="85.000000000000014"/>
    <n v="575"/>
    <n v="488750.00000000006"/>
    <n v="146625"/>
    <n v="0.3"/>
    <x v="0"/>
  </r>
  <r>
    <s v="Sports Direct"/>
    <n v="1185732"/>
    <d v="2021-01-19T00:00:00"/>
    <x v="4"/>
    <s v="Virginia"/>
    <s v="Richmond"/>
    <s v="Men's Street Footwear"/>
    <n v="35"/>
    <n v="750"/>
    <n v="262500"/>
    <n v="131250"/>
    <n v="0.5"/>
    <x v="0"/>
  </r>
  <r>
    <s v="Sports Direct"/>
    <n v="1185732"/>
    <d v="2021-01-19T00:00:00"/>
    <x v="4"/>
    <s v="Virginia"/>
    <s v="Richmond"/>
    <s v="Men's Athletic Footwear"/>
    <n v="35"/>
    <n v="550"/>
    <n v="192500"/>
    <n v="77000"/>
    <n v="0.39999999999999997"/>
    <x v="0"/>
  </r>
  <r>
    <s v="Sports Direct"/>
    <n v="1185732"/>
    <d v="2021-01-19T00:00:00"/>
    <x v="4"/>
    <s v="Virginia"/>
    <s v="Richmond"/>
    <s v="Women's Street Footwear"/>
    <n v="25"/>
    <n v="550"/>
    <n v="137500"/>
    <n v="41250"/>
    <n v="0.3"/>
    <x v="0"/>
  </r>
  <r>
    <s v="Sports Direct"/>
    <n v="1185732"/>
    <d v="2021-01-19T00:00:00"/>
    <x v="4"/>
    <s v="Virginia"/>
    <s v="Richmond"/>
    <s v="Women's Athletic Footwear"/>
    <n v="29.999999999999993"/>
    <n v="400"/>
    <n v="119999.99999999997"/>
    <n v="41999.999999999985"/>
    <n v="0.35"/>
    <x v="0"/>
  </r>
  <r>
    <s v="Sports Direct"/>
    <n v="1185732"/>
    <d v="2021-01-19T00:00:00"/>
    <x v="4"/>
    <s v="Virginia"/>
    <s v="Richmond"/>
    <s v="Men's Apparel"/>
    <n v="45.000000000000007"/>
    <n v="450"/>
    <n v="202500.00000000003"/>
    <n v="81000"/>
    <n v="0.39999999999999997"/>
    <x v="0"/>
  </r>
  <r>
    <s v="Sports Direct"/>
    <n v="1185732"/>
    <d v="2021-01-19T00:00:00"/>
    <x v="4"/>
    <s v="Virginia"/>
    <s v="Richmond"/>
    <s v="Women's Apparel"/>
    <n v="35"/>
    <n v="550"/>
    <n v="192500"/>
    <n v="105875.00000000001"/>
    <n v="0.55000000000000004"/>
    <x v="0"/>
  </r>
  <r>
    <s v="Sports Direct"/>
    <n v="1185732"/>
    <d v="2021-02-17T00:00:00"/>
    <x v="4"/>
    <s v="Virginia"/>
    <s v="Richmond"/>
    <s v="Men's Street Footwear"/>
    <n v="35"/>
    <n v="800"/>
    <n v="280000"/>
    <n v="140000"/>
    <n v="0.5"/>
    <x v="0"/>
  </r>
  <r>
    <s v="Sports Direct"/>
    <n v="1185732"/>
    <d v="2021-02-17T00:00:00"/>
    <x v="4"/>
    <s v="Virginia"/>
    <s v="Richmond"/>
    <s v="Men's Athletic Footwear"/>
    <n v="35"/>
    <n v="450"/>
    <n v="157500"/>
    <n v="62999.999999999993"/>
    <n v="0.39999999999999997"/>
    <x v="0"/>
  </r>
  <r>
    <s v="Sports Direct"/>
    <n v="1185732"/>
    <d v="2021-02-17T00:00:00"/>
    <x v="4"/>
    <s v="Virginia"/>
    <s v="Richmond"/>
    <s v="Women's Street Footwear"/>
    <n v="25"/>
    <n v="500"/>
    <n v="125000"/>
    <n v="37500"/>
    <n v="0.3"/>
    <x v="0"/>
  </r>
  <r>
    <s v="Sports Direct"/>
    <n v="1185732"/>
    <d v="2021-02-17T00:00:00"/>
    <x v="3"/>
    <s v="Michigan"/>
    <s v="Detroit"/>
    <s v="Women's Athletic Footwear"/>
    <n v="29.999999999999993"/>
    <n v="375"/>
    <n v="112499.99999999997"/>
    <n v="39374.999999999985"/>
    <n v="0.35"/>
    <x v="0"/>
  </r>
  <r>
    <s v="Sports Direct"/>
    <n v="1185732"/>
    <d v="2021-02-17T00:00:00"/>
    <x v="3"/>
    <s v="Michigan"/>
    <s v="Detroit"/>
    <s v="Men's Apparel"/>
    <n v="45.000000000000007"/>
    <n v="450"/>
    <n v="202500.00000000003"/>
    <n v="81000"/>
    <n v="0.39999999999999997"/>
    <x v="0"/>
  </r>
  <r>
    <s v="Sports Direct"/>
    <n v="1185732"/>
    <d v="2021-02-17T00:00:00"/>
    <x v="3"/>
    <s v="Michigan"/>
    <s v="Detroit"/>
    <s v="Women's Apparel"/>
    <n v="35"/>
    <n v="550"/>
    <n v="192500"/>
    <n v="105875.00000000001"/>
    <n v="0.55000000000000004"/>
    <x v="0"/>
  </r>
  <r>
    <s v="Sports Direct"/>
    <n v="1185732"/>
    <d v="2021-03-15T00:00:00"/>
    <x v="3"/>
    <s v="Michigan"/>
    <s v="Detroit"/>
    <s v="Men's Street Footwear"/>
    <n v="35"/>
    <n v="770"/>
    <n v="269500"/>
    <n v="134750"/>
    <n v="0.5"/>
    <x v="0"/>
  </r>
  <r>
    <s v="Sports Direct"/>
    <n v="1185732"/>
    <d v="2021-03-15T00:00:00"/>
    <x v="3"/>
    <s v="Michigan"/>
    <s v="Detroit"/>
    <s v="Men's Athletic Footwear"/>
    <n v="35"/>
    <n v="450"/>
    <n v="157500"/>
    <n v="62999.999999999993"/>
    <n v="0.39999999999999997"/>
    <x v="0"/>
  </r>
  <r>
    <s v="Sports Direct"/>
    <n v="1185732"/>
    <d v="2021-03-15T00:00:00"/>
    <x v="3"/>
    <s v="Michigan"/>
    <s v="Detroit"/>
    <s v="Women's Street Footwear"/>
    <n v="25"/>
    <n v="475"/>
    <n v="118750"/>
    <n v="35625"/>
    <n v="0.3"/>
    <x v="0"/>
  </r>
  <r>
    <s v="Sports Direct"/>
    <n v="1185732"/>
    <d v="2021-03-15T00:00:00"/>
    <x v="3"/>
    <s v="Michigan"/>
    <s v="Detroit"/>
    <s v="Women's Athletic Footwear"/>
    <n v="29.999999999999993"/>
    <n v="325"/>
    <n v="97499.999999999971"/>
    <n v="34124.999999999985"/>
    <n v="0.35"/>
    <x v="0"/>
  </r>
  <r>
    <s v="Sports Direct"/>
    <n v="1185732"/>
    <d v="2021-03-15T00:00:00"/>
    <x v="3"/>
    <s v="Michigan"/>
    <s v="Detroit"/>
    <s v="Men's Apparel"/>
    <n v="45.000000000000007"/>
    <n v="375"/>
    <n v="168750.00000000003"/>
    <n v="67500"/>
    <n v="0.39999999999999997"/>
    <x v="0"/>
  </r>
  <r>
    <s v="Sports Direct"/>
    <n v="1185732"/>
    <d v="2021-03-15T00:00:00"/>
    <x v="3"/>
    <s v="Michigan"/>
    <s v="Detroit"/>
    <s v="Women's Apparel"/>
    <n v="35"/>
    <n v="475"/>
    <n v="166250"/>
    <n v="91437.500000000015"/>
    <n v="0.55000000000000004"/>
    <x v="0"/>
  </r>
  <r>
    <s v="Sports Direct"/>
    <n v="1185732"/>
    <d v="2021-04-16T00:00:00"/>
    <x v="3"/>
    <s v="Michigan"/>
    <s v="Detroit"/>
    <s v="Men's Street Footwear"/>
    <n v="35"/>
    <n v="725"/>
    <n v="253750"/>
    <n v="126875"/>
    <n v="0.5"/>
    <x v="0"/>
  </r>
  <r>
    <s v="Sports Direct"/>
    <n v="1185732"/>
    <d v="2021-04-16T00:00:00"/>
    <x v="3"/>
    <s v="Michigan"/>
    <s v="Detroit"/>
    <s v="Men's Athletic Footwear"/>
    <n v="40"/>
    <n v="425"/>
    <n v="170000"/>
    <n v="68000"/>
    <n v="0.39999999999999997"/>
    <x v="0"/>
  </r>
  <r>
    <s v="Sports Direct"/>
    <n v="1185732"/>
    <d v="2021-04-16T00:00:00"/>
    <x v="3"/>
    <s v="Michigan"/>
    <s v="Detroit"/>
    <s v="Women's Street Footwear"/>
    <n v="30.000000000000004"/>
    <n v="450"/>
    <n v="135000.00000000003"/>
    <n v="40500.000000000007"/>
    <n v="0.3"/>
    <x v="0"/>
  </r>
  <r>
    <s v="Sports Direct"/>
    <n v="1185732"/>
    <d v="2021-04-16T00:00:00"/>
    <x v="3"/>
    <s v="Michigan"/>
    <s v="Detroit"/>
    <s v="Women's Athletic Footwear"/>
    <n v="35"/>
    <n v="375"/>
    <n v="131250"/>
    <n v="45937.5"/>
    <n v="0.35"/>
    <x v="0"/>
  </r>
  <r>
    <s v="Sports Direct"/>
    <n v="1185732"/>
    <d v="2021-04-16T00:00:00"/>
    <x v="3"/>
    <s v="Michigan"/>
    <s v="Detroit"/>
    <s v="Men's Apparel"/>
    <n v="50"/>
    <n v="400"/>
    <n v="200000"/>
    <n v="80000"/>
    <n v="0.39999999999999997"/>
    <x v="0"/>
  </r>
  <r>
    <s v="Sports Direct"/>
    <n v="1185732"/>
    <d v="2021-04-16T00:00:00"/>
    <x v="3"/>
    <s v="Michigan"/>
    <s v="Detroit"/>
    <s v="Women's Apparel"/>
    <n v="40"/>
    <n v="525"/>
    <n v="210000"/>
    <n v="115500.00000000001"/>
    <n v="0.55000000000000004"/>
    <x v="0"/>
  </r>
  <r>
    <s v="Sports Direct"/>
    <n v="1185732"/>
    <d v="2021-05-15T00:00:00"/>
    <x v="3"/>
    <s v="Michigan"/>
    <s v="Detroit"/>
    <s v="Men's Street Footwear"/>
    <n v="50"/>
    <n v="795"/>
    <n v="397500"/>
    <n v="198750"/>
    <n v="0.5"/>
    <x v="0"/>
  </r>
  <r>
    <s v="Sports Direct"/>
    <n v="1185732"/>
    <d v="2021-05-15T00:00:00"/>
    <x v="3"/>
    <s v="Michigan"/>
    <s v="Detroit"/>
    <s v="Men's Athletic Footwear"/>
    <n v="50"/>
    <n v="500"/>
    <n v="250000"/>
    <n v="99999.999999999985"/>
    <n v="0.39999999999999997"/>
    <x v="0"/>
  </r>
  <r>
    <s v="Sports Direct"/>
    <n v="1185732"/>
    <d v="2021-05-15T00:00:00"/>
    <x v="3"/>
    <s v="Michigan"/>
    <s v="Detroit"/>
    <s v="Women's Street Footwear"/>
    <n v="45"/>
    <n v="475"/>
    <n v="213750"/>
    <n v="64125"/>
    <n v="0.3"/>
    <x v="0"/>
  </r>
  <r>
    <s v="Sports Direct"/>
    <n v="1185732"/>
    <d v="2021-05-15T00:00:00"/>
    <x v="3"/>
    <s v="Michigan"/>
    <s v="Detroit"/>
    <s v="Women's Athletic Footwear"/>
    <n v="45"/>
    <n v="450"/>
    <n v="202500"/>
    <n v="70875"/>
    <n v="0.35"/>
    <x v="0"/>
  </r>
  <r>
    <s v="Sports Direct"/>
    <n v="1185732"/>
    <d v="2021-05-15T00:00:00"/>
    <x v="3"/>
    <s v="Michigan"/>
    <s v="Detroit"/>
    <s v="Men's Apparel"/>
    <n v="54.999999999999993"/>
    <n v="475"/>
    <n v="261249.99999999997"/>
    <n v="104499.99999999999"/>
    <n v="0.39999999999999997"/>
    <x v="0"/>
  </r>
  <r>
    <s v="Sports Direct"/>
    <n v="1185732"/>
    <d v="2021-05-15T00:00:00"/>
    <x v="3"/>
    <s v="Michigan"/>
    <s v="Detroit"/>
    <s v="Women's Apparel"/>
    <n v="60"/>
    <n v="575"/>
    <n v="345000"/>
    <n v="189750.00000000003"/>
    <n v="0.55000000000000004"/>
    <x v="0"/>
  </r>
  <r>
    <s v="Sports Direct"/>
    <n v="1185732"/>
    <d v="2021-06-17T00:00:00"/>
    <x v="3"/>
    <s v="Michigan"/>
    <s v="Detroit"/>
    <s v="Men's Street Footwear"/>
    <n v="54.999999999999993"/>
    <n v="825"/>
    <n v="453749.99999999994"/>
    <n v="226874.99999999997"/>
    <n v="0.5"/>
    <x v="0"/>
  </r>
  <r>
    <s v="Sports Direct"/>
    <n v="1185732"/>
    <d v="2021-06-17T00:00:00"/>
    <x v="3"/>
    <s v="Michigan"/>
    <s v="Detroit"/>
    <s v="Men's Athletic Footwear"/>
    <n v="50"/>
    <n v="575"/>
    <n v="287500"/>
    <n v="114999.99999999999"/>
    <n v="0.39999999999999997"/>
    <x v="0"/>
  </r>
  <r>
    <s v="Sports Direct"/>
    <n v="1185732"/>
    <d v="2021-06-17T00:00:00"/>
    <x v="3"/>
    <s v="Michigan"/>
    <s v="Detroit"/>
    <s v="Women's Street Footwear"/>
    <n v="45"/>
    <n v="550"/>
    <n v="247500"/>
    <n v="74250"/>
    <n v="0.3"/>
    <x v="0"/>
  </r>
  <r>
    <s v="Sports Direct"/>
    <n v="1185732"/>
    <d v="2021-06-17T00:00:00"/>
    <x v="3"/>
    <s v="Michigan"/>
    <s v="Detroit"/>
    <s v="Women's Athletic Footwear"/>
    <n v="45"/>
    <n v="525"/>
    <n v="236250"/>
    <n v="82687.5"/>
    <n v="0.35"/>
    <x v="0"/>
  </r>
  <r>
    <s v="Sports Direct"/>
    <n v="1185732"/>
    <d v="2021-06-17T00:00:00"/>
    <x v="3"/>
    <s v="Michigan"/>
    <s v="Detroit"/>
    <s v="Men's Apparel"/>
    <n v="60"/>
    <n v="525"/>
    <n v="315000"/>
    <n v="125999.99999999999"/>
    <n v="0.39999999999999997"/>
    <x v="0"/>
  </r>
  <r>
    <s v="Sports Direct"/>
    <n v="1185732"/>
    <d v="2021-06-17T00:00:00"/>
    <x v="3"/>
    <s v="Michigan"/>
    <s v="Detroit"/>
    <s v="Women's Apparel"/>
    <n v="65"/>
    <n v="675"/>
    <n v="438750"/>
    <n v="241312.50000000003"/>
    <n v="0.55000000000000004"/>
    <x v="0"/>
  </r>
  <r>
    <s v="Sports Direct"/>
    <n v="1185732"/>
    <d v="2021-07-15T00:00:00"/>
    <x v="3"/>
    <s v="Michigan"/>
    <s v="Detroit"/>
    <s v="Men's Street Footwear"/>
    <n v="60"/>
    <n v="900"/>
    <n v="540000"/>
    <n v="270000"/>
    <n v="0.5"/>
    <x v="0"/>
  </r>
  <r>
    <s v="Sports Direct"/>
    <n v="1185732"/>
    <d v="2021-07-15T00:00:00"/>
    <x v="3"/>
    <s v="Michigan"/>
    <s v="Detroit"/>
    <s v="Men's Athletic Footwear"/>
    <n v="55.000000000000007"/>
    <n v="650"/>
    <n v="357500.00000000006"/>
    <n v="143000"/>
    <n v="0.39999999999999997"/>
    <x v="0"/>
  </r>
  <r>
    <s v="Sports Direct"/>
    <n v="1185732"/>
    <d v="2021-07-15T00:00:00"/>
    <x v="3"/>
    <s v="Michigan"/>
    <s v="Detroit"/>
    <s v="Women's Street Footwear"/>
    <n v="50"/>
    <n v="575"/>
    <n v="287500"/>
    <n v="86250"/>
    <n v="0.3"/>
    <x v="0"/>
  </r>
  <r>
    <s v="Sports Direct"/>
    <n v="1185732"/>
    <d v="2021-07-15T00:00:00"/>
    <x v="3"/>
    <s v="Michigan"/>
    <s v="Detroit"/>
    <s v="Women's Athletic Footwear"/>
    <n v="50"/>
    <n v="525"/>
    <n v="262500"/>
    <n v="91875"/>
    <n v="0.35"/>
    <x v="0"/>
  </r>
  <r>
    <s v="Sports Direct"/>
    <n v="1185732"/>
    <d v="2021-07-15T00:00:00"/>
    <x v="3"/>
    <s v="Michigan"/>
    <s v="Detroit"/>
    <s v="Men's Apparel"/>
    <n v="60"/>
    <n v="550"/>
    <n v="330000"/>
    <n v="132000"/>
    <n v="0.39999999999999997"/>
    <x v="0"/>
  </r>
  <r>
    <s v="Sports Direct"/>
    <n v="1185732"/>
    <d v="2021-07-15T00:00:00"/>
    <x v="3"/>
    <s v="Michigan"/>
    <s v="Detroit"/>
    <s v="Women's Apparel"/>
    <n v="65"/>
    <n v="725"/>
    <n v="471250"/>
    <n v="259187.50000000003"/>
    <n v="0.55000000000000004"/>
    <x v="0"/>
  </r>
  <r>
    <s v="Sports Direct"/>
    <n v="1185732"/>
    <d v="2021-08-16T00:00:00"/>
    <x v="3"/>
    <s v="Michigan"/>
    <s v="Detroit"/>
    <s v="Men's Street Footwear"/>
    <n v="60"/>
    <n v="875"/>
    <n v="525000"/>
    <n v="262500"/>
    <n v="0.5"/>
    <x v="0"/>
  </r>
  <r>
    <s v="Sports Direct"/>
    <n v="1185732"/>
    <d v="2021-08-16T00:00:00"/>
    <x v="3"/>
    <s v="Michigan"/>
    <s v="Detroit"/>
    <s v="Men's Athletic Footwear"/>
    <n v="55.000000000000007"/>
    <n v="650"/>
    <n v="357500.00000000006"/>
    <n v="143000"/>
    <n v="0.39999999999999997"/>
    <x v="0"/>
  </r>
  <r>
    <s v="Sports Direct"/>
    <n v="1185732"/>
    <d v="2021-08-16T00:00:00"/>
    <x v="3"/>
    <s v="Michigan"/>
    <s v="Detroit"/>
    <s v="Women's Street Footwear"/>
    <n v="45.000000000000007"/>
    <n v="575"/>
    <n v="258750.00000000003"/>
    <n v="77625"/>
    <n v="0.3"/>
    <x v="0"/>
  </r>
  <r>
    <s v="Sports Direct"/>
    <n v="1185732"/>
    <d v="2021-08-16T00:00:00"/>
    <x v="3"/>
    <s v="Michigan"/>
    <s v="Detroit"/>
    <s v="Women's Athletic Footwear"/>
    <n v="35"/>
    <n v="525"/>
    <n v="183750"/>
    <n v="64312.499999999993"/>
    <n v="0.35"/>
    <x v="0"/>
  </r>
  <r>
    <s v="Sports Direct"/>
    <n v="1185732"/>
    <d v="2021-08-16T00:00:00"/>
    <x v="3"/>
    <s v="Michigan"/>
    <s v="Detroit"/>
    <s v="Men's Apparel"/>
    <n v="45.000000000000007"/>
    <n v="500"/>
    <n v="225000.00000000003"/>
    <n v="90000"/>
    <n v="0.39999999999999997"/>
    <x v="0"/>
  </r>
  <r>
    <s v="Sports Direct"/>
    <n v="1185732"/>
    <d v="2021-08-16T00:00:00"/>
    <x v="3"/>
    <s v="Michigan"/>
    <s v="Detroit"/>
    <s v="Women's Apparel"/>
    <n v="50.000000000000014"/>
    <n v="675"/>
    <n v="337500.00000000012"/>
    <n v="185625.00000000009"/>
    <n v="0.55000000000000004"/>
    <x v="0"/>
  </r>
  <r>
    <s v="Sports Direct"/>
    <n v="1185732"/>
    <d v="2021-09-15T00:00:00"/>
    <x v="3"/>
    <s v="Michigan"/>
    <s v="Detroit"/>
    <s v="Men's Street Footwear"/>
    <n v="45.000000000000007"/>
    <n v="800"/>
    <n v="360000.00000000006"/>
    <n v="180000.00000000003"/>
    <n v="0.5"/>
    <x v="0"/>
  </r>
  <r>
    <s v="Sports Direct"/>
    <n v="1185732"/>
    <d v="2021-09-15T00:00:00"/>
    <x v="3"/>
    <s v="Michigan"/>
    <s v="Detroit"/>
    <s v="Men's Athletic Footwear"/>
    <n v="40.000000000000014"/>
    <n v="600"/>
    <n v="240000.00000000009"/>
    <n v="96000.000000000029"/>
    <n v="0.39999999999999997"/>
    <x v="0"/>
  </r>
  <r>
    <s v="Sports Direct"/>
    <n v="1185732"/>
    <d v="2021-09-15T00:00:00"/>
    <x v="3"/>
    <s v="Michigan"/>
    <s v="Detroit"/>
    <s v="Women's Street Footwear"/>
    <n v="35"/>
    <n v="500"/>
    <n v="175000"/>
    <n v="52500"/>
    <n v="0.3"/>
    <x v="0"/>
  </r>
  <r>
    <s v="Sports Direct"/>
    <n v="1185732"/>
    <d v="2021-09-15T00:00:00"/>
    <x v="3"/>
    <s v="Michigan"/>
    <s v="Detroit"/>
    <s v="Women's Athletic Footwear"/>
    <n v="35"/>
    <n v="475"/>
    <n v="166250"/>
    <n v="58187.499999999993"/>
    <n v="0.35"/>
    <x v="0"/>
  </r>
  <r>
    <s v="Sports Direct"/>
    <n v="1185732"/>
    <d v="2021-09-15T00:00:00"/>
    <x v="3"/>
    <s v="Michigan"/>
    <s v="Detroit"/>
    <s v="Men's Apparel"/>
    <n v="45.000000000000007"/>
    <n v="475"/>
    <n v="213750.00000000003"/>
    <n v="85500"/>
    <n v="0.39999999999999997"/>
    <x v="0"/>
  </r>
  <r>
    <s v="Sports Direct"/>
    <n v="1185732"/>
    <d v="2021-09-15T00:00:00"/>
    <x v="3"/>
    <s v="Michigan"/>
    <s v="Detroit"/>
    <s v="Women's Apparel"/>
    <n v="50.000000000000014"/>
    <n v="575"/>
    <n v="287500.00000000006"/>
    <n v="158125.00000000006"/>
    <n v="0.55000000000000004"/>
    <x v="0"/>
  </r>
  <r>
    <s v="Sports Direct"/>
    <n v="1185732"/>
    <d v="2021-10-17T00:00:00"/>
    <x v="3"/>
    <s v="Michigan"/>
    <s v="Detroit"/>
    <s v="Men's Street Footwear"/>
    <n v="50.000000000000014"/>
    <n v="750"/>
    <n v="375000.00000000012"/>
    <n v="187500.00000000006"/>
    <n v="0.5"/>
    <x v="0"/>
  </r>
  <r>
    <s v="Sports Direct"/>
    <n v="1185732"/>
    <d v="2021-10-17T00:00:00"/>
    <x v="3"/>
    <s v="Michigan"/>
    <s v="Detroit"/>
    <s v="Men's Athletic Footwear"/>
    <n v="40.000000000000014"/>
    <n v="575"/>
    <n v="230000.00000000009"/>
    <n v="92000.000000000029"/>
    <n v="0.39999999999999997"/>
    <x v="0"/>
  </r>
  <r>
    <s v="Sports Direct"/>
    <n v="1185732"/>
    <d v="2021-10-17T00:00:00"/>
    <x v="3"/>
    <s v="Michigan"/>
    <s v="Detroit"/>
    <s v="Women's Street Footwear"/>
    <n v="40.000000000000014"/>
    <n v="425"/>
    <n v="170000.00000000006"/>
    <n v="51000.000000000015"/>
    <n v="0.3"/>
    <x v="0"/>
  </r>
  <r>
    <s v="Sports Direct"/>
    <n v="1185732"/>
    <d v="2021-10-17T00:00:00"/>
    <x v="3"/>
    <s v="Michigan"/>
    <s v="Detroit"/>
    <s v="Women's Athletic Footwear"/>
    <n v="40.000000000000014"/>
    <n v="400"/>
    <n v="160000.00000000006"/>
    <n v="56000.000000000015"/>
    <n v="0.35"/>
    <x v="0"/>
  </r>
  <r>
    <s v="Sports Direct"/>
    <n v="1185732"/>
    <d v="2021-10-17T00:00:00"/>
    <x v="3"/>
    <s v="Michigan"/>
    <s v="Detroit"/>
    <s v="Men's Apparel"/>
    <n v="50.000000000000014"/>
    <n v="400"/>
    <n v="200000.00000000006"/>
    <n v="80000.000000000015"/>
    <n v="0.39999999999999997"/>
    <x v="0"/>
  </r>
  <r>
    <s v="Sports Direct"/>
    <n v="1185732"/>
    <d v="2021-10-17T00:00:00"/>
    <x v="3"/>
    <s v="Michigan"/>
    <s v="Detroit"/>
    <s v="Women's Apparel"/>
    <n v="55.000000000000007"/>
    <n v="525"/>
    <n v="288750.00000000006"/>
    <n v="158812.50000000006"/>
    <n v="0.55000000000000004"/>
    <x v="0"/>
  </r>
  <r>
    <s v="Sports Direct"/>
    <n v="1185732"/>
    <d v="2021-11-16T00:00:00"/>
    <x v="3"/>
    <s v="Michigan"/>
    <s v="Detroit"/>
    <s v="Men's Street Footwear"/>
    <n v="50.000000000000014"/>
    <n v="675"/>
    <n v="337500.00000000012"/>
    <n v="168750.00000000006"/>
    <n v="0.5"/>
    <x v="0"/>
  </r>
  <r>
    <s v="Sports Direct"/>
    <n v="1185732"/>
    <d v="2021-11-16T00:00:00"/>
    <x v="3"/>
    <s v="Michigan"/>
    <s v="Detroit"/>
    <s v="Men's Athletic Footwear"/>
    <n v="45.000000000000014"/>
    <n v="500"/>
    <n v="225000.00000000006"/>
    <n v="90000.000000000015"/>
    <n v="0.39999999999999997"/>
    <x v="0"/>
  </r>
  <r>
    <s v="Sports Direct"/>
    <n v="1185732"/>
    <d v="2021-11-16T00:00:00"/>
    <x v="3"/>
    <s v="Michigan"/>
    <s v="Detroit"/>
    <s v="Women's Street Footwear"/>
    <n v="45.000000000000014"/>
    <n v="445"/>
    <n v="200250.00000000006"/>
    <n v="60075.000000000015"/>
    <n v="0.3"/>
    <x v="0"/>
  </r>
  <r>
    <s v="Sports Direct"/>
    <n v="1185732"/>
    <d v="2021-11-16T00:00:00"/>
    <x v="3"/>
    <s v="Michigan"/>
    <s v="Detroit"/>
    <s v="Women's Athletic Footwear"/>
    <n v="45.000000000000014"/>
    <n v="475"/>
    <n v="213750.00000000006"/>
    <n v="74812.500000000015"/>
    <n v="0.35"/>
    <x v="0"/>
  </r>
  <r>
    <s v="Sports Direct"/>
    <n v="1185732"/>
    <d v="2021-11-16T00:00:00"/>
    <x v="3"/>
    <s v="Michigan"/>
    <s v="Detroit"/>
    <s v="Men's Apparel"/>
    <n v="60"/>
    <n v="450"/>
    <n v="270000"/>
    <n v="107999.99999999999"/>
    <n v="0.39999999999999997"/>
    <x v="0"/>
  </r>
  <r>
    <s v="Sports Direct"/>
    <n v="1185732"/>
    <d v="2021-11-16T00:00:00"/>
    <x v="3"/>
    <s v="Michigan"/>
    <s v="Detroit"/>
    <s v="Women's Apparel"/>
    <n v="64.999999999999986"/>
    <n v="625"/>
    <n v="406249.99999999988"/>
    <n v="223437.49999999994"/>
    <n v="0.55000000000000004"/>
    <x v="0"/>
  </r>
  <r>
    <s v="Sports Direct"/>
    <n v="1185732"/>
    <d v="2021-12-15T00:00:00"/>
    <x v="3"/>
    <s v="Michigan"/>
    <s v="Detroit"/>
    <s v="Men's Street Footwear"/>
    <n v="60"/>
    <n v="850"/>
    <n v="510000"/>
    <n v="255000"/>
    <n v="0.5"/>
    <x v="0"/>
  </r>
  <r>
    <s v="Sports Direct"/>
    <n v="1185732"/>
    <d v="2021-12-15T00:00:00"/>
    <x v="3"/>
    <s v="Michigan"/>
    <s v="Detroit"/>
    <s v="Men's Athletic Footwear"/>
    <n v="50"/>
    <n v="650"/>
    <n v="325000"/>
    <n v="129999.99999999999"/>
    <n v="0.39999999999999997"/>
    <x v="0"/>
  </r>
  <r>
    <s v="Foot Locker"/>
    <n v="1185732"/>
    <d v="2021-12-15T00:00:00"/>
    <x v="3"/>
    <s v="Michigan"/>
    <s v="Detroit"/>
    <s v="Women's Street Footwear"/>
    <n v="50"/>
    <n v="600"/>
    <n v="300000"/>
    <n v="90000"/>
    <n v="0.3"/>
    <x v="0"/>
  </r>
  <r>
    <s v="Foot Locker"/>
    <n v="1185732"/>
    <d v="2021-12-15T00:00:00"/>
    <x v="3"/>
    <s v="Michigan"/>
    <s v="Detroit"/>
    <s v="Women's Athletic Footwear"/>
    <n v="50"/>
    <n v="550"/>
    <n v="275000"/>
    <n v="96250"/>
    <n v="0.35"/>
    <x v="0"/>
  </r>
  <r>
    <s v="Foot Locker"/>
    <n v="1185732"/>
    <d v="2021-12-15T00:00:00"/>
    <x v="3"/>
    <s v="Michigan"/>
    <s v="Detroit"/>
    <s v="Men's Apparel"/>
    <n v="60"/>
    <n v="550"/>
    <n v="330000"/>
    <n v="132000"/>
    <n v="0.39999999999999997"/>
    <x v="0"/>
  </r>
  <r>
    <s v="Foot Locker"/>
    <n v="1185732"/>
    <d v="2021-12-15T00:00:00"/>
    <x v="3"/>
    <s v="Michigan"/>
    <s v="Detroit"/>
    <s v="Women's Apparel"/>
    <n v="64.999999999999986"/>
    <n v="650"/>
    <n v="422499.99999999988"/>
    <n v="232374.99999999994"/>
    <n v="0.55000000000000004"/>
    <x v="0"/>
  </r>
  <r>
    <s v="Foot Locker"/>
    <n v="1185732"/>
    <d v="2021-01-18T00:00:00"/>
    <x v="3"/>
    <s v="Michigan"/>
    <s v="Detroit"/>
    <s v="Men's Street Footwear"/>
    <n v="30"/>
    <n v="625"/>
    <n v="187500"/>
    <n v="75000"/>
    <n v="0.4"/>
    <x v="0"/>
  </r>
  <r>
    <s v="Foot Locker"/>
    <n v="1185732"/>
    <d v="2021-01-18T00:00:00"/>
    <x v="3"/>
    <s v="Michigan"/>
    <s v="Detroit"/>
    <s v="Men's Athletic Footwear"/>
    <n v="30"/>
    <n v="425"/>
    <n v="127500"/>
    <n v="44625"/>
    <n v="0.35"/>
    <x v="0"/>
  </r>
  <r>
    <s v="Foot Locker"/>
    <n v="1185732"/>
    <d v="2021-01-18T00:00:00"/>
    <x v="3"/>
    <s v="Michigan"/>
    <s v="Detroit"/>
    <s v="Women's Street Footwear"/>
    <n v="20"/>
    <n v="425"/>
    <n v="85000"/>
    <n v="29749.999999999996"/>
    <n v="0.35"/>
    <x v="0"/>
  </r>
  <r>
    <s v="Foot Locker"/>
    <n v="1185732"/>
    <d v="2021-01-18T00:00:00"/>
    <x v="3"/>
    <s v="Michigan"/>
    <s v="Detroit"/>
    <s v="Women's Athletic Footwear"/>
    <n v="25.000000000000007"/>
    <n v="275"/>
    <n v="68750.000000000015"/>
    <n v="27500.000000000007"/>
    <n v="0.4"/>
    <x v="0"/>
  </r>
  <r>
    <s v="Foot Locker"/>
    <n v="1185732"/>
    <d v="2021-01-18T00:00:00"/>
    <x v="3"/>
    <s v="Michigan"/>
    <s v="Detroit"/>
    <s v="Men's Apparel"/>
    <n v="40"/>
    <n v="325"/>
    <n v="130000"/>
    <n v="45500"/>
    <n v="0.35"/>
    <x v="0"/>
  </r>
  <r>
    <s v="Foot Locker"/>
    <n v="1185732"/>
    <d v="2021-01-18T00:00:00"/>
    <x v="3"/>
    <s v="Michigan"/>
    <s v="Detroit"/>
    <s v="Women's Apparel"/>
    <n v="30"/>
    <n v="425"/>
    <n v="127500"/>
    <n v="63750"/>
    <n v="0.5"/>
    <x v="0"/>
  </r>
  <r>
    <s v="Foot Locker"/>
    <n v="1185732"/>
    <d v="2021-02-18T00:00:00"/>
    <x v="3"/>
    <s v="Michigan"/>
    <s v="Detroit"/>
    <s v="Men's Street Footwear"/>
    <n v="30"/>
    <n v="675"/>
    <n v="202500"/>
    <n v="81000"/>
    <n v="0.4"/>
    <x v="0"/>
  </r>
  <r>
    <s v="Foot Locker"/>
    <n v="1185732"/>
    <d v="2021-02-18T00:00:00"/>
    <x v="3"/>
    <s v="Michigan"/>
    <s v="Detroit"/>
    <s v="Men's Athletic Footwear"/>
    <n v="30"/>
    <n v="325"/>
    <n v="97500"/>
    <n v="34125"/>
    <n v="0.35"/>
    <x v="0"/>
  </r>
  <r>
    <s v="Foot Locker"/>
    <n v="1185732"/>
    <d v="2021-02-18T00:00:00"/>
    <x v="3"/>
    <s v="Michigan"/>
    <s v="Detroit"/>
    <s v="Women's Street Footwear"/>
    <n v="20"/>
    <n v="375"/>
    <n v="75000"/>
    <n v="26250"/>
    <n v="0.35"/>
    <x v="0"/>
  </r>
  <r>
    <s v="Foot Locker"/>
    <n v="1185732"/>
    <d v="2021-02-18T00:00:00"/>
    <x v="3"/>
    <s v="Missouri"/>
    <s v="St. Louis"/>
    <s v="Women's Athletic Footwear"/>
    <n v="25.000000000000007"/>
    <n v="250"/>
    <n v="62500.000000000015"/>
    <n v="25000.000000000007"/>
    <n v="0.4"/>
    <x v="0"/>
  </r>
  <r>
    <s v="Foot Locker"/>
    <n v="1185732"/>
    <d v="2021-02-18T00:00:00"/>
    <x v="3"/>
    <s v="Missouri"/>
    <s v="St. Louis"/>
    <s v="Men's Apparel"/>
    <n v="40"/>
    <n v="325"/>
    <n v="130000"/>
    <n v="45500"/>
    <n v="0.35"/>
    <x v="0"/>
  </r>
  <r>
    <s v="Foot Locker"/>
    <n v="1185732"/>
    <d v="2021-02-18T00:00:00"/>
    <x v="3"/>
    <s v="Missouri"/>
    <s v="St. Louis"/>
    <s v="Women's Apparel"/>
    <n v="30"/>
    <n v="400"/>
    <n v="120000"/>
    <n v="60000"/>
    <n v="0.5"/>
    <x v="0"/>
  </r>
  <r>
    <s v="Foot Locker"/>
    <n v="1185732"/>
    <d v="2021-03-17T00:00:00"/>
    <x v="3"/>
    <s v="Missouri"/>
    <s v="St. Louis"/>
    <s v="Men's Street Footwear"/>
    <n v="35"/>
    <n v="620"/>
    <n v="217000"/>
    <n v="86800"/>
    <n v="0.4"/>
    <x v="0"/>
  </r>
  <r>
    <s v="Foot Locker"/>
    <n v="1185732"/>
    <d v="2021-03-17T00:00:00"/>
    <x v="3"/>
    <s v="Missouri"/>
    <s v="St. Louis"/>
    <s v="Men's Athletic Footwear"/>
    <n v="35"/>
    <n v="300"/>
    <n v="105000"/>
    <n v="36750"/>
    <n v="0.35"/>
    <x v="0"/>
  </r>
  <r>
    <s v="Foot Locker"/>
    <n v="1185732"/>
    <d v="2021-03-17T00:00:00"/>
    <x v="3"/>
    <s v="Missouri"/>
    <s v="St. Louis"/>
    <s v="Women's Street Footwear"/>
    <n v="25.000000000000007"/>
    <n v="350"/>
    <n v="87500.000000000029"/>
    <n v="30625.000000000007"/>
    <n v="0.35"/>
    <x v="0"/>
  </r>
  <r>
    <s v="Foot Locker"/>
    <n v="1185732"/>
    <d v="2021-03-17T00:00:00"/>
    <x v="3"/>
    <s v="Missouri"/>
    <s v="St. Louis"/>
    <s v="Women's Athletic Footwear"/>
    <n v="30"/>
    <n v="200"/>
    <n v="60000"/>
    <n v="24000"/>
    <n v="0.4"/>
    <x v="0"/>
  </r>
  <r>
    <s v="Foot Locker"/>
    <n v="1185732"/>
    <d v="2021-03-17T00:00:00"/>
    <x v="3"/>
    <s v="Missouri"/>
    <s v="St. Louis"/>
    <s v="Men's Apparel"/>
    <n v="45"/>
    <n v="250"/>
    <n v="112500"/>
    <n v="39375"/>
    <n v="0.35"/>
    <x v="0"/>
  </r>
  <r>
    <s v="Foot Locker"/>
    <n v="1185732"/>
    <d v="2021-03-17T00:00:00"/>
    <x v="3"/>
    <s v="Missouri"/>
    <s v="St. Louis"/>
    <s v="Women's Apparel"/>
    <n v="35"/>
    <n v="350"/>
    <n v="122500"/>
    <n v="61250"/>
    <n v="0.5"/>
    <x v="0"/>
  </r>
  <r>
    <s v="Foot Locker"/>
    <n v="1185732"/>
    <d v="2021-04-18T00:00:00"/>
    <x v="3"/>
    <s v="Missouri"/>
    <s v="St. Louis"/>
    <s v="Men's Street Footwear"/>
    <n v="35"/>
    <n v="575"/>
    <n v="201250"/>
    <n v="80500"/>
    <n v="0.4"/>
    <x v="0"/>
  </r>
  <r>
    <s v="Foot Locker"/>
    <n v="1185732"/>
    <d v="2021-04-18T00:00:00"/>
    <x v="3"/>
    <s v="Missouri"/>
    <s v="St. Louis"/>
    <s v="Men's Athletic Footwear"/>
    <n v="30.000000000000004"/>
    <n v="275"/>
    <n v="82500.000000000015"/>
    <n v="28875.000000000004"/>
    <n v="0.35"/>
    <x v="0"/>
  </r>
  <r>
    <s v="Foot Locker"/>
    <n v="1185732"/>
    <d v="2021-04-18T00:00:00"/>
    <x v="3"/>
    <s v="Missouri"/>
    <s v="St. Louis"/>
    <s v="Women's Street Footwear"/>
    <n v="20.000000000000007"/>
    <n v="275"/>
    <n v="55000.000000000022"/>
    <n v="19250.000000000007"/>
    <n v="0.35"/>
    <x v="0"/>
  </r>
  <r>
    <s v="Foot Locker"/>
    <n v="1185732"/>
    <d v="2021-04-18T00:00:00"/>
    <x v="3"/>
    <s v="Missouri"/>
    <s v="St. Louis"/>
    <s v="Women's Athletic Footwear"/>
    <n v="25"/>
    <n v="200"/>
    <n v="50000"/>
    <n v="20000"/>
    <n v="0.4"/>
    <x v="0"/>
  </r>
  <r>
    <s v="Foot Locker"/>
    <n v="1185732"/>
    <d v="2021-04-18T00:00:00"/>
    <x v="3"/>
    <s v="Missouri"/>
    <s v="St. Louis"/>
    <s v="Men's Apparel"/>
    <n v="40"/>
    <n v="225"/>
    <n v="90000"/>
    <n v="31499.999999999996"/>
    <n v="0.35"/>
    <x v="0"/>
  </r>
  <r>
    <s v="Foot Locker"/>
    <n v="1185732"/>
    <d v="2021-04-18T00:00:00"/>
    <x v="3"/>
    <s v="Missouri"/>
    <s v="St. Louis"/>
    <s v="Women's Apparel"/>
    <n v="30.000000000000004"/>
    <n v="350"/>
    <n v="105000.00000000001"/>
    <n v="52500.000000000007"/>
    <n v="0.5"/>
    <x v="0"/>
  </r>
  <r>
    <s v="Foot Locker"/>
    <n v="1185732"/>
    <d v="2021-05-19T00:00:00"/>
    <x v="3"/>
    <s v="Missouri"/>
    <s v="St. Louis"/>
    <s v="Men's Street Footwear"/>
    <n v="40"/>
    <n v="620"/>
    <n v="248000"/>
    <n v="99200"/>
    <n v="0.4"/>
    <x v="0"/>
  </r>
  <r>
    <s v="Foot Locker"/>
    <n v="1185732"/>
    <d v="2021-05-19T00:00:00"/>
    <x v="3"/>
    <s v="Missouri"/>
    <s v="St. Louis"/>
    <s v="Men's Athletic Footwear"/>
    <n v="35.000000000000007"/>
    <n v="325"/>
    <n v="113750.00000000003"/>
    <n v="39812.500000000007"/>
    <n v="0.35"/>
    <x v="0"/>
  </r>
  <r>
    <s v="Foot Locker"/>
    <n v="1185732"/>
    <d v="2021-05-19T00:00:00"/>
    <x v="3"/>
    <s v="Missouri"/>
    <s v="St. Louis"/>
    <s v="Women's Street Footwear"/>
    <n v="30.000000000000004"/>
    <n v="300"/>
    <n v="90000.000000000015"/>
    <n v="31500.000000000004"/>
    <n v="0.35"/>
    <x v="0"/>
  </r>
  <r>
    <s v="Foot Locker"/>
    <n v="1185732"/>
    <d v="2021-05-19T00:00:00"/>
    <x v="3"/>
    <s v="Missouri"/>
    <s v="St. Louis"/>
    <s v="Women's Athletic Footwear"/>
    <n v="30.000000000000004"/>
    <n v="225"/>
    <n v="67500.000000000015"/>
    <n v="27000.000000000007"/>
    <n v="0.4"/>
    <x v="0"/>
  </r>
  <r>
    <s v="Foot Locker"/>
    <n v="1185732"/>
    <d v="2021-05-19T00:00:00"/>
    <x v="3"/>
    <s v="Missouri"/>
    <s v="St. Louis"/>
    <s v="Men's Apparel"/>
    <n v="44.999999999999993"/>
    <n v="250"/>
    <n v="112499.99999999999"/>
    <n v="39374.999999999993"/>
    <n v="0.35"/>
    <x v="0"/>
  </r>
  <r>
    <s v="Foot Locker"/>
    <n v="1185732"/>
    <d v="2021-05-19T00:00:00"/>
    <x v="3"/>
    <s v="Missouri"/>
    <s v="St. Louis"/>
    <s v="Women's Apparel"/>
    <n v="49.999999999999993"/>
    <n v="350"/>
    <n v="174999.99999999997"/>
    <n v="87499.999999999985"/>
    <n v="0.5"/>
    <x v="0"/>
  </r>
  <r>
    <s v="Foot Locker"/>
    <n v="1185732"/>
    <d v="2021-06-18T00:00:00"/>
    <x v="3"/>
    <s v="Missouri"/>
    <s v="St. Louis"/>
    <s v="Men's Street Footwear"/>
    <n v="35"/>
    <n v="600"/>
    <n v="210000"/>
    <n v="84000"/>
    <n v="0.4"/>
    <x v="0"/>
  </r>
  <r>
    <s v="Foot Locker"/>
    <n v="1185732"/>
    <d v="2021-06-18T00:00:00"/>
    <x v="3"/>
    <s v="Missouri"/>
    <s v="St. Louis"/>
    <s v="Men's Athletic Footwear"/>
    <n v="30.000000000000011"/>
    <n v="350"/>
    <n v="105000.00000000004"/>
    <n v="36750.000000000015"/>
    <n v="0.35"/>
    <x v="0"/>
  </r>
  <r>
    <s v="Foot Locker"/>
    <n v="1185732"/>
    <d v="2021-06-18T00:00:00"/>
    <x v="3"/>
    <s v="Missouri"/>
    <s v="St. Louis"/>
    <s v="Women's Street Footwear"/>
    <n v="25.000000000000007"/>
    <n v="375"/>
    <n v="93750.000000000029"/>
    <n v="32812.500000000007"/>
    <n v="0.35"/>
    <x v="0"/>
  </r>
  <r>
    <s v="Foot Locker"/>
    <n v="1185732"/>
    <d v="2021-06-18T00:00:00"/>
    <x v="3"/>
    <s v="Missouri"/>
    <s v="St. Louis"/>
    <s v="Women's Athletic Footwear"/>
    <n v="25.000000000000007"/>
    <n v="350"/>
    <n v="87500.000000000029"/>
    <n v="35000.000000000015"/>
    <n v="0.4"/>
    <x v="0"/>
  </r>
  <r>
    <s v="Foot Locker"/>
    <n v="1185732"/>
    <d v="2021-06-18T00:00:00"/>
    <x v="3"/>
    <s v="Missouri"/>
    <s v="St. Louis"/>
    <s v="Men's Apparel"/>
    <n v="40"/>
    <n v="350"/>
    <n v="140000"/>
    <n v="49000"/>
    <n v="0.35"/>
    <x v="0"/>
  </r>
  <r>
    <s v="Foot Locker"/>
    <n v="1185732"/>
    <d v="2021-06-18T00:00:00"/>
    <x v="3"/>
    <s v="Missouri"/>
    <s v="St. Louis"/>
    <s v="Women's Apparel"/>
    <n v="45"/>
    <n v="525"/>
    <n v="236250"/>
    <n v="118125"/>
    <n v="0.5"/>
    <x v="0"/>
  </r>
  <r>
    <s v="Foot Locker"/>
    <n v="1185732"/>
    <d v="2021-07-17T00:00:00"/>
    <x v="3"/>
    <s v="Missouri"/>
    <s v="St. Louis"/>
    <s v="Men's Street Footwear"/>
    <n v="40"/>
    <n v="750"/>
    <n v="300000"/>
    <n v="120000"/>
    <n v="0.4"/>
    <x v="0"/>
  </r>
  <r>
    <s v="Foot Locker"/>
    <n v="1185732"/>
    <d v="2021-07-17T00:00:00"/>
    <x v="3"/>
    <s v="Missouri"/>
    <s v="St. Louis"/>
    <s v="Men's Athletic Footwear"/>
    <n v="35.000000000000007"/>
    <n v="500"/>
    <n v="175000.00000000003"/>
    <n v="61250.000000000007"/>
    <n v="0.35"/>
    <x v="0"/>
  </r>
  <r>
    <s v="Foot Locker"/>
    <n v="1185732"/>
    <d v="2021-07-17T00:00:00"/>
    <x v="3"/>
    <s v="Missouri"/>
    <s v="St. Louis"/>
    <s v="Women's Street Footwear"/>
    <n v="30.000000000000004"/>
    <n v="425"/>
    <n v="127500.00000000001"/>
    <n v="44625"/>
    <n v="0.35"/>
    <x v="0"/>
  </r>
  <r>
    <s v="Foot Locker"/>
    <n v="1185732"/>
    <d v="2021-07-17T00:00:00"/>
    <x v="3"/>
    <s v="Missouri"/>
    <s v="St. Louis"/>
    <s v="Women's Athletic Footwear"/>
    <n v="30.000000000000004"/>
    <n v="375"/>
    <n v="112500.00000000001"/>
    <n v="45000.000000000007"/>
    <n v="0.4"/>
    <x v="0"/>
  </r>
  <r>
    <s v="Foot Locker"/>
    <n v="1185732"/>
    <d v="2021-07-17T00:00:00"/>
    <x v="3"/>
    <s v="Missouri"/>
    <s v="St. Louis"/>
    <s v="Men's Apparel"/>
    <n v="40"/>
    <n v="375"/>
    <n v="150000"/>
    <n v="52500"/>
    <n v="0.35"/>
    <x v="0"/>
  </r>
  <r>
    <s v="Foot Locker"/>
    <n v="1185732"/>
    <d v="2021-07-17T00:00:00"/>
    <x v="3"/>
    <s v="Missouri"/>
    <s v="St. Louis"/>
    <s v="Women's Apparel"/>
    <n v="45"/>
    <n v="550"/>
    <n v="247500"/>
    <n v="123750"/>
    <n v="0.5"/>
    <x v="0"/>
  </r>
  <r>
    <s v="Foot Locker"/>
    <n v="1185732"/>
    <d v="2021-08-18T00:00:00"/>
    <x v="3"/>
    <s v="Missouri"/>
    <s v="St. Louis"/>
    <s v="Men's Street Footwear"/>
    <n v="40"/>
    <n v="700"/>
    <n v="280000"/>
    <n v="112000"/>
    <n v="0.4"/>
    <x v="0"/>
  </r>
  <r>
    <s v="Foot Locker"/>
    <n v="1185732"/>
    <d v="2021-08-18T00:00:00"/>
    <x v="3"/>
    <s v="Missouri"/>
    <s v="St. Louis"/>
    <s v="Men's Athletic Footwear"/>
    <n v="40.000000000000007"/>
    <n v="475"/>
    <n v="190000.00000000003"/>
    <n v="66500"/>
    <n v="0.35"/>
    <x v="0"/>
  </r>
  <r>
    <s v="Foot Locker"/>
    <n v="1185732"/>
    <d v="2021-08-18T00:00:00"/>
    <x v="3"/>
    <s v="Missouri"/>
    <s v="St. Louis"/>
    <s v="Women's Street Footwear"/>
    <n v="35"/>
    <n v="400"/>
    <n v="140000"/>
    <n v="49000"/>
    <n v="0.35"/>
    <x v="0"/>
  </r>
  <r>
    <s v="Foot Locker"/>
    <n v="1185732"/>
    <d v="2021-08-18T00:00:00"/>
    <x v="3"/>
    <s v="Missouri"/>
    <s v="St. Louis"/>
    <s v="Women's Athletic Footwear"/>
    <n v="25.000000000000007"/>
    <n v="325"/>
    <n v="81250.000000000029"/>
    <n v="32500.000000000015"/>
    <n v="0.4"/>
    <x v="0"/>
  </r>
  <r>
    <s v="Foot Locker"/>
    <n v="1185732"/>
    <d v="2021-08-18T00:00:00"/>
    <x v="3"/>
    <s v="Missouri"/>
    <s v="St. Louis"/>
    <s v="Men's Apparel"/>
    <n v="35"/>
    <n v="300"/>
    <n v="105000"/>
    <n v="36750"/>
    <n v="0.35"/>
    <x v="0"/>
  </r>
  <r>
    <s v="Foot Locker"/>
    <n v="1185732"/>
    <d v="2021-08-18T00:00:00"/>
    <x v="3"/>
    <s v="Missouri"/>
    <s v="St. Louis"/>
    <s v="Women's Apparel"/>
    <n v="40"/>
    <n v="475"/>
    <n v="190000"/>
    <n v="95000"/>
    <n v="0.5"/>
    <x v="0"/>
  </r>
  <r>
    <s v="Foot Locker"/>
    <n v="1185732"/>
    <d v="2021-09-19T00:00:00"/>
    <x v="3"/>
    <s v="Missouri"/>
    <s v="St. Louis"/>
    <s v="Men's Street Footwear"/>
    <n v="35"/>
    <n v="600"/>
    <n v="210000"/>
    <n v="84000"/>
    <n v="0.4"/>
    <x v="0"/>
  </r>
  <r>
    <s v="Foot Locker"/>
    <n v="1185732"/>
    <d v="2021-09-19T00:00:00"/>
    <x v="3"/>
    <s v="Missouri"/>
    <s v="St. Louis"/>
    <s v="Men's Athletic Footwear"/>
    <n v="30.000000000000011"/>
    <n v="400"/>
    <n v="120000.00000000004"/>
    <n v="42000.000000000015"/>
    <n v="0.35"/>
    <x v="0"/>
  </r>
  <r>
    <s v="Foot Locker"/>
    <n v="1185732"/>
    <d v="2021-09-19T00:00:00"/>
    <x v="3"/>
    <s v="Missouri"/>
    <s v="St. Louis"/>
    <s v="Women's Street Footwear"/>
    <n v="15.000000000000002"/>
    <n v="300"/>
    <n v="45000.000000000007"/>
    <n v="15750.000000000002"/>
    <n v="0.35"/>
    <x v="0"/>
  </r>
  <r>
    <s v="Foot Locker"/>
    <n v="1185732"/>
    <d v="2021-09-19T00:00:00"/>
    <x v="3"/>
    <s v="Missouri"/>
    <s v="St. Louis"/>
    <s v="Women's Athletic Footwear"/>
    <n v="15.000000000000002"/>
    <n v="275"/>
    <n v="41250.000000000007"/>
    <n v="16500.000000000004"/>
    <n v="0.4"/>
    <x v="0"/>
  </r>
  <r>
    <s v="Foot Locker"/>
    <n v="1185732"/>
    <d v="2021-09-19T00:00:00"/>
    <x v="3"/>
    <s v="Missouri"/>
    <s v="St. Louis"/>
    <s v="Men's Apparel"/>
    <n v="25"/>
    <n v="275"/>
    <n v="68750"/>
    <n v="24062.5"/>
    <n v="0.35"/>
    <x v="0"/>
  </r>
  <r>
    <s v="Foot Locker"/>
    <n v="1185732"/>
    <d v="2021-09-19T00:00:00"/>
    <x v="3"/>
    <s v="Missouri"/>
    <s v="St. Louis"/>
    <s v="Women's Apparel"/>
    <n v="30.000000000000004"/>
    <n v="350"/>
    <n v="105000.00000000001"/>
    <n v="52500.000000000007"/>
    <n v="0.5"/>
    <x v="0"/>
  </r>
  <r>
    <s v="Foot Locker"/>
    <n v="1185732"/>
    <d v="2021-10-18T00:00:00"/>
    <x v="3"/>
    <s v="Missouri"/>
    <s v="St. Louis"/>
    <s v="Men's Street Footwear"/>
    <n v="35"/>
    <n v="525"/>
    <n v="183750"/>
    <n v="73500"/>
    <n v="0.4"/>
    <x v="0"/>
  </r>
  <r>
    <s v="Foot Locker"/>
    <n v="1185732"/>
    <d v="2021-10-18T00:00:00"/>
    <x v="3"/>
    <s v="Missouri"/>
    <s v="St. Louis"/>
    <s v="Men's Athletic Footwear"/>
    <n v="25"/>
    <n v="350"/>
    <n v="87500"/>
    <n v="30624.999999999996"/>
    <n v="0.35"/>
    <x v="0"/>
  </r>
  <r>
    <s v="Foot Locker"/>
    <n v="1185732"/>
    <d v="2021-10-18T00:00:00"/>
    <x v="3"/>
    <s v="Missouri"/>
    <s v="St. Louis"/>
    <s v="Women's Street Footwear"/>
    <n v="25"/>
    <n v="250"/>
    <n v="62500"/>
    <n v="21875"/>
    <n v="0.35"/>
    <x v="0"/>
  </r>
  <r>
    <s v="Foot Locker"/>
    <n v="1185732"/>
    <d v="2021-10-18T00:00:00"/>
    <x v="3"/>
    <s v="Missouri"/>
    <s v="St. Louis"/>
    <s v="Women's Athletic Footwear"/>
    <n v="25"/>
    <n v="225"/>
    <n v="56250"/>
    <n v="22500"/>
    <n v="0.4"/>
    <x v="0"/>
  </r>
  <r>
    <s v="Foot Locker"/>
    <n v="1185732"/>
    <d v="2021-10-18T00:00:00"/>
    <x v="3"/>
    <s v="Missouri"/>
    <s v="St. Louis"/>
    <s v="Men's Apparel"/>
    <n v="35"/>
    <n v="225"/>
    <n v="78750"/>
    <n v="27562.5"/>
    <n v="0.35"/>
    <x v="0"/>
  </r>
  <r>
    <s v="Foot Locker"/>
    <n v="1185732"/>
    <d v="2021-10-18T00:00:00"/>
    <x v="3"/>
    <s v="Missouri"/>
    <s v="St. Louis"/>
    <s v="Women's Apparel"/>
    <n v="39.999999999999993"/>
    <n v="350"/>
    <n v="139999.99999999997"/>
    <n v="69999.999999999985"/>
    <n v="0.5"/>
    <x v="0"/>
  </r>
  <r>
    <s v="Foot Locker"/>
    <n v="1185732"/>
    <d v="2021-11-18T00:00:00"/>
    <x v="3"/>
    <s v="Missouri"/>
    <s v="St. Louis"/>
    <s v="Men's Street Footwear"/>
    <n v="35"/>
    <n v="500"/>
    <n v="175000"/>
    <n v="70000"/>
    <n v="0.4"/>
    <x v="0"/>
  </r>
  <r>
    <s v="Foot Locker"/>
    <n v="1185732"/>
    <d v="2021-11-18T00:00:00"/>
    <x v="3"/>
    <s v="Missouri"/>
    <s v="St. Louis"/>
    <s v="Men's Athletic Footwear"/>
    <n v="25.000000000000007"/>
    <n v="350"/>
    <n v="87500.000000000029"/>
    <n v="30625.000000000007"/>
    <n v="0.35"/>
    <x v="0"/>
  </r>
  <r>
    <s v="Foot Locker"/>
    <n v="1185732"/>
    <d v="2021-11-18T00:00:00"/>
    <x v="3"/>
    <s v="Missouri"/>
    <s v="St. Louis"/>
    <s v="Women's Street Footwear"/>
    <n v="25.000000000000007"/>
    <n v="295"/>
    <n v="73750.000000000015"/>
    <n v="25812.500000000004"/>
    <n v="0.35"/>
    <x v="0"/>
  </r>
  <r>
    <s v="Foot Locker"/>
    <n v="1185732"/>
    <d v="2021-11-18T00:00:00"/>
    <x v="3"/>
    <s v="Missouri"/>
    <s v="St. Louis"/>
    <s v="Women's Athletic Footwear"/>
    <n v="25.000000000000007"/>
    <n v="325"/>
    <n v="81250.000000000029"/>
    <n v="32500.000000000015"/>
    <n v="0.4"/>
    <x v="0"/>
  </r>
  <r>
    <s v="Foot Locker"/>
    <n v="1185732"/>
    <d v="2021-11-18T00:00:00"/>
    <x v="3"/>
    <s v="Missouri"/>
    <s v="St. Louis"/>
    <s v="Men's Apparel"/>
    <n v="44.999999999999993"/>
    <n v="300"/>
    <n v="134999.99999999997"/>
    <n v="47249.999999999985"/>
    <n v="0.35"/>
    <x v="0"/>
  </r>
  <r>
    <s v="Foot Locker"/>
    <n v="1185732"/>
    <d v="2021-11-18T00:00:00"/>
    <x v="3"/>
    <s v="Missouri"/>
    <s v="St. Louis"/>
    <s v="Women's Apparel"/>
    <n v="49.999999999999986"/>
    <n v="400"/>
    <n v="199999.99999999994"/>
    <n v="99999.999999999971"/>
    <n v="0.5"/>
    <x v="0"/>
  </r>
  <r>
    <s v="Foot Locker"/>
    <n v="1185732"/>
    <d v="2021-12-17T00:00:00"/>
    <x v="3"/>
    <s v="Missouri"/>
    <s v="St. Louis"/>
    <s v="Men's Street Footwear"/>
    <n v="44.999999999999993"/>
    <n v="650"/>
    <n v="292499.99999999994"/>
    <n v="116999.99999999999"/>
    <n v="0.4"/>
    <x v="0"/>
  </r>
  <r>
    <s v="Foot Locker"/>
    <n v="1185732"/>
    <d v="2021-12-17T00:00:00"/>
    <x v="3"/>
    <s v="Missouri"/>
    <s v="St. Louis"/>
    <s v="Men's Athletic Footwear"/>
    <n v="35"/>
    <n v="450"/>
    <n v="157500"/>
    <n v="55125"/>
    <n v="0.35"/>
    <x v="0"/>
  </r>
  <r>
    <s v="West Gear"/>
    <n v="1185732"/>
    <d v="2021-12-17T00:00:00"/>
    <x v="3"/>
    <s v="Missouri"/>
    <s v="St. Louis"/>
    <s v="Women's Street Footwear"/>
    <n v="35"/>
    <n v="400"/>
    <n v="140000"/>
    <n v="49000"/>
    <n v="0.35"/>
    <x v="0"/>
  </r>
  <r>
    <s v="West Gear"/>
    <n v="1185732"/>
    <d v="2021-12-17T00:00:00"/>
    <x v="3"/>
    <s v="Missouri"/>
    <s v="St. Louis"/>
    <s v="Women's Athletic Footwear"/>
    <n v="35"/>
    <n v="350"/>
    <n v="122500"/>
    <n v="49000"/>
    <n v="0.4"/>
    <x v="0"/>
  </r>
  <r>
    <s v="West Gear"/>
    <n v="1185732"/>
    <d v="2021-12-17T00:00:00"/>
    <x v="3"/>
    <s v="Missouri"/>
    <s v="St. Louis"/>
    <s v="Men's Apparel"/>
    <n v="44.999999999999993"/>
    <n v="350"/>
    <n v="157499.99999999997"/>
    <n v="55124.999999999985"/>
    <n v="0.35"/>
    <x v="0"/>
  </r>
  <r>
    <s v="West Gear"/>
    <n v="1185732"/>
    <d v="2021-12-17T00:00:00"/>
    <x v="3"/>
    <s v="Missouri"/>
    <s v="St. Louis"/>
    <s v="Women's Apparel"/>
    <n v="49.999999999999986"/>
    <n v="450"/>
    <n v="224999.99999999994"/>
    <n v="112499.99999999997"/>
    <n v="0.5"/>
    <x v="0"/>
  </r>
  <r>
    <s v="West Gear"/>
    <n v="1185732"/>
    <d v="2021-01-11T00:00:00"/>
    <x v="3"/>
    <s v="Missouri"/>
    <s v="St. Louis"/>
    <s v="Men's Street Footwear"/>
    <n v="25"/>
    <n v="675"/>
    <n v="168750"/>
    <n v="67500"/>
    <n v="0.4"/>
    <x v="0"/>
  </r>
  <r>
    <s v="West Gear"/>
    <n v="1185732"/>
    <d v="2021-01-11T00:00:00"/>
    <x v="3"/>
    <s v="Missouri"/>
    <s v="St. Louis"/>
    <s v="Men's Athletic Footwear"/>
    <n v="25"/>
    <n v="475"/>
    <n v="118750"/>
    <n v="41562.5"/>
    <n v="0.35"/>
    <x v="0"/>
  </r>
  <r>
    <s v="West Gear"/>
    <n v="1185732"/>
    <d v="2021-01-11T00:00:00"/>
    <x v="3"/>
    <s v="Missouri"/>
    <s v="St. Louis"/>
    <s v="Women's Street Footwear"/>
    <n v="15.000000000000002"/>
    <n v="475"/>
    <n v="71250.000000000015"/>
    <n v="24937.500000000004"/>
    <n v="0.35"/>
    <x v="0"/>
  </r>
  <r>
    <s v="West Gear"/>
    <n v="1185732"/>
    <d v="2021-01-11T00:00:00"/>
    <x v="3"/>
    <s v="Missouri"/>
    <s v="St. Louis"/>
    <s v="Women's Athletic Footwear"/>
    <n v="20.000000000000007"/>
    <n v="325"/>
    <n v="65000.000000000022"/>
    <n v="26000.000000000011"/>
    <n v="0.4"/>
    <x v="0"/>
  </r>
  <r>
    <s v="West Gear"/>
    <n v="1185732"/>
    <d v="2021-01-11T00:00:00"/>
    <x v="3"/>
    <s v="Missouri"/>
    <s v="St. Louis"/>
    <s v="Men's Apparel"/>
    <n v="35"/>
    <n v="375"/>
    <n v="131250"/>
    <n v="45937.5"/>
    <n v="0.35"/>
    <x v="0"/>
  </r>
  <r>
    <s v="West Gear"/>
    <n v="1185732"/>
    <d v="2021-01-11T00:00:00"/>
    <x v="3"/>
    <s v="Missouri"/>
    <s v="St. Louis"/>
    <s v="Women's Apparel"/>
    <n v="25"/>
    <n v="475"/>
    <n v="118750"/>
    <n v="59375"/>
    <n v="0.5"/>
    <x v="0"/>
  </r>
  <r>
    <s v="West Gear"/>
    <n v="1185732"/>
    <d v="2021-02-11T00:00:00"/>
    <x v="3"/>
    <s v="Missouri"/>
    <s v="St. Louis"/>
    <s v="Men's Street Footwear"/>
    <n v="25"/>
    <n v="725"/>
    <n v="181250"/>
    <n v="72500"/>
    <n v="0.4"/>
    <x v="0"/>
  </r>
  <r>
    <s v="West Gear"/>
    <n v="1185732"/>
    <d v="2021-02-11T00:00:00"/>
    <x v="3"/>
    <s v="Missouri"/>
    <s v="St. Louis"/>
    <s v="Men's Athletic Footwear"/>
    <n v="25"/>
    <n v="375"/>
    <n v="93750"/>
    <n v="32812.5"/>
    <n v="0.35"/>
    <x v="0"/>
  </r>
  <r>
    <s v="West Gear"/>
    <n v="1185732"/>
    <d v="2021-02-11T00:00:00"/>
    <x v="3"/>
    <s v="Missouri"/>
    <s v="St. Louis"/>
    <s v="Women's Street Footwear"/>
    <n v="15.000000000000002"/>
    <n v="425"/>
    <n v="63750.000000000007"/>
    <n v="22312.5"/>
    <n v="0.35"/>
    <x v="0"/>
  </r>
  <r>
    <s v="West Gear"/>
    <n v="1185732"/>
    <d v="2021-02-11T00:00:00"/>
    <x v="2"/>
    <s v="Utah"/>
    <s v="Salt Lake City"/>
    <s v="Women's Athletic Footwear"/>
    <n v="20.000000000000007"/>
    <n v="300"/>
    <n v="60000.000000000022"/>
    <n v="24000.000000000011"/>
    <n v="0.4"/>
    <x v="0"/>
  </r>
  <r>
    <s v="West Gear"/>
    <n v="1185732"/>
    <d v="2021-02-11T00:00:00"/>
    <x v="2"/>
    <s v="Utah"/>
    <s v="Salt Lake City"/>
    <s v="Men's Apparel"/>
    <n v="35"/>
    <n v="375"/>
    <n v="131250"/>
    <n v="45937.5"/>
    <n v="0.35"/>
    <x v="0"/>
  </r>
  <r>
    <s v="West Gear"/>
    <n v="1185732"/>
    <d v="2021-02-11T00:00:00"/>
    <x v="2"/>
    <s v="Utah"/>
    <s v="Salt Lake City"/>
    <s v="Women's Apparel"/>
    <n v="25"/>
    <n v="450"/>
    <n v="112500"/>
    <n v="56250"/>
    <n v="0.5"/>
    <x v="0"/>
  </r>
  <r>
    <s v="West Gear"/>
    <n v="1185732"/>
    <d v="2021-03-10T00:00:00"/>
    <x v="2"/>
    <s v="Utah"/>
    <s v="Salt Lake City"/>
    <s v="Men's Street Footwear"/>
    <n v="30.000000000000004"/>
    <n v="670"/>
    <n v="201000.00000000003"/>
    <n v="80400.000000000015"/>
    <n v="0.4"/>
    <x v="0"/>
  </r>
  <r>
    <s v="West Gear"/>
    <n v="1185732"/>
    <d v="2021-03-10T00:00:00"/>
    <x v="2"/>
    <s v="Utah"/>
    <s v="Salt Lake City"/>
    <s v="Men's Athletic Footwear"/>
    <n v="30.000000000000004"/>
    <n v="350"/>
    <n v="105000.00000000001"/>
    <n v="36750"/>
    <n v="0.35"/>
    <x v="0"/>
  </r>
  <r>
    <s v="West Gear"/>
    <n v="1185732"/>
    <d v="2021-03-10T00:00:00"/>
    <x v="2"/>
    <s v="Utah"/>
    <s v="Salt Lake City"/>
    <s v="Women's Street Footwear"/>
    <n v="20.000000000000007"/>
    <n v="400"/>
    <n v="80000.000000000029"/>
    <n v="28000.000000000007"/>
    <n v="0.35"/>
    <x v="0"/>
  </r>
  <r>
    <s v="West Gear"/>
    <n v="1185732"/>
    <d v="2021-03-10T00:00:00"/>
    <x v="2"/>
    <s v="Utah"/>
    <s v="Salt Lake City"/>
    <s v="Women's Athletic Footwear"/>
    <n v="25"/>
    <n v="250"/>
    <n v="62500"/>
    <n v="25000"/>
    <n v="0.4"/>
    <x v="0"/>
  </r>
  <r>
    <s v="West Gear"/>
    <n v="1185732"/>
    <d v="2021-03-10T00:00:00"/>
    <x v="2"/>
    <s v="Utah"/>
    <s v="Salt Lake City"/>
    <s v="Men's Apparel"/>
    <n v="40"/>
    <n v="300"/>
    <n v="120000"/>
    <n v="42000"/>
    <n v="0.35"/>
    <x v="0"/>
  </r>
  <r>
    <s v="West Gear"/>
    <n v="1185732"/>
    <d v="2021-03-10T00:00:00"/>
    <x v="2"/>
    <s v="Utah"/>
    <s v="Salt Lake City"/>
    <s v="Women's Apparel"/>
    <n v="30.000000000000004"/>
    <n v="400"/>
    <n v="120000.00000000001"/>
    <n v="60000.000000000007"/>
    <n v="0.5"/>
    <x v="0"/>
  </r>
  <r>
    <s v="West Gear"/>
    <n v="1185732"/>
    <d v="2021-04-11T00:00:00"/>
    <x v="2"/>
    <s v="Utah"/>
    <s v="Salt Lake City"/>
    <s v="Men's Street Footwear"/>
    <n v="30.000000000000004"/>
    <n v="625"/>
    <n v="187500.00000000003"/>
    <n v="75000.000000000015"/>
    <n v="0.4"/>
    <x v="0"/>
  </r>
  <r>
    <s v="West Gear"/>
    <n v="1185732"/>
    <d v="2021-04-11T00:00:00"/>
    <x v="2"/>
    <s v="Utah"/>
    <s v="Salt Lake City"/>
    <s v="Men's Athletic Footwear"/>
    <n v="25.000000000000007"/>
    <n v="325"/>
    <n v="81250.000000000029"/>
    <n v="28437.500000000007"/>
    <n v="0.35"/>
    <x v="0"/>
  </r>
  <r>
    <s v="West Gear"/>
    <n v="1185732"/>
    <d v="2021-04-11T00:00:00"/>
    <x v="2"/>
    <s v="Utah"/>
    <s v="Salt Lake City"/>
    <s v="Women's Street Footwear"/>
    <n v="15.000000000000007"/>
    <n v="325"/>
    <n v="48750.000000000022"/>
    <n v="17062.500000000007"/>
    <n v="0.35"/>
    <x v="0"/>
  </r>
  <r>
    <s v="West Gear"/>
    <n v="1185732"/>
    <d v="2021-04-11T00:00:00"/>
    <x v="2"/>
    <s v="Utah"/>
    <s v="Salt Lake City"/>
    <s v="Women's Athletic Footwear"/>
    <n v="20"/>
    <n v="250"/>
    <n v="50000"/>
    <n v="20000"/>
    <n v="0.4"/>
    <x v="0"/>
  </r>
  <r>
    <s v="West Gear"/>
    <n v="1185732"/>
    <d v="2021-04-11T00:00:00"/>
    <x v="2"/>
    <s v="Utah"/>
    <s v="Salt Lake City"/>
    <s v="Men's Apparel"/>
    <n v="35"/>
    <n v="275"/>
    <n v="96250"/>
    <n v="33687.5"/>
    <n v="0.35"/>
    <x v="0"/>
  </r>
  <r>
    <s v="West Gear"/>
    <n v="1185732"/>
    <d v="2021-04-11T00:00:00"/>
    <x v="2"/>
    <s v="Utah"/>
    <s v="Salt Lake City"/>
    <s v="Women's Apparel"/>
    <n v="25.000000000000007"/>
    <n v="400"/>
    <n v="100000.00000000003"/>
    <n v="50000.000000000015"/>
    <n v="0.5"/>
    <x v="0"/>
  </r>
  <r>
    <s v="West Gear"/>
    <n v="1185732"/>
    <d v="2021-05-12T00:00:00"/>
    <x v="2"/>
    <s v="Utah"/>
    <s v="Salt Lake City"/>
    <s v="Men's Street Footwear"/>
    <n v="35"/>
    <n v="670"/>
    <n v="234500"/>
    <n v="93800"/>
    <n v="0.4"/>
    <x v="0"/>
  </r>
  <r>
    <s v="West Gear"/>
    <n v="1185732"/>
    <d v="2021-05-12T00:00:00"/>
    <x v="2"/>
    <s v="Utah"/>
    <s v="Salt Lake City"/>
    <s v="Men's Athletic Footwear"/>
    <n v="30.000000000000011"/>
    <n v="375"/>
    <n v="112500.00000000004"/>
    <n v="39375.000000000015"/>
    <n v="0.35"/>
    <x v="0"/>
  </r>
  <r>
    <s v="West Gear"/>
    <n v="1185732"/>
    <d v="2021-05-12T00:00:00"/>
    <x v="2"/>
    <s v="Utah"/>
    <s v="Salt Lake City"/>
    <s v="Women's Street Footwear"/>
    <n v="25.000000000000007"/>
    <n v="350"/>
    <n v="87500.000000000029"/>
    <n v="30625.000000000007"/>
    <n v="0.35"/>
    <x v="0"/>
  </r>
  <r>
    <s v="West Gear"/>
    <n v="1185732"/>
    <d v="2021-05-12T00:00:00"/>
    <x v="2"/>
    <s v="Utah"/>
    <s v="Salt Lake City"/>
    <s v="Women's Athletic Footwear"/>
    <n v="25.000000000000007"/>
    <n v="275"/>
    <n v="68750.000000000015"/>
    <n v="27500.000000000007"/>
    <n v="0.4"/>
    <x v="0"/>
  </r>
  <r>
    <s v="West Gear"/>
    <n v="1185732"/>
    <d v="2021-05-12T00:00:00"/>
    <x v="2"/>
    <s v="Utah"/>
    <s v="Salt Lake City"/>
    <s v="Men's Apparel"/>
    <n v="40"/>
    <n v="300"/>
    <n v="120000"/>
    <n v="42000"/>
    <n v="0.35"/>
    <x v="0"/>
  </r>
  <r>
    <s v="West Gear"/>
    <n v="1185732"/>
    <d v="2021-05-12T00:00:00"/>
    <x v="2"/>
    <s v="Utah"/>
    <s v="Salt Lake City"/>
    <s v="Women's Apparel"/>
    <n v="44.999999999999993"/>
    <n v="400"/>
    <n v="179999.99999999997"/>
    <n v="89999.999999999985"/>
    <n v="0.5"/>
    <x v="0"/>
  </r>
  <r>
    <s v="West Gear"/>
    <n v="1185732"/>
    <d v="2021-06-11T00:00:00"/>
    <x v="2"/>
    <s v="Utah"/>
    <s v="Salt Lake City"/>
    <s v="Men's Street Footwear"/>
    <n v="30.000000000000004"/>
    <n v="650"/>
    <n v="195000.00000000003"/>
    <n v="78000.000000000015"/>
    <n v="0.4"/>
    <x v="0"/>
  </r>
  <r>
    <s v="West Gear"/>
    <n v="1185732"/>
    <d v="2021-06-11T00:00:00"/>
    <x v="2"/>
    <s v="Utah"/>
    <s v="Salt Lake City"/>
    <s v="Men's Athletic Footwear"/>
    <n v="25.000000000000011"/>
    <n v="400"/>
    <n v="100000.00000000004"/>
    <n v="35000.000000000015"/>
    <n v="0.35"/>
    <x v="0"/>
  </r>
  <r>
    <s v="West Gear"/>
    <n v="1185732"/>
    <d v="2021-06-11T00:00:00"/>
    <x v="2"/>
    <s v="Utah"/>
    <s v="Salt Lake City"/>
    <s v="Women's Street Footwear"/>
    <n v="20.000000000000007"/>
    <n v="425"/>
    <n v="85000.000000000029"/>
    <n v="29750.000000000007"/>
    <n v="0.35"/>
    <x v="0"/>
  </r>
  <r>
    <s v="West Gear"/>
    <n v="1185732"/>
    <d v="2021-06-11T00:00:00"/>
    <x v="2"/>
    <s v="Utah"/>
    <s v="Salt Lake City"/>
    <s v="Women's Athletic Footwear"/>
    <n v="20.000000000000007"/>
    <n v="400"/>
    <n v="80000.000000000029"/>
    <n v="32000.000000000015"/>
    <n v="0.4"/>
    <x v="0"/>
  </r>
  <r>
    <s v="West Gear"/>
    <n v="1185732"/>
    <d v="2021-06-11T00:00:00"/>
    <x v="2"/>
    <s v="Utah"/>
    <s v="Salt Lake City"/>
    <s v="Men's Apparel"/>
    <n v="35"/>
    <n v="400"/>
    <n v="140000"/>
    <n v="49000"/>
    <n v="0.35"/>
    <x v="0"/>
  </r>
  <r>
    <s v="West Gear"/>
    <n v="1185732"/>
    <d v="2021-06-11T00:00:00"/>
    <x v="2"/>
    <s v="Utah"/>
    <s v="Salt Lake City"/>
    <s v="Women's Apparel"/>
    <n v="40"/>
    <n v="575"/>
    <n v="230000"/>
    <n v="115000"/>
    <n v="0.5"/>
    <x v="0"/>
  </r>
  <r>
    <s v="West Gear"/>
    <n v="1185732"/>
    <d v="2021-07-10T00:00:00"/>
    <x v="2"/>
    <s v="Utah"/>
    <s v="Salt Lake City"/>
    <s v="Men's Street Footwear"/>
    <n v="35"/>
    <n v="800"/>
    <n v="280000"/>
    <n v="112000"/>
    <n v="0.4"/>
    <x v="0"/>
  </r>
  <r>
    <s v="West Gear"/>
    <n v="1185732"/>
    <d v="2021-07-10T00:00:00"/>
    <x v="2"/>
    <s v="Utah"/>
    <s v="Salt Lake City"/>
    <s v="Men's Athletic Footwear"/>
    <n v="30.000000000000011"/>
    <n v="550"/>
    <n v="165000.00000000006"/>
    <n v="57750.000000000015"/>
    <n v="0.35"/>
    <x v="0"/>
  </r>
  <r>
    <s v="West Gear"/>
    <n v="1185732"/>
    <d v="2021-07-10T00:00:00"/>
    <x v="2"/>
    <s v="Utah"/>
    <s v="Salt Lake City"/>
    <s v="Women's Street Footwear"/>
    <n v="25.000000000000007"/>
    <n v="475"/>
    <n v="118750.00000000003"/>
    <n v="41562.500000000007"/>
    <n v="0.35"/>
    <x v="0"/>
  </r>
  <r>
    <s v="West Gear"/>
    <n v="1185732"/>
    <d v="2021-07-10T00:00:00"/>
    <x v="2"/>
    <s v="Utah"/>
    <s v="Salt Lake City"/>
    <s v="Women's Athletic Footwear"/>
    <n v="25.000000000000007"/>
    <n v="425"/>
    <n v="106250.00000000003"/>
    <n v="42500.000000000015"/>
    <n v="0.4"/>
    <x v="0"/>
  </r>
  <r>
    <s v="West Gear"/>
    <n v="1185732"/>
    <d v="2021-07-10T00:00:00"/>
    <x v="2"/>
    <s v="Utah"/>
    <s v="Salt Lake City"/>
    <s v="Men's Apparel"/>
    <n v="35"/>
    <n v="425"/>
    <n v="148750"/>
    <n v="52062.5"/>
    <n v="0.35"/>
    <x v="0"/>
  </r>
  <r>
    <s v="West Gear"/>
    <n v="1185732"/>
    <d v="2021-07-10T00:00:00"/>
    <x v="2"/>
    <s v="Utah"/>
    <s v="Salt Lake City"/>
    <s v="Women's Apparel"/>
    <n v="40"/>
    <n v="600"/>
    <n v="240000"/>
    <n v="120000"/>
    <n v="0.5"/>
    <x v="0"/>
  </r>
  <r>
    <s v="West Gear"/>
    <n v="1185732"/>
    <d v="2021-08-11T00:00:00"/>
    <x v="2"/>
    <s v="Utah"/>
    <s v="Salt Lake City"/>
    <s v="Men's Street Footwear"/>
    <n v="35"/>
    <n v="750"/>
    <n v="262500"/>
    <n v="105000"/>
    <n v="0.4"/>
    <x v="0"/>
  </r>
  <r>
    <s v="West Gear"/>
    <n v="1185732"/>
    <d v="2021-08-11T00:00:00"/>
    <x v="2"/>
    <s v="Utah"/>
    <s v="Salt Lake City"/>
    <s v="Men's Athletic Footwear"/>
    <n v="35.000000000000007"/>
    <n v="525"/>
    <n v="183750.00000000003"/>
    <n v="64312.500000000007"/>
    <n v="0.35"/>
    <x v="0"/>
  </r>
  <r>
    <s v="West Gear"/>
    <n v="1185732"/>
    <d v="2021-08-11T00:00:00"/>
    <x v="2"/>
    <s v="Utah"/>
    <s v="Salt Lake City"/>
    <s v="Women's Street Footwear"/>
    <n v="30.000000000000004"/>
    <n v="450"/>
    <n v="135000.00000000003"/>
    <n v="47250.000000000007"/>
    <n v="0.35"/>
    <x v="0"/>
  </r>
  <r>
    <s v="West Gear"/>
    <n v="1185732"/>
    <d v="2021-08-11T00:00:00"/>
    <x v="2"/>
    <s v="Utah"/>
    <s v="Salt Lake City"/>
    <s v="Women's Athletic Footwear"/>
    <n v="20.000000000000007"/>
    <n v="375"/>
    <n v="75000.000000000029"/>
    <n v="30000.000000000015"/>
    <n v="0.4"/>
    <x v="0"/>
  </r>
  <r>
    <s v="West Gear"/>
    <n v="1185732"/>
    <d v="2021-08-11T00:00:00"/>
    <x v="2"/>
    <s v="Utah"/>
    <s v="Salt Lake City"/>
    <s v="Men's Apparel"/>
    <n v="30.000000000000004"/>
    <n v="350"/>
    <n v="105000.00000000001"/>
    <n v="36750"/>
    <n v="0.35"/>
    <x v="0"/>
  </r>
  <r>
    <s v="West Gear"/>
    <n v="1185732"/>
    <d v="2021-08-11T00:00:00"/>
    <x v="2"/>
    <s v="Utah"/>
    <s v="Salt Lake City"/>
    <s v="Women's Apparel"/>
    <n v="35"/>
    <n v="525"/>
    <n v="183750"/>
    <n v="91875"/>
    <n v="0.5"/>
    <x v="0"/>
  </r>
  <r>
    <s v="West Gear"/>
    <n v="1185732"/>
    <d v="2021-09-12T00:00:00"/>
    <x v="2"/>
    <s v="Utah"/>
    <s v="Salt Lake City"/>
    <s v="Men's Street Footwear"/>
    <n v="30.000000000000004"/>
    <n v="650"/>
    <n v="195000.00000000003"/>
    <n v="78000.000000000015"/>
    <n v="0.4"/>
    <x v="0"/>
  </r>
  <r>
    <s v="West Gear"/>
    <n v="1185732"/>
    <d v="2021-09-12T00:00:00"/>
    <x v="2"/>
    <s v="Utah"/>
    <s v="Salt Lake City"/>
    <s v="Men's Athletic Footwear"/>
    <n v="25.000000000000011"/>
    <n v="450"/>
    <n v="112500.00000000004"/>
    <n v="39375.000000000015"/>
    <n v="0.35"/>
    <x v="0"/>
  </r>
  <r>
    <s v="West Gear"/>
    <n v="1185732"/>
    <d v="2021-09-12T00:00:00"/>
    <x v="2"/>
    <s v="Utah"/>
    <s v="Salt Lake City"/>
    <s v="Women's Street Footwear"/>
    <n v="10.000000000000002"/>
    <n v="350"/>
    <n v="35000.000000000007"/>
    <n v="12250.000000000002"/>
    <n v="0.35"/>
    <x v="0"/>
  </r>
  <r>
    <s v="West Gear"/>
    <n v="1185732"/>
    <d v="2021-09-12T00:00:00"/>
    <x v="2"/>
    <s v="Utah"/>
    <s v="Salt Lake City"/>
    <s v="Women's Athletic Footwear"/>
    <n v="10.000000000000002"/>
    <n v="325"/>
    <n v="32500.000000000007"/>
    <n v="13000.000000000004"/>
    <n v="0.4"/>
    <x v="0"/>
  </r>
  <r>
    <s v="West Gear"/>
    <n v="1185732"/>
    <d v="2021-09-12T00:00:00"/>
    <x v="2"/>
    <s v="Utah"/>
    <s v="Salt Lake City"/>
    <s v="Men's Apparel"/>
    <n v="20"/>
    <n v="325"/>
    <n v="65000"/>
    <n v="22750"/>
    <n v="0.35"/>
    <x v="0"/>
  </r>
  <r>
    <s v="West Gear"/>
    <n v="1185732"/>
    <d v="2021-09-12T00:00:00"/>
    <x v="2"/>
    <s v="Utah"/>
    <s v="Salt Lake City"/>
    <s v="Women's Apparel"/>
    <n v="25.000000000000007"/>
    <n v="400"/>
    <n v="100000.00000000003"/>
    <n v="50000.000000000015"/>
    <n v="0.5"/>
    <x v="0"/>
  </r>
  <r>
    <s v="West Gear"/>
    <n v="1185732"/>
    <d v="2021-10-11T00:00:00"/>
    <x v="2"/>
    <s v="Utah"/>
    <s v="Salt Lake City"/>
    <s v="Men's Street Footwear"/>
    <n v="30"/>
    <n v="575"/>
    <n v="172500"/>
    <n v="69000"/>
    <n v="0.4"/>
    <x v="0"/>
  </r>
  <r>
    <s v="West Gear"/>
    <n v="1185732"/>
    <d v="2021-10-11T00:00:00"/>
    <x v="2"/>
    <s v="Utah"/>
    <s v="Salt Lake City"/>
    <s v="Men's Athletic Footwear"/>
    <n v="20"/>
    <n v="400"/>
    <n v="80000"/>
    <n v="28000"/>
    <n v="0.35"/>
    <x v="0"/>
  </r>
  <r>
    <s v="West Gear"/>
    <n v="1185732"/>
    <d v="2021-10-11T00:00:00"/>
    <x v="2"/>
    <s v="Utah"/>
    <s v="Salt Lake City"/>
    <s v="Women's Street Footwear"/>
    <n v="20"/>
    <n v="300"/>
    <n v="60000"/>
    <n v="21000"/>
    <n v="0.35"/>
    <x v="0"/>
  </r>
  <r>
    <s v="West Gear"/>
    <n v="1185732"/>
    <d v="2021-10-11T00:00:00"/>
    <x v="2"/>
    <s v="Utah"/>
    <s v="Salt Lake City"/>
    <s v="Women's Athletic Footwear"/>
    <n v="20"/>
    <n v="275"/>
    <n v="55000"/>
    <n v="22000"/>
    <n v="0.4"/>
    <x v="0"/>
  </r>
  <r>
    <s v="West Gear"/>
    <n v="1185732"/>
    <d v="2021-10-11T00:00:00"/>
    <x v="2"/>
    <s v="Utah"/>
    <s v="Salt Lake City"/>
    <s v="Men's Apparel"/>
    <n v="30"/>
    <n v="275"/>
    <n v="82500"/>
    <n v="28874.999999999996"/>
    <n v="0.35"/>
    <x v="0"/>
  </r>
  <r>
    <s v="West Gear"/>
    <n v="1185732"/>
    <d v="2021-10-11T00:00:00"/>
    <x v="2"/>
    <s v="Utah"/>
    <s v="Salt Lake City"/>
    <s v="Women's Apparel"/>
    <n v="34.999999999999993"/>
    <n v="400"/>
    <n v="139999.99999999997"/>
    <n v="69999.999999999985"/>
    <n v="0.5"/>
    <x v="0"/>
  </r>
  <r>
    <s v="West Gear"/>
    <n v="1185732"/>
    <d v="2021-11-11T00:00:00"/>
    <x v="2"/>
    <s v="Utah"/>
    <s v="Salt Lake City"/>
    <s v="Men's Street Footwear"/>
    <n v="30.000000000000004"/>
    <n v="550"/>
    <n v="165000.00000000003"/>
    <n v="66000.000000000015"/>
    <n v="0.4"/>
    <x v="0"/>
  </r>
  <r>
    <s v="West Gear"/>
    <n v="1185732"/>
    <d v="2021-11-11T00:00:00"/>
    <x v="2"/>
    <s v="Utah"/>
    <s v="Salt Lake City"/>
    <s v="Men's Athletic Footwear"/>
    <n v="20.000000000000007"/>
    <n v="400"/>
    <n v="80000.000000000029"/>
    <n v="28000.000000000007"/>
    <n v="0.35"/>
    <x v="0"/>
  </r>
  <r>
    <s v="West Gear"/>
    <n v="1185732"/>
    <d v="2021-11-11T00:00:00"/>
    <x v="2"/>
    <s v="Utah"/>
    <s v="Salt Lake City"/>
    <s v="Women's Street Footwear"/>
    <n v="20.000000000000007"/>
    <n v="345"/>
    <n v="69000.000000000029"/>
    <n v="24150.000000000007"/>
    <n v="0.35"/>
    <x v="0"/>
  </r>
  <r>
    <s v="West Gear"/>
    <n v="1185732"/>
    <d v="2021-11-11T00:00:00"/>
    <x v="2"/>
    <s v="Utah"/>
    <s v="Salt Lake City"/>
    <s v="Women's Athletic Footwear"/>
    <n v="20.000000000000007"/>
    <n v="375"/>
    <n v="75000.000000000029"/>
    <n v="30000.000000000015"/>
    <n v="0.4"/>
    <x v="0"/>
  </r>
  <r>
    <s v="West Gear"/>
    <n v="1185732"/>
    <d v="2021-11-11T00:00:00"/>
    <x v="2"/>
    <s v="Utah"/>
    <s v="Salt Lake City"/>
    <s v="Men's Apparel"/>
    <n v="40"/>
    <n v="350"/>
    <n v="140000"/>
    <n v="49000"/>
    <n v="0.35"/>
    <x v="0"/>
  </r>
  <r>
    <s v="West Gear"/>
    <n v="1185732"/>
    <d v="2021-11-11T00:00:00"/>
    <x v="2"/>
    <s v="Utah"/>
    <s v="Salt Lake City"/>
    <s v="Women's Apparel"/>
    <n v="44.999999999999986"/>
    <n v="450"/>
    <n v="202499.99999999994"/>
    <n v="101249.99999999997"/>
    <n v="0.5"/>
    <x v="0"/>
  </r>
  <r>
    <s v="West Gear"/>
    <n v="1185732"/>
    <d v="2021-12-10T00:00:00"/>
    <x v="2"/>
    <s v="Utah"/>
    <s v="Salt Lake City"/>
    <s v="Men's Street Footwear"/>
    <n v="40"/>
    <n v="700"/>
    <n v="280000"/>
    <n v="112000"/>
    <n v="0.4"/>
    <x v="0"/>
  </r>
  <r>
    <s v="West Gear"/>
    <n v="1185732"/>
    <d v="2021-12-10T00:00:00"/>
    <x v="2"/>
    <s v="Utah"/>
    <s v="Salt Lake City"/>
    <s v="Men's Athletic Footwear"/>
    <n v="30.000000000000004"/>
    <n v="500"/>
    <n v="150000.00000000003"/>
    <n v="52500.000000000007"/>
    <n v="0.35"/>
    <x v="0"/>
  </r>
  <r>
    <s v="West Gear"/>
    <n v="1185732"/>
    <d v="2021-12-10T00:00:00"/>
    <x v="2"/>
    <s v="Utah"/>
    <s v="Salt Lake City"/>
    <s v="Women's Street Footwear"/>
    <n v="30.000000000000004"/>
    <n v="450"/>
    <n v="135000.00000000003"/>
    <n v="47250.000000000007"/>
    <n v="0.35"/>
    <x v="0"/>
  </r>
  <r>
    <s v="West Gear"/>
    <n v="1185732"/>
    <d v="2021-12-10T00:00:00"/>
    <x v="2"/>
    <s v="Utah"/>
    <s v="Salt Lake City"/>
    <s v="Women's Athletic Footwear"/>
    <n v="30.000000000000004"/>
    <n v="400"/>
    <n v="120000.00000000001"/>
    <n v="48000.000000000007"/>
    <n v="0.4"/>
    <x v="0"/>
  </r>
  <r>
    <s v="West Gear"/>
    <n v="1185732"/>
    <d v="2021-12-10T00:00:00"/>
    <x v="2"/>
    <s v="Utah"/>
    <s v="Salt Lake City"/>
    <s v="Men's Apparel"/>
    <n v="40"/>
    <n v="400"/>
    <n v="160000"/>
    <n v="56000"/>
    <n v="0.35"/>
    <x v="0"/>
  </r>
  <r>
    <s v="West Gear"/>
    <n v="1185732"/>
    <d v="2021-12-10T00:00:00"/>
    <x v="2"/>
    <s v="Utah"/>
    <s v="Salt Lake City"/>
    <s v="Women's Apparel"/>
    <n v="44.999999999999986"/>
    <n v="500"/>
    <n v="224999.99999999994"/>
    <n v="112499.99999999997"/>
    <n v="0.5"/>
    <x v="0"/>
  </r>
  <r>
    <s v="West Gear"/>
    <n v="1128299"/>
    <d v="2021-01-24T00:00:00"/>
    <x v="2"/>
    <s v="Utah"/>
    <s v="Salt Lake City"/>
    <s v="Men's Street Footwear"/>
    <n v="30.000000000000004"/>
    <n v="350"/>
    <n v="105000.00000000001"/>
    <n v="36750"/>
    <n v="0.35"/>
    <x v="0"/>
  </r>
  <r>
    <s v="West Gear"/>
    <n v="1128299"/>
    <d v="2021-01-24T00:00:00"/>
    <x v="2"/>
    <s v="Utah"/>
    <s v="Salt Lake City"/>
    <s v="Men's Athletic Footwear"/>
    <n v="40"/>
    <n v="350"/>
    <n v="140000"/>
    <n v="49000"/>
    <n v="0.35"/>
    <x v="0"/>
  </r>
  <r>
    <s v="West Gear"/>
    <n v="1128299"/>
    <d v="2021-01-24T00:00:00"/>
    <x v="2"/>
    <s v="Utah"/>
    <s v="Salt Lake City"/>
    <s v="Women's Street Footwear"/>
    <n v="40"/>
    <n v="350"/>
    <n v="140000"/>
    <n v="49000"/>
    <n v="0.35"/>
    <x v="0"/>
  </r>
  <r>
    <s v="West Gear"/>
    <n v="1128299"/>
    <d v="2021-01-24T00:00:00"/>
    <x v="2"/>
    <s v="Utah"/>
    <s v="Salt Lake City"/>
    <s v="Women's Athletic Footwear"/>
    <n v="40"/>
    <n v="200"/>
    <n v="80000"/>
    <n v="28000"/>
    <n v="0.35"/>
    <x v="0"/>
  </r>
  <r>
    <s v="West Gear"/>
    <n v="1128299"/>
    <d v="2021-01-24T00:00:00"/>
    <x v="2"/>
    <s v="Utah"/>
    <s v="Salt Lake City"/>
    <s v="Men's Apparel"/>
    <n v="45.000000000000007"/>
    <n v="150"/>
    <n v="67500.000000000015"/>
    <n v="27000.000000000007"/>
    <n v="0.4"/>
    <x v="0"/>
  </r>
  <r>
    <s v="West Gear"/>
    <n v="1128299"/>
    <d v="2021-01-24T00:00:00"/>
    <x v="2"/>
    <s v="Utah"/>
    <s v="Salt Lake City"/>
    <s v="Women's Apparel"/>
    <n v="40"/>
    <n v="400"/>
    <n v="160000"/>
    <n v="48000"/>
    <n v="0.3"/>
    <x v="0"/>
  </r>
  <r>
    <s v="West Gear"/>
    <n v="1128299"/>
    <d v="2021-02-24T00:00:00"/>
    <x v="2"/>
    <s v="Utah"/>
    <s v="Salt Lake City"/>
    <s v="Men's Street Footwear"/>
    <n v="30.000000000000004"/>
    <n v="450"/>
    <n v="135000.00000000003"/>
    <n v="47250.000000000007"/>
    <n v="0.35"/>
    <x v="0"/>
  </r>
  <r>
    <s v="West Gear"/>
    <n v="1128299"/>
    <d v="2021-02-24T00:00:00"/>
    <x v="2"/>
    <s v="Utah"/>
    <s v="Salt Lake City"/>
    <s v="Men's Athletic Footwear"/>
    <n v="40"/>
    <n v="350"/>
    <n v="140000"/>
    <n v="49000"/>
    <n v="0.35"/>
    <x v="0"/>
  </r>
  <r>
    <s v="West Gear"/>
    <n v="1128299"/>
    <d v="2021-02-24T00:00:00"/>
    <x v="2"/>
    <s v="Utah"/>
    <s v="Salt Lake City"/>
    <s v="Women's Street Footwear"/>
    <n v="40"/>
    <n v="350"/>
    <n v="140000"/>
    <n v="49000"/>
    <n v="0.35"/>
    <x v="0"/>
  </r>
  <r>
    <s v="West Gear"/>
    <n v="1128299"/>
    <d v="2021-02-24T00:00:00"/>
    <x v="2"/>
    <s v="Oregon"/>
    <s v="Portland"/>
    <s v="Women's Athletic Footwear"/>
    <n v="40"/>
    <n v="200"/>
    <n v="80000"/>
    <n v="28000"/>
    <n v="0.35"/>
    <x v="0"/>
  </r>
  <r>
    <s v="West Gear"/>
    <n v="1128299"/>
    <d v="2021-02-24T00:00:00"/>
    <x v="2"/>
    <s v="Oregon"/>
    <s v="Portland"/>
    <s v="Men's Apparel"/>
    <n v="45.000000000000007"/>
    <n v="125"/>
    <n v="56250.000000000007"/>
    <n v="22500.000000000004"/>
    <n v="0.4"/>
    <x v="0"/>
  </r>
  <r>
    <s v="West Gear"/>
    <n v="1128299"/>
    <d v="2021-02-24T00:00:00"/>
    <x v="2"/>
    <s v="Oregon"/>
    <s v="Portland"/>
    <s v="Women's Apparel"/>
    <n v="40"/>
    <n v="325"/>
    <n v="130000"/>
    <n v="39000"/>
    <n v="0.3"/>
    <x v="0"/>
  </r>
  <r>
    <s v="West Gear"/>
    <n v="1128299"/>
    <d v="2021-03-23T00:00:00"/>
    <x v="2"/>
    <s v="Oregon"/>
    <s v="Portland"/>
    <s v="Men's Street Footwear"/>
    <n v="40"/>
    <n v="475"/>
    <n v="190000"/>
    <n v="66500"/>
    <n v="0.35"/>
    <x v="0"/>
  </r>
  <r>
    <s v="West Gear"/>
    <n v="1128299"/>
    <d v="2021-03-23T00:00:00"/>
    <x v="2"/>
    <s v="Oregon"/>
    <s v="Portland"/>
    <s v="Men's Athletic Footwear"/>
    <n v="50"/>
    <n v="325"/>
    <n v="162500"/>
    <n v="56875"/>
    <n v="0.35"/>
    <x v="0"/>
  </r>
  <r>
    <s v="West Gear"/>
    <n v="1128299"/>
    <d v="2021-03-23T00:00:00"/>
    <x v="2"/>
    <s v="Oregon"/>
    <s v="Portland"/>
    <s v="Women's Street Footwear"/>
    <n v="54.999999999999993"/>
    <n v="350"/>
    <n v="192499.99999999997"/>
    <n v="67374.999999999985"/>
    <n v="0.35"/>
    <x v="0"/>
  </r>
  <r>
    <s v="West Gear"/>
    <n v="1128299"/>
    <d v="2021-03-23T00:00:00"/>
    <x v="2"/>
    <s v="Oregon"/>
    <s v="Portland"/>
    <s v="Women's Athletic Footwear"/>
    <n v="50"/>
    <n v="250"/>
    <n v="125000"/>
    <n v="43750"/>
    <n v="0.35"/>
    <x v="0"/>
  </r>
  <r>
    <s v="West Gear"/>
    <n v="1128299"/>
    <d v="2021-03-23T00:00:00"/>
    <x v="2"/>
    <s v="Oregon"/>
    <s v="Portland"/>
    <s v="Men's Apparel"/>
    <n v="55.000000000000007"/>
    <n v="100"/>
    <n v="55000.000000000007"/>
    <n v="22000.000000000004"/>
    <n v="0.4"/>
    <x v="0"/>
  </r>
  <r>
    <s v="West Gear"/>
    <n v="1128299"/>
    <d v="2021-03-23T00:00:00"/>
    <x v="2"/>
    <s v="Oregon"/>
    <s v="Portland"/>
    <s v="Women's Apparel"/>
    <n v="50"/>
    <n v="300"/>
    <n v="150000"/>
    <n v="45000"/>
    <n v="0.3"/>
    <x v="0"/>
  </r>
  <r>
    <s v="West Gear"/>
    <n v="1128299"/>
    <d v="2021-04-24T00:00:00"/>
    <x v="2"/>
    <s v="Oregon"/>
    <s v="Portland"/>
    <s v="Men's Street Footwear"/>
    <n v="55.000000000000007"/>
    <n v="475"/>
    <n v="261250.00000000003"/>
    <n v="91437.5"/>
    <n v="0.35"/>
    <x v="0"/>
  </r>
  <r>
    <s v="West Gear"/>
    <n v="1128299"/>
    <d v="2021-04-24T00:00:00"/>
    <x v="2"/>
    <s v="Oregon"/>
    <s v="Portland"/>
    <s v="Men's Athletic Footwear"/>
    <n v="60.000000000000007"/>
    <n v="275"/>
    <n v="165000.00000000003"/>
    <n v="57750.000000000007"/>
    <n v="0.35"/>
    <x v="0"/>
  </r>
  <r>
    <s v="West Gear"/>
    <n v="1128299"/>
    <d v="2021-04-24T00:00:00"/>
    <x v="2"/>
    <s v="Oregon"/>
    <s v="Portland"/>
    <s v="Women's Street Footwear"/>
    <n v="60.000000000000007"/>
    <n v="325"/>
    <n v="195000.00000000003"/>
    <n v="68250"/>
    <n v="0.35"/>
    <x v="0"/>
  </r>
  <r>
    <s v="West Gear"/>
    <n v="1128299"/>
    <d v="2021-04-24T00:00:00"/>
    <x v="2"/>
    <s v="Oregon"/>
    <s v="Portland"/>
    <s v="Women's Athletic Footwear"/>
    <n v="45.000000000000007"/>
    <n v="225"/>
    <n v="101250.00000000001"/>
    <n v="35437.5"/>
    <n v="0.35"/>
    <x v="0"/>
  </r>
  <r>
    <s v="West Gear"/>
    <n v="1128299"/>
    <d v="2021-04-24T00:00:00"/>
    <x v="2"/>
    <s v="Oregon"/>
    <s v="Portland"/>
    <s v="Men's Apparel"/>
    <n v="50.000000000000014"/>
    <n v="125"/>
    <n v="62500.000000000015"/>
    <n v="25000.000000000007"/>
    <n v="0.4"/>
    <x v="0"/>
  </r>
  <r>
    <s v="West Gear"/>
    <n v="1128299"/>
    <d v="2021-04-24T00:00:00"/>
    <x v="2"/>
    <s v="Oregon"/>
    <s v="Portland"/>
    <s v="Women's Apparel"/>
    <n v="65.000000000000014"/>
    <n v="300"/>
    <n v="195000.00000000003"/>
    <n v="58500.000000000007"/>
    <n v="0.3"/>
    <x v="0"/>
  </r>
  <r>
    <s v="West Gear"/>
    <n v="1128299"/>
    <d v="2021-05-25T00:00:00"/>
    <x v="2"/>
    <s v="Oregon"/>
    <s v="Portland"/>
    <s v="Men's Street Footwear"/>
    <n v="50"/>
    <n v="500"/>
    <n v="250000"/>
    <n v="87500"/>
    <n v="0.35"/>
    <x v="0"/>
  </r>
  <r>
    <s v="West Gear"/>
    <n v="1128299"/>
    <d v="2021-05-25T00:00:00"/>
    <x v="2"/>
    <s v="Oregon"/>
    <s v="Portland"/>
    <s v="Men's Athletic Footwear"/>
    <n v="55.000000000000007"/>
    <n v="350"/>
    <n v="192500.00000000003"/>
    <n v="67375"/>
    <n v="0.35"/>
    <x v="0"/>
  </r>
  <r>
    <s v="West Gear"/>
    <n v="1128299"/>
    <d v="2021-05-25T00:00:00"/>
    <x v="2"/>
    <s v="Oregon"/>
    <s v="Portland"/>
    <s v="Women's Street Footwear"/>
    <n v="55.000000000000007"/>
    <n v="350"/>
    <n v="192500.00000000003"/>
    <n v="67375"/>
    <n v="0.35"/>
    <x v="0"/>
  </r>
  <r>
    <s v="West Gear"/>
    <n v="1128299"/>
    <d v="2021-05-25T00:00:00"/>
    <x v="2"/>
    <s v="Oregon"/>
    <s v="Portland"/>
    <s v="Women's Athletic Footwear"/>
    <n v="50"/>
    <n v="275"/>
    <n v="137500"/>
    <n v="48125"/>
    <n v="0.35"/>
    <x v="0"/>
  </r>
  <r>
    <s v="West Gear"/>
    <n v="1128299"/>
    <d v="2021-05-25T00:00:00"/>
    <x v="2"/>
    <s v="Oregon"/>
    <s v="Portland"/>
    <s v="Men's Apparel"/>
    <n v="44.999999999999993"/>
    <n v="175"/>
    <n v="78749.999999999985"/>
    <n v="31499.999999999996"/>
    <n v="0.4"/>
    <x v="0"/>
  </r>
  <r>
    <s v="West Gear"/>
    <n v="1128299"/>
    <d v="2021-05-25T00:00:00"/>
    <x v="2"/>
    <s v="Oregon"/>
    <s v="Portland"/>
    <s v="Women's Apparel"/>
    <n v="60"/>
    <n v="525"/>
    <n v="315000"/>
    <n v="94500"/>
    <n v="0.3"/>
    <x v="0"/>
  </r>
  <r>
    <s v="West Gear"/>
    <n v="1128299"/>
    <d v="2021-06-24T00:00:00"/>
    <x v="2"/>
    <s v="Oregon"/>
    <s v="Portland"/>
    <s v="Men's Street Footwear"/>
    <n v="54.999999999999993"/>
    <n v="775"/>
    <n v="426249.99999999994"/>
    <n v="149187.49999999997"/>
    <n v="0.35"/>
    <x v="0"/>
  </r>
  <r>
    <s v="West Gear"/>
    <n v="1128299"/>
    <d v="2021-06-24T00:00:00"/>
    <x v="2"/>
    <s v="Oregon"/>
    <s v="Portland"/>
    <s v="Men's Athletic Footwear"/>
    <n v="64.999999999999986"/>
    <n v="650"/>
    <n v="422499.99999999988"/>
    <n v="147874.99999999994"/>
    <n v="0.35"/>
    <x v="0"/>
  </r>
  <r>
    <s v="West Gear"/>
    <n v="1128299"/>
    <d v="2021-06-24T00:00:00"/>
    <x v="2"/>
    <s v="Oregon"/>
    <s v="Portland"/>
    <s v="Women's Street Footwear"/>
    <n v="80"/>
    <n v="650"/>
    <n v="520000"/>
    <n v="182000"/>
    <n v="0.35"/>
    <x v="0"/>
  </r>
  <r>
    <s v="West Gear"/>
    <n v="1128299"/>
    <d v="2021-06-24T00:00:00"/>
    <x v="2"/>
    <s v="Oregon"/>
    <s v="Portland"/>
    <s v="Women's Athletic Footwear"/>
    <n v="80"/>
    <n v="525"/>
    <n v="420000"/>
    <n v="147000"/>
    <n v="0.35"/>
    <x v="0"/>
  </r>
  <r>
    <s v="West Gear"/>
    <n v="1128299"/>
    <d v="2021-06-24T00:00:00"/>
    <x v="2"/>
    <s v="Oregon"/>
    <s v="Portland"/>
    <s v="Men's Apparel"/>
    <n v="90"/>
    <n v="400"/>
    <n v="360000"/>
    <n v="144000"/>
    <n v="0.4"/>
    <x v="0"/>
  </r>
  <r>
    <s v="West Gear"/>
    <n v="1128299"/>
    <d v="2021-06-24T00:00:00"/>
    <x v="2"/>
    <s v="Oregon"/>
    <s v="Portland"/>
    <s v="Women's Apparel"/>
    <n v="105"/>
    <n v="700"/>
    <n v="735000"/>
    <n v="220500"/>
    <n v="0.3"/>
    <x v="0"/>
  </r>
  <r>
    <s v="West Gear"/>
    <n v="1128299"/>
    <d v="2021-07-23T00:00:00"/>
    <x v="2"/>
    <s v="Oregon"/>
    <s v="Portland"/>
    <s v="Men's Street Footwear"/>
    <n v="85"/>
    <n v="850"/>
    <n v="722500"/>
    <n v="252874.99999999997"/>
    <n v="0.35"/>
    <x v="0"/>
  </r>
  <r>
    <s v="West Gear"/>
    <n v="1128299"/>
    <d v="2021-07-23T00:00:00"/>
    <x v="2"/>
    <s v="Oregon"/>
    <s v="Portland"/>
    <s v="Men's Athletic Footwear"/>
    <n v="90"/>
    <n v="700"/>
    <n v="630000"/>
    <n v="220500"/>
    <n v="0.35"/>
    <x v="0"/>
  </r>
  <r>
    <s v="West Gear"/>
    <n v="1128299"/>
    <d v="2021-07-23T00:00:00"/>
    <x v="2"/>
    <s v="Oregon"/>
    <s v="Portland"/>
    <s v="Women's Street Footwear"/>
    <n v="90"/>
    <n v="650"/>
    <n v="585000"/>
    <n v="204750"/>
    <n v="0.35"/>
    <x v="0"/>
  </r>
  <r>
    <s v="West Gear"/>
    <n v="1128299"/>
    <d v="2021-07-23T00:00:00"/>
    <x v="2"/>
    <s v="Oregon"/>
    <s v="Portland"/>
    <s v="Women's Athletic Footwear"/>
    <n v="85"/>
    <n v="550"/>
    <n v="467500"/>
    <n v="163625"/>
    <n v="0.35"/>
    <x v="0"/>
  </r>
  <r>
    <s v="West Gear"/>
    <n v="1128299"/>
    <d v="2021-07-23T00:00:00"/>
    <x v="2"/>
    <s v="Oregon"/>
    <s v="Portland"/>
    <s v="Men's Apparel"/>
    <n v="90"/>
    <n v="600"/>
    <n v="540000"/>
    <n v="216000"/>
    <n v="0.4"/>
    <x v="0"/>
  </r>
  <r>
    <s v="West Gear"/>
    <n v="1128299"/>
    <d v="2021-07-23T00:00:00"/>
    <x v="2"/>
    <s v="Oregon"/>
    <s v="Portland"/>
    <s v="Women's Apparel"/>
    <n v="105"/>
    <n v="600"/>
    <n v="630000"/>
    <n v="189000"/>
    <n v="0.3"/>
    <x v="0"/>
  </r>
  <r>
    <s v="West Gear"/>
    <n v="1128299"/>
    <d v="2021-08-24T00:00:00"/>
    <x v="2"/>
    <s v="Oregon"/>
    <s v="Portland"/>
    <s v="Men's Street Footwear"/>
    <n v="90"/>
    <n v="800"/>
    <n v="720000"/>
    <n v="251999.99999999997"/>
    <n v="0.35"/>
    <x v="0"/>
  </r>
  <r>
    <s v="West Gear"/>
    <n v="1128299"/>
    <d v="2021-08-24T00:00:00"/>
    <x v="2"/>
    <s v="Oregon"/>
    <s v="Portland"/>
    <s v="Men's Athletic Footwear"/>
    <n v="80"/>
    <n v="775"/>
    <n v="620000"/>
    <n v="217000"/>
    <n v="0.35"/>
    <x v="0"/>
  </r>
  <r>
    <s v="West Gear"/>
    <n v="1128299"/>
    <d v="2021-08-24T00:00:00"/>
    <x v="2"/>
    <s v="Oregon"/>
    <s v="Portland"/>
    <s v="Women's Street Footwear"/>
    <n v="70"/>
    <n v="650"/>
    <n v="455000"/>
    <n v="159250"/>
    <n v="0.35"/>
    <x v="0"/>
  </r>
  <r>
    <s v="West Gear"/>
    <n v="1128299"/>
    <d v="2021-08-24T00:00:00"/>
    <x v="2"/>
    <s v="Oregon"/>
    <s v="Portland"/>
    <s v="Women's Athletic Footwear"/>
    <n v="70"/>
    <n v="425"/>
    <n v="297500"/>
    <n v="104125"/>
    <n v="0.35"/>
    <x v="0"/>
  </r>
  <r>
    <s v="West Gear"/>
    <n v="1128299"/>
    <d v="2021-08-24T00:00:00"/>
    <x v="2"/>
    <s v="Oregon"/>
    <s v="Portland"/>
    <s v="Men's Apparel"/>
    <n v="70"/>
    <n v="425"/>
    <n v="297500"/>
    <n v="119000"/>
    <n v="0.4"/>
    <x v="0"/>
  </r>
  <r>
    <s v="West Gear"/>
    <n v="1128299"/>
    <d v="2021-08-24T00:00:00"/>
    <x v="2"/>
    <s v="Oregon"/>
    <s v="Portland"/>
    <s v="Women's Apparel"/>
    <n v="75"/>
    <n v="250"/>
    <n v="187500"/>
    <n v="56250"/>
    <n v="0.3"/>
    <x v="0"/>
  </r>
  <r>
    <s v="West Gear"/>
    <n v="1128299"/>
    <d v="2021-09-25T00:00:00"/>
    <x v="2"/>
    <s v="Oregon"/>
    <s v="Portland"/>
    <s v="Men's Street Footwear"/>
    <n v="50.000000000000014"/>
    <n v="450"/>
    <n v="225000.00000000006"/>
    <n v="78750.000000000015"/>
    <n v="0.35"/>
    <x v="0"/>
  </r>
  <r>
    <s v="West Gear"/>
    <n v="1128299"/>
    <d v="2021-09-25T00:00:00"/>
    <x v="2"/>
    <s v="Oregon"/>
    <s v="Portland"/>
    <s v="Men's Athletic Footwear"/>
    <n v="55.000000000000014"/>
    <n v="450"/>
    <n v="247500.00000000006"/>
    <n v="86625.000000000015"/>
    <n v="0.35"/>
    <x v="0"/>
  </r>
  <r>
    <s v="West Gear"/>
    <n v="1128299"/>
    <d v="2021-09-25T00:00:00"/>
    <x v="2"/>
    <s v="Oregon"/>
    <s v="Portland"/>
    <s v="Women's Street Footwear"/>
    <n v="50.000000000000014"/>
    <n v="250"/>
    <n v="125000.00000000003"/>
    <n v="43750.000000000007"/>
    <n v="0.35"/>
    <x v="0"/>
  </r>
  <r>
    <s v="West Gear"/>
    <n v="1128299"/>
    <d v="2021-09-25T00:00:00"/>
    <x v="2"/>
    <s v="Oregon"/>
    <s v="Portland"/>
    <s v="Women's Athletic Footwear"/>
    <n v="50.000000000000014"/>
    <n v="200"/>
    <n v="100000.00000000003"/>
    <n v="35000.000000000007"/>
    <n v="0.35"/>
    <x v="0"/>
  </r>
  <r>
    <s v="West Gear"/>
    <n v="1128299"/>
    <d v="2021-09-25T00:00:00"/>
    <x v="2"/>
    <s v="Oregon"/>
    <s v="Portland"/>
    <s v="Men's Apparel"/>
    <n v="60.000000000000007"/>
    <n v="225"/>
    <n v="135000.00000000003"/>
    <n v="54000.000000000015"/>
    <n v="0.4"/>
    <x v="0"/>
  </r>
  <r>
    <s v="West Gear"/>
    <n v="1128299"/>
    <d v="2021-09-25T00:00:00"/>
    <x v="2"/>
    <s v="Oregon"/>
    <s v="Portland"/>
    <s v="Women's Apparel"/>
    <n v="44.999999999999993"/>
    <n v="250"/>
    <n v="112499.99999999999"/>
    <n v="33749.999999999993"/>
    <n v="0.3"/>
    <x v="0"/>
  </r>
  <r>
    <s v="West Gear"/>
    <n v="1128299"/>
    <d v="2021-10-24T00:00:00"/>
    <x v="2"/>
    <s v="Oregon"/>
    <s v="Portland"/>
    <s v="Men's Street Footwear"/>
    <n v="40"/>
    <n v="350"/>
    <n v="140000"/>
    <n v="49000"/>
    <n v="0.35"/>
    <x v="0"/>
  </r>
  <r>
    <s v="West Gear"/>
    <n v="1128299"/>
    <d v="2021-10-24T00:00:00"/>
    <x v="2"/>
    <s v="Oregon"/>
    <s v="Portland"/>
    <s v="Men's Athletic Footwear"/>
    <n v="55.000000000000014"/>
    <n v="525"/>
    <n v="288750.00000000006"/>
    <n v="101062.50000000001"/>
    <n v="0.35"/>
    <x v="0"/>
  </r>
  <r>
    <s v="West Gear"/>
    <n v="1128299"/>
    <d v="2021-10-24T00:00:00"/>
    <x v="2"/>
    <s v="Oregon"/>
    <s v="Portland"/>
    <s v="Women's Street Footwear"/>
    <n v="50.000000000000014"/>
    <n v="350"/>
    <n v="175000.00000000006"/>
    <n v="61250.000000000015"/>
    <n v="0.35"/>
    <x v="0"/>
  </r>
  <r>
    <s v="West Gear"/>
    <n v="1128299"/>
    <d v="2021-10-24T00:00:00"/>
    <x v="2"/>
    <s v="Oregon"/>
    <s v="Portland"/>
    <s v="Women's Athletic Footwear"/>
    <n v="45.000000000000007"/>
    <n v="325"/>
    <n v="146250.00000000003"/>
    <n v="51187.500000000007"/>
    <n v="0.35"/>
    <x v="0"/>
  </r>
  <r>
    <s v="West Gear"/>
    <n v="1128299"/>
    <d v="2021-10-24T00:00:00"/>
    <x v="2"/>
    <s v="Oregon"/>
    <s v="Portland"/>
    <s v="Men's Apparel"/>
    <n v="55.000000000000007"/>
    <n v="300"/>
    <n v="165000.00000000003"/>
    <n v="66000.000000000015"/>
    <n v="0.4"/>
    <x v="0"/>
  </r>
  <r>
    <s v="West Gear"/>
    <n v="1128299"/>
    <d v="2021-10-24T00:00:00"/>
    <x v="2"/>
    <s v="Oregon"/>
    <s v="Portland"/>
    <s v="Women's Apparel"/>
    <n v="60.000000000000007"/>
    <n v="350"/>
    <n v="210000.00000000003"/>
    <n v="63000.000000000007"/>
    <n v="0.3"/>
    <x v="0"/>
  </r>
  <r>
    <s v="West Gear"/>
    <n v="1128299"/>
    <d v="2021-11-24T00:00:00"/>
    <x v="2"/>
    <s v="Oregon"/>
    <s v="Portland"/>
    <s v="Men's Street Footwear"/>
    <n v="45.000000000000007"/>
    <n v="575"/>
    <n v="258750.00000000003"/>
    <n v="90562.5"/>
    <n v="0.35"/>
    <x v="0"/>
  </r>
  <r>
    <s v="West Gear"/>
    <n v="1128299"/>
    <d v="2021-11-24T00:00:00"/>
    <x v="2"/>
    <s v="Oregon"/>
    <s v="Portland"/>
    <s v="Men's Athletic Footwear"/>
    <n v="50.000000000000014"/>
    <n v="650"/>
    <n v="325000.00000000012"/>
    <n v="113750.00000000003"/>
    <n v="0.35"/>
    <x v="0"/>
  </r>
  <r>
    <s v="West Gear"/>
    <n v="1128299"/>
    <d v="2021-11-24T00:00:00"/>
    <x v="2"/>
    <s v="Oregon"/>
    <s v="Portland"/>
    <s v="Women's Street Footwear"/>
    <n v="45.000000000000007"/>
    <n v="475"/>
    <n v="213750.00000000003"/>
    <n v="74812.5"/>
    <n v="0.35"/>
    <x v="0"/>
  </r>
  <r>
    <s v="West Gear"/>
    <n v="1128299"/>
    <d v="2021-11-24T00:00:00"/>
    <x v="2"/>
    <s v="Oregon"/>
    <s v="Portland"/>
    <s v="Women's Athletic Footwear"/>
    <n v="55.000000000000014"/>
    <n v="450"/>
    <n v="247500.00000000006"/>
    <n v="86625.000000000015"/>
    <n v="0.35"/>
    <x v="0"/>
  </r>
  <r>
    <s v="West Gear"/>
    <n v="1128299"/>
    <d v="2021-11-24T00:00:00"/>
    <x v="2"/>
    <s v="Oregon"/>
    <s v="Portland"/>
    <s v="Men's Apparel"/>
    <n v="75.000000000000014"/>
    <n v="425"/>
    <n v="318750.00000000006"/>
    <n v="127500.00000000003"/>
    <n v="0.4"/>
    <x v="0"/>
  </r>
  <r>
    <s v="West Gear"/>
    <n v="1128299"/>
    <d v="2021-11-24T00:00:00"/>
    <x v="2"/>
    <s v="Oregon"/>
    <s v="Portland"/>
    <s v="Women's Apparel"/>
    <n v="80.000000000000014"/>
    <n v="550"/>
    <n v="440000.00000000006"/>
    <n v="132000"/>
    <n v="0.3"/>
    <x v="0"/>
  </r>
  <r>
    <s v="West Gear"/>
    <n v="1128299"/>
    <d v="2021-12-23T00:00:00"/>
    <x v="2"/>
    <s v="Oregon"/>
    <s v="Portland"/>
    <s v="Men's Street Footwear"/>
    <n v="65.000000000000014"/>
    <n v="750"/>
    <n v="487500.00000000012"/>
    <n v="170625.00000000003"/>
    <n v="0.35"/>
    <x v="0"/>
  </r>
  <r>
    <s v="West Gear"/>
    <n v="1128299"/>
    <d v="2021-12-23T00:00:00"/>
    <x v="2"/>
    <s v="Oregon"/>
    <s v="Portland"/>
    <s v="Men's Athletic Footwear"/>
    <n v="75.000000000000028"/>
    <n v="750"/>
    <n v="562500.00000000023"/>
    <n v="196875.00000000006"/>
    <n v="0.35"/>
    <x v="0"/>
  </r>
  <r>
    <s v="West Gear"/>
    <n v="1128299"/>
    <d v="2021-12-23T00:00:00"/>
    <x v="2"/>
    <s v="Oregon"/>
    <s v="Portland"/>
    <s v="Women's Street Footwear"/>
    <n v="70.000000000000014"/>
    <n v="550"/>
    <n v="385000.00000000006"/>
    <n v="134750"/>
    <n v="0.35"/>
    <x v="0"/>
  </r>
  <r>
    <s v="West Gear"/>
    <n v="1128299"/>
    <d v="2021-12-23T00:00:00"/>
    <x v="2"/>
    <s v="Oregon"/>
    <s v="Portland"/>
    <s v="Women's Athletic Footwear"/>
    <n v="70.000000000000014"/>
    <n v="550"/>
    <n v="385000.00000000006"/>
    <n v="134750"/>
    <n v="0.35"/>
    <x v="0"/>
  </r>
  <r>
    <s v="West Gear"/>
    <n v="1128299"/>
    <d v="2021-12-23T00:00:00"/>
    <x v="2"/>
    <s v="Oregon"/>
    <s v="Portland"/>
    <s v="Men's Apparel"/>
    <n v="80.000000000000014"/>
    <n v="475"/>
    <n v="380000.00000000006"/>
    <n v="152000.00000000003"/>
    <n v="0.4"/>
    <x v="0"/>
  </r>
  <r>
    <s v="West Gear"/>
    <n v="1128299"/>
    <d v="2021-12-23T00:00:00"/>
    <x v="2"/>
    <s v="Oregon"/>
    <s v="Portland"/>
    <s v="Women's Apparel"/>
    <n v="85.000000000000014"/>
    <n v="575"/>
    <n v="488750.00000000006"/>
    <n v="146625"/>
    <n v="0.3"/>
    <x v="0"/>
  </r>
  <r>
    <s v="West Gear"/>
    <n v="1128299"/>
    <d v="2021-01-17T00:00:00"/>
    <x v="2"/>
    <s v="Oregon"/>
    <s v="Portland"/>
    <s v="Men's Street Footwear"/>
    <n v="35"/>
    <n v="400"/>
    <n v="140000"/>
    <n v="55999.999999999993"/>
    <n v="0.39999999999999997"/>
    <x v="0"/>
  </r>
  <r>
    <s v="West Gear"/>
    <n v="1128299"/>
    <d v="2021-01-17T00:00:00"/>
    <x v="2"/>
    <s v="Oregon"/>
    <s v="Portland"/>
    <s v="Men's Athletic Footwear"/>
    <n v="45"/>
    <n v="400"/>
    <n v="180000"/>
    <n v="72000"/>
    <n v="0.39999999999999997"/>
    <x v="0"/>
  </r>
  <r>
    <s v="West Gear"/>
    <n v="1128299"/>
    <d v="2021-01-17T00:00:00"/>
    <x v="2"/>
    <s v="Oregon"/>
    <s v="Portland"/>
    <s v="Women's Street Footwear"/>
    <n v="45"/>
    <n v="400"/>
    <n v="180000"/>
    <n v="72000"/>
    <n v="0.39999999999999997"/>
    <x v="0"/>
  </r>
  <r>
    <s v="West Gear"/>
    <n v="1128299"/>
    <d v="2021-01-17T00:00:00"/>
    <x v="2"/>
    <s v="Oregon"/>
    <s v="Portland"/>
    <s v="Women's Athletic Footwear"/>
    <n v="45"/>
    <n v="250"/>
    <n v="112500"/>
    <n v="44999.999999999993"/>
    <n v="0.39999999999999997"/>
    <x v="0"/>
  </r>
  <r>
    <s v="West Gear"/>
    <n v="1128299"/>
    <d v="2021-01-17T00:00:00"/>
    <x v="2"/>
    <s v="Oregon"/>
    <s v="Portland"/>
    <s v="Men's Apparel"/>
    <n v="50.000000000000014"/>
    <n v="200"/>
    <n v="100000.00000000003"/>
    <n v="45000.000000000015"/>
    <n v="0.45"/>
    <x v="0"/>
  </r>
  <r>
    <s v="West Gear"/>
    <n v="1128299"/>
    <d v="2021-01-17T00:00:00"/>
    <x v="2"/>
    <s v="Oregon"/>
    <s v="Portland"/>
    <s v="Women's Apparel"/>
    <n v="45"/>
    <n v="450"/>
    <n v="202500"/>
    <n v="70875"/>
    <n v="0.35"/>
    <x v="0"/>
  </r>
  <r>
    <s v="West Gear"/>
    <n v="1128299"/>
    <d v="2021-02-17T00:00:00"/>
    <x v="2"/>
    <s v="Oregon"/>
    <s v="Portland"/>
    <s v="Men's Street Footwear"/>
    <n v="35"/>
    <n v="500"/>
    <n v="175000"/>
    <n v="70000"/>
    <n v="0.39999999999999997"/>
    <x v="0"/>
  </r>
  <r>
    <s v="West Gear"/>
    <n v="1128299"/>
    <d v="2021-02-17T00:00:00"/>
    <x v="2"/>
    <s v="Oregon"/>
    <s v="Portland"/>
    <s v="Men's Athletic Footwear"/>
    <n v="45"/>
    <n v="400"/>
    <n v="180000"/>
    <n v="72000"/>
    <n v="0.39999999999999997"/>
    <x v="0"/>
  </r>
  <r>
    <s v="West Gear"/>
    <n v="1128299"/>
    <d v="2021-02-17T00:00:00"/>
    <x v="2"/>
    <s v="Oregon"/>
    <s v="Portland"/>
    <s v="Women's Street Footwear"/>
    <n v="45"/>
    <n v="400"/>
    <n v="180000"/>
    <n v="72000"/>
    <n v="0.39999999999999997"/>
    <x v="0"/>
  </r>
  <r>
    <s v="West Gear"/>
    <n v="1128299"/>
    <d v="2021-02-17T00:00:00"/>
    <x v="1"/>
    <s v="Louisiana"/>
    <s v="New Orleans"/>
    <s v="Women's Athletic Footwear"/>
    <n v="45"/>
    <n v="250"/>
    <n v="112500"/>
    <n v="44999.999999999993"/>
    <n v="0.39999999999999997"/>
    <x v="0"/>
  </r>
  <r>
    <s v="West Gear"/>
    <n v="1128299"/>
    <d v="2021-02-17T00:00:00"/>
    <x v="1"/>
    <s v="Louisiana"/>
    <s v="New Orleans"/>
    <s v="Men's Apparel"/>
    <n v="50.000000000000014"/>
    <n v="175"/>
    <n v="87500.000000000029"/>
    <n v="39375.000000000015"/>
    <n v="0.45"/>
    <x v="0"/>
  </r>
  <r>
    <s v="West Gear"/>
    <n v="1128299"/>
    <d v="2021-02-17T00:00:00"/>
    <x v="1"/>
    <s v="Louisiana"/>
    <s v="New Orleans"/>
    <s v="Women's Apparel"/>
    <n v="45"/>
    <n v="375"/>
    <n v="168750"/>
    <n v="59062.499999999993"/>
    <n v="0.35"/>
    <x v="0"/>
  </r>
  <r>
    <s v="West Gear"/>
    <n v="1128299"/>
    <d v="2021-03-16T00:00:00"/>
    <x v="1"/>
    <s v="Louisiana"/>
    <s v="New Orleans"/>
    <s v="Men's Street Footwear"/>
    <n v="45"/>
    <n v="525"/>
    <n v="236250"/>
    <n v="94499.999999999985"/>
    <n v="0.39999999999999997"/>
    <x v="0"/>
  </r>
  <r>
    <s v="West Gear"/>
    <n v="1128299"/>
    <d v="2021-03-16T00:00:00"/>
    <x v="1"/>
    <s v="Louisiana"/>
    <s v="New Orleans"/>
    <s v="Men's Athletic Footwear"/>
    <n v="55.000000000000007"/>
    <n v="375"/>
    <n v="206250.00000000003"/>
    <n v="82500"/>
    <n v="0.39999999999999997"/>
    <x v="0"/>
  </r>
  <r>
    <s v="West Gear"/>
    <n v="1128299"/>
    <d v="2021-03-16T00:00:00"/>
    <x v="1"/>
    <s v="Louisiana"/>
    <s v="New Orleans"/>
    <s v="Women's Street Footwear"/>
    <n v="60"/>
    <n v="400"/>
    <n v="240000"/>
    <n v="95999.999999999985"/>
    <n v="0.39999999999999997"/>
    <x v="0"/>
  </r>
  <r>
    <s v="West Gear"/>
    <n v="1128299"/>
    <d v="2021-03-16T00:00:00"/>
    <x v="1"/>
    <s v="Louisiana"/>
    <s v="New Orleans"/>
    <s v="Women's Athletic Footwear"/>
    <n v="55.000000000000007"/>
    <n v="300"/>
    <n v="165000.00000000003"/>
    <n v="66000"/>
    <n v="0.39999999999999997"/>
    <x v="0"/>
  </r>
  <r>
    <s v="West Gear"/>
    <n v="1128299"/>
    <d v="2021-03-16T00:00:00"/>
    <x v="1"/>
    <s v="Louisiana"/>
    <s v="New Orleans"/>
    <s v="Men's Apparel"/>
    <n v="60.000000000000007"/>
    <n v="150"/>
    <n v="90000.000000000015"/>
    <n v="40500.000000000007"/>
    <n v="0.45"/>
    <x v="0"/>
  </r>
  <r>
    <s v="West Gear"/>
    <n v="1128299"/>
    <d v="2021-03-16T00:00:00"/>
    <x v="1"/>
    <s v="Louisiana"/>
    <s v="New Orleans"/>
    <s v="Women's Apparel"/>
    <n v="45"/>
    <n v="350"/>
    <n v="157500"/>
    <n v="55125"/>
    <n v="0.35"/>
    <x v="0"/>
  </r>
  <r>
    <s v="West Gear"/>
    <n v="1128299"/>
    <d v="2021-04-17T00:00:00"/>
    <x v="1"/>
    <s v="Louisiana"/>
    <s v="New Orleans"/>
    <s v="Men's Street Footwear"/>
    <n v="50"/>
    <n v="525"/>
    <n v="262500"/>
    <n v="104999.99999999999"/>
    <n v="0.39999999999999997"/>
    <x v="0"/>
  </r>
  <r>
    <s v="West Gear"/>
    <n v="1128299"/>
    <d v="2021-04-17T00:00:00"/>
    <x v="1"/>
    <s v="Louisiana"/>
    <s v="New Orleans"/>
    <s v="Men's Athletic Footwear"/>
    <n v="55.000000000000007"/>
    <n v="325"/>
    <n v="178750.00000000003"/>
    <n v="71500"/>
    <n v="0.39999999999999997"/>
    <x v="0"/>
  </r>
  <r>
    <s v="West Gear"/>
    <n v="1128299"/>
    <d v="2021-04-17T00:00:00"/>
    <x v="1"/>
    <s v="Louisiana"/>
    <s v="New Orleans"/>
    <s v="Women's Street Footwear"/>
    <n v="55.000000000000007"/>
    <n v="375"/>
    <n v="206250.00000000003"/>
    <n v="82500"/>
    <n v="0.39999999999999997"/>
    <x v="0"/>
  </r>
  <r>
    <s v="West Gear"/>
    <n v="1128299"/>
    <d v="2021-04-17T00:00:00"/>
    <x v="1"/>
    <s v="Louisiana"/>
    <s v="New Orleans"/>
    <s v="Women's Athletic Footwear"/>
    <n v="40.000000000000007"/>
    <n v="275"/>
    <n v="110000.00000000001"/>
    <n v="44000"/>
    <n v="0.39999999999999997"/>
    <x v="0"/>
  </r>
  <r>
    <s v="West Gear"/>
    <n v="1128299"/>
    <d v="2021-04-17T00:00:00"/>
    <x v="1"/>
    <s v="Louisiana"/>
    <s v="New Orleans"/>
    <s v="Men's Apparel"/>
    <n v="45.000000000000014"/>
    <n v="175"/>
    <n v="78750.000000000029"/>
    <n v="35437.500000000015"/>
    <n v="0.45"/>
    <x v="0"/>
  </r>
  <r>
    <s v="West Gear"/>
    <n v="1128299"/>
    <d v="2021-04-17T00:00:00"/>
    <x v="1"/>
    <s v="Louisiana"/>
    <s v="New Orleans"/>
    <s v="Women's Apparel"/>
    <n v="60.000000000000007"/>
    <n v="350"/>
    <n v="210000.00000000003"/>
    <n v="73500"/>
    <n v="0.35"/>
    <x v="0"/>
  </r>
  <r>
    <s v="West Gear"/>
    <n v="1128299"/>
    <d v="2021-05-18T00:00:00"/>
    <x v="1"/>
    <s v="Louisiana"/>
    <s v="New Orleans"/>
    <s v="Men's Street Footwear"/>
    <n v="45"/>
    <n v="550"/>
    <n v="247500"/>
    <n v="98999.999999999985"/>
    <n v="0.39999999999999997"/>
    <x v="0"/>
  </r>
  <r>
    <s v="West Gear"/>
    <n v="1128299"/>
    <d v="2021-05-18T00:00:00"/>
    <x v="1"/>
    <s v="Louisiana"/>
    <s v="New Orleans"/>
    <s v="Men's Athletic Footwear"/>
    <n v="50"/>
    <n v="400"/>
    <n v="200000"/>
    <n v="80000"/>
    <n v="0.39999999999999997"/>
    <x v="0"/>
  </r>
  <r>
    <s v="West Gear"/>
    <n v="1128299"/>
    <d v="2021-05-18T00:00:00"/>
    <x v="1"/>
    <s v="Louisiana"/>
    <s v="New Orleans"/>
    <s v="Women's Street Footwear"/>
    <n v="50"/>
    <n v="400"/>
    <n v="200000"/>
    <n v="80000"/>
    <n v="0.39999999999999997"/>
    <x v="0"/>
  </r>
  <r>
    <s v="West Gear"/>
    <n v="1128299"/>
    <d v="2021-05-18T00:00:00"/>
    <x v="1"/>
    <s v="Louisiana"/>
    <s v="New Orleans"/>
    <s v="Women's Athletic Footwear"/>
    <n v="45"/>
    <n v="325"/>
    <n v="146250"/>
    <n v="58499.999999999993"/>
    <n v="0.39999999999999997"/>
    <x v="0"/>
  </r>
  <r>
    <s v="West Gear"/>
    <n v="1128299"/>
    <d v="2021-05-18T00:00:00"/>
    <x v="1"/>
    <s v="Louisiana"/>
    <s v="New Orleans"/>
    <s v="Men's Apparel"/>
    <n v="40"/>
    <n v="225"/>
    <n v="90000"/>
    <n v="40500"/>
    <n v="0.45"/>
    <x v="0"/>
  </r>
  <r>
    <s v="West Gear"/>
    <n v="1128299"/>
    <d v="2021-05-18T00:00:00"/>
    <x v="1"/>
    <s v="Louisiana"/>
    <s v="New Orleans"/>
    <s v="Women's Apparel"/>
    <n v="65"/>
    <n v="575"/>
    <n v="373750"/>
    <n v="130812.49999999999"/>
    <n v="0.35"/>
    <x v="2"/>
  </r>
  <r>
    <s v="West Gear"/>
    <n v="1128299"/>
    <d v="2021-06-17T00:00:00"/>
    <x v="1"/>
    <s v="Louisiana"/>
    <s v="New Orleans"/>
    <s v="Men's Street Footwear"/>
    <n v="60"/>
    <n v="825"/>
    <n v="495000"/>
    <n v="197999.99999999997"/>
    <n v="0.39999999999999997"/>
    <x v="2"/>
  </r>
  <r>
    <s v="West Gear"/>
    <n v="1128299"/>
    <d v="2021-06-17T00:00:00"/>
    <x v="1"/>
    <s v="Louisiana"/>
    <s v="New Orleans"/>
    <s v="Men's Athletic Footwear"/>
    <n v="70"/>
    <n v="700"/>
    <n v="490000"/>
    <n v="195999.99999999997"/>
    <n v="0.39999999999999997"/>
    <x v="2"/>
  </r>
  <r>
    <s v="West Gear"/>
    <n v="1128299"/>
    <d v="2021-06-17T00:00:00"/>
    <x v="1"/>
    <s v="Louisiana"/>
    <s v="New Orleans"/>
    <s v="Women's Street Footwear"/>
    <n v="85"/>
    <n v="700"/>
    <n v="595000"/>
    <n v="237999.99999999997"/>
    <n v="0.39999999999999997"/>
    <x v="2"/>
  </r>
  <r>
    <s v="West Gear"/>
    <n v="1128299"/>
    <d v="2021-06-17T00:00:00"/>
    <x v="1"/>
    <s v="Louisiana"/>
    <s v="New Orleans"/>
    <s v="Women's Athletic Footwear"/>
    <n v="85"/>
    <n v="575"/>
    <n v="488750"/>
    <n v="195499.99999999997"/>
    <n v="0.39999999999999997"/>
    <x v="2"/>
  </r>
  <r>
    <s v="West Gear"/>
    <n v="1128299"/>
    <d v="2021-06-17T00:00:00"/>
    <x v="1"/>
    <s v="Louisiana"/>
    <s v="New Orleans"/>
    <s v="Men's Apparel"/>
    <n v="95"/>
    <n v="450"/>
    <n v="427500"/>
    <n v="192375"/>
    <n v="0.45"/>
    <x v="2"/>
  </r>
  <r>
    <s v="West Gear"/>
    <n v="1128299"/>
    <d v="2021-06-17T00:00:00"/>
    <x v="1"/>
    <s v="Louisiana"/>
    <s v="New Orleans"/>
    <s v="Women's Apparel"/>
    <n v="110.00000000000001"/>
    <n v="750"/>
    <n v="825000.00000000012"/>
    <n v="288750"/>
    <n v="0.35"/>
    <x v="2"/>
  </r>
  <r>
    <s v="West Gear"/>
    <n v="1128299"/>
    <d v="2021-07-16T00:00:00"/>
    <x v="1"/>
    <s v="Louisiana"/>
    <s v="New Orleans"/>
    <s v="Men's Street Footwear"/>
    <n v="90"/>
    <n v="900"/>
    <n v="810000"/>
    <n v="324000"/>
    <n v="0.39999999999999997"/>
    <x v="2"/>
  </r>
  <r>
    <s v="West Gear"/>
    <n v="1128299"/>
    <d v="2021-07-16T00:00:00"/>
    <x v="1"/>
    <s v="Louisiana"/>
    <s v="New Orleans"/>
    <s v="Men's Athletic Footwear"/>
    <n v="95"/>
    <n v="750"/>
    <n v="712500"/>
    <n v="285000"/>
    <n v="0.39999999999999997"/>
    <x v="2"/>
  </r>
  <r>
    <s v="West Gear"/>
    <n v="1128299"/>
    <d v="2021-07-16T00:00:00"/>
    <x v="1"/>
    <s v="Louisiana"/>
    <s v="New Orleans"/>
    <s v="Women's Street Footwear"/>
    <n v="95"/>
    <n v="700"/>
    <n v="665000"/>
    <n v="266000"/>
    <n v="0.39999999999999997"/>
    <x v="2"/>
  </r>
  <r>
    <s v="West Gear"/>
    <n v="1128299"/>
    <d v="2021-07-16T00:00:00"/>
    <x v="1"/>
    <s v="Louisiana"/>
    <s v="New Orleans"/>
    <s v="Women's Athletic Footwear"/>
    <n v="90"/>
    <n v="600"/>
    <n v="540000"/>
    <n v="215999.99999999997"/>
    <n v="0.39999999999999997"/>
    <x v="2"/>
  </r>
  <r>
    <s v="West Gear"/>
    <n v="1128299"/>
    <d v="2021-07-16T00:00:00"/>
    <x v="1"/>
    <s v="Louisiana"/>
    <s v="New Orleans"/>
    <s v="Men's Apparel"/>
    <n v="95"/>
    <n v="650"/>
    <n v="617500"/>
    <n v="277875"/>
    <n v="0.45"/>
    <x v="2"/>
  </r>
  <r>
    <s v="West Gear"/>
    <n v="1128299"/>
    <d v="2021-07-16T00:00:00"/>
    <x v="1"/>
    <s v="Louisiana"/>
    <s v="New Orleans"/>
    <s v="Women's Apparel"/>
    <n v="110.00000000000001"/>
    <n v="650"/>
    <n v="715000.00000000012"/>
    <n v="250250.00000000003"/>
    <n v="0.35"/>
    <x v="2"/>
  </r>
  <r>
    <s v="West Gear"/>
    <n v="1128299"/>
    <d v="2021-08-17T00:00:00"/>
    <x v="1"/>
    <s v="Louisiana"/>
    <s v="New Orleans"/>
    <s v="Men's Street Footwear"/>
    <n v="95"/>
    <n v="850"/>
    <n v="807500"/>
    <n v="323000"/>
    <n v="0.39999999999999997"/>
    <x v="2"/>
  </r>
  <r>
    <s v="West Gear"/>
    <n v="1128299"/>
    <d v="2021-08-17T00:00:00"/>
    <x v="1"/>
    <s v="Louisiana"/>
    <s v="New Orleans"/>
    <s v="Men's Athletic Footwear"/>
    <n v="85.000000000000014"/>
    <n v="825"/>
    <n v="701250.00000000012"/>
    <n v="280500"/>
    <n v="0.39999999999999997"/>
    <x v="2"/>
  </r>
  <r>
    <s v="West Gear"/>
    <n v="1128299"/>
    <d v="2021-08-17T00:00:00"/>
    <x v="1"/>
    <s v="Louisiana"/>
    <s v="New Orleans"/>
    <s v="Women's Street Footwear"/>
    <n v="75.000000000000014"/>
    <n v="700"/>
    <n v="525000.00000000012"/>
    <n v="210000.00000000003"/>
    <n v="0.39999999999999997"/>
    <x v="2"/>
  </r>
  <r>
    <s v="West Gear"/>
    <n v="1128299"/>
    <d v="2021-08-17T00:00:00"/>
    <x v="1"/>
    <s v="Louisiana"/>
    <s v="New Orleans"/>
    <s v="Women's Athletic Footwear"/>
    <n v="75.000000000000014"/>
    <n v="475"/>
    <n v="356250.00000000006"/>
    <n v="142500"/>
    <n v="0.39999999999999997"/>
    <x v="2"/>
  </r>
  <r>
    <s v="West Gear"/>
    <n v="1128299"/>
    <d v="2021-08-17T00:00:00"/>
    <x v="1"/>
    <s v="Louisiana"/>
    <s v="New Orleans"/>
    <s v="Men's Apparel"/>
    <n v="64.999999999999986"/>
    <n v="475"/>
    <n v="308749.99999999994"/>
    <n v="138937.49999999997"/>
    <n v="0.45"/>
    <x v="2"/>
  </r>
  <r>
    <s v="West Gear"/>
    <n v="1128299"/>
    <d v="2021-08-17T00:00:00"/>
    <x v="1"/>
    <s v="Louisiana"/>
    <s v="New Orleans"/>
    <s v="Women's Apparel"/>
    <n v="70"/>
    <n v="300"/>
    <n v="210000"/>
    <n v="73500"/>
    <n v="0.35"/>
    <x v="2"/>
  </r>
  <r>
    <s v="West Gear"/>
    <n v="1128299"/>
    <d v="2021-09-18T00:00:00"/>
    <x v="1"/>
    <s v="Louisiana"/>
    <s v="New Orleans"/>
    <s v="Men's Street Footwear"/>
    <n v="45.000000000000014"/>
    <n v="500"/>
    <n v="225000.00000000006"/>
    <n v="90000.000000000015"/>
    <n v="0.39999999999999997"/>
    <x v="2"/>
  </r>
  <r>
    <s v="West Gear"/>
    <n v="1128299"/>
    <d v="2021-09-18T00:00:00"/>
    <x v="1"/>
    <s v="Louisiana"/>
    <s v="New Orleans"/>
    <s v="Men's Athletic Footwear"/>
    <n v="50.000000000000014"/>
    <n v="500"/>
    <n v="250000.00000000006"/>
    <n v="100000.00000000001"/>
    <n v="0.39999999999999997"/>
    <x v="2"/>
  </r>
  <r>
    <s v="West Gear"/>
    <n v="1128299"/>
    <d v="2021-09-18T00:00:00"/>
    <x v="1"/>
    <s v="Louisiana"/>
    <s v="New Orleans"/>
    <s v="Women's Street Footwear"/>
    <n v="45.000000000000014"/>
    <n v="300"/>
    <n v="135000.00000000003"/>
    <n v="54000.000000000007"/>
    <n v="0.39999999999999997"/>
    <x v="2"/>
  </r>
  <r>
    <s v="West Gear"/>
    <n v="1128299"/>
    <d v="2021-09-18T00:00:00"/>
    <x v="1"/>
    <s v="Louisiana"/>
    <s v="New Orleans"/>
    <s v="Women's Athletic Footwear"/>
    <n v="45.000000000000014"/>
    <n v="250"/>
    <n v="112500.00000000003"/>
    <n v="45000.000000000007"/>
    <n v="0.39999999999999997"/>
    <x v="2"/>
  </r>
  <r>
    <s v="West Gear"/>
    <n v="1128299"/>
    <d v="2021-09-18T00:00:00"/>
    <x v="1"/>
    <s v="Louisiana"/>
    <s v="New Orleans"/>
    <s v="Men's Apparel"/>
    <n v="55.000000000000007"/>
    <n v="275"/>
    <n v="151250.00000000003"/>
    <n v="68062.500000000015"/>
    <n v="0.45"/>
    <x v="2"/>
  </r>
  <r>
    <s v="West Gear"/>
    <n v="1128299"/>
    <d v="2021-09-18T00:00:00"/>
    <x v="1"/>
    <s v="Louisiana"/>
    <s v="New Orleans"/>
    <s v="Women's Apparel"/>
    <n v="40"/>
    <n v="300"/>
    <n v="120000"/>
    <n v="42000"/>
    <n v="0.35"/>
    <x v="2"/>
  </r>
  <r>
    <s v="West Gear"/>
    <n v="1128299"/>
    <d v="2021-10-17T00:00:00"/>
    <x v="1"/>
    <s v="Louisiana"/>
    <s v="New Orleans"/>
    <s v="Men's Street Footwear"/>
    <n v="35"/>
    <n v="400"/>
    <n v="140000"/>
    <n v="55999.999999999993"/>
    <n v="0.39999999999999997"/>
    <x v="2"/>
  </r>
  <r>
    <s v="West Gear"/>
    <n v="1128299"/>
    <d v="2021-10-17T00:00:00"/>
    <x v="1"/>
    <s v="Louisiana"/>
    <s v="New Orleans"/>
    <s v="Men's Athletic Footwear"/>
    <n v="50.000000000000014"/>
    <n v="575"/>
    <n v="287500.00000000006"/>
    <n v="115000.00000000001"/>
    <n v="0.39999999999999997"/>
    <x v="2"/>
  </r>
  <r>
    <s v="West Gear"/>
    <n v="1128299"/>
    <d v="2021-10-17T00:00:00"/>
    <x v="1"/>
    <s v="Louisiana"/>
    <s v="New Orleans"/>
    <s v="Women's Street Footwear"/>
    <n v="45.000000000000014"/>
    <n v="400"/>
    <n v="180000.00000000006"/>
    <n v="72000.000000000015"/>
    <n v="0.39999999999999997"/>
    <x v="2"/>
  </r>
  <r>
    <s v="West Gear"/>
    <n v="1128299"/>
    <d v="2021-10-17T00:00:00"/>
    <x v="1"/>
    <s v="Louisiana"/>
    <s v="New Orleans"/>
    <s v="Women's Athletic Footwear"/>
    <n v="40.000000000000007"/>
    <n v="375"/>
    <n v="150000.00000000003"/>
    <n v="60000.000000000007"/>
    <n v="0.39999999999999997"/>
    <x v="2"/>
  </r>
  <r>
    <s v="West Gear"/>
    <n v="1128299"/>
    <d v="2021-10-17T00:00:00"/>
    <x v="1"/>
    <s v="Louisiana"/>
    <s v="New Orleans"/>
    <s v="Men's Apparel"/>
    <n v="50"/>
    <n v="350"/>
    <n v="175000"/>
    <n v="78750"/>
    <n v="0.45"/>
    <x v="2"/>
  </r>
  <r>
    <s v="West Gear"/>
    <n v="1128299"/>
    <d v="2021-10-17T00:00:00"/>
    <x v="1"/>
    <s v="Louisiana"/>
    <s v="New Orleans"/>
    <s v="Women's Apparel"/>
    <n v="55.000000000000007"/>
    <n v="400"/>
    <n v="220000.00000000003"/>
    <n v="77000"/>
    <n v="0.35"/>
    <x v="2"/>
  </r>
  <r>
    <s v="West Gear"/>
    <n v="1128299"/>
    <d v="2021-11-17T00:00:00"/>
    <x v="1"/>
    <s v="Louisiana"/>
    <s v="New Orleans"/>
    <s v="Men's Street Footwear"/>
    <n v="40.000000000000007"/>
    <n v="625"/>
    <n v="250000.00000000006"/>
    <n v="100000.00000000001"/>
    <n v="0.39999999999999997"/>
    <x v="2"/>
  </r>
  <r>
    <s v="West Gear"/>
    <n v="1128299"/>
    <d v="2021-11-17T00:00:00"/>
    <x v="1"/>
    <s v="Louisiana"/>
    <s v="New Orleans"/>
    <s v="Men's Athletic Footwear"/>
    <n v="45.000000000000014"/>
    <n v="700"/>
    <n v="315000.00000000012"/>
    <n v="126000.00000000003"/>
    <n v="0.39999999999999997"/>
    <x v="2"/>
  </r>
  <r>
    <s v="West Gear"/>
    <n v="1128299"/>
    <d v="2021-11-17T00:00:00"/>
    <x v="1"/>
    <s v="Louisiana"/>
    <s v="New Orleans"/>
    <s v="Women's Street Footwear"/>
    <n v="40.000000000000007"/>
    <n v="525"/>
    <n v="210000.00000000003"/>
    <n v="84000"/>
    <n v="0.39999999999999997"/>
    <x v="2"/>
  </r>
  <r>
    <s v="West Gear"/>
    <n v="1128299"/>
    <d v="2021-11-17T00:00:00"/>
    <x v="1"/>
    <s v="Louisiana"/>
    <s v="New Orleans"/>
    <s v="Women's Athletic Footwear"/>
    <n v="50.000000000000014"/>
    <n v="500"/>
    <n v="250000.00000000006"/>
    <n v="100000.00000000001"/>
    <n v="0.39999999999999997"/>
    <x v="2"/>
  </r>
  <r>
    <s v="West Gear"/>
    <n v="1128299"/>
    <d v="2021-11-17T00:00:00"/>
    <x v="1"/>
    <s v="Louisiana"/>
    <s v="New Orleans"/>
    <s v="Men's Apparel"/>
    <n v="70"/>
    <n v="475"/>
    <n v="332500"/>
    <n v="149625"/>
    <n v="0.45"/>
    <x v="2"/>
  </r>
  <r>
    <s v="West Gear"/>
    <n v="1128299"/>
    <d v="2021-11-17T00:00:00"/>
    <x v="1"/>
    <s v="Louisiana"/>
    <s v="New Orleans"/>
    <s v="Women's Apparel"/>
    <n v="85.000000000000014"/>
    <n v="600"/>
    <n v="510000.00000000006"/>
    <n v="178500"/>
    <n v="0.35"/>
    <x v="2"/>
  </r>
  <r>
    <s v="West Gear"/>
    <n v="1128299"/>
    <d v="2021-12-16T00:00:00"/>
    <x v="1"/>
    <s v="Louisiana"/>
    <s v="New Orleans"/>
    <s v="Men's Street Footwear"/>
    <n v="70.000000000000014"/>
    <n v="800"/>
    <n v="560000.00000000012"/>
    <n v="224000.00000000003"/>
    <n v="0.39999999999999997"/>
    <x v="2"/>
  </r>
  <r>
    <s v="West Gear"/>
    <n v="1128299"/>
    <d v="2021-12-16T00:00:00"/>
    <x v="1"/>
    <s v="Louisiana"/>
    <s v="New Orleans"/>
    <s v="Men's Athletic Footwear"/>
    <n v="80.000000000000028"/>
    <n v="800"/>
    <n v="640000.00000000023"/>
    <n v="256000.00000000006"/>
    <n v="0.39999999999999997"/>
    <x v="2"/>
  </r>
  <r>
    <s v="Foot Locker"/>
    <n v="1128299"/>
    <d v="2021-12-16T00:00:00"/>
    <x v="1"/>
    <s v="Louisiana"/>
    <s v="New Orleans"/>
    <s v="Women's Street Footwear"/>
    <n v="75.000000000000028"/>
    <n v="600"/>
    <n v="450000.00000000017"/>
    <n v="180000.00000000006"/>
    <n v="0.39999999999999997"/>
    <x v="2"/>
  </r>
  <r>
    <s v="Foot Locker"/>
    <n v="1128299"/>
    <d v="2021-12-16T00:00:00"/>
    <x v="1"/>
    <s v="Louisiana"/>
    <s v="New Orleans"/>
    <s v="Women's Athletic Footwear"/>
    <n v="75.000000000000028"/>
    <n v="600"/>
    <n v="450000.00000000017"/>
    <n v="180000.00000000006"/>
    <n v="0.39999999999999997"/>
    <x v="2"/>
  </r>
  <r>
    <s v="Foot Locker"/>
    <n v="1128299"/>
    <d v="2021-12-16T00:00:00"/>
    <x v="1"/>
    <s v="Louisiana"/>
    <s v="New Orleans"/>
    <s v="Men's Apparel"/>
    <n v="85.000000000000014"/>
    <n v="525"/>
    <n v="446250.00000000006"/>
    <n v="200812.50000000003"/>
    <n v="0.45"/>
    <x v="2"/>
  </r>
  <r>
    <s v="Foot Locker"/>
    <n v="1128299"/>
    <d v="2021-12-16T00:00:00"/>
    <x v="1"/>
    <s v="Louisiana"/>
    <s v="New Orleans"/>
    <s v="Women's Apparel"/>
    <n v="90.000000000000028"/>
    <n v="625"/>
    <n v="562500.00000000023"/>
    <n v="196875.00000000006"/>
    <n v="0.35"/>
    <x v="2"/>
  </r>
  <r>
    <s v="Foot Locker"/>
    <n v="1197831"/>
    <d v="2021-01-05T00:00:00"/>
    <x v="1"/>
    <s v="Louisiana"/>
    <s v="New Orleans"/>
    <s v="Men's Street Footwear"/>
    <n v="20"/>
    <n v="675"/>
    <n v="135000"/>
    <n v="40500"/>
    <n v="0.3"/>
    <x v="2"/>
  </r>
  <r>
    <s v="Foot Locker"/>
    <n v="1197831"/>
    <d v="2021-01-05T00:00:00"/>
    <x v="1"/>
    <s v="Louisiana"/>
    <s v="New Orleans"/>
    <s v="Men's Athletic Footwear"/>
    <n v="30"/>
    <n v="675"/>
    <n v="202500"/>
    <n v="60750"/>
    <n v="0.3"/>
    <x v="2"/>
  </r>
  <r>
    <s v="Foot Locker"/>
    <n v="1197831"/>
    <d v="2021-01-05T00:00:00"/>
    <x v="1"/>
    <s v="Louisiana"/>
    <s v="New Orleans"/>
    <s v="Women's Street Footwear"/>
    <n v="30"/>
    <n v="475"/>
    <n v="142500"/>
    <n v="42750"/>
    <n v="0.3"/>
    <x v="2"/>
  </r>
  <r>
    <s v="Foot Locker"/>
    <n v="1197831"/>
    <d v="2021-01-05T00:00:00"/>
    <x v="1"/>
    <s v="Louisiana"/>
    <s v="New Orleans"/>
    <s v="Women's Athletic Footwear"/>
    <n v="35"/>
    <n v="475"/>
    <n v="166250"/>
    <n v="66500"/>
    <n v="0.4"/>
    <x v="2"/>
  </r>
  <r>
    <s v="Foot Locker"/>
    <n v="1197831"/>
    <d v="2021-01-05T00:00:00"/>
    <x v="1"/>
    <s v="Louisiana"/>
    <s v="New Orleans"/>
    <s v="Men's Apparel"/>
    <n v="40"/>
    <n v="325"/>
    <n v="130000"/>
    <n v="32500"/>
    <n v="0.25"/>
    <x v="2"/>
  </r>
  <r>
    <s v="West Gear"/>
    <n v="1197831"/>
    <d v="2021-01-05T00:00:00"/>
    <x v="1"/>
    <s v="Louisiana"/>
    <s v="New Orleans"/>
    <s v="Women's Apparel"/>
    <n v="35"/>
    <n v="475"/>
    <n v="166250"/>
    <n v="74812.5"/>
    <n v="0.45"/>
    <x v="2"/>
  </r>
  <r>
    <s v="Foot Locker"/>
    <n v="1197831"/>
    <d v="2021-02-04T00:00:00"/>
    <x v="1"/>
    <s v="Louisiana"/>
    <s v="New Orleans"/>
    <s v="Men's Street Footwear"/>
    <n v="25"/>
    <n v="625"/>
    <n v="156250"/>
    <n v="46875"/>
    <n v="0.3"/>
    <x v="2"/>
  </r>
  <r>
    <s v="Foot Locker"/>
    <n v="1197831"/>
    <d v="2021-02-04T00:00:00"/>
    <x v="1"/>
    <s v="Louisiana"/>
    <s v="New Orleans"/>
    <s v="Men's Athletic Footwear"/>
    <n v="35"/>
    <n v="600"/>
    <n v="210000"/>
    <n v="63000"/>
    <n v="0.3"/>
    <x v="2"/>
  </r>
  <r>
    <s v="Foot Locker"/>
    <n v="1197831"/>
    <d v="2021-02-04T00:00:00"/>
    <x v="1"/>
    <s v="Louisiana"/>
    <s v="New Orleans"/>
    <s v="Women's Street Footwear"/>
    <n v="35"/>
    <n v="425"/>
    <n v="148750"/>
    <n v="44625"/>
    <n v="0.3"/>
    <x v="2"/>
  </r>
  <r>
    <s v="Foot Locker"/>
    <n v="1197831"/>
    <d v="2021-02-04T00:00:00"/>
    <x v="2"/>
    <s v="Idaho"/>
    <s v="Boise"/>
    <s v="Women's Athletic Footwear"/>
    <n v="35"/>
    <n v="375"/>
    <n v="131250"/>
    <n v="52500"/>
    <n v="0.4"/>
    <x v="2"/>
  </r>
  <r>
    <s v="Foot Locker"/>
    <n v="1197831"/>
    <d v="2021-02-04T00:00:00"/>
    <x v="2"/>
    <s v="Idaho"/>
    <s v="Boise"/>
    <s v="Men's Apparel"/>
    <n v="40"/>
    <n v="250"/>
    <n v="100000"/>
    <n v="25000"/>
    <n v="0.25"/>
    <x v="2"/>
  </r>
  <r>
    <s v="Foot Locker"/>
    <n v="1197831"/>
    <d v="2021-02-04T00:00:00"/>
    <x v="2"/>
    <s v="Idaho"/>
    <s v="Boise"/>
    <s v="Women's Apparel"/>
    <n v="35"/>
    <n v="450"/>
    <n v="157500"/>
    <n v="70875"/>
    <n v="0.45"/>
    <x v="2"/>
  </r>
  <r>
    <s v="Foot Locker"/>
    <n v="1197831"/>
    <d v="2021-03-06T00:00:00"/>
    <x v="2"/>
    <s v="Idaho"/>
    <s v="Boise"/>
    <s v="Men's Street Footwear"/>
    <n v="30"/>
    <n v="625"/>
    <n v="187500"/>
    <n v="65625"/>
    <n v="0.35"/>
    <x v="2"/>
  </r>
  <r>
    <s v="Foot Locker"/>
    <n v="1197831"/>
    <d v="2021-03-06T00:00:00"/>
    <x v="2"/>
    <s v="Idaho"/>
    <s v="Boise"/>
    <s v="Men's Athletic Footwear"/>
    <n v="40"/>
    <n v="625"/>
    <n v="250000"/>
    <n v="87500"/>
    <n v="0.35"/>
    <x v="2"/>
  </r>
  <r>
    <s v="Foot Locker"/>
    <n v="1197831"/>
    <d v="2021-03-06T00:00:00"/>
    <x v="2"/>
    <s v="Idaho"/>
    <s v="Boise"/>
    <s v="Women's Street Footwear"/>
    <n v="30"/>
    <n v="450"/>
    <n v="135000"/>
    <n v="47250"/>
    <n v="0.35"/>
    <x v="2"/>
  </r>
  <r>
    <s v="Foot Locker"/>
    <n v="1197831"/>
    <d v="2021-03-06T00:00:00"/>
    <x v="2"/>
    <s v="Idaho"/>
    <s v="Boise"/>
    <s v="Women's Athletic Footwear"/>
    <n v="35"/>
    <n v="350"/>
    <n v="122500"/>
    <n v="55125"/>
    <n v="0.45"/>
    <x v="2"/>
  </r>
  <r>
    <s v="West Gear"/>
    <n v="1197831"/>
    <d v="2021-03-06T00:00:00"/>
    <x v="2"/>
    <s v="Idaho"/>
    <s v="Boise"/>
    <s v="Men's Apparel"/>
    <n v="40"/>
    <n v="250"/>
    <n v="100000"/>
    <n v="30000"/>
    <n v="0.3"/>
    <x v="2"/>
  </r>
  <r>
    <s v="West Gear"/>
    <n v="1197831"/>
    <d v="2021-03-06T00:00:00"/>
    <x v="2"/>
    <s v="Idaho"/>
    <s v="Boise"/>
    <s v="Women's Apparel"/>
    <n v="35"/>
    <n v="400"/>
    <n v="140000"/>
    <n v="70000"/>
    <n v="0.5"/>
    <x v="2"/>
  </r>
  <r>
    <s v="West Gear"/>
    <n v="1197831"/>
    <d v="2021-04-05T00:00:00"/>
    <x v="2"/>
    <s v="Idaho"/>
    <s v="Boise"/>
    <s v="Men's Street Footwear"/>
    <n v="20"/>
    <n v="650"/>
    <n v="130000"/>
    <n v="45500"/>
    <n v="0.35"/>
    <x v="2"/>
  </r>
  <r>
    <s v="West Gear"/>
    <n v="1197831"/>
    <d v="2021-04-05T00:00:00"/>
    <x v="2"/>
    <s v="Idaho"/>
    <s v="Boise"/>
    <s v="Men's Athletic Footwear"/>
    <n v="30.000000000000004"/>
    <n v="650"/>
    <n v="195000.00000000003"/>
    <n v="68250"/>
    <n v="0.35"/>
    <x v="2"/>
  </r>
  <r>
    <s v="West Gear"/>
    <n v="1197831"/>
    <d v="2021-04-05T00:00:00"/>
    <x v="2"/>
    <s v="Idaho"/>
    <s v="Boise"/>
    <s v="Women's Street Footwear"/>
    <n v="24.999999999999996"/>
    <n v="475"/>
    <n v="118749.99999999999"/>
    <n v="41562.499999999993"/>
    <n v="0.35"/>
    <x v="2"/>
  </r>
  <r>
    <s v="West Gear"/>
    <n v="1197831"/>
    <d v="2021-04-05T00:00:00"/>
    <x v="2"/>
    <s v="Idaho"/>
    <s v="Boise"/>
    <s v="Women's Athletic Footwear"/>
    <n v="30.000000000000004"/>
    <n v="375"/>
    <n v="112500.00000000001"/>
    <n v="50625.000000000007"/>
    <n v="0.45"/>
    <x v="2"/>
  </r>
  <r>
    <s v="West Gear"/>
    <n v="1197831"/>
    <d v="2021-04-05T00:00:00"/>
    <x v="2"/>
    <s v="Idaho"/>
    <s v="Boise"/>
    <s v="Men's Apparel"/>
    <n v="35"/>
    <n v="275"/>
    <n v="96250"/>
    <n v="28875"/>
    <n v="0.3"/>
    <x v="2"/>
  </r>
  <r>
    <s v="West Gear"/>
    <n v="1197831"/>
    <d v="2021-04-05T00:00:00"/>
    <x v="2"/>
    <s v="Idaho"/>
    <s v="Boise"/>
    <s v="Women's Apparel"/>
    <n v="30.000000000000004"/>
    <n v="550"/>
    <n v="165000.00000000003"/>
    <n v="82500.000000000015"/>
    <n v="0.5"/>
    <x v="2"/>
  </r>
  <r>
    <s v="West Gear"/>
    <n v="1197831"/>
    <d v="2021-05-05T00:00:00"/>
    <x v="2"/>
    <s v="Idaho"/>
    <s v="Boise"/>
    <s v="Men's Street Footwear"/>
    <n v="20"/>
    <n v="700"/>
    <n v="140000"/>
    <n v="49000"/>
    <n v="0.35"/>
    <x v="2"/>
  </r>
  <r>
    <s v="West Gear"/>
    <n v="1197831"/>
    <d v="2021-05-05T00:00:00"/>
    <x v="2"/>
    <s v="Idaho"/>
    <s v="Boise"/>
    <s v="Men's Athletic Footwear"/>
    <n v="30.000000000000004"/>
    <n v="725"/>
    <n v="217500.00000000003"/>
    <n v="76125"/>
    <n v="0.35"/>
    <x v="2"/>
  </r>
  <r>
    <s v="West Gear"/>
    <n v="1197831"/>
    <d v="2021-05-05T00:00:00"/>
    <x v="2"/>
    <s v="Idaho"/>
    <s v="Boise"/>
    <s v="Women's Street Footwear"/>
    <n v="24.999999999999996"/>
    <n v="575"/>
    <n v="143749.99999999997"/>
    <n v="50312.499999999985"/>
    <n v="0.35"/>
    <x v="2"/>
  </r>
  <r>
    <s v="West Gear"/>
    <n v="1197831"/>
    <d v="2021-05-05T00:00:00"/>
    <x v="2"/>
    <s v="Idaho"/>
    <s v="Boise"/>
    <s v="Women's Athletic Footwear"/>
    <n v="35"/>
    <n v="500"/>
    <n v="175000"/>
    <n v="78750"/>
    <n v="0.45"/>
    <x v="2"/>
  </r>
  <r>
    <s v="West Gear"/>
    <n v="1197831"/>
    <d v="2021-05-05T00:00:00"/>
    <x v="2"/>
    <s v="Idaho"/>
    <s v="Boise"/>
    <s v="Men's Apparel"/>
    <n v="50"/>
    <n v="400"/>
    <n v="200000"/>
    <n v="60000"/>
    <n v="0.3"/>
    <x v="2"/>
  </r>
  <r>
    <s v="West Gear"/>
    <n v="1197831"/>
    <d v="2021-05-05T00:00:00"/>
    <x v="2"/>
    <s v="Idaho"/>
    <s v="Boise"/>
    <s v="Women's Apparel"/>
    <n v="45"/>
    <n v="750"/>
    <n v="337500"/>
    <n v="168750"/>
    <n v="0.5"/>
    <x v="2"/>
  </r>
  <r>
    <s v="West Gear"/>
    <n v="1197831"/>
    <d v="2021-06-04T00:00:00"/>
    <x v="2"/>
    <s v="Idaho"/>
    <s v="Boise"/>
    <s v="Men's Street Footwear"/>
    <n v="45"/>
    <n v="750"/>
    <n v="337500"/>
    <n v="118124.99999999999"/>
    <n v="0.35"/>
    <x v="2"/>
  </r>
  <r>
    <s v="West Gear"/>
    <n v="1197831"/>
    <d v="2021-06-04T00:00:00"/>
    <x v="2"/>
    <s v="Idaho"/>
    <s v="Boise"/>
    <s v="Men's Athletic Footwear"/>
    <n v="50"/>
    <n v="750"/>
    <n v="375000"/>
    <n v="131250"/>
    <n v="0.35"/>
    <x v="2"/>
  </r>
  <r>
    <s v="West Gear"/>
    <n v="1197831"/>
    <d v="2021-06-04T00:00:00"/>
    <x v="2"/>
    <s v="Idaho"/>
    <s v="Boise"/>
    <s v="Women's Street Footwear"/>
    <n v="50"/>
    <n v="600"/>
    <n v="300000"/>
    <n v="105000"/>
    <n v="0.35"/>
    <x v="2"/>
  </r>
  <r>
    <s v="West Gear"/>
    <n v="1197831"/>
    <d v="2021-06-04T00:00:00"/>
    <x v="2"/>
    <s v="Idaho"/>
    <s v="Boise"/>
    <s v="Women's Athletic Footwear"/>
    <n v="50"/>
    <n v="550"/>
    <n v="275000"/>
    <n v="123750"/>
    <n v="0.45"/>
    <x v="2"/>
  </r>
  <r>
    <s v="West Gear"/>
    <n v="1197831"/>
    <d v="2021-06-04T00:00:00"/>
    <x v="2"/>
    <s v="Idaho"/>
    <s v="Boise"/>
    <s v="Men's Apparel"/>
    <n v="55.000000000000007"/>
    <n v="450"/>
    <n v="247500.00000000003"/>
    <n v="74250"/>
    <n v="0.3"/>
    <x v="2"/>
  </r>
  <r>
    <s v="West Gear"/>
    <n v="1197831"/>
    <d v="2021-06-04T00:00:00"/>
    <x v="2"/>
    <s v="Idaho"/>
    <s v="Boise"/>
    <s v="Women's Apparel"/>
    <n v="60.000000000000007"/>
    <n v="825"/>
    <n v="495000.00000000006"/>
    <n v="247500.00000000003"/>
    <n v="0.5"/>
    <x v="2"/>
  </r>
  <r>
    <s v="West Gear"/>
    <n v="1197831"/>
    <d v="2021-07-06T00:00:00"/>
    <x v="2"/>
    <s v="Idaho"/>
    <s v="Boise"/>
    <s v="Men's Street Footwear"/>
    <n v="50"/>
    <n v="775"/>
    <n v="387500"/>
    <n v="155000"/>
    <n v="0.39999999999999997"/>
    <x v="2"/>
  </r>
  <r>
    <s v="West Gear"/>
    <n v="1197831"/>
    <d v="2021-07-06T00:00:00"/>
    <x v="2"/>
    <s v="Idaho"/>
    <s v="Boise"/>
    <s v="Men's Athletic Footwear"/>
    <n v="55.000000000000007"/>
    <n v="775"/>
    <n v="426250.00000000006"/>
    <n v="170500"/>
    <n v="0.39999999999999997"/>
    <x v="2"/>
  </r>
  <r>
    <s v="West Gear"/>
    <n v="1197831"/>
    <d v="2021-07-06T00:00:00"/>
    <x v="2"/>
    <s v="Idaho"/>
    <s v="Boise"/>
    <s v="Women's Street Footwear"/>
    <n v="50"/>
    <n v="925"/>
    <n v="462500"/>
    <n v="184999.99999999997"/>
    <n v="0.39999999999999997"/>
    <x v="2"/>
  </r>
  <r>
    <s v="West Gear"/>
    <n v="1197831"/>
    <d v="2021-07-06T00:00:00"/>
    <x v="2"/>
    <s v="Idaho"/>
    <s v="Boise"/>
    <s v="Women's Athletic Footwear"/>
    <n v="50"/>
    <n v="525"/>
    <n v="262500"/>
    <n v="131250"/>
    <n v="0.5"/>
    <x v="2"/>
  </r>
  <r>
    <s v="West Gear"/>
    <n v="1197831"/>
    <d v="2021-07-06T00:00:00"/>
    <x v="2"/>
    <s v="Idaho"/>
    <s v="Boise"/>
    <s v="Men's Apparel"/>
    <n v="55.000000000000007"/>
    <n v="525"/>
    <n v="288750.00000000006"/>
    <n v="101062.50000000001"/>
    <n v="0.35"/>
    <x v="2"/>
  </r>
  <r>
    <s v="Foot Locker"/>
    <n v="1197831"/>
    <d v="2021-07-06T00:00:00"/>
    <x v="2"/>
    <s v="Idaho"/>
    <s v="Boise"/>
    <s v="Women's Apparel"/>
    <n v="65"/>
    <n v="800"/>
    <n v="520000"/>
    <n v="286000"/>
    <n v="0.55000000000000004"/>
    <x v="2"/>
  </r>
  <r>
    <s v="Foot Locker"/>
    <n v="1197831"/>
    <d v="2021-08-08T00:00:00"/>
    <x v="2"/>
    <s v="Idaho"/>
    <s v="Boise"/>
    <s v="Men's Street Footwear"/>
    <n v="50"/>
    <n v="750"/>
    <n v="375000"/>
    <n v="150000"/>
    <n v="0.39999999999999997"/>
    <x v="2"/>
  </r>
  <r>
    <s v="Foot Locker"/>
    <n v="1197831"/>
    <d v="2021-08-08T00:00:00"/>
    <x v="2"/>
    <s v="Idaho"/>
    <s v="Boise"/>
    <s v="Men's Athletic Footwear"/>
    <n v="55.000000000000007"/>
    <n v="750"/>
    <n v="412500.00000000006"/>
    <n v="165000"/>
    <n v="0.39999999999999997"/>
    <x v="2"/>
  </r>
  <r>
    <s v="Foot Locker"/>
    <n v="1197831"/>
    <d v="2021-08-08T00:00:00"/>
    <x v="2"/>
    <s v="Idaho"/>
    <s v="Boise"/>
    <s v="Women's Street Footwear"/>
    <n v="50"/>
    <n v="925"/>
    <n v="462500"/>
    <n v="184999.99999999997"/>
    <n v="0.39999999999999997"/>
    <x v="2"/>
  </r>
  <r>
    <s v="Foot Locker"/>
    <n v="1197831"/>
    <d v="2021-08-08T00:00:00"/>
    <x v="2"/>
    <s v="Idaho"/>
    <s v="Boise"/>
    <s v="Women's Athletic Footwear"/>
    <n v="50"/>
    <n v="475"/>
    <n v="237500"/>
    <n v="118750"/>
    <n v="0.5"/>
    <x v="2"/>
  </r>
  <r>
    <s v="Sports Direct"/>
    <n v="1197831"/>
    <d v="2021-08-08T00:00:00"/>
    <x v="2"/>
    <s v="Idaho"/>
    <s v="Boise"/>
    <s v="Men's Apparel"/>
    <n v="55.000000000000007"/>
    <n v="475"/>
    <n v="261250.00000000003"/>
    <n v="91437.5"/>
    <n v="0.35"/>
    <x v="2"/>
  </r>
  <r>
    <s v="Sports Direct"/>
    <n v="1197831"/>
    <d v="2021-08-08T00:00:00"/>
    <x v="2"/>
    <s v="Idaho"/>
    <s v="Boise"/>
    <s v="Women's Apparel"/>
    <n v="60"/>
    <n v="725"/>
    <n v="435000"/>
    <n v="239250.00000000003"/>
    <n v="0.55000000000000004"/>
    <x v="2"/>
  </r>
  <r>
    <s v="Sports Direct"/>
    <n v="1197831"/>
    <d v="2021-09-05T00:00:00"/>
    <x v="2"/>
    <s v="Idaho"/>
    <s v="Boise"/>
    <s v="Men's Street Footwear"/>
    <n v="55.000000000000007"/>
    <n v="675"/>
    <n v="371250.00000000006"/>
    <n v="148500"/>
    <n v="0.39999999999999997"/>
    <x v="2"/>
  </r>
  <r>
    <s v="Sports Direct"/>
    <n v="1197831"/>
    <d v="2021-09-05T00:00:00"/>
    <x v="2"/>
    <s v="Idaho"/>
    <s v="Boise"/>
    <s v="Men's Athletic Footwear"/>
    <n v="55.000000000000007"/>
    <n v="625"/>
    <n v="343750.00000000006"/>
    <n v="137500"/>
    <n v="0.39999999999999997"/>
    <x v="2"/>
  </r>
  <r>
    <s v="Sports Direct"/>
    <n v="1197831"/>
    <d v="2021-09-05T00:00:00"/>
    <x v="2"/>
    <s v="Idaho"/>
    <s v="Boise"/>
    <s v="Women's Street Footwear"/>
    <n v="60"/>
    <n v="675"/>
    <n v="405000"/>
    <n v="162000"/>
    <n v="0.39999999999999997"/>
    <x v="2"/>
  </r>
  <r>
    <s v="Sports Direct"/>
    <n v="1197831"/>
    <d v="2021-09-05T00:00:00"/>
    <x v="2"/>
    <s v="Idaho"/>
    <s v="Boise"/>
    <s v="Women's Athletic Footwear"/>
    <n v="60"/>
    <n v="400"/>
    <n v="240000"/>
    <n v="120000"/>
    <n v="0.5"/>
    <x v="2"/>
  </r>
  <r>
    <s v="Sports Direct"/>
    <n v="1197831"/>
    <d v="2021-09-05T00:00:00"/>
    <x v="2"/>
    <s v="Idaho"/>
    <s v="Boise"/>
    <s v="Men's Apparel"/>
    <n v="55.000000000000007"/>
    <n v="400"/>
    <n v="220000.00000000003"/>
    <n v="77000"/>
    <n v="0.35"/>
    <x v="2"/>
  </r>
  <r>
    <s v="Sports Direct"/>
    <n v="1197831"/>
    <d v="2021-09-05T00:00:00"/>
    <x v="2"/>
    <s v="Idaho"/>
    <s v="Boise"/>
    <s v="Women's Apparel"/>
    <n v="50"/>
    <n v="625"/>
    <n v="312500"/>
    <n v="171875"/>
    <n v="0.55000000000000004"/>
    <x v="2"/>
  </r>
  <r>
    <s v="Sports Direct"/>
    <n v="1197831"/>
    <d v="2021-10-04T00:00:00"/>
    <x v="2"/>
    <s v="Idaho"/>
    <s v="Boise"/>
    <s v="Men's Street Footwear"/>
    <n v="40"/>
    <n v="575"/>
    <n v="230000"/>
    <n v="91999.999999999985"/>
    <n v="0.39999999999999997"/>
    <x v="2"/>
  </r>
  <r>
    <s v="Sports Direct"/>
    <n v="1197831"/>
    <d v="2021-10-04T00:00:00"/>
    <x v="2"/>
    <s v="Idaho"/>
    <s v="Boise"/>
    <s v="Men's Athletic Footwear"/>
    <n v="40"/>
    <n v="575"/>
    <n v="230000"/>
    <n v="91999.999999999985"/>
    <n v="0.39999999999999997"/>
    <x v="2"/>
  </r>
  <r>
    <s v="Sports Direct"/>
    <n v="1197831"/>
    <d v="2021-10-04T00:00:00"/>
    <x v="2"/>
    <s v="Idaho"/>
    <s v="Boise"/>
    <s v="Women's Street Footwear"/>
    <n v="45"/>
    <n v="525"/>
    <n v="236250"/>
    <n v="94499.999999999985"/>
    <n v="0.39999999999999997"/>
    <x v="2"/>
  </r>
  <r>
    <s v="Sports Direct"/>
    <n v="1197831"/>
    <d v="2021-10-04T00:00:00"/>
    <x v="2"/>
    <s v="Idaho"/>
    <s v="Boise"/>
    <s v="Women's Athletic Footwear"/>
    <n v="45"/>
    <n v="375"/>
    <n v="168750"/>
    <n v="84375"/>
    <n v="0.5"/>
    <x v="2"/>
  </r>
  <r>
    <s v="Sports Direct"/>
    <n v="1197831"/>
    <d v="2021-10-04T00:00:00"/>
    <x v="2"/>
    <s v="Idaho"/>
    <s v="Boise"/>
    <s v="Men's Apparel"/>
    <n v="35"/>
    <n v="350"/>
    <n v="122500"/>
    <n v="42875"/>
    <n v="0.35"/>
    <x v="2"/>
  </r>
  <r>
    <s v="Sports Direct"/>
    <n v="1197831"/>
    <d v="2021-10-04T00:00:00"/>
    <x v="2"/>
    <s v="Idaho"/>
    <s v="Boise"/>
    <s v="Women's Apparel"/>
    <n v="45"/>
    <n v="525"/>
    <n v="236250"/>
    <n v="129937.50000000001"/>
    <n v="0.55000000000000004"/>
    <x v="2"/>
  </r>
  <r>
    <s v="Sports Direct"/>
    <n v="1197831"/>
    <d v="2021-11-05T00:00:00"/>
    <x v="2"/>
    <s v="Idaho"/>
    <s v="Boise"/>
    <s v="Men's Street Footwear"/>
    <n v="35"/>
    <n v="675"/>
    <n v="236250"/>
    <n v="94499.999999999985"/>
    <n v="0.39999999999999997"/>
    <x v="2"/>
  </r>
  <r>
    <s v="Sports Direct"/>
    <n v="1197831"/>
    <d v="2021-11-05T00:00:00"/>
    <x v="2"/>
    <s v="Idaho"/>
    <s v="Boise"/>
    <s v="Men's Athletic Footwear"/>
    <n v="35"/>
    <n v="675"/>
    <n v="236250"/>
    <n v="94499.999999999985"/>
    <n v="0.39999999999999997"/>
    <x v="2"/>
  </r>
  <r>
    <s v="Sports Direct"/>
    <n v="1197831"/>
    <d v="2021-11-05T00:00:00"/>
    <x v="2"/>
    <s v="Idaho"/>
    <s v="Boise"/>
    <s v="Women's Street Footwear"/>
    <n v="60"/>
    <n v="600"/>
    <n v="360000"/>
    <n v="144000"/>
    <n v="0.39999999999999997"/>
    <x v="2"/>
  </r>
  <r>
    <s v="Sports Direct"/>
    <n v="1197831"/>
    <d v="2021-11-05T00:00:00"/>
    <x v="2"/>
    <s v="Idaho"/>
    <s v="Boise"/>
    <s v="Women's Athletic Footwear"/>
    <n v="60"/>
    <n v="450"/>
    <n v="270000"/>
    <n v="135000"/>
    <n v="0.5"/>
    <x v="2"/>
  </r>
  <r>
    <s v="Sports Direct"/>
    <n v="1197831"/>
    <d v="2021-11-05T00:00:00"/>
    <x v="2"/>
    <s v="Idaho"/>
    <s v="Boise"/>
    <s v="Men's Apparel"/>
    <n v="54.999999999999993"/>
    <n v="425"/>
    <n v="233749.99999999997"/>
    <n v="81812.499999999985"/>
    <n v="0.35"/>
    <x v="2"/>
  </r>
  <r>
    <s v="Sports Direct"/>
    <n v="1197831"/>
    <d v="2021-11-05T00:00:00"/>
    <x v="2"/>
    <s v="Idaho"/>
    <s v="Boise"/>
    <s v="Women's Apparel"/>
    <n v="65"/>
    <n v="625"/>
    <n v="406250"/>
    <n v="223437.50000000003"/>
    <n v="0.55000000000000004"/>
    <x v="2"/>
  </r>
  <r>
    <s v="Foot Locker"/>
    <n v="1197831"/>
    <d v="2021-12-04T00:00:00"/>
    <x v="2"/>
    <s v="Idaho"/>
    <s v="Boise"/>
    <s v="Men's Street Footwear"/>
    <n v="54.999999999999993"/>
    <n v="775"/>
    <n v="426249.99999999994"/>
    <n v="170499.99999999997"/>
    <n v="0.39999999999999997"/>
    <x v="2"/>
  </r>
  <r>
    <s v="Foot Locker"/>
    <n v="1197831"/>
    <d v="2021-12-04T00:00:00"/>
    <x v="2"/>
    <s v="Idaho"/>
    <s v="Boise"/>
    <s v="Men's Athletic Footwear"/>
    <n v="54.999999999999993"/>
    <n v="775"/>
    <n v="426249.99999999994"/>
    <n v="170499.99999999997"/>
    <n v="0.39999999999999997"/>
    <x v="2"/>
  </r>
  <r>
    <s v="Foot Locker"/>
    <n v="1197831"/>
    <d v="2021-12-04T00:00:00"/>
    <x v="2"/>
    <s v="Idaho"/>
    <s v="Boise"/>
    <s v="Women's Street Footwear"/>
    <n v="60"/>
    <n v="675"/>
    <n v="405000"/>
    <n v="162000"/>
    <n v="0.39999999999999997"/>
    <x v="2"/>
  </r>
  <r>
    <s v="Foot Locker"/>
    <n v="1197831"/>
    <d v="2021-12-04T00:00:00"/>
    <x v="2"/>
    <s v="Idaho"/>
    <s v="Boise"/>
    <s v="Women's Athletic Footwear"/>
    <n v="60"/>
    <n v="525"/>
    <n v="315000"/>
    <n v="157500"/>
    <n v="0.5"/>
    <x v="2"/>
  </r>
  <r>
    <s v="Foot Locker"/>
    <n v="1197831"/>
    <d v="2021-12-04T00:00:00"/>
    <x v="2"/>
    <s v="Idaho"/>
    <s v="Boise"/>
    <s v="Men's Apparel"/>
    <n v="54.999999999999993"/>
    <n v="475"/>
    <n v="261249.99999999997"/>
    <n v="91437.499999999985"/>
    <n v="0.35"/>
    <x v="2"/>
  </r>
  <r>
    <s v="Foot Locker"/>
    <n v="1197831"/>
    <d v="2021-12-04T00:00:00"/>
    <x v="2"/>
    <s v="Idaho"/>
    <s v="Boise"/>
    <s v="Women's Apparel"/>
    <n v="65"/>
    <n v="725"/>
    <n v="471250"/>
    <n v="259187.50000000003"/>
    <n v="0.55000000000000004"/>
    <x v="2"/>
  </r>
  <r>
    <s v="Foot Locker"/>
    <n v="1128299"/>
    <d v="2021-01-23T00:00:00"/>
    <x v="2"/>
    <s v="Idaho"/>
    <s v="Boise"/>
    <s v="Men's Street Footwear"/>
    <n v="29.999999999999993"/>
    <n v="425"/>
    <n v="127499.99999999997"/>
    <n v="44624.999999999985"/>
    <n v="0.35"/>
    <x v="2"/>
  </r>
  <r>
    <s v="Foot Locker"/>
    <n v="1128299"/>
    <d v="2021-01-23T00:00:00"/>
    <x v="2"/>
    <s v="Idaho"/>
    <s v="Boise"/>
    <s v="Men's Athletic Footwear"/>
    <n v="40"/>
    <n v="425"/>
    <n v="170000"/>
    <n v="68000"/>
    <n v="0.4"/>
    <x v="2"/>
  </r>
  <r>
    <s v="Foot Locker"/>
    <n v="1128299"/>
    <d v="2021-01-23T00:00:00"/>
    <x v="2"/>
    <s v="Idaho"/>
    <s v="Boise"/>
    <s v="Women's Street Footwear"/>
    <n v="40"/>
    <n v="425"/>
    <n v="170000"/>
    <n v="59499.999999999993"/>
    <n v="0.35"/>
    <x v="2"/>
  </r>
  <r>
    <s v="Foot Locker"/>
    <n v="1128299"/>
    <d v="2021-01-23T00:00:00"/>
    <x v="2"/>
    <s v="Idaho"/>
    <s v="Boise"/>
    <s v="Women's Athletic Footwear"/>
    <n v="40"/>
    <n v="275"/>
    <n v="110000"/>
    <n v="38500"/>
    <n v="0.35"/>
    <x v="2"/>
  </r>
  <r>
    <s v="Foot Locker"/>
    <n v="1128299"/>
    <d v="2021-01-23T00:00:00"/>
    <x v="2"/>
    <s v="Idaho"/>
    <s v="Boise"/>
    <s v="Men's Apparel"/>
    <n v="45.000000000000007"/>
    <n v="225"/>
    <n v="101250.00000000001"/>
    <n v="30375.000000000004"/>
    <n v="0.3"/>
    <x v="2"/>
  </r>
  <r>
    <s v="Foot Locker"/>
    <n v="1128299"/>
    <d v="2021-01-23T00:00:00"/>
    <x v="2"/>
    <s v="Idaho"/>
    <s v="Boise"/>
    <s v="Women's Apparel"/>
    <n v="40"/>
    <n v="425"/>
    <n v="170000"/>
    <n v="42500"/>
    <n v="0.25"/>
    <x v="2"/>
  </r>
  <r>
    <s v="Foot Locker"/>
    <n v="1128299"/>
    <d v="2021-02-23T00:00:00"/>
    <x v="2"/>
    <s v="Idaho"/>
    <s v="Boise"/>
    <s v="Men's Street Footwear"/>
    <n v="29.999999999999993"/>
    <n v="475"/>
    <n v="142499.99999999997"/>
    <n v="49874.999999999985"/>
    <n v="0.35"/>
    <x v="2"/>
  </r>
  <r>
    <s v="Foot Locker"/>
    <n v="1128299"/>
    <d v="2021-02-23T00:00:00"/>
    <x v="2"/>
    <s v="Idaho"/>
    <s v="Boise"/>
    <s v="Men's Athletic Footwear"/>
    <n v="40"/>
    <n v="375"/>
    <n v="150000"/>
    <n v="60000"/>
    <n v="0.4"/>
    <x v="2"/>
  </r>
  <r>
    <s v="Foot Locker"/>
    <n v="1128299"/>
    <d v="2021-02-23T00:00:00"/>
    <x v="2"/>
    <s v="Idaho"/>
    <s v="Boise"/>
    <s v="Women's Street Footwear"/>
    <n v="40"/>
    <n v="375"/>
    <n v="150000"/>
    <n v="52500"/>
    <n v="0.35"/>
    <x v="2"/>
  </r>
  <r>
    <s v="Foot Locker"/>
    <n v="1128299"/>
    <d v="2021-02-23T00:00:00"/>
    <x v="2"/>
    <s v="Arizona"/>
    <s v="Phoenix"/>
    <s v="Women's Athletic Footwear"/>
    <n v="40"/>
    <n v="225"/>
    <n v="90000"/>
    <n v="31499.999999999996"/>
    <n v="0.35"/>
    <x v="2"/>
  </r>
  <r>
    <s v="Foot Locker"/>
    <n v="1128299"/>
    <d v="2021-02-23T00:00:00"/>
    <x v="2"/>
    <s v="Arizona"/>
    <s v="Phoenix"/>
    <s v="Men's Apparel"/>
    <n v="45.000000000000007"/>
    <n v="150"/>
    <n v="67500.000000000015"/>
    <n v="20250.000000000004"/>
    <n v="0.3"/>
    <x v="2"/>
  </r>
  <r>
    <s v="Foot Locker"/>
    <n v="1128299"/>
    <d v="2021-02-23T00:00:00"/>
    <x v="2"/>
    <s v="Arizona"/>
    <s v="Phoenix"/>
    <s v="Women's Apparel"/>
    <n v="40"/>
    <n v="350"/>
    <n v="140000"/>
    <n v="35000"/>
    <n v="0.25"/>
    <x v="2"/>
  </r>
  <r>
    <s v="Foot Locker"/>
    <n v="1128299"/>
    <d v="2021-03-22T00:00:00"/>
    <x v="2"/>
    <s v="Arizona"/>
    <s v="Phoenix"/>
    <s v="Men's Street Footwear"/>
    <n v="40"/>
    <n v="500"/>
    <n v="200000"/>
    <n v="70000"/>
    <n v="0.35"/>
    <x v="2"/>
  </r>
  <r>
    <s v="Foot Locker"/>
    <n v="1128299"/>
    <d v="2021-03-22T00:00:00"/>
    <x v="2"/>
    <s v="Arizona"/>
    <s v="Phoenix"/>
    <s v="Men's Athletic Footwear"/>
    <n v="50"/>
    <n v="350"/>
    <n v="175000"/>
    <n v="70000"/>
    <n v="0.4"/>
    <x v="2"/>
  </r>
  <r>
    <s v="Foot Locker"/>
    <n v="1128299"/>
    <d v="2021-03-22T00:00:00"/>
    <x v="2"/>
    <s v="Arizona"/>
    <s v="Phoenix"/>
    <s v="Women's Street Footwear"/>
    <n v="50"/>
    <n v="350"/>
    <n v="175000"/>
    <n v="61249.999999999993"/>
    <n v="0.35"/>
    <x v="2"/>
  </r>
  <r>
    <s v="Foot Locker"/>
    <n v="1128299"/>
    <d v="2021-03-22T00:00:00"/>
    <x v="2"/>
    <s v="Arizona"/>
    <s v="Phoenix"/>
    <s v="Women's Athletic Footwear"/>
    <n v="50"/>
    <n v="225"/>
    <n v="112500"/>
    <n v="39375"/>
    <n v="0.35"/>
    <x v="2"/>
  </r>
  <r>
    <s v="Foot Locker"/>
    <n v="1128299"/>
    <d v="2021-03-22T00:00:00"/>
    <x v="2"/>
    <s v="Arizona"/>
    <s v="Phoenix"/>
    <s v="Men's Apparel"/>
    <n v="55.000000000000007"/>
    <n v="125"/>
    <n v="68750.000000000015"/>
    <n v="20625.000000000004"/>
    <n v="0.3"/>
    <x v="2"/>
  </r>
  <r>
    <s v="Foot Locker"/>
    <n v="1128299"/>
    <d v="2021-03-22T00:00:00"/>
    <x v="2"/>
    <s v="Arizona"/>
    <s v="Phoenix"/>
    <s v="Women's Apparel"/>
    <n v="50"/>
    <n v="325"/>
    <n v="162500"/>
    <n v="40625"/>
    <n v="0.25"/>
    <x v="2"/>
  </r>
  <r>
    <s v="Foot Locker"/>
    <n v="1128299"/>
    <d v="2021-04-23T00:00:00"/>
    <x v="2"/>
    <s v="Arizona"/>
    <s v="Phoenix"/>
    <s v="Men's Street Footwear"/>
    <n v="50"/>
    <n v="500"/>
    <n v="250000"/>
    <n v="87500"/>
    <n v="0.35"/>
    <x v="2"/>
  </r>
  <r>
    <s v="Foot Locker"/>
    <n v="1128299"/>
    <d v="2021-04-23T00:00:00"/>
    <x v="2"/>
    <s v="Arizona"/>
    <s v="Phoenix"/>
    <s v="Men's Athletic Footwear"/>
    <n v="55.000000000000007"/>
    <n v="300"/>
    <n v="165000.00000000003"/>
    <n v="66000.000000000015"/>
    <n v="0.4"/>
    <x v="2"/>
  </r>
  <r>
    <s v="Foot Locker"/>
    <n v="1128299"/>
    <d v="2021-04-23T00:00:00"/>
    <x v="2"/>
    <s v="Arizona"/>
    <s v="Phoenix"/>
    <s v="Women's Street Footwear"/>
    <n v="55.000000000000007"/>
    <n v="350"/>
    <n v="192500.00000000003"/>
    <n v="67375"/>
    <n v="0.35"/>
    <x v="2"/>
  </r>
  <r>
    <s v="Foot Locker"/>
    <n v="1128299"/>
    <d v="2021-04-23T00:00:00"/>
    <x v="2"/>
    <s v="Arizona"/>
    <s v="Phoenix"/>
    <s v="Women's Athletic Footwear"/>
    <n v="50"/>
    <n v="250"/>
    <n v="125000"/>
    <n v="43750"/>
    <n v="0.35"/>
    <x v="2"/>
  </r>
  <r>
    <s v="Foot Locker"/>
    <n v="1128299"/>
    <d v="2021-04-23T00:00:00"/>
    <x v="2"/>
    <s v="Arizona"/>
    <s v="Phoenix"/>
    <s v="Men's Apparel"/>
    <n v="55.000000000000007"/>
    <n v="150"/>
    <n v="82500.000000000015"/>
    <n v="24750.000000000004"/>
    <n v="0.3"/>
    <x v="2"/>
  </r>
  <r>
    <s v="Foot Locker"/>
    <n v="1128299"/>
    <d v="2021-04-23T00:00:00"/>
    <x v="2"/>
    <s v="Arizona"/>
    <s v="Phoenix"/>
    <s v="Women's Apparel"/>
    <n v="70"/>
    <n v="325"/>
    <n v="227500"/>
    <n v="56875"/>
    <n v="0.25"/>
    <x v="2"/>
  </r>
  <r>
    <s v="Foot Locker"/>
    <n v="1128299"/>
    <d v="2021-05-24T00:00:00"/>
    <x v="2"/>
    <s v="Arizona"/>
    <s v="Phoenix"/>
    <s v="Men's Street Footwear"/>
    <n v="50"/>
    <n v="525"/>
    <n v="262500"/>
    <n v="91875"/>
    <n v="0.35"/>
    <x v="2"/>
  </r>
  <r>
    <s v="Foot Locker"/>
    <n v="1128299"/>
    <d v="2021-05-24T00:00:00"/>
    <x v="2"/>
    <s v="Arizona"/>
    <s v="Phoenix"/>
    <s v="Men's Athletic Footwear"/>
    <n v="55.000000000000007"/>
    <n v="375"/>
    <n v="206250.00000000003"/>
    <n v="82500.000000000015"/>
    <n v="0.4"/>
    <x v="2"/>
  </r>
  <r>
    <s v="Foot Locker"/>
    <n v="1128299"/>
    <d v="2021-05-24T00:00:00"/>
    <x v="2"/>
    <s v="Arizona"/>
    <s v="Phoenix"/>
    <s v="Women's Street Footwear"/>
    <n v="55.000000000000007"/>
    <n v="400"/>
    <n v="220000.00000000003"/>
    <n v="77000"/>
    <n v="0.35"/>
    <x v="2"/>
  </r>
  <r>
    <s v="Foot Locker"/>
    <n v="1128299"/>
    <d v="2021-05-24T00:00:00"/>
    <x v="2"/>
    <s v="Arizona"/>
    <s v="Phoenix"/>
    <s v="Women's Athletic Footwear"/>
    <n v="50"/>
    <n v="300"/>
    <n v="150000"/>
    <n v="52500"/>
    <n v="0.35"/>
    <x v="2"/>
  </r>
  <r>
    <s v="Foot Locker"/>
    <n v="1128299"/>
    <d v="2021-05-24T00:00:00"/>
    <x v="2"/>
    <s v="Arizona"/>
    <s v="Phoenix"/>
    <s v="Men's Apparel"/>
    <n v="55.000000000000007"/>
    <n v="200"/>
    <n v="110000.00000000001"/>
    <n v="33000"/>
    <n v="0.3"/>
    <x v="2"/>
  </r>
  <r>
    <s v="Foot Locker"/>
    <n v="1128299"/>
    <d v="2021-05-24T00:00:00"/>
    <x v="2"/>
    <s v="Arizona"/>
    <s v="Phoenix"/>
    <s v="Women's Apparel"/>
    <n v="70"/>
    <n v="375"/>
    <n v="262500"/>
    <n v="65625"/>
    <n v="0.25"/>
    <x v="2"/>
  </r>
  <r>
    <s v="Foot Locker"/>
    <n v="1128299"/>
    <d v="2021-06-23T00:00:00"/>
    <x v="2"/>
    <s v="Arizona"/>
    <s v="Phoenix"/>
    <s v="Men's Street Footwear"/>
    <n v="50"/>
    <n v="625"/>
    <n v="312500"/>
    <n v="109375"/>
    <n v="0.35"/>
    <x v="2"/>
  </r>
  <r>
    <s v="Foot Locker"/>
    <n v="1128299"/>
    <d v="2021-06-23T00:00:00"/>
    <x v="2"/>
    <s v="Arizona"/>
    <s v="Phoenix"/>
    <s v="Men's Athletic Footwear"/>
    <n v="55.000000000000007"/>
    <n v="475"/>
    <n v="261250.00000000003"/>
    <n v="104500.00000000001"/>
    <n v="0.4"/>
    <x v="2"/>
  </r>
  <r>
    <s v="Foot Locker"/>
    <n v="1128299"/>
    <d v="2021-06-23T00:00:00"/>
    <x v="2"/>
    <s v="Arizona"/>
    <s v="Phoenix"/>
    <s v="Women's Street Footwear"/>
    <n v="55.000000000000007"/>
    <n v="475"/>
    <n v="261250.00000000003"/>
    <n v="91437.5"/>
    <n v="0.35"/>
    <x v="2"/>
  </r>
  <r>
    <s v="Foot Locker"/>
    <n v="1128299"/>
    <d v="2021-06-23T00:00:00"/>
    <x v="2"/>
    <s v="Arizona"/>
    <s v="Phoenix"/>
    <s v="Women's Athletic Footwear"/>
    <n v="50"/>
    <n v="350"/>
    <n v="175000"/>
    <n v="61249.999999999993"/>
    <n v="0.35"/>
    <x v="2"/>
  </r>
  <r>
    <s v="Foot Locker"/>
    <n v="1128299"/>
    <d v="2021-06-23T00:00:00"/>
    <x v="2"/>
    <s v="Arizona"/>
    <s v="Phoenix"/>
    <s v="Men's Apparel"/>
    <n v="55.000000000000007"/>
    <n v="225"/>
    <n v="123750.00000000001"/>
    <n v="37125"/>
    <n v="0.3"/>
    <x v="2"/>
  </r>
  <r>
    <s v="Foot Locker"/>
    <n v="1128299"/>
    <d v="2021-06-23T00:00:00"/>
    <x v="2"/>
    <s v="Arizona"/>
    <s v="Phoenix"/>
    <s v="Women's Apparel"/>
    <n v="70"/>
    <n v="525"/>
    <n v="367500"/>
    <n v="91875"/>
    <n v="0.25"/>
    <x v="2"/>
  </r>
  <r>
    <s v="Foot Locker"/>
    <n v="1128299"/>
    <d v="2021-07-22T00:00:00"/>
    <x v="2"/>
    <s v="Arizona"/>
    <s v="Phoenix"/>
    <s v="Men's Street Footwear"/>
    <n v="50"/>
    <n v="675"/>
    <n v="337500"/>
    <n v="118124.99999999999"/>
    <n v="0.35"/>
    <x v="2"/>
  </r>
  <r>
    <s v="Foot Locker"/>
    <n v="1128299"/>
    <d v="2021-07-22T00:00:00"/>
    <x v="2"/>
    <s v="Arizona"/>
    <s v="Phoenix"/>
    <s v="Men's Athletic Footwear"/>
    <n v="55.000000000000007"/>
    <n v="525"/>
    <n v="288750.00000000006"/>
    <n v="115500.00000000003"/>
    <n v="0.4"/>
    <x v="2"/>
  </r>
  <r>
    <s v="Foot Locker"/>
    <n v="1128299"/>
    <d v="2021-07-22T00:00:00"/>
    <x v="2"/>
    <s v="Arizona"/>
    <s v="Phoenix"/>
    <s v="Women's Street Footwear"/>
    <n v="55.000000000000007"/>
    <n v="475"/>
    <n v="261250.00000000003"/>
    <n v="91437.5"/>
    <n v="0.35"/>
    <x v="2"/>
  </r>
  <r>
    <s v="Foot Locker"/>
    <n v="1128299"/>
    <d v="2021-07-22T00:00:00"/>
    <x v="2"/>
    <s v="Arizona"/>
    <s v="Phoenix"/>
    <s v="Women's Athletic Footwear"/>
    <n v="50"/>
    <n v="375"/>
    <n v="187500"/>
    <n v="65625"/>
    <n v="0.35"/>
    <x v="2"/>
  </r>
  <r>
    <s v="Foot Locker"/>
    <n v="1128299"/>
    <d v="2021-07-22T00:00:00"/>
    <x v="2"/>
    <s v="Arizona"/>
    <s v="Phoenix"/>
    <s v="Men's Apparel"/>
    <n v="55.000000000000007"/>
    <n v="425"/>
    <n v="233750.00000000003"/>
    <n v="70125"/>
    <n v="0.3"/>
    <x v="2"/>
  </r>
  <r>
    <s v="Foot Locker"/>
    <n v="1128299"/>
    <d v="2021-07-22T00:00:00"/>
    <x v="2"/>
    <s v="Arizona"/>
    <s v="Phoenix"/>
    <s v="Women's Apparel"/>
    <n v="70"/>
    <n v="425"/>
    <n v="297500"/>
    <n v="74375"/>
    <n v="0.25"/>
    <x v="2"/>
  </r>
  <r>
    <s v="Foot Locker"/>
    <n v="1128299"/>
    <d v="2021-08-23T00:00:00"/>
    <x v="2"/>
    <s v="Arizona"/>
    <s v="Phoenix"/>
    <s v="Men's Street Footwear"/>
    <n v="55.000000000000007"/>
    <n v="625"/>
    <n v="343750.00000000006"/>
    <n v="120312.50000000001"/>
    <n v="0.35"/>
    <x v="2"/>
  </r>
  <r>
    <s v="Foot Locker"/>
    <n v="1128299"/>
    <d v="2021-08-23T00:00:00"/>
    <x v="2"/>
    <s v="Arizona"/>
    <s v="Phoenix"/>
    <s v="Men's Athletic Footwear"/>
    <n v="60.000000000000007"/>
    <n v="575"/>
    <n v="345000.00000000006"/>
    <n v="138000.00000000003"/>
    <n v="0.4"/>
    <x v="2"/>
  </r>
  <r>
    <s v="Foot Locker"/>
    <n v="1128299"/>
    <d v="2021-08-23T00:00:00"/>
    <x v="2"/>
    <s v="Arizona"/>
    <s v="Phoenix"/>
    <s v="Women's Street Footwear"/>
    <n v="55.000000000000007"/>
    <n v="450"/>
    <n v="247500.00000000003"/>
    <n v="86625"/>
    <n v="0.35"/>
    <x v="2"/>
  </r>
  <r>
    <s v="Foot Locker"/>
    <n v="1128299"/>
    <d v="2021-08-23T00:00:00"/>
    <x v="2"/>
    <s v="Arizona"/>
    <s v="Phoenix"/>
    <s v="Women's Athletic Footwear"/>
    <n v="55.000000000000007"/>
    <n v="400"/>
    <n v="220000.00000000003"/>
    <n v="77000"/>
    <n v="0.35"/>
    <x v="2"/>
  </r>
  <r>
    <s v="Foot Locker"/>
    <n v="1128299"/>
    <d v="2021-08-23T00:00:00"/>
    <x v="2"/>
    <s v="Arizona"/>
    <s v="Phoenix"/>
    <s v="Men's Apparel"/>
    <n v="65"/>
    <n v="400"/>
    <n v="260000"/>
    <n v="78000"/>
    <n v="0.3"/>
    <x v="2"/>
  </r>
  <r>
    <s v="Foot Locker"/>
    <n v="1128299"/>
    <d v="2021-08-23T00:00:00"/>
    <x v="2"/>
    <s v="Arizona"/>
    <s v="Phoenix"/>
    <s v="Women's Apparel"/>
    <n v="70"/>
    <n v="375"/>
    <n v="262500"/>
    <n v="65625"/>
    <n v="0.25"/>
    <x v="2"/>
  </r>
  <r>
    <s v="Foot Locker"/>
    <n v="1128299"/>
    <d v="2021-09-24T00:00:00"/>
    <x v="2"/>
    <s v="Arizona"/>
    <s v="Phoenix"/>
    <s v="Men's Street Footwear"/>
    <n v="45.000000000000007"/>
    <n v="575"/>
    <n v="258750.00000000003"/>
    <n v="90562.5"/>
    <n v="0.35"/>
    <x v="2"/>
  </r>
  <r>
    <s v="Foot Locker"/>
    <n v="1128299"/>
    <d v="2021-09-24T00:00:00"/>
    <x v="2"/>
    <s v="Arizona"/>
    <s v="Phoenix"/>
    <s v="Men's Athletic Footwear"/>
    <n v="50.000000000000014"/>
    <n v="575"/>
    <n v="287500.00000000006"/>
    <n v="115000.00000000003"/>
    <n v="0.4"/>
    <x v="2"/>
  </r>
  <r>
    <s v="Foot Locker"/>
    <n v="1128299"/>
    <d v="2021-09-24T00:00:00"/>
    <x v="2"/>
    <s v="Arizona"/>
    <s v="Phoenix"/>
    <s v="Women's Street Footwear"/>
    <n v="45.000000000000007"/>
    <n v="425"/>
    <n v="191250.00000000003"/>
    <n v="66937.5"/>
    <n v="0.35"/>
    <x v="2"/>
  </r>
  <r>
    <s v="Foot Locker"/>
    <n v="1128299"/>
    <d v="2021-09-24T00:00:00"/>
    <x v="2"/>
    <s v="Arizona"/>
    <s v="Phoenix"/>
    <s v="Women's Athletic Footwear"/>
    <n v="45.000000000000007"/>
    <n v="375"/>
    <n v="168750.00000000003"/>
    <n v="59062.500000000007"/>
    <n v="0.35"/>
    <x v="2"/>
  </r>
  <r>
    <s v="Foot Locker"/>
    <n v="1128299"/>
    <d v="2021-09-24T00:00:00"/>
    <x v="2"/>
    <s v="Arizona"/>
    <s v="Phoenix"/>
    <s v="Men's Apparel"/>
    <n v="55.000000000000007"/>
    <n v="375"/>
    <n v="206250.00000000003"/>
    <n v="61875.000000000007"/>
    <n v="0.3"/>
    <x v="2"/>
  </r>
  <r>
    <s v="Foot Locker"/>
    <n v="1128299"/>
    <d v="2021-09-24T00:00:00"/>
    <x v="2"/>
    <s v="Arizona"/>
    <s v="Phoenix"/>
    <s v="Women's Apparel"/>
    <n v="60.000000000000007"/>
    <n v="425"/>
    <n v="255000.00000000003"/>
    <n v="63750.000000000007"/>
    <n v="0.25"/>
    <x v="2"/>
  </r>
  <r>
    <s v="Foot Locker"/>
    <n v="1128299"/>
    <d v="2021-10-23T00:00:00"/>
    <x v="2"/>
    <s v="Arizona"/>
    <s v="Phoenix"/>
    <s v="Men's Street Footwear"/>
    <n v="45.000000000000007"/>
    <n v="500"/>
    <n v="225000.00000000003"/>
    <n v="78750"/>
    <n v="0.35"/>
    <x v="2"/>
  </r>
  <r>
    <s v="Foot Locker"/>
    <n v="1128299"/>
    <d v="2021-10-23T00:00:00"/>
    <x v="2"/>
    <s v="Arizona"/>
    <s v="Phoenix"/>
    <s v="Men's Athletic Footwear"/>
    <n v="50.000000000000014"/>
    <n v="500"/>
    <n v="250000.00000000006"/>
    <n v="100000.00000000003"/>
    <n v="0.4"/>
    <x v="2"/>
  </r>
  <r>
    <s v="Foot Locker"/>
    <n v="1128299"/>
    <d v="2021-10-23T00:00:00"/>
    <x v="2"/>
    <s v="Arizona"/>
    <s v="Phoenix"/>
    <s v="Women's Street Footwear"/>
    <n v="45.000000000000007"/>
    <n v="325"/>
    <n v="146250.00000000003"/>
    <n v="51187.500000000007"/>
    <n v="0.35"/>
    <x v="2"/>
  </r>
  <r>
    <s v="Foot Locker"/>
    <n v="1128299"/>
    <d v="2021-10-23T00:00:00"/>
    <x v="2"/>
    <s v="Arizona"/>
    <s v="Phoenix"/>
    <s v="Women's Athletic Footwear"/>
    <n v="45.000000000000007"/>
    <n v="300"/>
    <n v="135000.00000000003"/>
    <n v="47250.000000000007"/>
    <n v="0.35"/>
    <x v="2"/>
  </r>
  <r>
    <s v="Foot Locker"/>
    <n v="1128299"/>
    <d v="2021-10-23T00:00:00"/>
    <x v="2"/>
    <s v="Arizona"/>
    <s v="Phoenix"/>
    <s v="Men's Apparel"/>
    <n v="55.000000000000007"/>
    <n v="275"/>
    <n v="151250.00000000003"/>
    <n v="45375.000000000007"/>
    <n v="0.3"/>
    <x v="2"/>
  </r>
  <r>
    <s v="Foot Locker"/>
    <n v="1128299"/>
    <d v="2021-10-23T00:00:00"/>
    <x v="2"/>
    <s v="Arizona"/>
    <s v="Phoenix"/>
    <s v="Women's Apparel"/>
    <n v="60.000000000000007"/>
    <n v="325"/>
    <n v="195000.00000000003"/>
    <n v="48750.000000000007"/>
    <n v="0.25"/>
    <x v="2"/>
  </r>
  <r>
    <s v="Foot Locker"/>
    <n v="1128299"/>
    <d v="2021-11-23T00:00:00"/>
    <x v="2"/>
    <s v="Arizona"/>
    <s v="Phoenix"/>
    <s v="Men's Street Footwear"/>
    <n v="45.000000000000007"/>
    <n v="500"/>
    <n v="225000.00000000003"/>
    <n v="78750"/>
    <n v="0.35"/>
    <x v="2"/>
  </r>
  <r>
    <s v="Foot Locker"/>
    <n v="1128299"/>
    <d v="2021-11-23T00:00:00"/>
    <x v="2"/>
    <s v="Arizona"/>
    <s v="Phoenix"/>
    <s v="Men's Athletic Footwear"/>
    <n v="50.000000000000014"/>
    <n v="525"/>
    <n v="262500.00000000006"/>
    <n v="105000.00000000003"/>
    <n v="0.4"/>
    <x v="2"/>
  </r>
  <r>
    <s v="Foot Locker"/>
    <n v="1128299"/>
    <d v="2021-11-23T00:00:00"/>
    <x v="2"/>
    <s v="Arizona"/>
    <s v="Phoenix"/>
    <s v="Women's Street Footwear"/>
    <n v="45.000000000000007"/>
    <n v="375"/>
    <n v="168750.00000000003"/>
    <n v="59062.500000000007"/>
    <n v="0.35"/>
    <x v="2"/>
  </r>
  <r>
    <s v="Foot Locker"/>
    <n v="1128299"/>
    <d v="2021-11-23T00:00:00"/>
    <x v="2"/>
    <s v="Arizona"/>
    <s v="Phoenix"/>
    <s v="Women's Athletic Footwear"/>
    <n v="45.000000000000007"/>
    <n v="350"/>
    <n v="157500.00000000003"/>
    <n v="55125.000000000007"/>
    <n v="0.35"/>
    <x v="2"/>
  </r>
  <r>
    <s v="Foot Locker"/>
    <n v="1128299"/>
    <d v="2021-11-23T00:00:00"/>
    <x v="2"/>
    <s v="Arizona"/>
    <s v="Phoenix"/>
    <s v="Men's Apparel"/>
    <n v="55.000000000000007"/>
    <n v="300"/>
    <n v="165000.00000000003"/>
    <n v="49500.000000000007"/>
    <n v="0.3"/>
    <x v="2"/>
  </r>
  <r>
    <s v="Foot Locker"/>
    <n v="1128299"/>
    <d v="2021-11-23T00:00:00"/>
    <x v="2"/>
    <s v="Arizona"/>
    <s v="Phoenix"/>
    <s v="Women's Apparel"/>
    <n v="60.000000000000007"/>
    <n v="425"/>
    <n v="255000.00000000003"/>
    <n v="63750.000000000007"/>
    <n v="0.25"/>
    <x v="2"/>
  </r>
  <r>
    <s v="Foot Locker"/>
    <n v="1128299"/>
    <d v="2021-12-22T00:00:00"/>
    <x v="2"/>
    <s v="Arizona"/>
    <s v="Phoenix"/>
    <s v="Men's Street Footwear"/>
    <n v="45.000000000000007"/>
    <n v="625"/>
    <n v="281250.00000000006"/>
    <n v="98437.500000000015"/>
    <n v="0.35"/>
    <x v="2"/>
  </r>
  <r>
    <s v="Foot Locker"/>
    <n v="1128299"/>
    <d v="2021-12-22T00:00:00"/>
    <x v="2"/>
    <s v="Arizona"/>
    <s v="Phoenix"/>
    <s v="Men's Athletic Footwear"/>
    <n v="50.000000000000014"/>
    <n v="625"/>
    <n v="312500.00000000012"/>
    <n v="125000.00000000006"/>
    <n v="0.4"/>
    <x v="2"/>
  </r>
  <r>
    <s v="Kohl's"/>
    <n v="1128299"/>
    <d v="2021-12-22T00:00:00"/>
    <x v="2"/>
    <s v="Arizona"/>
    <s v="Phoenix"/>
    <s v="Women's Street Footwear"/>
    <n v="45.000000000000007"/>
    <n v="425"/>
    <n v="191250.00000000003"/>
    <n v="66937.5"/>
    <n v="0.35"/>
    <x v="2"/>
  </r>
  <r>
    <s v="Kohl's"/>
    <n v="1128299"/>
    <d v="2021-12-22T00:00:00"/>
    <x v="2"/>
    <s v="Arizona"/>
    <s v="Phoenix"/>
    <s v="Women's Athletic Footwear"/>
    <n v="45.000000000000007"/>
    <n v="425"/>
    <n v="191250.00000000003"/>
    <n v="66937.5"/>
    <n v="0.35"/>
    <x v="2"/>
  </r>
  <r>
    <s v="Kohl's"/>
    <n v="1128299"/>
    <d v="2021-12-22T00:00:00"/>
    <x v="2"/>
    <s v="Arizona"/>
    <s v="Phoenix"/>
    <s v="Men's Apparel"/>
    <n v="55.000000000000007"/>
    <n v="350"/>
    <n v="192500.00000000003"/>
    <n v="57750.000000000007"/>
    <n v="0.3"/>
    <x v="2"/>
  </r>
  <r>
    <s v="Kohl's"/>
    <n v="1128299"/>
    <d v="2021-12-22T00:00:00"/>
    <x v="2"/>
    <s v="Arizona"/>
    <s v="Phoenix"/>
    <s v="Women's Apparel"/>
    <n v="60.000000000000007"/>
    <n v="450"/>
    <n v="270000.00000000006"/>
    <n v="67500.000000000015"/>
    <n v="0.25"/>
    <x v="2"/>
  </r>
  <r>
    <s v="Kohl's"/>
    <n v="1128299"/>
    <d v="2021-01-26T00:00:00"/>
    <x v="2"/>
    <s v="Arizona"/>
    <s v="Phoenix"/>
    <s v="Men's Street Footwear"/>
    <n v="34.999999999999993"/>
    <n v="475"/>
    <n v="166249.99999999997"/>
    <n v="58187.499999999985"/>
    <n v="0.35"/>
    <x v="2"/>
  </r>
  <r>
    <s v="Kohl's"/>
    <n v="1128299"/>
    <d v="2021-01-26T00:00:00"/>
    <x v="2"/>
    <s v="Arizona"/>
    <s v="Phoenix"/>
    <s v="Men's Athletic Footwear"/>
    <n v="45"/>
    <n v="475"/>
    <n v="213750"/>
    <n v="85500"/>
    <n v="0.4"/>
    <x v="2"/>
  </r>
  <r>
    <s v="Kohl's"/>
    <n v="1128299"/>
    <d v="2021-01-26T00:00:00"/>
    <x v="2"/>
    <s v="Arizona"/>
    <s v="Phoenix"/>
    <s v="Women's Street Footwear"/>
    <n v="45"/>
    <n v="475"/>
    <n v="213750"/>
    <n v="74812.5"/>
    <n v="0.35"/>
    <x v="2"/>
  </r>
  <r>
    <s v="Kohl's"/>
    <n v="1128299"/>
    <d v="2021-01-26T00:00:00"/>
    <x v="2"/>
    <s v="Arizona"/>
    <s v="Phoenix"/>
    <s v="Women's Athletic Footwear"/>
    <n v="45"/>
    <n v="325"/>
    <n v="146250"/>
    <n v="51187.5"/>
    <n v="0.35"/>
    <x v="2"/>
  </r>
  <r>
    <s v="Kohl's"/>
    <n v="1128299"/>
    <d v="2021-01-26T00:00:00"/>
    <x v="2"/>
    <s v="Arizona"/>
    <s v="Phoenix"/>
    <s v="Men's Apparel"/>
    <n v="50.000000000000014"/>
    <n v="275"/>
    <n v="137500.00000000003"/>
    <n v="41250.000000000007"/>
    <n v="0.3"/>
    <x v="2"/>
  </r>
  <r>
    <s v="Kohl's"/>
    <n v="1128299"/>
    <d v="2021-01-26T00:00:00"/>
    <x v="2"/>
    <s v="Arizona"/>
    <s v="Phoenix"/>
    <s v="Women's Apparel"/>
    <n v="45"/>
    <n v="475"/>
    <n v="213750"/>
    <n v="53437.5"/>
    <n v="0.25"/>
    <x v="2"/>
  </r>
  <r>
    <s v="Kohl's"/>
    <n v="1128299"/>
    <d v="2021-02-26T00:00:00"/>
    <x v="2"/>
    <s v="Arizona"/>
    <s v="Phoenix"/>
    <s v="Men's Street Footwear"/>
    <n v="34.999999999999993"/>
    <n v="525"/>
    <n v="183749.99999999997"/>
    <n v="64312.499999999985"/>
    <n v="0.35"/>
    <x v="2"/>
  </r>
  <r>
    <s v="Kohl's"/>
    <n v="1128299"/>
    <d v="2021-02-26T00:00:00"/>
    <x v="2"/>
    <s v="Arizona"/>
    <s v="Phoenix"/>
    <s v="Men's Athletic Footwear"/>
    <n v="45"/>
    <n v="425"/>
    <n v="191250"/>
    <n v="76500"/>
    <n v="0.4"/>
    <x v="2"/>
  </r>
  <r>
    <s v="Kohl's"/>
    <n v="1128299"/>
    <d v="2021-02-26T00:00:00"/>
    <x v="2"/>
    <s v="Arizona"/>
    <s v="Phoenix"/>
    <s v="Women's Street Footwear"/>
    <n v="45"/>
    <n v="425"/>
    <n v="191250"/>
    <n v="66937.5"/>
    <n v="0.35"/>
    <x v="2"/>
  </r>
  <r>
    <s v="Kohl's"/>
    <n v="1128299"/>
    <d v="2021-02-26T00:00:00"/>
    <x v="2"/>
    <s v="New Mexico"/>
    <s v="Albuquerque"/>
    <s v="Women's Athletic Footwear"/>
    <n v="45"/>
    <n v="275"/>
    <n v="123750"/>
    <n v="43312.5"/>
    <n v="0.35"/>
    <x v="2"/>
  </r>
  <r>
    <s v="Kohl's"/>
    <n v="1128299"/>
    <d v="2021-02-26T00:00:00"/>
    <x v="2"/>
    <s v="New Mexico"/>
    <s v="Albuquerque"/>
    <s v="Men's Apparel"/>
    <n v="50.000000000000014"/>
    <n v="200"/>
    <n v="100000.00000000003"/>
    <n v="30000.000000000007"/>
    <n v="0.3"/>
    <x v="2"/>
  </r>
  <r>
    <s v="Kohl's"/>
    <n v="1128299"/>
    <d v="2021-02-26T00:00:00"/>
    <x v="2"/>
    <s v="New Mexico"/>
    <s v="Albuquerque"/>
    <s v="Women's Apparel"/>
    <n v="45"/>
    <n v="400"/>
    <n v="180000"/>
    <n v="45000"/>
    <n v="0.25"/>
    <x v="2"/>
  </r>
  <r>
    <s v="Kohl's"/>
    <n v="1128299"/>
    <d v="2021-03-25T00:00:00"/>
    <x v="2"/>
    <s v="New Mexico"/>
    <s v="Albuquerque"/>
    <s v="Men's Street Footwear"/>
    <n v="45"/>
    <n v="550"/>
    <n v="247500"/>
    <n v="86625"/>
    <n v="0.35"/>
    <x v="2"/>
  </r>
  <r>
    <s v="Kohl's"/>
    <n v="1128299"/>
    <d v="2021-03-25T00:00:00"/>
    <x v="2"/>
    <s v="New Mexico"/>
    <s v="Albuquerque"/>
    <s v="Men's Athletic Footwear"/>
    <n v="55.000000000000007"/>
    <n v="400"/>
    <n v="220000.00000000003"/>
    <n v="88000.000000000015"/>
    <n v="0.4"/>
    <x v="2"/>
  </r>
  <r>
    <s v="Kohl's"/>
    <n v="1128299"/>
    <d v="2021-03-25T00:00:00"/>
    <x v="2"/>
    <s v="New Mexico"/>
    <s v="Albuquerque"/>
    <s v="Women's Street Footwear"/>
    <n v="55.000000000000007"/>
    <n v="400"/>
    <n v="220000.00000000003"/>
    <n v="77000"/>
    <n v="0.35"/>
    <x v="2"/>
  </r>
  <r>
    <s v="Kohl's"/>
    <n v="1128299"/>
    <d v="2021-03-25T00:00:00"/>
    <x v="2"/>
    <s v="New Mexico"/>
    <s v="Albuquerque"/>
    <s v="Women's Athletic Footwear"/>
    <n v="55.000000000000007"/>
    <n v="275"/>
    <n v="151250.00000000003"/>
    <n v="52937.500000000007"/>
    <n v="0.35"/>
    <x v="2"/>
  </r>
  <r>
    <s v="Kohl's"/>
    <n v="1128299"/>
    <d v="2021-03-25T00:00:00"/>
    <x v="2"/>
    <s v="New Mexico"/>
    <s v="Albuquerque"/>
    <s v="Men's Apparel"/>
    <n v="60.000000000000007"/>
    <n v="175"/>
    <n v="105000.00000000001"/>
    <n v="31500.000000000004"/>
    <n v="0.3"/>
    <x v="2"/>
  </r>
  <r>
    <s v="Kohl's"/>
    <n v="1128299"/>
    <d v="2021-03-25T00:00:00"/>
    <x v="2"/>
    <s v="New Mexico"/>
    <s v="Albuquerque"/>
    <s v="Women's Apparel"/>
    <n v="55.000000000000007"/>
    <n v="375"/>
    <n v="206250.00000000003"/>
    <n v="51562.500000000007"/>
    <n v="0.25"/>
    <x v="2"/>
  </r>
  <r>
    <s v="Kohl's"/>
    <n v="1128299"/>
    <d v="2021-04-26T00:00:00"/>
    <x v="2"/>
    <s v="New Mexico"/>
    <s v="Albuquerque"/>
    <s v="Men's Street Footwear"/>
    <n v="55.000000000000007"/>
    <n v="550"/>
    <n v="302500.00000000006"/>
    <n v="105875.00000000001"/>
    <n v="0.35"/>
    <x v="2"/>
  </r>
  <r>
    <s v="Kohl's"/>
    <n v="1128299"/>
    <d v="2021-04-26T00:00:00"/>
    <x v="2"/>
    <s v="New Mexico"/>
    <s v="Albuquerque"/>
    <s v="Men's Athletic Footwear"/>
    <n v="60.000000000000007"/>
    <n v="350"/>
    <n v="210000.00000000003"/>
    <n v="84000.000000000015"/>
    <n v="0.4"/>
    <x v="2"/>
  </r>
  <r>
    <s v="Kohl's"/>
    <n v="1128299"/>
    <d v="2021-04-26T00:00:00"/>
    <x v="2"/>
    <s v="New Mexico"/>
    <s v="Albuquerque"/>
    <s v="Women's Street Footwear"/>
    <n v="60.000000000000007"/>
    <n v="400"/>
    <n v="240000.00000000003"/>
    <n v="84000"/>
    <n v="0.35"/>
    <x v="2"/>
  </r>
  <r>
    <s v="Kohl's"/>
    <n v="1128299"/>
    <d v="2021-04-26T00:00:00"/>
    <x v="2"/>
    <s v="New Mexico"/>
    <s v="Albuquerque"/>
    <s v="Women's Athletic Footwear"/>
    <n v="55.000000000000007"/>
    <n v="300"/>
    <n v="165000.00000000003"/>
    <n v="57750.000000000007"/>
    <n v="0.35"/>
    <x v="2"/>
  </r>
  <r>
    <s v="Kohl's"/>
    <n v="1128299"/>
    <d v="2021-04-26T00:00:00"/>
    <x v="2"/>
    <s v="New Mexico"/>
    <s v="Albuquerque"/>
    <s v="Men's Apparel"/>
    <n v="60.000000000000007"/>
    <n v="200"/>
    <n v="120000.00000000001"/>
    <n v="36000"/>
    <n v="0.3"/>
    <x v="2"/>
  </r>
  <r>
    <s v="Kohl's"/>
    <n v="1128299"/>
    <d v="2021-04-26T00:00:00"/>
    <x v="2"/>
    <s v="New Mexico"/>
    <s v="Albuquerque"/>
    <s v="Women's Apparel"/>
    <n v="75.000000000000014"/>
    <n v="375"/>
    <n v="281250.00000000006"/>
    <n v="70312.500000000015"/>
    <n v="0.25"/>
    <x v="2"/>
  </r>
  <r>
    <s v="Kohl's"/>
    <n v="1128299"/>
    <d v="2021-05-27T00:00:00"/>
    <x v="2"/>
    <s v="New Mexico"/>
    <s v="Albuquerque"/>
    <s v="Men's Street Footwear"/>
    <n v="55.000000000000007"/>
    <n v="575"/>
    <n v="316250.00000000006"/>
    <n v="110687.50000000001"/>
    <n v="0.35"/>
    <x v="2"/>
  </r>
  <r>
    <s v="Kohl's"/>
    <n v="1128299"/>
    <d v="2021-05-27T00:00:00"/>
    <x v="2"/>
    <s v="New Mexico"/>
    <s v="Albuquerque"/>
    <s v="Men's Athletic Footwear"/>
    <n v="60.000000000000007"/>
    <n v="425"/>
    <n v="255000.00000000003"/>
    <n v="102000.00000000001"/>
    <n v="0.4"/>
    <x v="2"/>
  </r>
  <r>
    <s v="Kohl's"/>
    <n v="1128299"/>
    <d v="2021-05-27T00:00:00"/>
    <x v="2"/>
    <s v="New Mexico"/>
    <s v="Albuquerque"/>
    <s v="Women's Street Footwear"/>
    <n v="60.000000000000007"/>
    <n v="450"/>
    <n v="270000.00000000006"/>
    <n v="94500.000000000015"/>
    <n v="0.35"/>
    <x v="2"/>
  </r>
  <r>
    <s v="Kohl's"/>
    <n v="1128299"/>
    <d v="2021-05-27T00:00:00"/>
    <x v="2"/>
    <s v="New Mexico"/>
    <s v="Albuquerque"/>
    <s v="Women's Athletic Footwear"/>
    <n v="55.000000000000007"/>
    <n v="350"/>
    <n v="192500.00000000003"/>
    <n v="67375"/>
    <n v="0.35"/>
    <x v="2"/>
  </r>
  <r>
    <s v="Kohl's"/>
    <n v="1128299"/>
    <d v="2021-05-27T00:00:00"/>
    <x v="2"/>
    <s v="New Mexico"/>
    <s v="Albuquerque"/>
    <s v="Men's Apparel"/>
    <n v="60.000000000000007"/>
    <n v="250"/>
    <n v="150000.00000000003"/>
    <n v="45000.000000000007"/>
    <n v="0.3"/>
    <x v="2"/>
  </r>
  <r>
    <s v="Kohl's"/>
    <n v="1128299"/>
    <d v="2021-05-27T00:00:00"/>
    <x v="2"/>
    <s v="New Mexico"/>
    <s v="Albuquerque"/>
    <s v="Women's Apparel"/>
    <n v="75.000000000000014"/>
    <n v="425"/>
    <n v="318750.00000000006"/>
    <n v="79687.500000000015"/>
    <n v="0.25"/>
    <x v="2"/>
  </r>
  <r>
    <s v="Kohl's"/>
    <n v="1128299"/>
    <d v="2021-06-26T00:00:00"/>
    <x v="2"/>
    <s v="New Mexico"/>
    <s v="Albuquerque"/>
    <s v="Men's Street Footwear"/>
    <n v="55.000000000000007"/>
    <n v="700"/>
    <n v="385000.00000000006"/>
    <n v="134750"/>
    <n v="0.35"/>
    <x v="2"/>
  </r>
  <r>
    <s v="Kohl's"/>
    <n v="1128299"/>
    <d v="2021-06-26T00:00:00"/>
    <x v="2"/>
    <s v="New Mexico"/>
    <s v="Albuquerque"/>
    <s v="Men's Athletic Footwear"/>
    <n v="60.000000000000007"/>
    <n v="550"/>
    <n v="330000.00000000006"/>
    <n v="132000.00000000003"/>
    <n v="0.4"/>
    <x v="2"/>
  </r>
  <r>
    <s v="Kohl's"/>
    <n v="1128299"/>
    <d v="2021-06-26T00:00:00"/>
    <x v="2"/>
    <s v="New Mexico"/>
    <s v="Albuquerque"/>
    <s v="Women's Street Footwear"/>
    <n v="60.000000000000007"/>
    <n v="550"/>
    <n v="330000.00000000006"/>
    <n v="115500.00000000001"/>
    <n v="0.35"/>
    <x v="2"/>
  </r>
  <r>
    <s v="Kohl's"/>
    <n v="1128299"/>
    <d v="2021-06-26T00:00:00"/>
    <x v="2"/>
    <s v="New Mexico"/>
    <s v="Albuquerque"/>
    <s v="Women's Athletic Footwear"/>
    <n v="55.000000000000007"/>
    <n v="425"/>
    <n v="233750.00000000003"/>
    <n v="81812.5"/>
    <n v="0.35"/>
    <x v="2"/>
  </r>
  <r>
    <s v="Kohl's"/>
    <n v="1128299"/>
    <d v="2021-06-26T00:00:00"/>
    <x v="2"/>
    <s v="New Mexico"/>
    <s v="Albuquerque"/>
    <s v="Men's Apparel"/>
    <n v="60.000000000000007"/>
    <n v="300"/>
    <n v="180000.00000000003"/>
    <n v="54000.000000000007"/>
    <n v="0.3"/>
    <x v="2"/>
  </r>
  <r>
    <s v="Kohl's"/>
    <n v="1128299"/>
    <d v="2021-06-26T00:00:00"/>
    <x v="2"/>
    <s v="New Mexico"/>
    <s v="Albuquerque"/>
    <s v="Women's Apparel"/>
    <n v="75.000000000000014"/>
    <n v="600"/>
    <n v="450000.00000000006"/>
    <n v="112500.00000000001"/>
    <n v="0.25"/>
    <x v="2"/>
  </r>
  <r>
    <s v="Kohl's"/>
    <n v="1128299"/>
    <d v="2021-07-25T00:00:00"/>
    <x v="2"/>
    <s v="New Mexico"/>
    <s v="Albuquerque"/>
    <s v="Men's Street Footwear"/>
    <n v="55.000000000000007"/>
    <n v="750"/>
    <n v="412500.00000000006"/>
    <n v="144375"/>
    <n v="0.35"/>
    <x v="2"/>
  </r>
  <r>
    <s v="Kohl's"/>
    <n v="1128299"/>
    <d v="2021-07-25T00:00:00"/>
    <x v="2"/>
    <s v="New Mexico"/>
    <s v="Albuquerque"/>
    <s v="Men's Athletic Footwear"/>
    <n v="60.000000000000007"/>
    <n v="600"/>
    <n v="360000.00000000006"/>
    <n v="144000.00000000003"/>
    <n v="0.4"/>
    <x v="2"/>
  </r>
  <r>
    <s v="Kohl's"/>
    <n v="1128299"/>
    <d v="2021-07-25T00:00:00"/>
    <x v="2"/>
    <s v="New Mexico"/>
    <s v="Albuquerque"/>
    <s v="Women's Street Footwear"/>
    <n v="60.000000000000007"/>
    <n v="550"/>
    <n v="330000.00000000006"/>
    <n v="115500.00000000001"/>
    <n v="0.35"/>
    <x v="2"/>
  </r>
  <r>
    <s v="Kohl's"/>
    <n v="1128299"/>
    <d v="2021-07-25T00:00:00"/>
    <x v="2"/>
    <s v="New Mexico"/>
    <s v="Albuquerque"/>
    <s v="Women's Athletic Footwear"/>
    <n v="55.000000000000007"/>
    <n v="450"/>
    <n v="247500.00000000003"/>
    <n v="86625"/>
    <n v="0.35"/>
    <x v="2"/>
  </r>
  <r>
    <s v="Kohl's"/>
    <n v="1128299"/>
    <d v="2021-07-25T00:00:00"/>
    <x v="2"/>
    <s v="New Mexico"/>
    <s v="Albuquerque"/>
    <s v="Men's Apparel"/>
    <n v="60.000000000000007"/>
    <n v="500"/>
    <n v="300000.00000000006"/>
    <n v="90000.000000000015"/>
    <n v="0.3"/>
    <x v="2"/>
  </r>
  <r>
    <s v="Kohl's"/>
    <n v="1128299"/>
    <d v="2021-07-25T00:00:00"/>
    <x v="2"/>
    <s v="New Mexico"/>
    <s v="Albuquerque"/>
    <s v="Women's Apparel"/>
    <n v="75.000000000000014"/>
    <n v="500"/>
    <n v="375000.00000000006"/>
    <n v="93750.000000000015"/>
    <n v="0.25"/>
    <x v="2"/>
  </r>
  <r>
    <s v="Kohl's"/>
    <n v="1128299"/>
    <d v="2021-08-26T00:00:00"/>
    <x v="2"/>
    <s v="New Mexico"/>
    <s v="Albuquerque"/>
    <s v="Men's Street Footwear"/>
    <n v="60.000000000000007"/>
    <n v="700"/>
    <n v="420000.00000000006"/>
    <n v="147000"/>
    <n v="0.35"/>
    <x v="2"/>
  </r>
  <r>
    <s v="Kohl's"/>
    <n v="1128299"/>
    <d v="2021-08-26T00:00:00"/>
    <x v="2"/>
    <s v="New Mexico"/>
    <s v="Albuquerque"/>
    <s v="Men's Athletic Footwear"/>
    <n v="65.000000000000014"/>
    <n v="650"/>
    <n v="422500.00000000012"/>
    <n v="169000.00000000006"/>
    <n v="0.4"/>
    <x v="2"/>
  </r>
  <r>
    <s v="Kohl's"/>
    <n v="1128299"/>
    <d v="2021-08-26T00:00:00"/>
    <x v="2"/>
    <s v="New Mexico"/>
    <s v="Albuquerque"/>
    <s v="Women's Street Footwear"/>
    <n v="60.000000000000007"/>
    <n v="525"/>
    <n v="315000.00000000006"/>
    <n v="110250.00000000001"/>
    <n v="0.35"/>
    <x v="2"/>
  </r>
  <r>
    <s v="Kohl's"/>
    <n v="1128299"/>
    <d v="2021-08-26T00:00:00"/>
    <x v="2"/>
    <s v="New Mexico"/>
    <s v="Albuquerque"/>
    <s v="Women's Athletic Footwear"/>
    <n v="60.000000000000007"/>
    <n v="475"/>
    <n v="285000.00000000006"/>
    <n v="99750.000000000015"/>
    <n v="0.35"/>
    <x v="2"/>
  </r>
  <r>
    <s v="Kohl's"/>
    <n v="1128299"/>
    <d v="2021-08-26T00:00:00"/>
    <x v="2"/>
    <s v="New Mexico"/>
    <s v="Albuquerque"/>
    <s v="Men's Apparel"/>
    <n v="70"/>
    <n v="475"/>
    <n v="332500"/>
    <n v="99750"/>
    <n v="0.3"/>
    <x v="2"/>
  </r>
  <r>
    <s v="Kohl's"/>
    <n v="1128299"/>
    <d v="2021-08-26T00:00:00"/>
    <x v="2"/>
    <s v="New Mexico"/>
    <s v="Albuquerque"/>
    <s v="Women's Apparel"/>
    <n v="75.000000000000014"/>
    <n v="450"/>
    <n v="337500.00000000006"/>
    <n v="84375.000000000015"/>
    <n v="0.25"/>
    <x v="2"/>
  </r>
  <r>
    <s v="Kohl's"/>
    <n v="1128299"/>
    <d v="2021-09-27T00:00:00"/>
    <x v="2"/>
    <s v="New Mexico"/>
    <s v="Albuquerque"/>
    <s v="Men's Street Footwear"/>
    <n v="50.000000000000014"/>
    <n v="625"/>
    <n v="312500.00000000012"/>
    <n v="109375.00000000003"/>
    <n v="0.35"/>
    <x v="2"/>
  </r>
  <r>
    <s v="Kohl's"/>
    <n v="1128299"/>
    <d v="2021-09-27T00:00:00"/>
    <x v="2"/>
    <s v="New Mexico"/>
    <s v="Albuquerque"/>
    <s v="Men's Athletic Footwear"/>
    <n v="55.000000000000014"/>
    <n v="625"/>
    <n v="343750.00000000012"/>
    <n v="137500.00000000006"/>
    <n v="0.4"/>
    <x v="2"/>
  </r>
  <r>
    <s v="Kohl's"/>
    <n v="1128299"/>
    <d v="2021-09-27T00:00:00"/>
    <x v="2"/>
    <s v="New Mexico"/>
    <s v="Albuquerque"/>
    <s v="Women's Street Footwear"/>
    <n v="50.000000000000014"/>
    <n v="475"/>
    <n v="237500.00000000006"/>
    <n v="83125.000000000015"/>
    <n v="0.35"/>
    <x v="2"/>
  </r>
  <r>
    <s v="Kohl's"/>
    <n v="1128299"/>
    <d v="2021-09-27T00:00:00"/>
    <x v="2"/>
    <s v="New Mexico"/>
    <s v="Albuquerque"/>
    <s v="Women's Athletic Footwear"/>
    <n v="50.000000000000014"/>
    <n v="425"/>
    <n v="212500.00000000006"/>
    <n v="74375.000000000015"/>
    <n v="0.35"/>
    <x v="2"/>
  </r>
  <r>
    <s v="Kohl's"/>
    <n v="1128299"/>
    <d v="2021-09-27T00:00:00"/>
    <x v="2"/>
    <s v="New Mexico"/>
    <s v="Albuquerque"/>
    <s v="Men's Apparel"/>
    <n v="60.000000000000007"/>
    <n v="425"/>
    <n v="255000.00000000003"/>
    <n v="76500"/>
    <n v="0.3"/>
    <x v="2"/>
  </r>
  <r>
    <s v="Kohl's"/>
    <n v="1128299"/>
    <d v="2021-09-27T00:00:00"/>
    <x v="2"/>
    <s v="New Mexico"/>
    <s v="Albuquerque"/>
    <s v="Women's Apparel"/>
    <n v="65.000000000000014"/>
    <n v="475"/>
    <n v="308750.00000000006"/>
    <n v="77187.500000000015"/>
    <n v="0.25"/>
    <x v="2"/>
  </r>
  <r>
    <s v="Kohl's"/>
    <n v="1128299"/>
    <d v="2021-10-26T00:00:00"/>
    <x v="2"/>
    <s v="New Mexico"/>
    <s v="Albuquerque"/>
    <s v="Men's Street Footwear"/>
    <n v="50.000000000000014"/>
    <n v="550"/>
    <n v="275000.00000000006"/>
    <n v="96250.000000000015"/>
    <n v="0.35"/>
    <x v="2"/>
  </r>
  <r>
    <s v="Kohl's"/>
    <n v="1128299"/>
    <d v="2021-10-26T00:00:00"/>
    <x v="2"/>
    <s v="New Mexico"/>
    <s v="Albuquerque"/>
    <s v="Men's Athletic Footwear"/>
    <n v="55.000000000000014"/>
    <n v="550"/>
    <n v="302500.00000000006"/>
    <n v="121000.00000000003"/>
    <n v="0.4"/>
    <x v="2"/>
  </r>
  <r>
    <s v="Kohl's"/>
    <n v="1128299"/>
    <d v="2021-10-26T00:00:00"/>
    <x v="2"/>
    <s v="New Mexico"/>
    <s v="Albuquerque"/>
    <s v="Women's Street Footwear"/>
    <n v="50.000000000000014"/>
    <n v="375"/>
    <n v="187500.00000000006"/>
    <n v="65625.000000000015"/>
    <n v="0.35"/>
    <x v="2"/>
  </r>
  <r>
    <s v="Kohl's"/>
    <n v="1128299"/>
    <d v="2021-10-26T00:00:00"/>
    <x v="2"/>
    <s v="New Mexico"/>
    <s v="Albuquerque"/>
    <s v="Women's Athletic Footwear"/>
    <n v="50.000000000000014"/>
    <n v="350"/>
    <n v="175000.00000000006"/>
    <n v="61250.000000000015"/>
    <n v="0.35"/>
    <x v="2"/>
  </r>
  <r>
    <s v="Kohl's"/>
    <n v="1128299"/>
    <d v="2021-10-26T00:00:00"/>
    <x v="2"/>
    <s v="New Mexico"/>
    <s v="Albuquerque"/>
    <s v="Men's Apparel"/>
    <n v="60.000000000000007"/>
    <n v="325"/>
    <n v="195000.00000000003"/>
    <n v="58500.000000000007"/>
    <n v="0.3"/>
    <x v="2"/>
  </r>
  <r>
    <s v="Kohl's"/>
    <n v="1128299"/>
    <d v="2021-10-26T00:00:00"/>
    <x v="2"/>
    <s v="New Mexico"/>
    <s v="Albuquerque"/>
    <s v="Women's Apparel"/>
    <n v="75.000000000000014"/>
    <n v="375"/>
    <n v="281250.00000000006"/>
    <n v="70312.500000000015"/>
    <n v="0.25"/>
    <x v="2"/>
  </r>
  <r>
    <s v="Kohl's"/>
    <n v="1128299"/>
    <d v="2021-11-26T00:00:00"/>
    <x v="2"/>
    <s v="New Mexico"/>
    <s v="Albuquerque"/>
    <s v="Men's Street Footwear"/>
    <n v="60.000000000000007"/>
    <n v="550"/>
    <n v="330000.00000000006"/>
    <n v="115500.00000000001"/>
    <n v="0.35"/>
    <x v="2"/>
  </r>
  <r>
    <s v="Kohl's"/>
    <n v="1128299"/>
    <d v="2021-11-26T00:00:00"/>
    <x v="2"/>
    <s v="New Mexico"/>
    <s v="Albuquerque"/>
    <s v="Men's Athletic Footwear"/>
    <n v="65.000000000000014"/>
    <n v="600"/>
    <n v="390000.00000000006"/>
    <n v="156000.00000000003"/>
    <n v="0.4"/>
    <x v="2"/>
  </r>
  <r>
    <s v="Kohl's"/>
    <n v="1128299"/>
    <d v="2021-11-26T00:00:00"/>
    <x v="2"/>
    <s v="New Mexico"/>
    <s v="Albuquerque"/>
    <s v="Women's Street Footwear"/>
    <n v="60.000000000000007"/>
    <n v="450"/>
    <n v="270000.00000000006"/>
    <n v="94500.000000000015"/>
    <n v="0.35"/>
    <x v="2"/>
  </r>
  <r>
    <s v="Kohl's"/>
    <n v="1128299"/>
    <d v="2021-11-26T00:00:00"/>
    <x v="2"/>
    <s v="New Mexico"/>
    <s v="Albuquerque"/>
    <s v="Women's Athletic Footwear"/>
    <n v="60.000000000000007"/>
    <n v="425"/>
    <n v="255000.00000000003"/>
    <n v="89250"/>
    <n v="0.35"/>
    <x v="2"/>
  </r>
  <r>
    <s v="Kohl's"/>
    <n v="1128299"/>
    <d v="2021-11-26T00:00:00"/>
    <x v="2"/>
    <s v="New Mexico"/>
    <s v="Albuquerque"/>
    <s v="Men's Apparel"/>
    <n v="70"/>
    <n v="375"/>
    <n v="262500"/>
    <n v="78750"/>
    <n v="0.3"/>
    <x v="2"/>
  </r>
  <r>
    <s v="Kohl's"/>
    <n v="1128299"/>
    <d v="2021-11-26T00:00:00"/>
    <x v="2"/>
    <s v="New Mexico"/>
    <s v="Albuquerque"/>
    <s v="Women's Apparel"/>
    <n v="75.000000000000014"/>
    <n v="500"/>
    <n v="375000.00000000006"/>
    <n v="93750.000000000015"/>
    <n v="0.25"/>
    <x v="2"/>
  </r>
  <r>
    <s v="Kohl's"/>
    <n v="1128299"/>
    <d v="2021-12-25T00:00:00"/>
    <x v="2"/>
    <s v="New Mexico"/>
    <s v="Albuquerque"/>
    <s v="Men's Street Footwear"/>
    <n v="60.000000000000007"/>
    <n v="700"/>
    <n v="420000.00000000006"/>
    <n v="147000"/>
    <n v="0.35"/>
    <x v="2"/>
  </r>
  <r>
    <s v="Kohl's"/>
    <n v="1128299"/>
    <d v="2021-12-25T00:00:00"/>
    <x v="2"/>
    <s v="New Mexico"/>
    <s v="Albuquerque"/>
    <s v="Men's Athletic Footwear"/>
    <n v="65.000000000000014"/>
    <n v="700"/>
    <n v="455000.00000000012"/>
    <n v="182000.00000000006"/>
    <n v="0.4"/>
    <x v="2"/>
  </r>
  <r>
    <s v="Sports Direct"/>
    <n v="1128299"/>
    <d v="2021-12-25T00:00:00"/>
    <x v="2"/>
    <s v="New Mexico"/>
    <s v="Albuquerque"/>
    <s v="Women's Street Footwear"/>
    <n v="60.000000000000007"/>
    <n v="500"/>
    <n v="300000.00000000006"/>
    <n v="105000.00000000001"/>
    <n v="0.35"/>
    <x v="2"/>
  </r>
  <r>
    <s v="Sports Direct"/>
    <n v="1128299"/>
    <d v="2021-12-25T00:00:00"/>
    <x v="2"/>
    <s v="New Mexico"/>
    <s v="Albuquerque"/>
    <s v="Women's Athletic Footwear"/>
    <n v="60.000000000000007"/>
    <n v="500"/>
    <n v="300000.00000000006"/>
    <n v="105000.00000000001"/>
    <n v="0.35"/>
    <x v="2"/>
  </r>
  <r>
    <s v="Sports Direct"/>
    <n v="1128299"/>
    <d v="2021-12-25T00:00:00"/>
    <x v="2"/>
    <s v="New Mexico"/>
    <s v="Albuquerque"/>
    <s v="Men's Apparel"/>
    <n v="70"/>
    <n v="425"/>
    <n v="297500"/>
    <n v="89250"/>
    <n v="0.3"/>
    <x v="2"/>
  </r>
  <r>
    <s v="Sports Direct"/>
    <n v="1128299"/>
    <d v="2021-12-25T00:00:00"/>
    <x v="2"/>
    <s v="New Mexico"/>
    <s v="Albuquerque"/>
    <s v="Women's Apparel"/>
    <n v="75.000000000000014"/>
    <n v="525"/>
    <n v="393750.00000000006"/>
    <n v="98437.500000000015"/>
    <n v="0.25"/>
    <x v="2"/>
  </r>
  <r>
    <s v="Sports Direct"/>
    <n v="1128299"/>
    <d v="2021-01-13T00:00:00"/>
    <x v="2"/>
    <s v="New Mexico"/>
    <s v="Albuquerque"/>
    <s v="Men's Street Footwear"/>
    <n v="29.999999999999993"/>
    <n v="450"/>
    <n v="134999.99999999997"/>
    <n v="53999.999999999993"/>
    <n v="0.4"/>
    <x v="2"/>
  </r>
  <r>
    <s v="Sports Direct"/>
    <n v="1128299"/>
    <d v="2021-01-13T00:00:00"/>
    <x v="2"/>
    <s v="New Mexico"/>
    <s v="Albuquerque"/>
    <s v="Men's Athletic Footwear"/>
    <n v="40"/>
    <n v="450"/>
    <n v="180000"/>
    <n v="72000"/>
    <n v="0.4"/>
    <x v="2"/>
  </r>
  <r>
    <s v="Sports Direct"/>
    <n v="1128299"/>
    <d v="2021-01-13T00:00:00"/>
    <x v="2"/>
    <s v="New Mexico"/>
    <s v="Albuquerque"/>
    <s v="Women's Street Footwear"/>
    <n v="40"/>
    <n v="450"/>
    <n v="180000"/>
    <n v="62999.999999999993"/>
    <n v="0.35"/>
    <x v="2"/>
  </r>
  <r>
    <s v="Sports Direct"/>
    <n v="1128299"/>
    <d v="2021-01-13T00:00:00"/>
    <x v="2"/>
    <s v="New Mexico"/>
    <s v="Albuquerque"/>
    <s v="Women's Athletic Footwear"/>
    <n v="40"/>
    <n v="300"/>
    <n v="120000"/>
    <n v="48000"/>
    <n v="0.4"/>
    <x v="2"/>
  </r>
  <r>
    <s v="Sports Direct"/>
    <n v="1128299"/>
    <d v="2021-01-13T00:00:00"/>
    <x v="2"/>
    <s v="New Mexico"/>
    <s v="Albuquerque"/>
    <s v="Men's Apparel"/>
    <n v="45.000000000000014"/>
    <n v="250"/>
    <n v="112500.00000000003"/>
    <n v="39375.000000000007"/>
    <n v="0.35"/>
    <x v="2"/>
  </r>
  <r>
    <s v="Sports Direct"/>
    <n v="1128299"/>
    <d v="2021-01-13T00:00:00"/>
    <x v="2"/>
    <s v="New Mexico"/>
    <s v="Albuquerque"/>
    <s v="Women's Apparel"/>
    <n v="40"/>
    <n v="450"/>
    <n v="180000"/>
    <n v="45000"/>
    <n v="0.25"/>
    <x v="2"/>
  </r>
  <r>
    <s v="Sports Direct"/>
    <n v="1128299"/>
    <d v="2021-02-13T00:00:00"/>
    <x v="2"/>
    <s v="New Mexico"/>
    <s v="Albuquerque"/>
    <s v="Men's Street Footwear"/>
    <n v="29.999999999999993"/>
    <n v="500"/>
    <n v="149999.99999999997"/>
    <n v="59999.999999999993"/>
    <n v="0.4"/>
    <x v="2"/>
  </r>
  <r>
    <s v="Sports Direct"/>
    <n v="1128299"/>
    <d v="2021-02-13T00:00:00"/>
    <x v="2"/>
    <s v="New Mexico"/>
    <s v="Albuquerque"/>
    <s v="Men's Athletic Footwear"/>
    <n v="40"/>
    <n v="400"/>
    <n v="160000"/>
    <n v="64000"/>
    <n v="0.4"/>
    <x v="2"/>
  </r>
  <r>
    <s v="Sports Direct"/>
    <n v="1128299"/>
    <d v="2021-02-13T00:00:00"/>
    <x v="2"/>
    <s v="New Mexico"/>
    <s v="Albuquerque"/>
    <s v="Women's Street Footwear"/>
    <n v="40"/>
    <n v="400"/>
    <n v="160000"/>
    <n v="56000"/>
    <n v="0.35"/>
    <x v="2"/>
  </r>
  <r>
    <s v="Sports Direct"/>
    <n v="1128299"/>
    <d v="2021-02-13T00:00:00"/>
    <x v="4"/>
    <s v="Georgia"/>
    <s v="Atlanta"/>
    <s v="Women's Athletic Footwear"/>
    <n v="40"/>
    <n v="250"/>
    <n v="100000"/>
    <n v="40000"/>
    <n v="0.4"/>
    <x v="2"/>
  </r>
  <r>
    <s v="Sports Direct"/>
    <n v="1128299"/>
    <d v="2021-02-13T00:00:00"/>
    <x v="4"/>
    <s v="Georgia"/>
    <s v="Atlanta"/>
    <s v="Men's Apparel"/>
    <n v="45.000000000000014"/>
    <n v="175"/>
    <n v="78750.000000000029"/>
    <n v="27562.500000000007"/>
    <n v="0.35"/>
    <x v="2"/>
  </r>
  <r>
    <s v="Sports Direct"/>
    <n v="1128299"/>
    <d v="2021-02-13T00:00:00"/>
    <x v="4"/>
    <s v="Georgia"/>
    <s v="Atlanta"/>
    <s v="Women's Apparel"/>
    <n v="40"/>
    <n v="375"/>
    <n v="150000"/>
    <n v="37500"/>
    <n v="0.25"/>
    <x v="2"/>
  </r>
  <r>
    <s v="Sports Direct"/>
    <n v="1128299"/>
    <d v="2021-03-12T00:00:00"/>
    <x v="4"/>
    <s v="Georgia"/>
    <s v="Atlanta"/>
    <s v="Men's Street Footwear"/>
    <n v="40"/>
    <n v="525"/>
    <n v="210000"/>
    <n v="84000"/>
    <n v="0.4"/>
    <x v="2"/>
  </r>
  <r>
    <s v="Sports Direct"/>
    <n v="1128299"/>
    <d v="2021-03-12T00:00:00"/>
    <x v="4"/>
    <s v="Georgia"/>
    <s v="Atlanta"/>
    <s v="Men's Athletic Footwear"/>
    <n v="50"/>
    <n v="375"/>
    <n v="187500"/>
    <n v="75000"/>
    <n v="0.4"/>
    <x v="2"/>
  </r>
  <r>
    <s v="Sports Direct"/>
    <n v="1128299"/>
    <d v="2021-03-12T00:00:00"/>
    <x v="4"/>
    <s v="Georgia"/>
    <s v="Atlanta"/>
    <s v="Women's Street Footwear"/>
    <n v="50"/>
    <n v="375"/>
    <n v="187500"/>
    <n v="65625"/>
    <n v="0.35"/>
    <x v="2"/>
  </r>
  <r>
    <s v="Sports Direct"/>
    <n v="1128299"/>
    <d v="2021-03-12T00:00:00"/>
    <x v="4"/>
    <s v="Georgia"/>
    <s v="Atlanta"/>
    <s v="Women's Athletic Footwear"/>
    <n v="50"/>
    <n v="250"/>
    <n v="125000"/>
    <n v="50000"/>
    <n v="0.4"/>
    <x v="2"/>
  </r>
  <r>
    <s v="Sports Direct"/>
    <n v="1128299"/>
    <d v="2021-03-12T00:00:00"/>
    <x v="4"/>
    <s v="Georgia"/>
    <s v="Atlanta"/>
    <s v="Men's Apparel"/>
    <n v="55.000000000000007"/>
    <n v="150"/>
    <n v="82500.000000000015"/>
    <n v="28875.000000000004"/>
    <n v="0.35"/>
    <x v="2"/>
  </r>
  <r>
    <s v="Sports Direct"/>
    <n v="1128299"/>
    <d v="2021-03-12T00:00:00"/>
    <x v="4"/>
    <s v="Georgia"/>
    <s v="Atlanta"/>
    <s v="Women's Apparel"/>
    <n v="50"/>
    <n v="350"/>
    <n v="175000"/>
    <n v="43750"/>
    <n v="0.25"/>
    <x v="2"/>
  </r>
  <r>
    <s v="Sports Direct"/>
    <n v="1128299"/>
    <d v="2021-04-13T00:00:00"/>
    <x v="4"/>
    <s v="Georgia"/>
    <s v="Atlanta"/>
    <s v="Men's Street Footwear"/>
    <n v="50"/>
    <n v="525"/>
    <n v="262500"/>
    <n v="105000"/>
    <n v="0.4"/>
    <x v="2"/>
  </r>
  <r>
    <s v="Sports Direct"/>
    <n v="1128299"/>
    <d v="2021-04-13T00:00:00"/>
    <x v="4"/>
    <s v="Georgia"/>
    <s v="Atlanta"/>
    <s v="Men's Athletic Footwear"/>
    <n v="55.000000000000007"/>
    <n v="325"/>
    <n v="178750.00000000003"/>
    <n v="71500.000000000015"/>
    <n v="0.4"/>
    <x v="2"/>
  </r>
  <r>
    <s v="Sports Direct"/>
    <n v="1128299"/>
    <d v="2021-04-13T00:00:00"/>
    <x v="4"/>
    <s v="Georgia"/>
    <s v="Atlanta"/>
    <s v="Women's Street Footwear"/>
    <n v="55.000000000000007"/>
    <n v="375"/>
    <n v="206250.00000000003"/>
    <n v="72187.5"/>
    <n v="0.35"/>
    <x v="2"/>
  </r>
  <r>
    <s v="Sports Direct"/>
    <n v="1128299"/>
    <d v="2021-04-13T00:00:00"/>
    <x v="4"/>
    <s v="Georgia"/>
    <s v="Atlanta"/>
    <s v="Women's Athletic Footwear"/>
    <n v="50"/>
    <n v="275"/>
    <n v="137500"/>
    <n v="55000"/>
    <n v="0.4"/>
    <x v="2"/>
  </r>
  <r>
    <s v="Sports Direct"/>
    <n v="1128299"/>
    <d v="2021-04-13T00:00:00"/>
    <x v="4"/>
    <s v="Georgia"/>
    <s v="Atlanta"/>
    <s v="Men's Apparel"/>
    <n v="55.000000000000007"/>
    <n v="175"/>
    <n v="96250.000000000015"/>
    <n v="33687.5"/>
    <n v="0.35"/>
    <x v="2"/>
  </r>
  <r>
    <s v="Sports Direct"/>
    <n v="1128299"/>
    <d v="2021-04-13T00:00:00"/>
    <x v="4"/>
    <s v="Georgia"/>
    <s v="Atlanta"/>
    <s v="Women's Apparel"/>
    <n v="70"/>
    <n v="350"/>
    <n v="245000"/>
    <n v="61250"/>
    <n v="0.25"/>
    <x v="2"/>
  </r>
  <r>
    <s v="Sports Direct"/>
    <n v="1128299"/>
    <d v="2021-05-14T00:00:00"/>
    <x v="4"/>
    <s v="Georgia"/>
    <s v="Atlanta"/>
    <s v="Men's Street Footwear"/>
    <n v="50"/>
    <n v="550"/>
    <n v="275000"/>
    <n v="110000"/>
    <n v="0.4"/>
    <x v="2"/>
  </r>
  <r>
    <s v="Sports Direct"/>
    <n v="1128299"/>
    <d v="2021-05-14T00:00:00"/>
    <x v="4"/>
    <s v="Georgia"/>
    <s v="Atlanta"/>
    <s v="Men's Athletic Footwear"/>
    <n v="55.000000000000007"/>
    <n v="400"/>
    <n v="220000.00000000003"/>
    <n v="88000.000000000015"/>
    <n v="0.4"/>
    <x v="2"/>
  </r>
  <r>
    <s v="Sports Direct"/>
    <n v="1128299"/>
    <d v="2021-05-14T00:00:00"/>
    <x v="4"/>
    <s v="Georgia"/>
    <s v="Atlanta"/>
    <s v="Women's Street Footwear"/>
    <n v="55.000000000000007"/>
    <n v="425"/>
    <n v="233750.00000000003"/>
    <n v="81812.5"/>
    <n v="0.35"/>
    <x v="2"/>
  </r>
  <r>
    <s v="Sports Direct"/>
    <n v="1128299"/>
    <d v="2021-05-14T00:00:00"/>
    <x v="4"/>
    <s v="Georgia"/>
    <s v="Atlanta"/>
    <s v="Women's Athletic Footwear"/>
    <n v="50"/>
    <n v="325"/>
    <n v="162500"/>
    <n v="65000"/>
    <n v="0.4"/>
    <x v="2"/>
  </r>
  <r>
    <s v="Sports Direct"/>
    <n v="1128299"/>
    <d v="2021-05-14T00:00:00"/>
    <x v="4"/>
    <s v="Georgia"/>
    <s v="Atlanta"/>
    <s v="Men's Apparel"/>
    <n v="55.000000000000007"/>
    <n v="225"/>
    <n v="123750.00000000001"/>
    <n v="43312.5"/>
    <n v="0.35"/>
    <x v="2"/>
  </r>
  <r>
    <s v="Sports Direct"/>
    <n v="1128299"/>
    <d v="2021-05-14T00:00:00"/>
    <x v="4"/>
    <s v="Georgia"/>
    <s v="Atlanta"/>
    <s v="Women's Apparel"/>
    <n v="70"/>
    <n v="400"/>
    <n v="280000"/>
    <n v="70000"/>
    <n v="0.25"/>
    <x v="2"/>
  </r>
  <r>
    <s v="Sports Direct"/>
    <n v="1128299"/>
    <d v="2021-06-13T00:00:00"/>
    <x v="4"/>
    <s v="Georgia"/>
    <s v="Atlanta"/>
    <s v="Men's Street Footwear"/>
    <n v="50"/>
    <n v="675"/>
    <n v="337500"/>
    <n v="135000"/>
    <n v="0.4"/>
    <x v="2"/>
  </r>
  <r>
    <s v="Sports Direct"/>
    <n v="1128299"/>
    <d v="2021-06-13T00:00:00"/>
    <x v="4"/>
    <s v="Georgia"/>
    <s v="Atlanta"/>
    <s v="Men's Athletic Footwear"/>
    <n v="55.000000000000007"/>
    <n v="525"/>
    <n v="288750.00000000006"/>
    <n v="115500.00000000003"/>
    <n v="0.4"/>
    <x v="2"/>
  </r>
  <r>
    <s v="Sports Direct"/>
    <n v="1128299"/>
    <d v="2021-06-13T00:00:00"/>
    <x v="4"/>
    <s v="Georgia"/>
    <s v="Atlanta"/>
    <s v="Women's Street Footwear"/>
    <n v="55.000000000000007"/>
    <n v="525"/>
    <n v="288750.00000000006"/>
    <n v="101062.50000000001"/>
    <n v="0.35"/>
    <x v="2"/>
  </r>
  <r>
    <s v="Sports Direct"/>
    <n v="1128299"/>
    <d v="2021-06-13T00:00:00"/>
    <x v="4"/>
    <s v="Georgia"/>
    <s v="Atlanta"/>
    <s v="Women's Athletic Footwear"/>
    <n v="50"/>
    <n v="400"/>
    <n v="200000"/>
    <n v="80000"/>
    <n v="0.4"/>
    <x v="2"/>
  </r>
  <r>
    <s v="Sports Direct"/>
    <n v="1128299"/>
    <d v="2021-06-13T00:00:00"/>
    <x v="4"/>
    <s v="Georgia"/>
    <s v="Atlanta"/>
    <s v="Men's Apparel"/>
    <n v="55.000000000000007"/>
    <n v="275"/>
    <n v="151250.00000000003"/>
    <n v="52937.500000000007"/>
    <n v="0.35"/>
    <x v="2"/>
  </r>
  <r>
    <s v="Sports Direct"/>
    <n v="1128299"/>
    <d v="2021-06-13T00:00:00"/>
    <x v="4"/>
    <s v="Georgia"/>
    <s v="Atlanta"/>
    <s v="Women's Apparel"/>
    <n v="70"/>
    <n v="575"/>
    <n v="402500"/>
    <n v="100625"/>
    <n v="0.25"/>
    <x v="2"/>
  </r>
  <r>
    <s v="Sports Direct"/>
    <n v="1128299"/>
    <d v="2021-07-12T00:00:00"/>
    <x v="4"/>
    <s v="Georgia"/>
    <s v="Atlanta"/>
    <s v="Men's Street Footwear"/>
    <n v="50"/>
    <n v="725"/>
    <n v="362500"/>
    <n v="145000"/>
    <n v="0.4"/>
    <x v="2"/>
  </r>
  <r>
    <s v="Sports Direct"/>
    <n v="1128299"/>
    <d v="2021-07-12T00:00:00"/>
    <x v="4"/>
    <s v="Georgia"/>
    <s v="Atlanta"/>
    <s v="Men's Athletic Footwear"/>
    <n v="55.000000000000007"/>
    <n v="575"/>
    <n v="316250.00000000006"/>
    <n v="126500.00000000003"/>
    <n v="0.4"/>
    <x v="2"/>
  </r>
  <r>
    <s v="Sports Direct"/>
    <n v="1128299"/>
    <d v="2021-07-12T00:00:00"/>
    <x v="4"/>
    <s v="Georgia"/>
    <s v="Atlanta"/>
    <s v="Women's Street Footwear"/>
    <n v="55.000000000000007"/>
    <n v="525"/>
    <n v="288750.00000000006"/>
    <n v="101062.50000000001"/>
    <n v="0.35"/>
    <x v="2"/>
  </r>
  <r>
    <s v="Sports Direct"/>
    <n v="1128299"/>
    <d v="2021-07-12T00:00:00"/>
    <x v="4"/>
    <s v="Georgia"/>
    <s v="Atlanta"/>
    <s v="Women's Athletic Footwear"/>
    <n v="50"/>
    <n v="425"/>
    <n v="212500"/>
    <n v="85000"/>
    <n v="0.4"/>
    <x v="2"/>
  </r>
  <r>
    <s v="Sports Direct"/>
    <n v="1128299"/>
    <d v="2021-07-12T00:00:00"/>
    <x v="4"/>
    <s v="Georgia"/>
    <s v="Atlanta"/>
    <s v="Men's Apparel"/>
    <n v="55.000000000000007"/>
    <n v="475"/>
    <n v="261250.00000000003"/>
    <n v="91437.5"/>
    <n v="0.35"/>
    <x v="2"/>
  </r>
  <r>
    <s v="Sports Direct"/>
    <n v="1128299"/>
    <d v="2021-07-12T00:00:00"/>
    <x v="4"/>
    <s v="Georgia"/>
    <s v="Atlanta"/>
    <s v="Women's Apparel"/>
    <n v="70"/>
    <n v="475"/>
    <n v="332500"/>
    <n v="83125"/>
    <n v="0.25"/>
    <x v="2"/>
  </r>
  <r>
    <s v="Sports Direct"/>
    <n v="1128299"/>
    <d v="2021-08-13T00:00:00"/>
    <x v="4"/>
    <s v="Georgia"/>
    <s v="Atlanta"/>
    <s v="Men's Street Footwear"/>
    <n v="55.000000000000007"/>
    <n v="675"/>
    <n v="371250.00000000006"/>
    <n v="148500.00000000003"/>
    <n v="0.4"/>
    <x v="2"/>
  </r>
  <r>
    <s v="Sports Direct"/>
    <n v="1128299"/>
    <d v="2021-08-13T00:00:00"/>
    <x v="4"/>
    <s v="Georgia"/>
    <s v="Atlanta"/>
    <s v="Men's Athletic Footwear"/>
    <n v="60.000000000000007"/>
    <n v="625"/>
    <n v="375000.00000000006"/>
    <n v="150000.00000000003"/>
    <n v="0.4"/>
    <x v="2"/>
  </r>
  <r>
    <s v="Sports Direct"/>
    <n v="1128299"/>
    <d v="2021-08-13T00:00:00"/>
    <x v="4"/>
    <s v="Georgia"/>
    <s v="Atlanta"/>
    <s v="Women's Street Footwear"/>
    <n v="55.000000000000007"/>
    <n v="500"/>
    <n v="275000.00000000006"/>
    <n v="96250.000000000015"/>
    <n v="0.35"/>
    <x v="2"/>
  </r>
  <r>
    <s v="Sports Direct"/>
    <n v="1128299"/>
    <d v="2021-08-13T00:00:00"/>
    <x v="4"/>
    <s v="Georgia"/>
    <s v="Atlanta"/>
    <s v="Women's Athletic Footwear"/>
    <n v="55.000000000000007"/>
    <n v="450"/>
    <n v="247500.00000000003"/>
    <n v="99000.000000000015"/>
    <n v="0.4"/>
    <x v="2"/>
  </r>
  <r>
    <s v="Sports Direct"/>
    <n v="1128299"/>
    <d v="2021-08-13T00:00:00"/>
    <x v="4"/>
    <s v="Georgia"/>
    <s v="Atlanta"/>
    <s v="Men's Apparel"/>
    <n v="65"/>
    <n v="450"/>
    <n v="292500"/>
    <n v="102375"/>
    <n v="0.35"/>
    <x v="2"/>
  </r>
  <r>
    <s v="Sports Direct"/>
    <n v="1128299"/>
    <d v="2021-08-13T00:00:00"/>
    <x v="4"/>
    <s v="Georgia"/>
    <s v="Atlanta"/>
    <s v="Women's Apparel"/>
    <n v="70"/>
    <n v="425"/>
    <n v="297500"/>
    <n v="74375"/>
    <n v="0.25"/>
    <x v="2"/>
  </r>
  <r>
    <s v="Sports Direct"/>
    <n v="1128299"/>
    <d v="2021-09-14T00:00:00"/>
    <x v="4"/>
    <s v="Georgia"/>
    <s v="Atlanta"/>
    <s v="Men's Street Footwear"/>
    <n v="45.000000000000014"/>
    <n v="600"/>
    <n v="270000.00000000006"/>
    <n v="108000.00000000003"/>
    <n v="0.4"/>
    <x v="2"/>
  </r>
  <r>
    <s v="Sports Direct"/>
    <n v="1128299"/>
    <d v="2021-09-14T00:00:00"/>
    <x v="4"/>
    <s v="Georgia"/>
    <s v="Atlanta"/>
    <s v="Men's Athletic Footwear"/>
    <n v="50.000000000000014"/>
    <n v="600"/>
    <n v="300000.00000000006"/>
    <n v="120000.00000000003"/>
    <n v="0.4"/>
    <x v="2"/>
  </r>
  <r>
    <s v="Sports Direct"/>
    <n v="1128299"/>
    <d v="2021-09-14T00:00:00"/>
    <x v="4"/>
    <s v="Georgia"/>
    <s v="Atlanta"/>
    <s v="Women's Street Footwear"/>
    <n v="45.000000000000014"/>
    <n v="450"/>
    <n v="202500.00000000006"/>
    <n v="70875.000000000015"/>
    <n v="0.35"/>
    <x v="2"/>
  </r>
  <r>
    <s v="Sports Direct"/>
    <n v="1128299"/>
    <d v="2021-09-14T00:00:00"/>
    <x v="4"/>
    <s v="Georgia"/>
    <s v="Atlanta"/>
    <s v="Women's Athletic Footwear"/>
    <n v="45.000000000000014"/>
    <n v="400"/>
    <n v="180000.00000000006"/>
    <n v="72000.000000000029"/>
    <n v="0.4"/>
    <x v="2"/>
  </r>
  <r>
    <s v="Sports Direct"/>
    <n v="1128299"/>
    <d v="2021-09-14T00:00:00"/>
    <x v="4"/>
    <s v="Georgia"/>
    <s v="Atlanta"/>
    <s v="Men's Apparel"/>
    <n v="55.000000000000007"/>
    <n v="400"/>
    <n v="220000.00000000003"/>
    <n v="77000"/>
    <n v="0.35"/>
    <x v="2"/>
  </r>
  <r>
    <s v="Sports Direct"/>
    <n v="1128299"/>
    <d v="2021-09-14T00:00:00"/>
    <x v="4"/>
    <s v="Georgia"/>
    <s v="Atlanta"/>
    <s v="Women's Apparel"/>
    <n v="60.000000000000007"/>
    <n v="450"/>
    <n v="270000.00000000006"/>
    <n v="67500.000000000015"/>
    <n v="0.25"/>
    <x v="2"/>
  </r>
  <r>
    <s v="Sports Direct"/>
    <n v="1128299"/>
    <d v="2021-10-13T00:00:00"/>
    <x v="4"/>
    <s v="Georgia"/>
    <s v="Atlanta"/>
    <s v="Men's Street Footwear"/>
    <n v="45.000000000000014"/>
    <n v="525"/>
    <n v="236250.00000000009"/>
    <n v="94500.000000000044"/>
    <n v="0.4"/>
    <x v="2"/>
  </r>
  <r>
    <s v="Sports Direct"/>
    <n v="1128299"/>
    <d v="2021-10-13T00:00:00"/>
    <x v="4"/>
    <s v="Georgia"/>
    <s v="Atlanta"/>
    <s v="Men's Athletic Footwear"/>
    <n v="50.000000000000014"/>
    <n v="525"/>
    <n v="262500.00000000006"/>
    <n v="105000.00000000003"/>
    <n v="0.4"/>
    <x v="2"/>
  </r>
  <r>
    <s v="Sports Direct"/>
    <n v="1128299"/>
    <d v="2021-10-13T00:00:00"/>
    <x v="4"/>
    <s v="Georgia"/>
    <s v="Atlanta"/>
    <s v="Women's Street Footwear"/>
    <n v="45.000000000000014"/>
    <n v="350"/>
    <n v="157500.00000000006"/>
    <n v="55125.000000000015"/>
    <n v="0.35"/>
    <x v="2"/>
  </r>
  <r>
    <s v="Sports Direct"/>
    <n v="1128299"/>
    <d v="2021-10-13T00:00:00"/>
    <x v="4"/>
    <s v="Georgia"/>
    <s v="Atlanta"/>
    <s v="Women's Athletic Footwear"/>
    <n v="45.000000000000014"/>
    <n v="325"/>
    <n v="146250.00000000006"/>
    <n v="58500.000000000029"/>
    <n v="0.4"/>
    <x v="2"/>
  </r>
  <r>
    <s v="Sports Direct"/>
    <n v="1128299"/>
    <d v="2021-10-13T00:00:00"/>
    <x v="4"/>
    <s v="Georgia"/>
    <s v="Atlanta"/>
    <s v="Men's Apparel"/>
    <n v="55.000000000000007"/>
    <n v="300"/>
    <n v="165000.00000000003"/>
    <n v="57750.000000000007"/>
    <n v="0.35"/>
    <x v="2"/>
  </r>
  <r>
    <s v="Sports Direct"/>
    <n v="1128299"/>
    <d v="2021-10-13T00:00:00"/>
    <x v="4"/>
    <s v="Georgia"/>
    <s v="Atlanta"/>
    <s v="Women's Apparel"/>
    <n v="70"/>
    <n v="350"/>
    <n v="245000"/>
    <n v="61250"/>
    <n v="0.25"/>
    <x v="2"/>
  </r>
  <r>
    <s v="Sports Direct"/>
    <n v="1128299"/>
    <d v="2021-11-13T00:00:00"/>
    <x v="4"/>
    <s v="Georgia"/>
    <s v="Atlanta"/>
    <s v="Men's Street Footwear"/>
    <n v="55.000000000000007"/>
    <n v="525"/>
    <n v="288750.00000000006"/>
    <n v="115500.00000000003"/>
    <n v="0.4"/>
    <x v="2"/>
  </r>
  <r>
    <s v="Sports Direct"/>
    <n v="1128299"/>
    <d v="2021-11-13T00:00:00"/>
    <x v="4"/>
    <s v="Georgia"/>
    <s v="Atlanta"/>
    <s v="Men's Athletic Footwear"/>
    <n v="60.000000000000007"/>
    <n v="575"/>
    <n v="345000.00000000006"/>
    <n v="138000.00000000003"/>
    <n v="0.4"/>
    <x v="2"/>
  </r>
  <r>
    <s v="Sports Direct"/>
    <n v="1128299"/>
    <d v="2021-11-13T00:00:00"/>
    <x v="4"/>
    <s v="Georgia"/>
    <s v="Atlanta"/>
    <s v="Women's Street Footwear"/>
    <n v="55.000000000000007"/>
    <n v="425"/>
    <n v="233750.00000000003"/>
    <n v="81812.5"/>
    <n v="0.35"/>
    <x v="2"/>
  </r>
  <r>
    <s v="Sports Direct"/>
    <n v="1128299"/>
    <d v="2021-11-13T00:00:00"/>
    <x v="4"/>
    <s v="Georgia"/>
    <s v="Atlanta"/>
    <s v="Women's Athletic Footwear"/>
    <n v="55.000000000000007"/>
    <n v="400"/>
    <n v="220000.00000000003"/>
    <n v="88000.000000000015"/>
    <n v="0.4"/>
    <x v="2"/>
  </r>
  <r>
    <s v="Sports Direct"/>
    <n v="1128299"/>
    <d v="2021-11-13T00:00:00"/>
    <x v="4"/>
    <s v="Georgia"/>
    <s v="Atlanta"/>
    <s v="Men's Apparel"/>
    <n v="65"/>
    <n v="350"/>
    <n v="227500"/>
    <n v="79625"/>
    <n v="0.35"/>
    <x v="2"/>
  </r>
  <r>
    <s v="Sports Direct"/>
    <n v="1128299"/>
    <d v="2021-11-13T00:00:00"/>
    <x v="4"/>
    <s v="Georgia"/>
    <s v="Atlanta"/>
    <s v="Women's Apparel"/>
    <n v="70"/>
    <n v="475"/>
    <n v="332500"/>
    <n v="83125"/>
    <n v="0.25"/>
    <x v="2"/>
  </r>
  <r>
    <s v="Sports Direct"/>
    <n v="1128299"/>
    <d v="2021-12-12T00:00:00"/>
    <x v="4"/>
    <s v="Georgia"/>
    <s v="Atlanta"/>
    <s v="Men's Street Footwear"/>
    <n v="55.000000000000007"/>
    <n v="675"/>
    <n v="371250.00000000006"/>
    <n v="148500.00000000003"/>
    <n v="0.4"/>
    <x v="2"/>
  </r>
  <r>
    <s v="Sports Direct"/>
    <n v="1128299"/>
    <d v="2021-12-12T00:00:00"/>
    <x v="4"/>
    <s v="Georgia"/>
    <s v="Atlanta"/>
    <s v="Men's Athletic Footwear"/>
    <n v="60.000000000000007"/>
    <n v="675"/>
    <n v="405000.00000000006"/>
    <n v="162000.00000000003"/>
    <n v="0.4"/>
    <x v="2"/>
  </r>
  <r>
    <s v="Foot Locker"/>
    <n v="1128299"/>
    <d v="2021-12-12T00:00:00"/>
    <x v="4"/>
    <s v="Georgia"/>
    <s v="Atlanta"/>
    <s v="Women's Street Footwear"/>
    <n v="55.000000000000007"/>
    <n v="475"/>
    <n v="261250.00000000003"/>
    <n v="91437.5"/>
    <n v="0.35"/>
    <x v="2"/>
  </r>
  <r>
    <s v="Foot Locker"/>
    <n v="1128299"/>
    <d v="2021-12-12T00:00:00"/>
    <x v="4"/>
    <s v="Georgia"/>
    <s v="Atlanta"/>
    <s v="Women's Athletic Footwear"/>
    <n v="55.000000000000007"/>
    <n v="475"/>
    <n v="261250.00000000003"/>
    <n v="104500.00000000001"/>
    <n v="0.4"/>
    <x v="2"/>
  </r>
  <r>
    <s v="Foot Locker"/>
    <n v="1128299"/>
    <d v="2021-12-12T00:00:00"/>
    <x v="4"/>
    <s v="Georgia"/>
    <s v="Atlanta"/>
    <s v="Men's Apparel"/>
    <n v="65"/>
    <n v="400"/>
    <n v="260000"/>
    <n v="91000"/>
    <n v="0.35"/>
    <x v="2"/>
  </r>
  <r>
    <s v="Foot Locker"/>
    <n v="1128299"/>
    <d v="2021-12-12T00:00:00"/>
    <x v="4"/>
    <s v="Georgia"/>
    <s v="Atlanta"/>
    <s v="Women's Apparel"/>
    <n v="70"/>
    <n v="500"/>
    <n v="350000"/>
    <n v="87500"/>
    <n v="0.25"/>
    <x v="2"/>
  </r>
  <r>
    <s v="Foot Locker"/>
    <n v="1185732"/>
    <d v="2021-01-09T00:00:00"/>
    <x v="4"/>
    <s v="Georgia"/>
    <s v="Atlanta"/>
    <s v="Men's Street Footwear"/>
    <n v="40"/>
    <n v="1025"/>
    <n v="410000"/>
    <n v="184500"/>
    <n v="0.45"/>
    <x v="2"/>
  </r>
  <r>
    <s v="Foot Locker"/>
    <n v="1185732"/>
    <d v="2021-01-09T00:00:00"/>
    <x v="4"/>
    <s v="Georgia"/>
    <s v="Atlanta"/>
    <s v="Men's Athletic Footwear"/>
    <n v="40"/>
    <n v="825"/>
    <n v="330000"/>
    <n v="115499.99999999999"/>
    <n v="0.35"/>
    <x v="2"/>
  </r>
  <r>
    <s v="Foot Locker"/>
    <n v="1185732"/>
    <d v="2021-01-09T00:00:00"/>
    <x v="4"/>
    <s v="Georgia"/>
    <s v="Atlanta"/>
    <s v="Women's Street Footwear"/>
    <n v="30.000000000000004"/>
    <n v="825"/>
    <n v="247500.00000000003"/>
    <n v="61875.000000000007"/>
    <n v="0.25"/>
    <x v="2"/>
  </r>
  <r>
    <s v="Foot Locker"/>
    <n v="1185732"/>
    <d v="2021-01-09T00:00:00"/>
    <x v="4"/>
    <s v="Georgia"/>
    <s v="Atlanta"/>
    <s v="Women's Athletic Footwear"/>
    <n v="35"/>
    <n v="675"/>
    <n v="236250"/>
    <n v="70875"/>
    <n v="0.3"/>
    <x v="2"/>
  </r>
  <r>
    <s v="Foot Locker"/>
    <n v="1185732"/>
    <d v="2021-01-09T00:00:00"/>
    <x v="4"/>
    <s v="Georgia"/>
    <s v="Atlanta"/>
    <s v="Men's Apparel"/>
    <n v="50"/>
    <n v="725"/>
    <n v="362500"/>
    <n v="126874.99999999999"/>
    <n v="0.35"/>
    <x v="2"/>
  </r>
  <r>
    <s v="Foot Locker"/>
    <n v="1185732"/>
    <d v="2021-01-09T00:00:00"/>
    <x v="4"/>
    <s v="Georgia"/>
    <s v="Atlanta"/>
    <s v="Women's Apparel"/>
    <n v="40"/>
    <n v="825"/>
    <n v="330000"/>
    <n v="165000"/>
    <n v="0.5"/>
    <x v="2"/>
  </r>
  <r>
    <s v="Foot Locker"/>
    <n v="1185732"/>
    <d v="2021-02-07T00:00:00"/>
    <x v="4"/>
    <s v="Georgia"/>
    <s v="Atlanta"/>
    <s v="Men's Street Footwear"/>
    <n v="40"/>
    <n v="1075"/>
    <n v="430000"/>
    <n v="193500"/>
    <n v="0.45"/>
    <x v="2"/>
  </r>
  <r>
    <s v="Foot Locker"/>
    <n v="1185732"/>
    <d v="2021-02-07T00:00:00"/>
    <x v="4"/>
    <s v="Georgia"/>
    <s v="Atlanta"/>
    <s v="Men's Athletic Footwear"/>
    <n v="40"/>
    <n v="725"/>
    <n v="290000"/>
    <n v="101500"/>
    <n v="0.35"/>
    <x v="2"/>
  </r>
  <r>
    <s v="Foot Locker"/>
    <n v="1185732"/>
    <d v="2021-02-07T00:00:00"/>
    <x v="4"/>
    <s v="Georgia"/>
    <s v="Atlanta"/>
    <s v="Women's Street Footwear"/>
    <n v="30.000000000000004"/>
    <n v="775"/>
    <n v="232500.00000000003"/>
    <n v="58125.000000000007"/>
    <n v="0.25"/>
    <x v="2"/>
  </r>
  <r>
    <s v="Foot Locker"/>
    <n v="1185732"/>
    <d v="2021-02-07T00:00:00"/>
    <x v="4"/>
    <s v="South Carolina"/>
    <s v="Charleston"/>
    <s v="Women's Athletic Footwear"/>
    <n v="35"/>
    <n v="625"/>
    <n v="218750"/>
    <n v="65625"/>
    <n v="0.3"/>
    <x v="2"/>
  </r>
  <r>
    <s v="Foot Locker"/>
    <n v="1185732"/>
    <d v="2021-02-07T00:00:00"/>
    <x v="4"/>
    <s v="South Carolina"/>
    <s v="Charleston"/>
    <s v="Men's Apparel"/>
    <n v="50"/>
    <n v="700"/>
    <n v="350000"/>
    <n v="122499.99999999999"/>
    <n v="0.35"/>
    <x v="2"/>
  </r>
  <r>
    <s v="Foot Locker"/>
    <n v="1185732"/>
    <d v="2021-02-07T00:00:00"/>
    <x v="4"/>
    <s v="South Carolina"/>
    <s v="Charleston"/>
    <s v="Women's Apparel"/>
    <n v="35"/>
    <n v="800"/>
    <n v="280000"/>
    <n v="140000"/>
    <n v="0.5"/>
    <x v="2"/>
  </r>
  <r>
    <s v="Foot Locker"/>
    <n v="1185732"/>
    <d v="2021-03-05T00:00:00"/>
    <x v="4"/>
    <s v="South Carolina"/>
    <s v="Charleston"/>
    <s v="Men's Street Footwear"/>
    <n v="35"/>
    <n v="1020"/>
    <n v="357000"/>
    <n v="160650"/>
    <n v="0.45"/>
    <x v="2"/>
  </r>
  <r>
    <s v="Foot Locker"/>
    <n v="1185732"/>
    <d v="2021-03-05T00:00:00"/>
    <x v="4"/>
    <s v="South Carolina"/>
    <s v="Charleston"/>
    <s v="Men's Athletic Footwear"/>
    <n v="35"/>
    <n v="700"/>
    <n v="245000"/>
    <n v="85750"/>
    <n v="0.35"/>
    <x v="2"/>
  </r>
  <r>
    <s v="Foot Locker"/>
    <n v="1185732"/>
    <d v="2021-03-05T00:00:00"/>
    <x v="4"/>
    <s v="South Carolina"/>
    <s v="Charleston"/>
    <s v="Women's Street Footwear"/>
    <n v="25"/>
    <n v="725"/>
    <n v="181250"/>
    <n v="45312.5"/>
    <n v="0.25"/>
    <x v="2"/>
  </r>
  <r>
    <s v="Foot Locker"/>
    <n v="1185732"/>
    <d v="2021-03-05T00:00:00"/>
    <x v="4"/>
    <s v="South Carolina"/>
    <s v="Charleston"/>
    <s v="Women's Athletic Footwear"/>
    <n v="29.999999999999993"/>
    <n v="575"/>
    <n v="172499.99999999997"/>
    <n v="51749.999999999993"/>
    <n v="0.3"/>
    <x v="2"/>
  </r>
  <r>
    <s v="Foot Locker"/>
    <n v="1185732"/>
    <d v="2021-03-05T00:00:00"/>
    <x v="4"/>
    <s v="South Carolina"/>
    <s v="Charleston"/>
    <s v="Men's Apparel"/>
    <n v="45.000000000000007"/>
    <n v="625"/>
    <n v="281250.00000000006"/>
    <n v="98437.500000000015"/>
    <n v="0.35"/>
    <x v="2"/>
  </r>
  <r>
    <s v="Foot Locker"/>
    <n v="1185732"/>
    <d v="2021-03-05T00:00:00"/>
    <x v="4"/>
    <s v="South Carolina"/>
    <s v="Charleston"/>
    <s v="Women's Apparel"/>
    <n v="35"/>
    <n v="725"/>
    <n v="253750"/>
    <n v="126875"/>
    <n v="0.5"/>
    <x v="2"/>
  </r>
  <r>
    <s v="Foot Locker"/>
    <n v="1185732"/>
    <d v="2021-04-06T00:00:00"/>
    <x v="4"/>
    <s v="South Carolina"/>
    <s v="Charleston"/>
    <s v="Men's Street Footwear"/>
    <n v="35"/>
    <n v="975"/>
    <n v="341250"/>
    <n v="153562.5"/>
    <n v="0.45"/>
    <x v="2"/>
  </r>
  <r>
    <s v="Foot Locker"/>
    <n v="1185732"/>
    <d v="2021-04-06T00:00:00"/>
    <x v="4"/>
    <s v="South Carolina"/>
    <s v="Charleston"/>
    <s v="Men's Athletic Footwear"/>
    <n v="35"/>
    <n v="675"/>
    <n v="236250"/>
    <n v="82687.5"/>
    <n v="0.35"/>
    <x v="2"/>
  </r>
  <r>
    <s v="Foot Locker"/>
    <n v="1185732"/>
    <d v="2021-04-06T00:00:00"/>
    <x v="4"/>
    <s v="South Carolina"/>
    <s v="Charleston"/>
    <s v="Women's Street Footwear"/>
    <n v="25"/>
    <n v="675"/>
    <n v="168750"/>
    <n v="42187.5"/>
    <n v="0.25"/>
    <x v="2"/>
  </r>
  <r>
    <s v="Foot Locker"/>
    <n v="1185732"/>
    <d v="2021-04-06T00:00:00"/>
    <x v="4"/>
    <s v="South Carolina"/>
    <s v="Charleston"/>
    <s v="Women's Athletic Footwear"/>
    <n v="29.999999999999993"/>
    <n v="600"/>
    <n v="179999.99999999997"/>
    <n v="53999.999999999993"/>
    <n v="0.3"/>
    <x v="2"/>
  </r>
  <r>
    <s v="Foot Locker"/>
    <n v="1185732"/>
    <d v="2021-04-06T00:00:00"/>
    <x v="4"/>
    <s v="South Carolina"/>
    <s v="Charleston"/>
    <s v="Men's Apparel"/>
    <n v="50"/>
    <n v="625"/>
    <n v="312500"/>
    <n v="109375"/>
    <n v="0.35"/>
    <x v="2"/>
  </r>
  <r>
    <s v="Foot Locker"/>
    <n v="1185732"/>
    <d v="2021-04-06T00:00:00"/>
    <x v="4"/>
    <s v="South Carolina"/>
    <s v="Charleston"/>
    <s v="Women's Apparel"/>
    <n v="40"/>
    <n v="775"/>
    <n v="310000"/>
    <n v="155000"/>
    <n v="0.5"/>
    <x v="2"/>
  </r>
  <r>
    <s v="Foot Locker"/>
    <n v="1185732"/>
    <d v="2021-05-05T00:00:00"/>
    <x v="4"/>
    <s v="South Carolina"/>
    <s v="Charleston"/>
    <s v="Men's Street Footwear"/>
    <n v="50"/>
    <n v="1045"/>
    <n v="522500"/>
    <n v="235125"/>
    <n v="0.45"/>
    <x v="2"/>
  </r>
  <r>
    <s v="Foot Locker"/>
    <n v="1185732"/>
    <d v="2021-05-05T00:00:00"/>
    <x v="4"/>
    <s v="South Carolina"/>
    <s v="Charleston"/>
    <s v="Men's Athletic Footwear"/>
    <n v="50"/>
    <n v="750"/>
    <n v="375000"/>
    <n v="131250"/>
    <n v="0.35"/>
    <x v="2"/>
  </r>
  <r>
    <s v="Foot Locker"/>
    <n v="1185732"/>
    <d v="2021-05-05T00:00:00"/>
    <x v="4"/>
    <s v="South Carolina"/>
    <s v="Charleston"/>
    <s v="Women's Street Footwear"/>
    <n v="45"/>
    <n v="725"/>
    <n v="326250"/>
    <n v="81562.5"/>
    <n v="0.25"/>
    <x v="2"/>
  </r>
  <r>
    <s v="Foot Locker"/>
    <n v="1185732"/>
    <d v="2021-05-05T00:00:00"/>
    <x v="4"/>
    <s v="South Carolina"/>
    <s v="Charleston"/>
    <s v="Women's Athletic Footwear"/>
    <n v="45"/>
    <n v="675"/>
    <n v="303750"/>
    <n v="91125"/>
    <n v="0.3"/>
    <x v="2"/>
  </r>
  <r>
    <s v="Foot Locker"/>
    <n v="1185732"/>
    <d v="2021-05-05T00:00:00"/>
    <x v="4"/>
    <s v="South Carolina"/>
    <s v="Charleston"/>
    <s v="Men's Apparel"/>
    <n v="54.999999999999993"/>
    <n v="700"/>
    <n v="384999.99999999994"/>
    <n v="134749.99999999997"/>
    <n v="0.35"/>
    <x v="2"/>
  </r>
  <r>
    <s v="Foot Locker"/>
    <n v="1185732"/>
    <d v="2021-05-05T00:00:00"/>
    <x v="4"/>
    <s v="South Carolina"/>
    <s v="Charleston"/>
    <s v="Women's Apparel"/>
    <n v="60"/>
    <n v="800"/>
    <n v="480000"/>
    <n v="240000"/>
    <n v="0.5"/>
    <x v="2"/>
  </r>
  <r>
    <s v="Foot Locker"/>
    <n v="1185732"/>
    <d v="2021-06-07T00:00:00"/>
    <x v="4"/>
    <s v="South Carolina"/>
    <s v="Charleston"/>
    <s v="Men's Street Footwear"/>
    <n v="54.999999999999993"/>
    <n v="1050"/>
    <n v="577499.99999999988"/>
    <n v="259874.99999999994"/>
    <n v="0.45"/>
    <x v="2"/>
  </r>
  <r>
    <s v="Foot Locker"/>
    <n v="1185732"/>
    <d v="2021-06-07T00:00:00"/>
    <x v="4"/>
    <s v="South Carolina"/>
    <s v="Charleston"/>
    <s v="Men's Athletic Footwear"/>
    <n v="50"/>
    <n v="800"/>
    <n v="400000"/>
    <n v="140000"/>
    <n v="0.35"/>
    <x v="2"/>
  </r>
  <r>
    <s v="Foot Locker"/>
    <n v="1185732"/>
    <d v="2021-06-07T00:00:00"/>
    <x v="4"/>
    <s v="South Carolina"/>
    <s v="Charleston"/>
    <s v="Women's Street Footwear"/>
    <n v="50"/>
    <n v="775"/>
    <n v="387500"/>
    <n v="96875"/>
    <n v="0.25"/>
    <x v="2"/>
  </r>
  <r>
    <s v="Foot Locker"/>
    <n v="1185732"/>
    <d v="2021-06-07T00:00:00"/>
    <x v="4"/>
    <s v="South Carolina"/>
    <s v="Charleston"/>
    <s v="Women's Athletic Footwear"/>
    <n v="50"/>
    <n v="750"/>
    <n v="375000"/>
    <n v="112500"/>
    <n v="0.3"/>
    <x v="2"/>
  </r>
  <r>
    <s v="Foot Locker"/>
    <n v="1185732"/>
    <d v="2021-06-07T00:00:00"/>
    <x v="4"/>
    <s v="South Carolina"/>
    <s v="Charleston"/>
    <s v="Men's Apparel"/>
    <n v="65"/>
    <n v="750"/>
    <n v="487500"/>
    <n v="170625"/>
    <n v="0.35"/>
    <x v="2"/>
  </r>
  <r>
    <s v="Foot Locker"/>
    <n v="1185732"/>
    <d v="2021-06-07T00:00:00"/>
    <x v="4"/>
    <s v="South Carolina"/>
    <s v="Charleston"/>
    <s v="Women's Apparel"/>
    <n v="70"/>
    <n v="925"/>
    <n v="647500"/>
    <n v="323750"/>
    <n v="0.5"/>
    <x v="2"/>
  </r>
  <r>
    <s v="Foot Locker"/>
    <n v="1185732"/>
    <d v="2021-07-05T00:00:00"/>
    <x v="4"/>
    <s v="South Carolina"/>
    <s v="Charleston"/>
    <s v="Men's Street Footwear"/>
    <n v="65"/>
    <n v="1150"/>
    <n v="747500"/>
    <n v="336375"/>
    <n v="0.45"/>
    <x v="2"/>
  </r>
  <r>
    <s v="Foot Locker"/>
    <n v="1185732"/>
    <d v="2021-07-05T00:00:00"/>
    <x v="4"/>
    <s v="South Carolina"/>
    <s v="Charleston"/>
    <s v="Men's Athletic Footwear"/>
    <n v="60.000000000000007"/>
    <n v="900"/>
    <n v="540000.00000000012"/>
    <n v="189000.00000000003"/>
    <n v="0.35"/>
    <x v="2"/>
  </r>
  <r>
    <s v="Foot Locker"/>
    <n v="1185732"/>
    <d v="2021-07-05T00:00:00"/>
    <x v="4"/>
    <s v="South Carolina"/>
    <s v="Charleston"/>
    <s v="Women's Street Footwear"/>
    <n v="55.000000000000007"/>
    <n v="825"/>
    <n v="453750.00000000006"/>
    <n v="113437.50000000001"/>
    <n v="0.25"/>
    <x v="2"/>
  </r>
  <r>
    <s v="Foot Locker"/>
    <n v="1185732"/>
    <d v="2021-07-05T00:00:00"/>
    <x v="4"/>
    <s v="South Carolina"/>
    <s v="Charleston"/>
    <s v="Women's Athletic Footwear"/>
    <n v="55.000000000000007"/>
    <n v="775"/>
    <n v="426250.00000000006"/>
    <n v="127875.00000000001"/>
    <n v="0.3"/>
    <x v="2"/>
  </r>
  <r>
    <s v="Foot Locker"/>
    <n v="1185732"/>
    <d v="2021-07-05T00:00:00"/>
    <x v="4"/>
    <s v="South Carolina"/>
    <s v="Charleston"/>
    <s v="Men's Apparel"/>
    <n v="65"/>
    <n v="800"/>
    <n v="520000"/>
    <n v="182000"/>
    <n v="0.35"/>
    <x v="2"/>
  </r>
  <r>
    <s v="Foot Locker"/>
    <n v="1185732"/>
    <d v="2021-07-05T00:00:00"/>
    <x v="4"/>
    <s v="South Carolina"/>
    <s v="Charleston"/>
    <s v="Women's Apparel"/>
    <n v="70"/>
    <n v="975"/>
    <n v="682500"/>
    <n v="341250"/>
    <n v="0.5"/>
    <x v="2"/>
  </r>
  <r>
    <s v="Foot Locker"/>
    <n v="1185732"/>
    <d v="2021-08-06T00:00:00"/>
    <x v="4"/>
    <s v="South Carolina"/>
    <s v="Charleston"/>
    <s v="Men's Street Footwear"/>
    <n v="65"/>
    <n v="1125"/>
    <n v="731250"/>
    <n v="329062.5"/>
    <n v="0.45"/>
    <x v="2"/>
  </r>
  <r>
    <s v="Foot Locker"/>
    <n v="1185732"/>
    <d v="2021-08-06T00:00:00"/>
    <x v="4"/>
    <s v="South Carolina"/>
    <s v="Charleston"/>
    <s v="Men's Athletic Footwear"/>
    <n v="60.000000000000007"/>
    <n v="900"/>
    <n v="540000.00000000012"/>
    <n v="189000.00000000003"/>
    <n v="0.35"/>
    <x v="2"/>
  </r>
  <r>
    <s v="Foot Locker"/>
    <n v="1185732"/>
    <d v="2021-08-06T00:00:00"/>
    <x v="4"/>
    <s v="South Carolina"/>
    <s v="Charleston"/>
    <s v="Women's Street Footwear"/>
    <n v="55.000000000000007"/>
    <n v="825"/>
    <n v="453750.00000000006"/>
    <n v="113437.50000000001"/>
    <n v="0.25"/>
    <x v="2"/>
  </r>
  <r>
    <s v="Foot Locker"/>
    <n v="1185732"/>
    <d v="2021-08-06T00:00:00"/>
    <x v="4"/>
    <s v="South Carolina"/>
    <s v="Charleston"/>
    <s v="Women's Athletic Footwear"/>
    <n v="45"/>
    <n v="775"/>
    <n v="348750"/>
    <n v="104625"/>
    <n v="0.3"/>
    <x v="2"/>
  </r>
  <r>
    <s v="Foot Locker"/>
    <n v="1185732"/>
    <d v="2021-08-06T00:00:00"/>
    <x v="4"/>
    <s v="South Carolina"/>
    <s v="Charleston"/>
    <s v="Men's Apparel"/>
    <n v="55.000000000000007"/>
    <n v="750"/>
    <n v="412500.00000000006"/>
    <n v="144375"/>
    <n v="0.35"/>
    <x v="2"/>
  </r>
  <r>
    <s v="Foot Locker"/>
    <n v="1185732"/>
    <d v="2021-08-06T00:00:00"/>
    <x v="4"/>
    <s v="South Carolina"/>
    <s v="Charleston"/>
    <s v="Women's Apparel"/>
    <n v="60.000000000000007"/>
    <n v="925"/>
    <n v="555000.00000000012"/>
    <n v="277500.00000000006"/>
    <n v="0.5"/>
    <x v="2"/>
  </r>
  <r>
    <s v="Foot Locker"/>
    <n v="1185732"/>
    <d v="2021-09-05T00:00:00"/>
    <x v="4"/>
    <s v="South Carolina"/>
    <s v="Charleston"/>
    <s v="Men's Street Footwear"/>
    <n v="55.000000000000007"/>
    <n v="1025"/>
    <n v="563750.00000000012"/>
    <n v="253687.50000000006"/>
    <n v="0.45"/>
    <x v="2"/>
  </r>
  <r>
    <s v="Foot Locker"/>
    <n v="1185732"/>
    <d v="2021-09-05T00:00:00"/>
    <x v="4"/>
    <s v="South Carolina"/>
    <s v="Charleston"/>
    <s v="Men's Athletic Footwear"/>
    <n v="50.000000000000014"/>
    <n v="825"/>
    <n v="412500.00000000012"/>
    <n v="144375.00000000003"/>
    <n v="0.35"/>
    <x v="2"/>
  </r>
  <r>
    <s v="Foot Locker"/>
    <n v="1185732"/>
    <d v="2021-09-05T00:00:00"/>
    <x v="4"/>
    <s v="South Carolina"/>
    <s v="Charleston"/>
    <s v="Women's Street Footwear"/>
    <n v="40"/>
    <n v="725"/>
    <n v="290000"/>
    <n v="72500"/>
    <n v="0.25"/>
    <x v="2"/>
  </r>
  <r>
    <s v="Foot Locker"/>
    <n v="1185732"/>
    <d v="2021-09-05T00:00:00"/>
    <x v="4"/>
    <s v="South Carolina"/>
    <s v="Charleston"/>
    <s v="Women's Athletic Footwear"/>
    <n v="40"/>
    <n v="700"/>
    <n v="280000"/>
    <n v="84000"/>
    <n v="0.3"/>
    <x v="2"/>
  </r>
  <r>
    <s v="Foot Locker"/>
    <n v="1185732"/>
    <d v="2021-09-05T00:00:00"/>
    <x v="4"/>
    <s v="South Carolina"/>
    <s v="Charleston"/>
    <s v="Men's Apparel"/>
    <n v="50"/>
    <n v="700"/>
    <n v="350000"/>
    <n v="122499.99999999999"/>
    <n v="0.35"/>
    <x v="2"/>
  </r>
  <r>
    <s v="Foot Locker"/>
    <n v="1185732"/>
    <d v="2021-09-05T00:00:00"/>
    <x v="4"/>
    <s v="South Carolina"/>
    <s v="Charleston"/>
    <s v="Women's Apparel"/>
    <n v="55.000000000000007"/>
    <n v="800"/>
    <n v="440000.00000000006"/>
    <n v="220000.00000000003"/>
    <n v="0.5"/>
    <x v="2"/>
  </r>
  <r>
    <s v="Foot Locker"/>
    <n v="1185732"/>
    <d v="2021-10-07T00:00:00"/>
    <x v="4"/>
    <s v="South Carolina"/>
    <s v="Charleston"/>
    <s v="Men's Street Footwear"/>
    <n v="55.000000000000007"/>
    <n v="975"/>
    <n v="536250.00000000012"/>
    <n v="241312.50000000006"/>
    <n v="0.45"/>
    <x v="2"/>
  </r>
  <r>
    <s v="Foot Locker"/>
    <n v="1185732"/>
    <d v="2021-10-07T00:00:00"/>
    <x v="4"/>
    <s v="South Carolina"/>
    <s v="Charleston"/>
    <s v="Men's Athletic Footwear"/>
    <n v="45.000000000000014"/>
    <n v="800"/>
    <n v="360000.00000000012"/>
    <n v="126000.00000000003"/>
    <n v="0.35"/>
    <x v="2"/>
  </r>
  <r>
    <s v="Foot Locker"/>
    <n v="1185732"/>
    <d v="2021-10-07T00:00:00"/>
    <x v="4"/>
    <s v="South Carolina"/>
    <s v="Charleston"/>
    <s v="Women's Street Footwear"/>
    <n v="45.000000000000014"/>
    <n v="675"/>
    <n v="303750.00000000012"/>
    <n v="75937.500000000029"/>
    <n v="0.25"/>
    <x v="2"/>
  </r>
  <r>
    <s v="Foot Locker"/>
    <n v="1185732"/>
    <d v="2021-10-07T00:00:00"/>
    <x v="4"/>
    <s v="South Carolina"/>
    <s v="Charleston"/>
    <s v="Women's Athletic Footwear"/>
    <n v="45.000000000000014"/>
    <n v="650"/>
    <n v="292500.00000000012"/>
    <n v="87750.000000000029"/>
    <n v="0.3"/>
    <x v="2"/>
  </r>
  <r>
    <s v="Foot Locker"/>
    <n v="1185732"/>
    <d v="2021-10-07T00:00:00"/>
    <x v="4"/>
    <s v="South Carolina"/>
    <s v="Charleston"/>
    <s v="Men's Apparel"/>
    <n v="55.000000000000007"/>
    <n v="650"/>
    <n v="357500.00000000006"/>
    <n v="125125.00000000001"/>
    <n v="0.35"/>
    <x v="2"/>
  </r>
  <r>
    <s v="Foot Locker"/>
    <n v="1185732"/>
    <d v="2021-10-07T00:00:00"/>
    <x v="4"/>
    <s v="South Carolina"/>
    <s v="Charleston"/>
    <s v="Women's Apparel"/>
    <n v="60"/>
    <n v="775"/>
    <n v="465000"/>
    <n v="232500"/>
    <n v="0.5"/>
    <x v="2"/>
  </r>
  <r>
    <s v="Foot Locker"/>
    <n v="1185732"/>
    <d v="2021-11-06T00:00:00"/>
    <x v="4"/>
    <s v="South Carolina"/>
    <s v="Charleston"/>
    <s v="Men's Street Footwear"/>
    <n v="55.000000000000007"/>
    <n v="925"/>
    <n v="508750.00000000006"/>
    <n v="228937.50000000003"/>
    <n v="0.45"/>
    <x v="2"/>
  </r>
  <r>
    <s v="Foot Locker"/>
    <n v="1185732"/>
    <d v="2021-11-06T00:00:00"/>
    <x v="4"/>
    <s v="South Carolina"/>
    <s v="Charleston"/>
    <s v="Men's Athletic Footwear"/>
    <n v="45.000000000000014"/>
    <n v="750"/>
    <n v="337500.00000000012"/>
    <n v="118125.00000000003"/>
    <n v="0.35"/>
    <x v="2"/>
  </r>
  <r>
    <s v="Foot Locker"/>
    <n v="1185732"/>
    <d v="2021-11-06T00:00:00"/>
    <x v="4"/>
    <s v="South Carolina"/>
    <s v="Charleston"/>
    <s v="Women's Street Footwear"/>
    <n v="45.000000000000014"/>
    <n v="695"/>
    <n v="312750.00000000012"/>
    <n v="78187.500000000029"/>
    <n v="0.25"/>
    <x v="2"/>
  </r>
  <r>
    <s v="Foot Locker"/>
    <n v="1185732"/>
    <d v="2021-11-06T00:00:00"/>
    <x v="4"/>
    <s v="South Carolina"/>
    <s v="Charleston"/>
    <s v="Women's Athletic Footwear"/>
    <n v="55.000000000000014"/>
    <n v="750"/>
    <n v="412500.00000000012"/>
    <n v="123750.00000000003"/>
    <n v="0.3"/>
    <x v="2"/>
  </r>
  <r>
    <s v="Foot Locker"/>
    <n v="1185732"/>
    <d v="2021-11-06T00:00:00"/>
    <x v="4"/>
    <s v="South Carolina"/>
    <s v="Charleston"/>
    <s v="Men's Apparel"/>
    <n v="70"/>
    <n v="725"/>
    <n v="507500"/>
    <n v="177625"/>
    <n v="0.35"/>
    <x v="2"/>
  </r>
  <r>
    <s v="Foot Locker"/>
    <n v="1185732"/>
    <d v="2021-11-06T00:00:00"/>
    <x v="4"/>
    <s v="South Carolina"/>
    <s v="Charleston"/>
    <s v="Women's Apparel"/>
    <n v="75"/>
    <n v="825"/>
    <n v="618750"/>
    <n v="309375"/>
    <n v="0.5"/>
    <x v="2"/>
  </r>
  <r>
    <s v="Foot Locker"/>
    <n v="1185732"/>
    <d v="2021-12-05T00:00:00"/>
    <x v="4"/>
    <s v="South Carolina"/>
    <s v="Charleston"/>
    <s v="Men's Street Footwear"/>
    <n v="70"/>
    <n v="1075"/>
    <n v="752500"/>
    <n v="338625"/>
    <n v="0.45"/>
    <x v="2"/>
  </r>
  <r>
    <s v="Foot Locker"/>
    <n v="1185732"/>
    <d v="2021-12-05T00:00:00"/>
    <x v="4"/>
    <s v="South Carolina"/>
    <s v="Charleston"/>
    <s v="Men's Athletic Footwear"/>
    <n v="60.000000000000007"/>
    <n v="875"/>
    <n v="525000.00000000012"/>
    <n v="183750.00000000003"/>
    <n v="0.35"/>
    <x v="2"/>
  </r>
  <r>
    <s v="Sports Direct"/>
    <n v="1185732"/>
    <d v="2021-12-05T00:00:00"/>
    <x v="4"/>
    <s v="South Carolina"/>
    <s v="Charleston"/>
    <s v="Women's Street Footwear"/>
    <n v="60.000000000000007"/>
    <n v="825"/>
    <n v="495000.00000000006"/>
    <n v="123750.00000000001"/>
    <n v="0.25"/>
    <x v="2"/>
  </r>
  <r>
    <s v="Sports Direct"/>
    <n v="1185732"/>
    <d v="2021-12-05T00:00:00"/>
    <x v="4"/>
    <s v="South Carolina"/>
    <s v="Charleston"/>
    <s v="Women's Athletic Footwear"/>
    <n v="60.000000000000007"/>
    <n v="775"/>
    <n v="465000.00000000006"/>
    <n v="139500"/>
    <n v="0.3"/>
    <x v="2"/>
  </r>
  <r>
    <s v="Sports Direct"/>
    <n v="1185732"/>
    <d v="2021-12-05T00:00:00"/>
    <x v="4"/>
    <s v="South Carolina"/>
    <s v="Charleston"/>
    <s v="Men's Apparel"/>
    <n v="70"/>
    <n v="775"/>
    <n v="542500"/>
    <n v="189875"/>
    <n v="0.35"/>
    <x v="2"/>
  </r>
  <r>
    <s v="Sports Direct"/>
    <n v="1185732"/>
    <d v="2021-12-05T00:00:00"/>
    <x v="4"/>
    <s v="South Carolina"/>
    <s v="Charleston"/>
    <s v="Women's Apparel"/>
    <n v="75"/>
    <n v="875"/>
    <n v="656250"/>
    <n v="328125"/>
    <n v="0.5"/>
    <x v="2"/>
  </r>
  <r>
    <s v="Sports Direct"/>
    <n v="1185732"/>
    <d v="2021-01-06T00:00:00"/>
    <x v="4"/>
    <s v="South Carolina"/>
    <s v="Charleston"/>
    <s v="Men's Street Footwear"/>
    <n v="35"/>
    <n v="925"/>
    <n v="323750"/>
    <n v="129500"/>
    <n v="0.4"/>
    <x v="2"/>
  </r>
  <r>
    <s v="Sports Direct"/>
    <n v="1185732"/>
    <d v="2021-01-06T00:00:00"/>
    <x v="4"/>
    <s v="South Carolina"/>
    <s v="Charleston"/>
    <s v="Men's Athletic Footwear"/>
    <n v="35"/>
    <n v="725"/>
    <n v="253750"/>
    <n v="88812.5"/>
    <n v="0.35"/>
    <x v="2"/>
  </r>
  <r>
    <s v="Sports Direct"/>
    <n v="1185732"/>
    <d v="2021-01-06T00:00:00"/>
    <x v="4"/>
    <s v="South Carolina"/>
    <s v="Charleston"/>
    <s v="Women's Street Footwear"/>
    <n v="25.000000000000007"/>
    <n v="725"/>
    <n v="181250.00000000006"/>
    <n v="72500.000000000029"/>
    <n v="0.4"/>
    <x v="2"/>
  </r>
  <r>
    <s v="Sports Direct"/>
    <n v="1185732"/>
    <d v="2021-01-06T00:00:00"/>
    <x v="4"/>
    <s v="South Carolina"/>
    <s v="Charleston"/>
    <s v="Women's Athletic Footwear"/>
    <n v="30"/>
    <n v="575"/>
    <n v="172500"/>
    <n v="69000"/>
    <n v="0.4"/>
    <x v="2"/>
  </r>
  <r>
    <s v="Sports Direct"/>
    <n v="1185732"/>
    <d v="2021-01-06T00:00:00"/>
    <x v="4"/>
    <s v="South Carolina"/>
    <s v="Charleston"/>
    <s v="Men's Apparel"/>
    <n v="45"/>
    <n v="625"/>
    <n v="281250"/>
    <n v="98437.5"/>
    <n v="0.35"/>
    <x v="2"/>
  </r>
  <r>
    <s v="Sports Direct"/>
    <n v="1185732"/>
    <d v="2021-01-06T00:00:00"/>
    <x v="4"/>
    <s v="South Carolina"/>
    <s v="Charleston"/>
    <s v="Women's Apparel"/>
    <n v="35"/>
    <n v="725"/>
    <n v="253750"/>
    <n v="126875"/>
    <n v="0.5"/>
    <x v="2"/>
  </r>
  <r>
    <s v="Sports Direct"/>
    <n v="1185732"/>
    <d v="2021-02-04T00:00:00"/>
    <x v="4"/>
    <s v="South Carolina"/>
    <s v="Charleston"/>
    <s v="Men's Street Footwear"/>
    <n v="35"/>
    <n v="975"/>
    <n v="341250"/>
    <n v="136500"/>
    <n v="0.4"/>
    <x v="2"/>
  </r>
  <r>
    <s v="Sports Direct"/>
    <n v="1185732"/>
    <d v="2021-02-04T00:00:00"/>
    <x v="4"/>
    <s v="South Carolina"/>
    <s v="Charleston"/>
    <s v="Men's Athletic Footwear"/>
    <n v="35"/>
    <n v="625"/>
    <n v="218750"/>
    <n v="76562.5"/>
    <n v="0.35"/>
    <x v="2"/>
  </r>
  <r>
    <s v="Sports Direct"/>
    <n v="1185732"/>
    <d v="2021-02-04T00:00:00"/>
    <x v="4"/>
    <s v="South Carolina"/>
    <s v="Charleston"/>
    <s v="Women's Street Footwear"/>
    <n v="25.000000000000007"/>
    <n v="675"/>
    <n v="168750.00000000006"/>
    <n v="67500.000000000029"/>
    <n v="0.4"/>
    <x v="2"/>
  </r>
  <r>
    <s v="Sports Direct"/>
    <n v="1185732"/>
    <d v="2021-02-04T00:00:00"/>
    <x v="4"/>
    <s v="North Carolina"/>
    <s v="Charlotte"/>
    <s v="Women's Athletic Footwear"/>
    <n v="30"/>
    <n v="525"/>
    <n v="157500"/>
    <n v="63000"/>
    <n v="0.4"/>
    <x v="2"/>
  </r>
  <r>
    <s v="Sports Direct"/>
    <n v="1185732"/>
    <d v="2021-02-04T00:00:00"/>
    <x v="4"/>
    <s v="North Carolina"/>
    <s v="Charlotte"/>
    <s v="Men's Apparel"/>
    <n v="45"/>
    <n v="600"/>
    <n v="270000"/>
    <n v="94500"/>
    <n v="0.35"/>
    <x v="2"/>
  </r>
  <r>
    <s v="Sports Direct"/>
    <n v="1185732"/>
    <d v="2021-02-04T00:00:00"/>
    <x v="4"/>
    <s v="North Carolina"/>
    <s v="Charlotte"/>
    <s v="Women's Apparel"/>
    <n v="30"/>
    <n v="700"/>
    <n v="210000"/>
    <n v="105000"/>
    <n v="0.5"/>
    <x v="2"/>
  </r>
  <r>
    <s v="Sports Direct"/>
    <n v="1185732"/>
    <d v="2021-03-02T00:00:00"/>
    <x v="4"/>
    <s v="North Carolina"/>
    <s v="Charlotte"/>
    <s v="Men's Street Footwear"/>
    <n v="30"/>
    <n v="920"/>
    <n v="276000"/>
    <n v="110400"/>
    <n v="0.4"/>
    <x v="2"/>
  </r>
  <r>
    <s v="Sports Direct"/>
    <n v="1185732"/>
    <d v="2021-03-02T00:00:00"/>
    <x v="4"/>
    <s v="North Carolina"/>
    <s v="Charlotte"/>
    <s v="Men's Athletic Footwear"/>
    <n v="30"/>
    <n v="600"/>
    <n v="180000"/>
    <n v="62999.999999999993"/>
    <n v="0.35"/>
    <x v="2"/>
  </r>
  <r>
    <s v="Sports Direct"/>
    <n v="1185732"/>
    <d v="2021-03-02T00:00:00"/>
    <x v="4"/>
    <s v="North Carolina"/>
    <s v="Charlotte"/>
    <s v="Women's Street Footwear"/>
    <n v="20"/>
    <n v="625"/>
    <n v="125000"/>
    <n v="50000"/>
    <n v="0.4"/>
    <x v="2"/>
  </r>
  <r>
    <s v="Sports Direct"/>
    <n v="1185732"/>
    <d v="2021-03-02T00:00:00"/>
    <x v="4"/>
    <s v="North Carolina"/>
    <s v="Charlotte"/>
    <s v="Women's Athletic Footwear"/>
    <n v="24.999999999999993"/>
    <n v="475"/>
    <n v="118749.99999999997"/>
    <n v="47499.999999999993"/>
    <n v="0.4"/>
    <x v="2"/>
  </r>
  <r>
    <s v="Sports Direct"/>
    <n v="1185732"/>
    <d v="2021-03-02T00:00:00"/>
    <x v="4"/>
    <s v="North Carolina"/>
    <s v="Charlotte"/>
    <s v="Men's Apparel"/>
    <n v="40.000000000000007"/>
    <n v="525"/>
    <n v="210000.00000000003"/>
    <n v="73500"/>
    <n v="0.35"/>
    <x v="2"/>
  </r>
  <r>
    <s v="Sports Direct"/>
    <n v="1185732"/>
    <d v="2021-03-02T00:00:00"/>
    <x v="4"/>
    <s v="North Carolina"/>
    <s v="Charlotte"/>
    <s v="Women's Apparel"/>
    <n v="30"/>
    <n v="625"/>
    <n v="187500"/>
    <n v="93750"/>
    <n v="0.5"/>
    <x v="2"/>
  </r>
  <r>
    <s v="Sports Direct"/>
    <n v="1185732"/>
    <d v="2021-04-03T00:00:00"/>
    <x v="4"/>
    <s v="North Carolina"/>
    <s v="Charlotte"/>
    <s v="Men's Street Footwear"/>
    <n v="30"/>
    <n v="875"/>
    <n v="262500"/>
    <n v="105000"/>
    <n v="0.4"/>
    <x v="2"/>
  </r>
  <r>
    <s v="Sports Direct"/>
    <n v="1185732"/>
    <d v="2021-04-03T00:00:00"/>
    <x v="4"/>
    <s v="North Carolina"/>
    <s v="Charlotte"/>
    <s v="Men's Athletic Footwear"/>
    <n v="30"/>
    <n v="575"/>
    <n v="172500"/>
    <n v="60374.999999999993"/>
    <n v="0.35"/>
    <x v="2"/>
  </r>
  <r>
    <s v="Sports Direct"/>
    <n v="1185732"/>
    <d v="2021-04-03T00:00:00"/>
    <x v="4"/>
    <s v="North Carolina"/>
    <s v="Charlotte"/>
    <s v="Women's Street Footwear"/>
    <n v="20"/>
    <n v="575"/>
    <n v="115000"/>
    <n v="46000"/>
    <n v="0.4"/>
    <x v="2"/>
  </r>
  <r>
    <s v="Sports Direct"/>
    <n v="1185732"/>
    <d v="2021-04-03T00:00:00"/>
    <x v="4"/>
    <s v="North Carolina"/>
    <s v="Charlotte"/>
    <s v="Women's Athletic Footwear"/>
    <n v="24.999999999999993"/>
    <n v="500"/>
    <n v="124999.99999999997"/>
    <n v="49999.999999999993"/>
    <n v="0.4"/>
    <x v="2"/>
  </r>
  <r>
    <s v="Sports Direct"/>
    <n v="1185732"/>
    <d v="2021-04-03T00:00:00"/>
    <x v="4"/>
    <s v="North Carolina"/>
    <s v="Charlotte"/>
    <s v="Men's Apparel"/>
    <n v="45"/>
    <n v="525"/>
    <n v="236250"/>
    <n v="82687.5"/>
    <n v="0.35"/>
    <x v="2"/>
  </r>
  <r>
    <s v="Sports Direct"/>
    <n v="1185732"/>
    <d v="2021-04-03T00:00:00"/>
    <x v="4"/>
    <s v="North Carolina"/>
    <s v="Charlotte"/>
    <s v="Women's Apparel"/>
    <n v="35"/>
    <n v="675"/>
    <n v="236250"/>
    <n v="118125"/>
    <n v="0.5"/>
    <x v="2"/>
  </r>
  <r>
    <s v="Sports Direct"/>
    <n v="1185732"/>
    <d v="2021-05-02T00:00:00"/>
    <x v="4"/>
    <s v="North Carolina"/>
    <s v="Charlotte"/>
    <s v="Men's Street Footwear"/>
    <n v="45"/>
    <n v="945"/>
    <n v="425250"/>
    <n v="170100"/>
    <n v="0.4"/>
    <x v="2"/>
  </r>
  <r>
    <s v="Sports Direct"/>
    <n v="1185732"/>
    <d v="2021-05-02T00:00:00"/>
    <x v="4"/>
    <s v="North Carolina"/>
    <s v="Charlotte"/>
    <s v="Men's Athletic Footwear"/>
    <n v="45"/>
    <n v="650"/>
    <n v="292500"/>
    <n v="102375"/>
    <n v="0.35"/>
    <x v="2"/>
  </r>
  <r>
    <s v="Sports Direct"/>
    <n v="1185732"/>
    <d v="2021-05-02T00:00:00"/>
    <x v="4"/>
    <s v="North Carolina"/>
    <s v="Charlotte"/>
    <s v="Women's Street Footwear"/>
    <n v="40"/>
    <n v="625"/>
    <n v="250000"/>
    <n v="100000"/>
    <n v="0.4"/>
    <x v="2"/>
  </r>
  <r>
    <s v="Sports Direct"/>
    <n v="1185732"/>
    <d v="2021-05-02T00:00:00"/>
    <x v="4"/>
    <s v="North Carolina"/>
    <s v="Charlotte"/>
    <s v="Women's Athletic Footwear"/>
    <n v="40"/>
    <n v="575"/>
    <n v="230000"/>
    <n v="92000"/>
    <n v="0.4"/>
    <x v="2"/>
  </r>
  <r>
    <s v="Sports Direct"/>
    <n v="1185732"/>
    <d v="2021-05-02T00:00:00"/>
    <x v="4"/>
    <s v="North Carolina"/>
    <s v="Charlotte"/>
    <s v="Men's Apparel"/>
    <n v="49.999999999999993"/>
    <n v="600"/>
    <n v="299999.99999999994"/>
    <n v="104999.99999999997"/>
    <n v="0.35"/>
    <x v="2"/>
  </r>
  <r>
    <s v="Sports Direct"/>
    <n v="1185732"/>
    <d v="2021-05-02T00:00:00"/>
    <x v="4"/>
    <s v="North Carolina"/>
    <s v="Charlotte"/>
    <s v="Women's Apparel"/>
    <n v="54.999999999999993"/>
    <n v="700"/>
    <n v="384999.99999999994"/>
    <n v="192499.99999999997"/>
    <n v="0.5"/>
    <x v="2"/>
  </r>
  <r>
    <s v="Sports Direct"/>
    <n v="1185732"/>
    <d v="2021-06-04T00:00:00"/>
    <x v="4"/>
    <s v="North Carolina"/>
    <s v="Charlotte"/>
    <s v="Men's Street Footwear"/>
    <n v="49.999999999999993"/>
    <n v="950"/>
    <n v="474999.99999999994"/>
    <n v="190000"/>
    <n v="0.4"/>
    <x v="2"/>
  </r>
  <r>
    <s v="Sports Direct"/>
    <n v="1185732"/>
    <d v="2021-06-04T00:00:00"/>
    <x v="4"/>
    <s v="North Carolina"/>
    <s v="Charlotte"/>
    <s v="Men's Athletic Footwear"/>
    <n v="45"/>
    <n v="700"/>
    <n v="315000"/>
    <n v="110250"/>
    <n v="0.35"/>
    <x v="2"/>
  </r>
  <r>
    <s v="Sports Direct"/>
    <n v="1185732"/>
    <d v="2021-06-04T00:00:00"/>
    <x v="4"/>
    <s v="North Carolina"/>
    <s v="Charlotte"/>
    <s v="Women's Street Footwear"/>
    <n v="50"/>
    <n v="675"/>
    <n v="337500"/>
    <n v="135000"/>
    <n v="0.4"/>
    <x v="2"/>
  </r>
  <r>
    <s v="Sports Direct"/>
    <n v="1185732"/>
    <d v="2021-06-04T00:00:00"/>
    <x v="4"/>
    <s v="North Carolina"/>
    <s v="Charlotte"/>
    <s v="Women's Athletic Footwear"/>
    <n v="50"/>
    <n v="650"/>
    <n v="325000"/>
    <n v="130000"/>
    <n v="0.4"/>
    <x v="2"/>
  </r>
  <r>
    <s v="Sports Direct"/>
    <n v="1185732"/>
    <d v="2021-06-04T00:00:00"/>
    <x v="4"/>
    <s v="North Carolina"/>
    <s v="Charlotte"/>
    <s v="Men's Apparel"/>
    <n v="65"/>
    <n v="650"/>
    <n v="422500"/>
    <n v="147875"/>
    <n v="0.35"/>
    <x v="2"/>
  </r>
  <r>
    <s v="Sports Direct"/>
    <n v="1185732"/>
    <d v="2021-06-04T00:00:00"/>
    <x v="4"/>
    <s v="North Carolina"/>
    <s v="Charlotte"/>
    <s v="Women's Apparel"/>
    <n v="70"/>
    <n v="825"/>
    <n v="577500"/>
    <n v="288750"/>
    <n v="0.5"/>
    <x v="2"/>
  </r>
  <r>
    <s v="Sports Direct"/>
    <n v="1185732"/>
    <d v="2021-07-02T00:00:00"/>
    <x v="4"/>
    <s v="North Carolina"/>
    <s v="Charlotte"/>
    <s v="Men's Street Footwear"/>
    <n v="65"/>
    <n v="1050"/>
    <n v="682500"/>
    <n v="273000"/>
    <n v="0.4"/>
    <x v="2"/>
  </r>
  <r>
    <s v="Sports Direct"/>
    <n v="1185732"/>
    <d v="2021-07-02T00:00:00"/>
    <x v="4"/>
    <s v="North Carolina"/>
    <s v="Charlotte"/>
    <s v="Men's Athletic Footwear"/>
    <n v="60.000000000000007"/>
    <n v="800"/>
    <n v="480000.00000000006"/>
    <n v="168000"/>
    <n v="0.35"/>
    <x v="2"/>
  </r>
  <r>
    <s v="Sports Direct"/>
    <n v="1185732"/>
    <d v="2021-07-02T00:00:00"/>
    <x v="4"/>
    <s v="North Carolina"/>
    <s v="Charlotte"/>
    <s v="Women's Street Footwear"/>
    <n v="55.000000000000007"/>
    <n v="725"/>
    <n v="398750.00000000006"/>
    <n v="159500.00000000003"/>
    <n v="0.4"/>
    <x v="2"/>
  </r>
  <r>
    <s v="Sports Direct"/>
    <n v="1185732"/>
    <d v="2021-07-02T00:00:00"/>
    <x v="4"/>
    <s v="North Carolina"/>
    <s v="Charlotte"/>
    <s v="Women's Athletic Footwear"/>
    <n v="55.000000000000007"/>
    <n v="675"/>
    <n v="371250.00000000006"/>
    <n v="148500.00000000003"/>
    <n v="0.4"/>
    <x v="2"/>
  </r>
  <r>
    <s v="Sports Direct"/>
    <n v="1185732"/>
    <d v="2021-07-02T00:00:00"/>
    <x v="4"/>
    <s v="North Carolina"/>
    <s v="Charlotte"/>
    <s v="Men's Apparel"/>
    <n v="65"/>
    <n v="700"/>
    <n v="455000"/>
    <n v="159250"/>
    <n v="0.35"/>
    <x v="2"/>
  </r>
  <r>
    <s v="Sports Direct"/>
    <n v="1185732"/>
    <d v="2021-07-02T00:00:00"/>
    <x v="4"/>
    <s v="North Carolina"/>
    <s v="Charlotte"/>
    <s v="Women's Apparel"/>
    <n v="70"/>
    <n v="875"/>
    <n v="612500"/>
    <n v="306250"/>
    <n v="0.5"/>
    <x v="2"/>
  </r>
  <r>
    <s v="Sports Direct"/>
    <n v="1185732"/>
    <d v="2021-08-03T00:00:00"/>
    <x v="4"/>
    <s v="North Carolina"/>
    <s v="Charlotte"/>
    <s v="Men's Street Footwear"/>
    <n v="65"/>
    <n v="1025"/>
    <n v="666250"/>
    <n v="266500"/>
    <n v="0.4"/>
    <x v="2"/>
  </r>
  <r>
    <s v="Sports Direct"/>
    <n v="1185732"/>
    <d v="2021-08-03T00:00:00"/>
    <x v="4"/>
    <s v="North Carolina"/>
    <s v="Charlotte"/>
    <s v="Men's Athletic Footwear"/>
    <n v="60.000000000000007"/>
    <n v="800"/>
    <n v="480000.00000000006"/>
    <n v="168000"/>
    <n v="0.35"/>
    <x v="2"/>
  </r>
  <r>
    <s v="Sports Direct"/>
    <n v="1185732"/>
    <d v="2021-08-03T00:00:00"/>
    <x v="4"/>
    <s v="North Carolina"/>
    <s v="Charlotte"/>
    <s v="Women's Street Footwear"/>
    <n v="55.000000000000007"/>
    <n v="725"/>
    <n v="398750.00000000006"/>
    <n v="159500.00000000003"/>
    <n v="0.4"/>
    <x v="2"/>
  </r>
  <r>
    <s v="Sports Direct"/>
    <n v="1185732"/>
    <d v="2021-08-03T00:00:00"/>
    <x v="4"/>
    <s v="North Carolina"/>
    <s v="Charlotte"/>
    <s v="Women's Athletic Footwear"/>
    <n v="45"/>
    <n v="675"/>
    <n v="303750"/>
    <n v="121500"/>
    <n v="0.4"/>
    <x v="2"/>
  </r>
  <r>
    <s v="Sports Direct"/>
    <n v="1185732"/>
    <d v="2021-08-03T00:00:00"/>
    <x v="4"/>
    <s v="North Carolina"/>
    <s v="Charlotte"/>
    <s v="Men's Apparel"/>
    <n v="55.000000000000007"/>
    <n v="650"/>
    <n v="357500.00000000006"/>
    <n v="125125.00000000001"/>
    <n v="0.35"/>
    <x v="2"/>
  </r>
  <r>
    <s v="Sports Direct"/>
    <n v="1185732"/>
    <d v="2021-08-03T00:00:00"/>
    <x v="4"/>
    <s v="North Carolina"/>
    <s v="Charlotte"/>
    <s v="Women's Apparel"/>
    <n v="60.000000000000007"/>
    <n v="825"/>
    <n v="495000.00000000006"/>
    <n v="247500.00000000003"/>
    <n v="0.5"/>
    <x v="2"/>
  </r>
  <r>
    <s v="Sports Direct"/>
    <n v="1185732"/>
    <d v="2021-09-02T00:00:00"/>
    <x v="4"/>
    <s v="North Carolina"/>
    <s v="Charlotte"/>
    <s v="Men's Street Footwear"/>
    <n v="55.000000000000007"/>
    <n v="925"/>
    <n v="508750.00000000006"/>
    <n v="203500.00000000003"/>
    <n v="0.4"/>
    <x v="2"/>
  </r>
  <r>
    <s v="Sports Direct"/>
    <n v="1185732"/>
    <d v="2021-09-02T00:00:00"/>
    <x v="4"/>
    <s v="North Carolina"/>
    <s v="Charlotte"/>
    <s v="Men's Athletic Footwear"/>
    <n v="50.000000000000014"/>
    <n v="725"/>
    <n v="362500.00000000012"/>
    <n v="126875.00000000003"/>
    <n v="0.35"/>
    <x v="2"/>
  </r>
  <r>
    <s v="Sports Direct"/>
    <n v="1185732"/>
    <d v="2021-09-02T00:00:00"/>
    <x v="4"/>
    <s v="North Carolina"/>
    <s v="Charlotte"/>
    <s v="Women's Street Footwear"/>
    <n v="30.000000000000004"/>
    <n v="625"/>
    <n v="187500.00000000003"/>
    <n v="75000.000000000015"/>
    <n v="0.4"/>
    <x v="2"/>
  </r>
  <r>
    <s v="Sports Direct"/>
    <n v="1185732"/>
    <d v="2021-09-02T00:00:00"/>
    <x v="4"/>
    <s v="North Carolina"/>
    <s v="Charlotte"/>
    <s v="Women's Athletic Footwear"/>
    <n v="30.000000000000004"/>
    <n v="600"/>
    <n v="180000.00000000003"/>
    <n v="72000.000000000015"/>
    <n v="0.4"/>
    <x v="2"/>
  </r>
  <r>
    <s v="Sports Direct"/>
    <n v="1185732"/>
    <d v="2021-09-02T00:00:00"/>
    <x v="4"/>
    <s v="North Carolina"/>
    <s v="Charlotte"/>
    <s v="Men's Apparel"/>
    <n v="40"/>
    <n v="600"/>
    <n v="240000"/>
    <n v="84000"/>
    <n v="0.35"/>
    <x v="2"/>
  </r>
  <r>
    <s v="Sports Direct"/>
    <n v="1185732"/>
    <d v="2021-09-02T00:00:00"/>
    <x v="4"/>
    <s v="North Carolina"/>
    <s v="Charlotte"/>
    <s v="Women's Apparel"/>
    <n v="45.000000000000007"/>
    <n v="700"/>
    <n v="315000.00000000006"/>
    <n v="157500.00000000003"/>
    <n v="0.5"/>
    <x v="2"/>
  </r>
  <r>
    <s v="Sports Direct"/>
    <n v="1185732"/>
    <d v="2021-10-04T00:00:00"/>
    <x v="4"/>
    <s v="North Carolina"/>
    <s v="Charlotte"/>
    <s v="Men's Street Footwear"/>
    <n v="45.000000000000007"/>
    <n v="875"/>
    <n v="393750.00000000006"/>
    <n v="157500.00000000003"/>
    <n v="0.4"/>
    <x v="2"/>
  </r>
  <r>
    <s v="Sports Direct"/>
    <n v="1185732"/>
    <d v="2021-10-04T00:00:00"/>
    <x v="4"/>
    <s v="North Carolina"/>
    <s v="Charlotte"/>
    <s v="Men's Athletic Footwear"/>
    <n v="35.000000000000007"/>
    <n v="700"/>
    <n v="245000.00000000006"/>
    <n v="85750.000000000015"/>
    <n v="0.35"/>
    <x v="2"/>
  </r>
  <r>
    <s v="Sports Direct"/>
    <n v="1185732"/>
    <d v="2021-10-04T00:00:00"/>
    <x v="4"/>
    <s v="North Carolina"/>
    <s v="Charlotte"/>
    <s v="Women's Street Footwear"/>
    <n v="35.000000000000007"/>
    <n v="575"/>
    <n v="201250.00000000003"/>
    <n v="80500.000000000015"/>
    <n v="0.4"/>
    <x v="2"/>
  </r>
  <r>
    <s v="Sports Direct"/>
    <n v="1185732"/>
    <d v="2021-10-04T00:00:00"/>
    <x v="4"/>
    <s v="North Carolina"/>
    <s v="Charlotte"/>
    <s v="Women's Athletic Footwear"/>
    <n v="35.000000000000007"/>
    <n v="550"/>
    <n v="192500.00000000003"/>
    <n v="77000.000000000015"/>
    <n v="0.4"/>
    <x v="2"/>
  </r>
  <r>
    <s v="Sports Direct"/>
    <n v="1185732"/>
    <d v="2021-10-04T00:00:00"/>
    <x v="4"/>
    <s v="North Carolina"/>
    <s v="Charlotte"/>
    <s v="Men's Apparel"/>
    <n v="45.000000000000007"/>
    <n v="550"/>
    <n v="247500.00000000003"/>
    <n v="86625"/>
    <n v="0.35"/>
    <x v="2"/>
  </r>
  <r>
    <s v="Sports Direct"/>
    <n v="1185732"/>
    <d v="2021-10-04T00:00:00"/>
    <x v="4"/>
    <s v="North Carolina"/>
    <s v="Charlotte"/>
    <s v="Women's Apparel"/>
    <n v="50"/>
    <n v="675"/>
    <n v="337500"/>
    <n v="168750"/>
    <n v="0.5"/>
    <x v="2"/>
  </r>
  <r>
    <s v="Sports Direct"/>
    <n v="1185732"/>
    <d v="2021-11-03T00:00:00"/>
    <x v="4"/>
    <s v="North Carolina"/>
    <s v="Charlotte"/>
    <s v="Men's Street Footwear"/>
    <n v="45.000000000000007"/>
    <n v="825"/>
    <n v="371250.00000000006"/>
    <n v="148500.00000000003"/>
    <n v="0.4"/>
    <x v="2"/>
  </r>
  <r>
    <s v="Sports Direct"/>
    <n v="1185732"/>
    <d v="2021-11-03T00:00:00"/>
    <x v="4"/>
    <s v="North Carolina"/>
    <s v="Charlotte"/>
    <s v="Men's Athletic Footwear"/>
    <n v="35.000000000000007"/>
    <n v="650"/>
    <n v="227500.00000000006"/>
    <n v="79625.000000000015"/>
    <n v="0.35"/>
    <x v="2"/>
  </r>
  <r>
    <s v="Sports Direct"/>
    <n v="1185732"/>
    <d v="2021-11-03T00:00:00"/>
    <x v="4"/>
    <s v="North Carolina"/>
    <s v="Charlotte"/>
    <s v="Women's Street Footwear"/>
    <n v="40.000000000000014"/>
    <n v="595"/>
    <n v="238000.00000000009"/>
    <n v="95200.000000000044"/>
    <n v="0.4"/>
    <x v="2"/>
  </r>
  <r>
    <s v="Sports Direct"/>
    <n v="1185732"/>
    <d v="2021-11-03T00:00:00"/>
    <x v="4"/>
    <s v="North Carolina"/>
    <s v="Charlotte"/>
    <s v="Women's Athletic Footwear"/>
    <n v="60.000000000000021"/>
    <n v="650"/>
    <n v="390000.00000000012"/>
    <n v="156000.00000000006"/>
    <n v="0.4"/>
    <x v="2"/>
  </r>
  <r>
    <s v="Sports Direct"/>
    <n v="1185732"/>
    <d v="2021-11-03T00:00:00"/>
    <x v="4"/>
    <s v="North Carolina"/>
    <s v="Charlotte"/>
    <s v="Men's Apparel"/>
    <n v="75.000000000000014"/>
    <n v="625"/>
    <n v="468750.00000000012"/>
    <n v="164062.50000000003"/>
    <n v="0.35"/>
    <x v="2"/>
  </r>
  <r>
    <s v="Sports Direct"/>
    <n v="1185732"/>
    <d v="2021-11-03T00:00:00"/>
    <x v="4"/>
    <s v="North Carolina"/>
    <s v="Charlotte"/>
    <s v="Women's Apparel"/>
    <n v="75"/>
    <n v="725"/>
    <n v="543750"/>
    <n v="271875"/>
    <n v="0.5"/>
    <x v="2"/>
  </r>
  <r>
    <s v="Sports Direct"/>
    <n v="1185732"/>
    <d v="2021-12-02T00:00:00"/>
    <x v="4"/>
    <s v="North Carolina"/>
    <s v="Charlotte"/>
    <s v="Men's Street Footwear"/>
    <n v="70"/>
    <n v="975"/>
    <n v="682500"/>
    <n v="273000"/>
    <n v="0.4"/>
    <x v="2"/>
  </r>
  <r>
    <s v="Sports Direct"/>
    <n v="1185732"/>
    <d v="2021-12-02T00:00:00"/>
    <x v="4"/>
    <s v="North Carolina"/>
    <s v="Charlotte"/>
    <s v="Men's Athletic Footwear"/>
    <n v="60.000000000000007"/>
    <n v="775"/>
    <n v="465000.00000000006"/>
    <n v="162750"/>
    <n v="0.35"/>
    <x v="2"/>
  </r>
  <r>
    <s v="Amazon"/>
    <n v="1185732"/>
    <d v="2021-12-02T00:00:00"/>
    <x v="4"/>
    <s v="North Carolina"/>
    <s v="Charlotte"/>
    <s v="Women's Street Footwear"/>
    <n v="60.000000000000007"/>
    <n v="725"/>
    <n v="435000.00000000006"/>
    <n v="174000.00000000003"/>
    <n v="0.4"/>
    <x v="2"/>
  </r>
  <r>
    <s v="Amazon"/>
    <n v="1185732"/>
    <d v="2021-12-02T00:00:00"/>
    <x v="4"/>
    <s v="North Carolina"/>
    <s v="Charlotte"/>
    <s v="Women's Athletic Footwear"/>
    <n v="60.000000000000007"/>
    <n v="675"/>
    <n v="405000.00000000006"/>
    <n v="162000.00000000003"/>
    <n v="0.4"/>
    <x v="2"/>
  </r>
  <r>
    <s v="Amazon"/>
    <n v="1185732"/>
    <d v="2021-12-02T00:00:00"/>
    <x v="4"/>
    <s v="North Carolina"/>
    <s v="Charlotte"/>
    <s v="Men's Apparel"/>
    <n v="70"/>
    <n v="675"/>
    <n v="472500"/>
    <n v="165375"/>
    <n v="0.35"/>
    <x v="2"/>
  </r>
  <r>
    <s v="Amazon"/>
    <n v="1185732"/>
    <d v="2021-12-02T00:00:00"/>
    <x v="4"/>
    <s v="North Carolina"/>
    <s v="Charlotte"/>
    <s v="Women's Apparel"/>
    <n v="75"/>
    <n v="775"/>
    <n v="581250"/>
    <n v="290625"/>
    <n v="0.5"/>
    <x v="2"/>
  </r>
  <r>
    <s v="Amazon"/>
    <n v="1185732"/>
    <d v="2021-01-13T00:00:00"/>
    <x v="4"/>
    <s v="North Carolina"/>
    <s v="Charlotte"/>
    <s v="Men's Street Footwear"/>
    <n v="35"/>
    <n v="775"/>
    <n v="271250"/>
    <n v="108500"/>
    <n v="0.4"/>
    <x v="2"/>
  </r>
  <r>
    <s v="Amazon"/>
    <n v="1185732"/>
    <d v="2021-01-13T00:00:00"/>
    <x v="4"/>
    <s v="North Carolina"/>
    <s v="Charlotte"/>
    <s v="Men's Athletic Footwear"/>
    <n v="35"/>
    <n v="575"/>
    <n v="201250"/>
    <n v="70437.5"/>
    <n v="0.35"/>
    <x v="2"/>
  </r>
  <r>
    <s v="Amazon"/>
    <n v="1185732"/>
    <d v="2021-01-13T00:00:00"/>
    <x v="4"/>
    <s v="North Carolina"/>
    <s v="Charlotte"/>
    <s v="Women's Street Footwear"/>
    <n v="25.000000000000007"/>
    <n v="575"/>
    <n v="143750.00000000003"/>
    <n v="57500.000000000015"/>
    <n v="0.4"/>
    <x v="2"/>
  </r>
  <r>
    <s v="Amazon"/>
    <n v="1185732"/>
    <d v="2021-01-13T00:00:00"/>
    <x v="4"/>
    <s v="North Carolina"/>
    <s v="Charlotte"/>
    <s v="Women's Athletic Footwear"/>
    <n v="30"/>
    <n v="425"/>
    <n v="127500"/>
    <n v="51000"/>
    <n v="0.4"/>
    <x v="2"/>
  </r>
  <r>
    <s v="Amazon"/>
    <n v="1185732"/>
    <d v="2021-01-13T00:00:00"/>
    <x v="4"/>
    <s v="North Carolina"/>
    <s v="Charlotte"/>
    <s v="Men's Apparel"/>
    <n v="45"/>
    <n v="475"/>
    <n v="213750"/>
    <n v="74812.5"/>
    <n v="0.35"/>
    <x v="2"/>
  </r>
  <r>
    <s v="Amazon"/>
    <n v="1185732"/>
    <d v="2021-01-13T00:00:00"/>
    <x v="4"/>
    <s v="North Carolina"/>
    <s v="Charlotte"/>
    <s v="Women's Apparel"/>
    <n v="35"/>
    <n v="575"/>
    <n v="201250"/>
    <n v="100625"/>
    <n v="0.5"/>
    <x v="2"/>
  </r>
  <r>
    <s v="Amazon"/>
    <n v="1185732"/>
    <d v="2021-02-11T00:00:00"/>
    <x v="4"/>
    <s v="North Carolina"/>
    <s v="Charlotte"/>
    <s v="Men's Street Footwear"/>
    <n v="35"/>
    <n v="825"/>
    <n v="288750"/>
    <n v="115500"/>
    <n v="0.4"/>
    <x v="2"/>
  </r>
  <r>
    <s v="Amazon"/>
    <n v="1185732"/>
    <d v="2021-02-11T00:00:00"/>
    <x v="4"/>
    <s v="North Carolina"/>
    <s v="Charlotte"/>
    <s v="Men's Athletic Footwear"/>
    <n v="35"/>
    <n v="475"/>
    <n v="166250"/>
    <n v="58187.499999999993"/>
    <n v="0.35"/>
    <x v="2"/>
  </r>
  <r>
    <s v="Amazon"/>
    <n v="1185732"/>
    <d v="2021-02-11T00:00:00"/>
    <x v="4"/>
    <s v="North Carolina"/>
    <s v="Charlotte"/>
    <s v="Women's Street Footwear"/>
    <n v="25.000000000000007"/>
    <n v="525"/>
    <n v="131250.00000000003"/>
    <n v="52500.000000000015"/>
    <n v="0.4"/>
    <x v="2"/>
  </r>
  <r>
    <s v="Amazon"/>
    <n v="1185732"/>
    <d v="2021-02-11T00:00:00"/>
    <x v="3"/>
    <s v="Ohio"/>
    <s v="Columbus"/>
    <s v="Women's Athletic Footwear"/>
    <n v="30"/>
    <n v="375"/>
    <n v="112500"/>
    <n v="45000"/>
    <n v="0.4"/>
    <x v="2"/>
  </r>
  <r>
    <s v="Amazon"/>
    <n v="1185732"/>
    <d v="2021-02-11T00:00:00"/>
    <x v="3"/>
    <s v="Ohio"/>
    <s v="Columbus"/>
    <s v="Men's Apparel"/>
    <n v="45"/>
    <n v="450"/>
    <n v="202500"/>
    <n v="70875"/>
    <n v="0.35"/>
    <x v="2"/>
  </r>
  <r>
    <s v="Amazon"/>
    <n v="1185732"/>
    <d v="2021-02-11T00:00:00"/>
    <x v="3"/>
    <s v="Ohio"/>
    <s v="Columbus"/>
    <s v="Women's Apparel"/>
    <n v="30"/>
    <n v="550"/>
    <n v="165000"/>
    <n v="82500"/>
    <n v="0.5"/>
    <x v="2"/>
  </r>
  <r>
    <s v="Amazon"/>
    <n v="1185732"/>
    <d v="2021-03-09T00:00:00"/>
    <x v="3"/>
    <s v="Ohio"/>
    <s v="Columbus"/>
    <s v="Men's Street Footwear"/>
    <n v="30"/>
    <n v="770"/>
    <n v="231000"/>
    <n v="92400"/>
    <n v="0.4"/>
    <x v="2"/>
  </r>
  <r>
    <s v="Amazon"/>
    <n v="1185732"/>
    <d v="2021-03-09T00:00:00"/>
    <x v="3"/>
    <s v="Ohio"/>
    <s v="Columbus"/>
    <s v="Men's Athletic Footwear"/>
    <n v="30"/>
    <n v="450"/>
    <n v="135000"/>
    <n v="47250"/>
    <n v="0.35"/>
    <x v="2"/>
  </r>
  <r>
    <s v="Amazon"/>
    <n v="1185732"/>
    <d v="2021-03-09T00:00:00"/>
    <x v="3"/>
    <s v="Ohio"/>
    <s v="Columbus"/>
    <s v="Women's Street Footwear"/>
    <n v="20"/>
    <n v="475"/>
    <n v="95000"/>
    <n v="38000"/>
    <n v="0.4"/>
    <x v="2"/>
  </r>
  <r>
    <s v="Amazon"/>
    <n v="1185732"/>
    <d v="2021-03-09T00:00:00"/>
    <x v="3"/>
    <s v="Ohio"/>
    <s v="Columbus"/>
    <s v="Women's Athletic Footwear"/>
    <n v="24.999999999999993"/>
    <n v="325"/>
    <n v="81249.999999999971"/>
    <n v="32499.999999999989"/>
    <n v="0.4"/>
    <x v="2"/>
  </r>
  <r>
    <s v="Amazon"/>
    <n v="1185732"/>
    <d v="2021-03-09T00:00:00"/>
    <x v="3"/>
    <s v="Ohio"/>
    <s v="Columbus"/>
    <s v="Men's Apparel"/>
    <n v="40.000000000000007"/>
    <n v="375"/>
    <n v="150000.00000000003"/>
    <n v="52500.000000000007"/>
    <n v="0.35"/>
    <x v="2"/>
  </r>
  <r>
    <s v="Amazon"/>
    <n v="1185732"/>
    <d v="2021-03-09T00:00:00"/>
    <x v="3"/>
    <s v="Ohio"/>
    <s v="Columbus"/>
    <s v="Women's Apparel"/>
    <n v="30"/>
    <n v="475"/>
    <n v="142500"/>
    <n v="71250"/>
    <n v="0.5"/>
    <x v="2"/>
  </r>
  <r>
    <s v="Amazon"/>
    <n v="1185732"/>
    <d v="2021-04-10T00:00:00"/>
    <x v="3"/>
    <s v="Ohio"/>
    <s v="Columbus"/>
    <s v="Men's Street Footwear"/>
    <n v="30"/>
    <n v="725"/>
    <n v="217500"/>
    <n v="87000"/>
    <n v="0.4"/>
    <x v="2"/>
  </r>
  <r>
    <s v="Amazon"/>
    <n v="1185732"/>
    <d v="2021-04-10T00:00:00"/>
    <x v="3"/>
    <s v="Ohio"/>
    <s v="Columbus"/>
    <s v="Men's Athletic Footwear"/>
    <n v="30"/>
    <n v="425"/>
    <n v="127500"/>
    <n v="44625"/>
    <n v="0.35"/>
    <x v="2"/>
  </r>
  <r>
    <s v="Amazon"/>
    <n v="1185732"/>
    <d v="2021-04-10T00:00:00"/>
    <x v="3"/>
    <s v="Ohio"/>
    <s v="Columbus"/>
    <s v="Women's Street Footwear"/>
    <n v="20"/>
    <n v="425"/>
    <n v="85000"/>
    <n v="34000"/>
    <n v="0.4"/>
    <x v="2"/>
  </r>
  <r>
    <s v="Amazon"/>
    <n v="1185732"/>
    <d v="2021-04-10T00:00:00"/>
    <x v="3"/>
    <s v="Ohio"/>
    <s v="Columbus"/>
    <s v="Women's Athletic Footwear"/>
    <n v="24.999999999999993"/>
    <n v="350"/>
    <n v="87499.999999999971"/>
    <n v="34999.999999999993"/>
    <n v="0.4"/>
    <x v="2"/>
  </r>
  <r>
    <s v="Amazon"/>
    <n v="1185732"/>
    <d v="2021-04-10T00:00:00"/>
    <x v="3"/>
    <s v="Ohio"/>
    <s v="Columbus"/>
    <s v="Men's Apparel"/>
    <n v="45"/>
    <n v="375"/>
    <n v="168750"/>
    <n v="59062.499999999993"/>
    <n v="0.35"/>
    <x v="2"/>
  </r>
  <r>
    <s v="Amazon"/>
    <n v="1185732"/>
    <d v="2021-04-10T00:00:00"/>
    <x v="3"/>
    <s v="Ohio"/>
    <s v="Columbus"/>
    <s v="Women's Apparel"/>
    <n v="35"/>
    <n v="525"/>
    <n v="183750"/>
    <n v="91875"/>
    <n v="0.5"/>
    <x v="2"/>
  </r>
  <r>
    <s v="Amazon"/>
    <n v="1185732"/>
    <d v="2021-05-09T00:00:00"/>
    <x v="3"/>
    <s v="Ohio"/>
    <s v="Columbus"/>
    <s v="Men's Street Footwear"/>
    <n v="45"/>
    <n v="795"/>
    <n v="357750"/>
    <n v="143100"/>
    <n v="0.4"/>
    <x v="2"/>
  </r>
  <r>
    <s v="Amazon"/>
    <n v="1185732"/>
    <d v="2021-05-09T00:00:00"/>
    <x v="3"/>
    <s v="Ohio"/>
    <s v="Columbus"/>
    <s v="Men's Athletic Footwear"/>
    <n v="45"/>
    <n v="500"/>
    <n v="225000"/>
    <n v="78750"/>
    <n v="0.35"/>
    <x v="2"/>
  </r>
  <r>
    <s v="Amazon"/>
    <n v="1185732"/>
    <d v="2021-05-09T00:00:00"/>
    <x v="3"/>
    <s v="Ohio"/>
    <s v="Columbus"/>
    <s v="Women's Street Footwear"/>
    <n v="40"/>
    <n v="475"/>
    <n v="190000"/>
    <n v="76000"/>
    <n v="0.4"/>
    <x v="2"/>
  </r>
  <r>
    <s v="Amazon"/>
    <n v="1185732"/>
    <d v="2021-05-09T00:00:00"/>
    <x v="3"/>
    <s v="Ohio"/>
    <s v="Columbus"/>
    <s v="Women's Athletic Footwear"/>
    <n v="40"/>
    <n v="425"/>
    <n v="170000"/>
    <n v="68000"/>
    <n v="0.4"/>
    <x v="2"/>
  </r>
  <r>
    <s v="Amazon"/>
    <n v="1185732"/>
    <d v="2021-05-09T00:00:00"/>
    <x v="3"/>
    <s v="Ohio"/>
    <s v="Columbus"/>
    <s v="Men's Apparel"/>
    <n v="49.999999999999993"/>
    <n v="450"/>
    <n v="224999.99999999997"/>
    <n v="78749.999999999985"/>
    <n v="0.35"/>
    <x v="2"/>
  </r>
  <r>
    <s v="Amazon"/>
    <n v="1185732"/>
    <d v="2021-05-09T00:00:00"/>
    <x v="3"/>
    <s v="Ohio"/>
    <s v="Columbus"/>
    <s v="Women's Apparel"/>
    <n v="54.999999999999993"/>
    <n v="550"/>
    <n v="302499.99999999994"/>
    <n v="151249.99999999997"/>
    <n v="0.5"/>
    <x v="2"/>
  </r>
  <r>
    <s v="Amazon"/>
    <n v="1185732"/>
    <d v="2021-06-11T00:00:00"/>
    <x v="3"/>
    <s v="Ohio"/>
    <s v="Columbus"/>
    <s v="Men's Street Footwear"/>
    <n v="49.999999999999993"/>
    <n v="800"/>
    <n v="399999.99999999994"/>
    <n v="160000"/>
    <n v="0.4"/>
    <x v="2"/>
  </r>
  <r>
    <s v="Amazon"/>
    <n v="1185732"/>
    <d v="2021-06-11T00:00:00"/>
    <x v="3"/>
    <s v="Ohio"/>
    <s v="Columbus"/>
    <s v="Men's Athletic Footwear"/>
    <n v="45"/>
    <n v="550"/>
    <n v="247500"/>
    <n v="86625"/>
    <n v="0.35"/>
    <x v="2"/>
  </r>
  <r>
    <s v="Amazon"/>
    <n v="1185732"/>
    <d v="2021-06-11T00:00:00"/>
    <x v="3"/>
    <s v="Ohio"/>
    <s v="Columbus"/>
    <s v="Women's Street Footwear"/>
    <n v="50"/>
    <n v="525"/>
    <n v="262500"/>
    <n v="105000"/>
    <n v="0.4"/>
    <x v="2"/>
  </r>
  <r>
    <s v="Amazon"/>
    <n v="1185732"/>
    <d v="2021-06-11T00:00:00"/>
    <x v="3"/>
    <s v="Ohio"/>
    <s v="Columbus"/>
    <s v="Women's Athletic Footwear"/>
    <n v="50"/>
    <n v="500"/>
    <n v="250000"/>
    <n v="100000"/>
    <n v="0.4"/>
    <x v="2"/>
  </r>
  <r>
    <s v="Amazon"/>
    <n v="1185732"/>
    <d v="2021-06-11T00:00:00"/>
    <x v="3"/>
    <s v="Ohio"/>
    <s v="Columbus"/>
    <s v="Men's Apparel"/>
    <n v="65"/>
    <n v="500"/>
    <n v="325000"/>
    <n v="113750"/>
    <n v="0.35"/>
    <x v="2"/>
  </r>
  <r>
    <s v="Amazon"/>
    <n v="1185732"/>
    <d v="2021-06-11T00:00:00"/>
    <x v="3"/>
    <s v="Ohio"/>
    <s v="Columbus"/>
    <s v="Women's Apparel"/>
    <n v="70"/>
    <n v="675"/>
    <n v="472500"/>
    <n v="236250"/>
    <n v="0.5"/>
    <x v="2"/>
  </r>
  <r>
    <s v="Amazon"/>
    <n v="1185732"/>
    <d v="2021-07-09T00:00:00"/>
    <x v="3"/>
    <s v="Ohio"/>
    <s v="Columbus"/>
    <s v="Men's Street Footwear"/>
    <n v="65"/>
    <n v="900"/>
    <n v="585000"/>
    <n v="234000"/>
    <n v="0.4"/>
    <x v="2"/>
  </r>
  <r>
    <s v="Amazon"/>
    <n v="1185732"/>
    <d v="2021-07-09T00:00:00"/>
    <x v="3"/>
    <s v="Ohio"/>
    <s v="Columbus"/>
    <s v="Men's Athletic Footwear"/>
    <n v="60.000000000000007"/>
    <n v="650"/>
    <n v="390000.00000000006"/>
    <n v="136500"/>
    <n v="0.35"/>
    <x v="2"/>
  </r>
  <r>
    <s v="Amazon"/>
    <n v="1185732"/>
    <d v="2021-07-09T00:00:00"/>
    <x v="3"/>
    <s v="Ohio"/>
    <s v="Columbus"/>
    <s v="Women's Street Footwear"/>
    <n v="55.000000000000007"/>
    <n v="575"/>
    <n v="316250.00000000006"/>
    <n v="126500.00000000003"/>
    <n v="0.4"/>
    <x v="2"/>
  </r>
  <r>
    <s v="Amazon"/>
    <n v="1185732"/>
    <d v="2021-07-09T00:00:00"/>
    <x v="3"/>
    <s v="Ohio"/>
    <s v="Columbus"/>
    <s v="Women's Athletic Footwear"/>
    <n v="55.000000000000007"/>
    <n v="525"/>
    <n v="288750.00000000006"/>
    <n v="115500.00000000003"/>
    <n v="0.4"/>
    <x v="2"/>
  </r>
  <r>
    <s v="Amazon"/>
    <n v="1185732"/>
    <d v="2021-07-09T00:00:00"/>
    <x v="3"/>
    <s v="Ohio"/>
    <s v="Columbus"/>
    <s v="Men's Apparel"/>
    <n v="65"/>
    <n v="550"/>
    <n v="357500"/>
    <n v="125124.99999999999"/>
    <n v="0.35"/>
    <x v="2"/>
  </r>
  <r>
    <s v="Amazon"/>
    <n v="1185732"/>
    <d v="2021-07-09T00:00:00"/>
    <x v="3"/>
    <s v="Ohio"/>
    <s v="Columbus"/>
    <s v="Women's Apparel"/>
    <n v="70"/>
    <n v="725"/>
    <n v="507500"/>
    <n v="253750"/>
    <n v="0.5"/>
    <x v="2"/>
  </r>
  <r>
    <s v="Amazon"/>
    <n v="1185732"/>
    <d v="2021-08-10T00:00:00"/>
    <x v="3"/>
    <s v="Ohio"/>
    <s v="Columbus"/>
    <s v="Men's Street Footwear"/>
    <n v="65"/>
    <n v="875"/>
    <n v="568750"/>
    <n v="227500"/>
    <n v="0.4"/>
    <x v="2"/>
  </r>
  <r>
    <s v="Amazon"/>
    <n v="1185732"/>
    <d v="2021-08-10T00:00:00"/>
    <x v="3"/>
    <s v="Ohio"/>
    <s v="Columbus"/>
    <s v="Men's Athletic Footwear"/>
    <n v="60.000000000000007"/>
    <n v="650"/>
    <n v="390000.00000000006"/>
    <n v="136500"/>
    <n v="0.35"/>
    <x v="2"/>
  </r>
  <r>
    <s v="Amazon"/>
    <n v="1185732"/>
    <d v="2021-08-10T00:00:00"/>
    <x v="3"/>
    <s v="Ohio"/>
    <s v="Columbus"/>
    <s v="Women's Street Footwear"/>
    <n v="55.000000000000007"/>
    <n v="575"/>
    <n v="316250.00000000006"/>
    <n v="126500.00000000003"/>
    <n v="0.4"/>
    <x v="2"/>
  </r>
  <r>
    <s v="Amazon"/>
    <n v="1185732"/>
    <d v="2021-08-10T00:00:00"/>
    <x v="3"/>
    <s v="Ohio"/>
    <s v="Columbus"/>
    <s v="Women's Athletic Footwear"/>
    <n v="45"/>
    <n v="525"/>
    <n v="236250"/>
    <n v="94500"/>
    <n v="0.4"/>
    <x v="2"/>
  </r>
  <r>
    <s v="Amazon"/>
    <n v="1185732"/>
    <d v="2021-08-10T00:00:00"/>
    <x v="3"/>
    <s v="Ohio"/>
    <s v="Columbus"/>
    <s v="Men's Apparel"/>
    <n v="55.000000000000007"/>
    <n v="500"/>
    <n v="275000.00000000006"/>
    <n v="96250.000000000015"/>
    <n v="0.35"/>
    <x v="2"/>
  </r>
  <r>
    <s v="Amazon"/>
    <n v="1185732"/>
    <d v="2021-08-10T00:00:00"/>
    <x v="3"/>
    <s v="Ohio"/>
    <s v="Columbus"/>
    <s v="Women's Apparel"/>
    <n v="60.000000000000007"/>
    <n v="675"/>
    <n v="405000.00000000006"/>
    <n v="202500.00000000003"/>
    <n v="0.5"/>
    <x v="2"/>
  </r>
  <r>
    <s v="Amazon"/>
    <n v="1185732"/>
    <d v="2021-09-09T00:00:00"/>
    <x v="3"/>
    <s v="Ohio"/>
    <s v="Columbus"/>
    <s v="Men's Street Footwear"/>
    <n v="55.000000000000007"/>
    <n v="775"/>
    <n v="426250.00000000006"/>
    <n v="170500.00000000003"/>
    <n v="0.4"/>
    <x v="2"/>
  </r>
  <r>
    <s v="Amazon"/>
    <n v="1185732"/>
    <d v="2021-09-09T00:00:00"/>
    <x v="3"/>
    <s v="Ohio"/>
    <s v="Columbus"/>
    <s v="Men's Athletic Footwear"/>
    <n v="50.000000000000014"/>
    <n v="575"/>
    <n v="287500.00000000006"/>
    <n v="100625.00000000001"/>
    <n v="0.35"/>
    <x v="2"/>
  </r>
  <r>
    <s v="Amazon"/>
    <n v="1185732"/>
    <d v="2021-09-09T00:00:00"/>
    <x v="3"/>
    <s v="Ohio"/>
    <s v="Columbus"/>
    <s v="Women's Street Footwear"/>
    <n v="25.000000000000007"/>
    <n v="475"/>
    <n v="118750.00000000003"/>
    <n v="47500.000000000015"/>
    <n v="0.4"/>
    <x v="2"/>
  </r>
  <r>
    <s v="Amazon"/>
    <n v="1185732"/>
    <d v="2021-09-09T00:00:00"/>
    <x v="3"/>
    <s v="Ohio"/>
    <s v="Columbus"/>
    <s v="Women's Athletic Footwear"/>
    <n v="25.000000000000007"/>
    <n v="450"/>
    <n v="112500.00000000003"/>
    <n v="45000.000000000015"/>
    <n v="0.4"/>
    <x v="2"/>
  </r>
  <r>
    <s v="Amazon"/>
    <n v="1185732"/>
    <d v="2021-09-09T00:00:00"/>
    <x v="3"/>
    <s v="Ohio"/>
    <s v="Columbus"/>
    <s v="Men's Apparel"/>
    <n v="35"/>
    <n v="450"/>
    <n v="157500"/>
    <n v="55125"/>
    <n v="0.35"/>
    <x v="2"/>
  </r>
  <r>
    <s v="Amazon"/>
    <n v="1185732"/>
    <d v="2021-09-09T00:00:00"/>
    <x v="3"/>
    <s v="Ohio"/>
    <s v="Columbus"/>
    <s v="Women's Apparel"/>
    <n v="40.000000000000007"/>
    <n v="550"/>
    <n v="220000.00000000003"/>
    <n v="110000.00000000001"/>
    <n v="0.5"/>
    <x v="2"/>
  </r>
  <r>
    <s v="Amazon"/>
    <n v="1185732"/>
    <d v="2021-10-11T00:00:00"/>
    <x v="3"/>
    <s v="Ohio"/>
    <s v="Columbus"/>
    <s v="Men's Street Footwear"/>
    <n v="40.000000000000007"/>
    <n v="725"/>
    <n v="290000.00000000006"/>
    <n v="116000.00000000003"/>
    <n v="0.4"/>
    <x v="2"/>
  </r>
  <r>
    <s v="Amazon"/>
    <n v="1185732"/>
    <d v="2021-10-11T00:00:00"/>
    <x v="3"/>
    <s v="Ohio"/>
    <s v="Columbus"/>
    <s v="Men's Athletic Footwear"/>
    <n v="30.000000000000011"/>
    <n v="550"/>
    <n v="165000.00000000006"/>
    <n v="57750.000000000015"/>
    <n v="0.35"/>
    <x v="2"/>
  </r>
  <r>
    <s v="Amazon"/>
    <n v="1185732"/>
    <d v="2021-10-11T00:00:00"/>
    <x v="3"/>
    <s v="Ohio"/>
    <s v="Columbus"/>
    <s v="Women's Street Footwear"/>
    <n v="30.000000000000011"/>
    <n v="425"/>
    <n v="127500.00000000004"/>
    <n v="51000.000000000022"/>
    <n v="0.4"/>
    <x v="2"/>
  </r>
  <r>
    <s v="Amazon"/>
    <n v="1185732"/>
    <d v="2021-10-11T00:00:00"/>
    <x v="3"/>
    <s v="Ohio"/>
    <s v="Columbus"/>
    <s v="Women's Athletic Footwear"/>
    <n v="30.000000000000011"/>
    <n v="400"/>
    <n v="120000.00000000004"/>
    <n v="48000.000000000022"/>
    <n v="0.4"/>
    <x v="2"/>
  </r>
  <r>
    <s v="Amazon"/>
    <n v="1185732"/>
    <d v="2021-10-11T00:00:00"/>
    <x v="3"/>
    <s v="Ohio"/>
    <s v="Columbus"/>
    <s v="Men's Apparel"/>
    <n v="40.000000000000007"/>
    <n v="400"/>
    <n v="160000.00000000003"/>
    <n v="56000.000000000007"/>
    <n v="0.35"/>
    <x v="2"/>
  </r>
  <r>
    <s v="Amazon"/>
    <n v="1185732"/>
    <d v="2021-10-11T00:00:00"/>
    <x v="3"/>
    <s v="Ohio"/>
    <s v="Columbus"/>
    <s v="Women's Apparel"/>
    <n v="40"/>
    <n v="525"/>
    <n v="210000"/>
    <n v="105000"/>
    <n v="0.5"/>
    <x v="2"/>
  </r>
  <r>
    <s v="Amazon"/>
    <n v="1185732"/>
    <d v="2021-11-10T00:00:00"/>
    <x v="3"/>
    <s v="Ohio"/>
    <s v="Columbus"/>
    <s v="Men's Street Footwear"/>
    <n v="35.000000000000007"/>
    <n v="675"/>
    <n v="236250.00000000006"/>
    <n v="94500.000000000029"/>
    <n v="0.4"/>
    <x v="2"/>
  </r>
  <r>
    <s v="Amazon"/>
    <n v="1185732"/>
    <d v="2021-11-10T00:00:00"/>
    <x v="3"/>
    <s v="Ohio"/>
    <s v="Columbus"/>
    <s v="Men's Athletic Footwear"/>
    <n v="25.000000000000011"/>
    <n v="500"/>
    <n v="125000.00000000006"/>
    <n v="43750.000000000015"/>
    <n v="0.35"/>
    <x v="2"/>
  </r>
  <r>
    <s v="Amazon"/>
    <n v="1185732"/>
    <d v="2021-11-10T00:00:00"/>
    <x v="3"/>
    <s v="Ohio"/>
    <s v="Columbus"/>
    <s v="Women's Street Footwear"/>
    <n v="35.000000000000014"/>
    <n v="445"/>
    <n v="155750.00000000006"/>
    <n v="62300.000000000029"/>
    <n v="0.4"/>
    <x v="2"/>
  </r>
  <r>
    <s v="Amazon"/>
    <n v="1185732"/>
    <d v="2021-11-10T00:00:00"/>
    <x v="3"/>
    <s v="Ohio"/>
    <s v="Columbus"/>
    <s v="Women's Athletic Footwear"/>
    <n v="65.000000000000028"/>
    <n v="500"/>
    <n v="325000.00000000012"/>
    <n v="130000.00000000006"/>
    <n v="0.4"/>
    <x v="2"/>
  </r>
  <r>
    <s v="Amazon"/>
    <n v="1185732"/>
    <d v="2021-11-10T00:00:00"/>
    <x v="3"/>
    <s v="Ohio"/>
    <s v="Columbus"/>
    <s v="Men's Apparel"/>
    <n v="80.000000000000014"/>
    <n v="475"/>
    <n v="380000.00000000006"/>
    <n v="133000"/>
    <n v="0.35"/>
    <x v="2"/>
  </r>
  <r>
    <s v="Amazon"/>
    <n v="1185732"/>
    <d v="2021-11-10T00:00:00"/>
    <x v="3"/>
    <s v="Ohio"/>
    <s v="Columbus"/>
    <s v="Women's Apparel"/>
    <n v="80"/>
    <n v="575"/>
    <n v="460000"/>
    <n v="230000"/>
    <n v="0.5"/>
    <x v="2"/>
  </r>
  <r>
    <s v="Amazon"/>
    <n v="1185732"/>
    <d v="2021-12-09T00:00:00"/>
    <x v="3"/>
    <s v="Ohio"/>
    <s v="Columbus"/>
    <s v="Men's Street Footwear"/>
    <n v="75.000000000000014"/>
    <n v="825"/>
    <n v="618750.00000000012"/>
    <n v="247500.00000000006"/>
    <n v="0.4"/>
    <x v="2"/>
  </r>
  <r>
    <s v="Amazon"/>
    <n v="1185732"/>
    <d v="2021-12-09T00:00:00"/>
    <x v="3"/>
    <s v="Ohio"/>
    <s v="Columbus"/>
    <s v="Men's Athletic Footwear"/>
    <n v="65.000000000000014"/>
    <n v="625"/>
    <n v="406250.00000000012"/>
    <n v="142187.50000000003"/>
    <n v="0.35"/>
    <x v="2"/>
  </r>
  <r>
    <s v="West Gear"/>
    <n v="1185732"/>
    <d v="2021-12-09T00:00:00"/>
    <x v="3"/>
    <s v="Ohio"/>
    <s v="Columbus"/>
    <s v="Women's Street Footwear"/>
    <n v="65.000000000000014"/>
    <n v="575"/>
    <n v="373750.00000000006"/>
    <n v="149500.00000000003"/>
    <n v="0.4"/>
    <x v="2"/>
  </r>
  <r>
    <s v="West Gear"/>
    <n v="1185732"/>
    <d v="2021-12-09T00:00:00"/>
    <x v="3"/>
    <s v="Ohio"/>
    <s v="Columbus"/>
    <s v="Women's Athletic Footwear"/>
    <n v="65.000000000000014"/>
    <n v="525"/>
    <n v="341250.00000000006"/>
    <n v="136500.00000000003"/>
    <n v="0.4"/>
    <x v="2"/>
  </r>
  <r>
    <s v="West Gear"/>
    <n v="1185732"/>
    <d v="2021-12-09T00:00:00"/>
    <x v="3"/>
    <s v="Ohio"/>
    <s v="Columbus"/>
    <s v="Men's Apparel"/>
    <n v="75.000000000000014"/>
    <n v="525"/>
    <n v="393750.00000000006"/>
    <n v="137812.5"/>
    <n v="0.35"/>
    <x v="2"/>
  </r>
  <r>
    <s v="West Gear"/>
    <n v="1185732"/>
    <d v="2021-12-09T00:00:00"/>
    <x v="3"/>
    <s v="Ohio"/>
    <s v="Columbus"/>
    <s v="Women's Apparel"/>
    <n v="80"/>
    <n v="625"/>
    <n v="500000"/>
    <n v="250000"/>
    <n v="0.5"/>
    <x v="2"/>
  </r>
  <r>
    <s v="Amazon"/>
    <n v="1185732"/>
    <d v="2021-01-22T00:00:00"/>
    <x v="3"/>
    <s v="Ohio"/>
    <s v="Columbus"/>
    <s v="Men's Street Footwear"/>
    <n v="40"/>
    <n v="500"/>
    <n v="200000"/>
    <n v="80000"/>
    <n v="0.4"/>
    <x v="2"/>
  </r>
  <r>
    <s v="Amazon"/>
    <n v="1185732"/>
    <d v="2021-01-22T00:00:00"/>
    <x v="3"/>
    <s v="Ohio"/>
    <s v="Columbus"/>
    <s v="Men's Athletic Footwear"/>
    <n v="40"/>
    <n v="300"/>
    <n v="120000"/>
    <n v="42000"/>
    <n v="0.35"/>
    <x v="2"/>
  </r>
  <r>
    <s v="Amazon"/>
    <n v="1185732"/>
    <d v="2021-01-22T00:00:00"/>
    <x v="3"/>
    <s v="Ohio"/>
    <s v="Columbus"/>
    <s v="Women's Street Footwear"/>
    <n v="30.000000000000004"/>
    <n v="300"/>
    <n v="90000.000000000015"/>
    <n v="36000.000000000007"/>
    <n v="0.4"/>
    <x v="2"/>
  </r>
  <r>
    <s v="Amazon"/>
    <n v="1185732"/>
    <d v="2021-01-22T00:00:00"/>
    <x v="3"/>
    <s v="Ohio"/>
    <s v="Columbus"/>
    <s v="Women's Athletic Footwear"/>
    <n v="35"/>
    <n v="150"/>
    <n v="52500"/>
    <n v="21000"/>
    <n v="0.4"/>
    <x v="2"/>
  </r>
  <r>
    <s v="Amazon"/>
    <n v="1185732"/>
    <d v="2021-01-22T00:00:00"/>
    <x v="3"/>
    <s v="Ohio"/>
    <s v="Columbus"/>
    <s v="Men's Apparel"/>
    <n v="49.999999999999993"/>
    <n v="200"/>
    <n v="99999.999999999985"/>
    <n v="34999.999999999993"/>
    <n v="0.35"/>
    <x v="2"/>
  </r>
  <r>
    <s v="Amazon"/>
    <n v="1185732"/>
    <d v="2021-01-22T00:00:00"/>
    <x v="3"/>
    <s v="Ohio"/>
    <s v="Columbus"/>
    <s v="Women's Apparel"/>
    <n v="40"/>
    <n v="300"/>
    <n v="120000"/>
    <n v="48000"/>
    <n v="0.4"/>
    <x v="2"/>
  </r>
  <r>
    <s v="Amazon"/>
    <n v="1185732"/>
    <d v="2021-02-22T00:00:00"/>
    <x v="3"/>
    <s v="Ohio"/>
    <s v="Columbus"/>
    <s v="Men's Street Footwear"/>
    <n v="40"/>
    <n v="550"/>
    <n v="220000"/>
    <n v="88000"/>
    <n v="0.4"/>
    <x v="2"/>
  </r>
  <r>
    <s v="Amazon"/>
    <n v="1185732"/>
    <d v="2021-02-22T00:00:00"/>
    <x v="3"/>
    <s v="Ohio"/>
    <s v="Columbus"/>
    <s v="Men's Athletic Footwear"/>
    <n v="40"/>
    <n v="200"/>
    <n v="80000"/>
    <n v="28000"/>
    <n v="0.35"/>
    <x v="2"/>
  </r>
  <r>
    <s v="Amazon"/>
    <n v="1185732"/>
    <d v="2021-02-22T00:00:00"/>
    <x v="3"/>
    <s v="Ohio"/>
    <s v="Columbus"/>
    <s v="Women's Street Footwear"/>
    <n v="30.000000000000004"/>
    <n v="250"/>
    <n v="75000.000000000015"/>
    <n v="30000.000000000007"/>
    <n v="0.4"/>
    <x v="2"/>
  </r>
  <r>
    <s v="Amazon"/>
    <n v="1185732"/>
    <d v="2021-02-22T00:00:00"/>
    <x v="4"/>
    <s v="Kentucky"/>
    <s v="Louisville"/>
    <s v="Women's Athletic Footwear"/>
    <n v="35"/>
    <n v="125"/>
    <n v="43750"/>
    <n v="17500"/>
    <n v="0.4"/>
    <x v="2"/>
  </r>
  <r>
    <s v="Amazon"/>
    <n v="1185732"/>
    <d v="2021-02-22T00:00:00"/>
    <x v="4"/>
    <s v="Kentucky"/>
    <s v="Louisville"/>
    <s v="Men's Apparel"/>
    <n v="49.999999999999993"/>
    <n v="200"/>
    <n v="99999.999999999985"/>
    <n v="34999.999999999993"/>
    <n v="0.35"/>
    <x v="2"/>
  </r>
  <r>
    <s v="Amazon"/>
    <n v="1185732"/>
    <d v="2021-02-22T00:00:00"/>
    <x v="4"/>
    <s v="Kentucky"/>
    <s v="Louisville"/>
    <s v="Women's Apparel"/>
    <n v="40"/>
    <n v="300"/>
    <n v="120000"/>
    <n v="48000"/>
    <n v="0.4"/>
    <x v="2"/>
  </r>
  <r>
    <s v="Amazon"/>
    <n v="1185732"/>
    <d v="2021-03-21T00:00:00"/>
    <x v="4"/>
    <s v="Kentucky"/>
    <s v="Louisville"/>
    <s v="Men's Street Footwear"/>
    <n v="45"/>
    <n v="520"/>
    <n v="234000"/>
    <n v="93600"/>
    <n v="0.4"/>
    <x v="2"/>
  </r>
  <r>
    <s v="Amazon"/>
    <n v="1185732"/>
    <d v="2021-03-21T00:00:00"/>
    <x v="4"/>
    <s v="Kentucky"/>
    <s v="Louisville"/>
    <s v="Men's Athletic Footwear"/>
    <n v="45"/>
    <n v="225"/>
    <n v="101250"/>
    <n v="35437.5"/>
    <n v="0.35"/>
    <x v="2"/>
  </r>
  <r>
    <s v="Amazon"/>
    <n v="1185732"/>
    <d v="2021-03-21T00:00:00"/>
    <x v="4"/>
    <s v="Kentucky"/>
    <s v="Louisville"/>
    <s v="Women's Street Footwear"/>
    <n v="35"/>
    <n v="250"/>
    <n v="87500"/>
    <n v="35000"/>
    <n v="0.4"/>
    <x v="2"/>
  </r>
  <r>
    <s v="Amazon"/>
    <n v="1185732"/>
    <d v="2021-03-21T00:00:00"/>
    <x v="4"/>
    <s v="Kentucky"/>
    <s v="Louisville"/>
    <s v="Women's Athletic Footwear"/>
    <n v="40"/>
    <n v="100"/>
    <n v="40000"/>
    <n v="16000"/>
    <n v="0.4"/>
    <x v="2"/>
  </r>
  <r>
    <s v="Amazon"/>
    <n v="1185732"/>
    <d v="2021-03-21T00:00:00"/>
    <x v="4"/>
    <s v="Kentucky"/>
    <s v="Louisville"/>
    <s v="Men's Apparel"/>
    <n v="54.999999999999993"/>
    <n v="150"/>
    <n v="82499.999999999985"/>
    <n v="28874.999999999993"/>
    <n v="0.35"/>
    <x v="2"/>
  </r>
  <r>
    <s v="Amazon"/>
    <n v="1185732"/>
    <d v="2021-03-21T00:00:00"/>
    <x v="4"/>
    <s v="Kentucky"/>
    <s v="Louisville"/>
    <s v="Women's Apparel"/>
    <n v="45"/>
    <n v="250"/>
    <n v="112500"/>
    <n v="45000"/>
    <n v="0.4"/>
    <x v="2"/>
  </r>
  <r>
    <s v="Amazon"/>
    <n v="1185732"/>
    <d v="2021-04-22T00:00:00"/>
    <x v="4"/>
    <s v="Kentucky"/>
    <s v="Louisville"/>
    <s v="Men's Street Footwear"/>
    <n v="45"/>
    <n v="475"/>
    <n v="213750"/>
    <n v="85500"/>
    <n v="0.4"/>
    <x v="2"/>
  </r>
  <r>
    <s v="Amazon"/>
    <n v="1185732"/>
    <d v="2021-04-22T00:00:00"/>
    <x v="4"/>
    <s v="Kentucky"/>
    <s v="Louisville"/>
    <s v="Men's Athletic Footwear"/>
    <n v="45"/>
    <n v="175"/>
    <n v="78750"/>
    <n v="27562.5"/>
    <n v="0.35"/>
    <x v="2"/>
  </r>
  <r>
    <s v="Amazon"/>
    <n v="1185732"/>
    <d v="2021-04-22T00:00:00"/>
    <x v="4"/>
    <s v="Kentucky"/>
    <s v="Louisville"/>
    <s v="Women's Street Footwear"/>
    <n v="40"/>
    <n v="175"/>
    <n v="70000"/>
    <n v="28000"/>
    <n v="0.4"/>
    <x v="2"/>
  </r>
  <r>
    <s v="Amazon"/>
    <n v="1185732"/>
    <d v="2021-04-22T00:00:00"/>
    <x v="4"/>
    <s v="Kentucky"/>
    <s v="Louisville"/>
    <s v="Women's Athletic Footwear"/>
    <n v="45"/>
    <n v="100"/>
    <n v="45000"/>
    <n v="18000"/>
    <n v="0.4"/>
    <x v="2"/>
  </r>
  <r>
    <s v="Amazon"/>
    <n v="1185732"/>
    <d v="2021-04-22T00:00:00"/>
    <x v="4"/>
    <s v="Kentucky"/>
    <s v="Louisville"/>
    <s v="Men's Apparel"/>
    <n v="50"/>
    <n v="125"/>
    <n v="62500"/>
    <n v="21875"/>
    <n v="0.35"/>
    <x v="2"/>
  </r>
  <r>
    <s v="Amazon"/>
    <n v="1185732"/>
    <d v="2021-04-22T00:00:00"/>
    <x v="4"/>
    <s v="Kentucky"/>
    <s v="Louisville"/>
    <s v="Women's Apparel"/>
    <n v="40"/>
    <n v="250"/>
    <n v="100000"/>
    <n v="40000"/>
    <n v="0.4"/>
    <x v="2"/>
  </r>
  <r>
    <s v="Amazon"/>
    <n v="1185732"/>
    <d v="2021-05-23T00:00:00"/>
    <x v="4"/>
    <s v="Kentucky"/>
    <s v="Louisville"/>
    <s v="Men's Street Footwear"/>
    <n v="50"/>
    <n v="520"/>
    <n v="260000"/>
    <n v="104000"/>
    <n v="0.4"/>
    <x v="2"/>
  </r>
  <r>
    <s v="Amazon"/>
    <n v="1185732"/>
    <d v="2021-05-23T00:00:00"/>
    <x v="4"/>
    <s v="Kentucky"/>
    <s v="Louisville"/>
    <s v="Men's Athletic Footwear"/>
    <n v="45.000000000000007"/>
    <n v="225"/>
    <n v="101250.00000000001"/>
    <n v="35437.5"/>
    <n v="0.35"/>
    <x v="2"/>
  </r>
  <r>
    <s v="Amazon"/>
    <n v="1185732"/>
    <d v="2021-05-23T00:00:00"/>
    <x v="4"/>
    <s v="Kentucky"/>
    <s v="Louisville"/>
    <s v="Women's Street Footwear"/>
    <n v="40"/>
    <n v="200"/>
    <n v="80000"/>
    <n v="32000"/>
    <n v="0.4"/>
    <x v="2"/>
  </r>
  <r>
    <s v="Amazon"/>
    <n v="1185732"/>
    <d v="2021-05-23T00:00:00"/>
    <x v="4"/>
    <s v="Kentucky"/>
    <s v="Louisville"/>
    <s v="Women's Athletic Footwear"/>
    <n v="40"/>
    <n v="125"/>
    <n v="50000"/>
    <n v="20000"/>
    <n v="0.4"/>
    <x v="2"/>
  </r>
  <r>
    <s v="Amazon"/>
    <n v="1185732"/>
    <d v="2021-05-23T00:00:00"/>
    <x v="4"/>
    <s v="Kentucky"/>
    <s v="Louisville"/>
    <s v="Men's Apparel"/>
    <n v="50"/>
    <n v="150"/>
    <n v="75000"/>
    <n v="26250"/>
    <n v="0.35"/>
    <x v="2"/>
  </r>
  <r>
    <s v="Amazon"/>
    <n v="1185732"/>
    <d v="2021-05-23T00:00:00"/>
    <x v="4"/>
    <s v="Kentucky"/>
    <s v="Louisville"/>
    <s v="Women's Apparel"/>
    <n v="55.000000000000007"/>
    <n v="275"/>
    <n v="151250.00000000003"/>
    <n v="60500.000000000015"/>
    <n v="0.4"/>
    <x v="2"/>
  </r>
  <r>
    <s v="Amazon"/>
    <n v="1185732"/>
    <d v="2021-06-22T00:00:00"/>
    <x v="4"/>
    <s v="Kentucky"/>
    <s v="Louisville"/>
    <s v="Men's Street Footwear"/>
    <n v="40"/>
    <n v="525"/>
    <n v="210000"/>
    <n v="84000"/>
    <n v="0.4"/>
    <x v="2"/>
  </r>
  <r>
    <s v="Amazon"/>
    <n v="1185732"/>
    <d v="2021-06-22T00:00:00"/>
    <x v="4"/>
    <s v="Kentucky"/>
    <s v="Louisville"/>
    <s v="Men's Athletic Footwear"/>
    <n v="35.000000000000007"/>
    <n v="275"/>
    <n v="96250.000000000015"/>
    <n v="33687.5"/>
    <n v="0.35"/>
    <x v="2"/>
  </r>
  <r>
    <s v="Amazon"/>
    <n v="1185732"/>
    <d v="2021-06-22T00:00:00"/>
    <x v="4"/>
    <s v="Kentucky"/>
    <s v="Louisville"/>
    <s v="Women's Street Footwear"/>
    <n v="30.000000000000004"/>
    <n v="225"/>
    <n v="67500.000000000015"/>
    <n v="27000.000000000007"/>
    <n v="0.4"/>
    <x v="2"/>
  </r>
  <r>
    <s v="Amazon"/>
    <n v="1185732"/>
    <d v="2021-06-22T00:00:00"/>
    <x v="4"/>
    <s v="Kentucky"/>
    <s v="Louisville"/>
    <s v="Women's Athletic Footwear"/>
    <n v="30.000000000000004"/>
    <n v="200"/>
    <n v="60000.000000000007"/>
    <n v="24000.000000000004"/>
    <n v="0.4"/>
    <x v="2"/>
  </r>
  <r>
    <s v="Amazon"/>
    <n v="1185732"/>
    <d v="2021-06-22T00:00:00"/>
    <x v="4"/>
    <s v="Kentucky"/>
    <s v="Louisville"/>
    <s v="Men's Apparel"/>
    <n v="50"/>
    <n v="200"/>
    <n v="100000"/>
    <n v="35000"/>
    <n v="0.35"/>
    <x v="2"/>
  </r>
  <r>
    <s v="Amazon"/>
    <n v="1185732"/>
    <d v="2021-06-22T00:00:00"/>
    <x v="4"/>
    <s v="Kentucky"/>
    <s v="Louisville"/>
    <s v="Women's Apparel"/>
    <n v="55.000000000000007"/>
    <n v="375"/>
    <n v="206250.00000000003"/>
    <n v="82500.000000000015"/>
    <n v="0.4"/>
    <x v="2"/>
  </r>
  <r>
    <s v="Amazon"/>
    <n v="1185732"/>
    <d v="2021-07-21T00:00:00"/>
    <x v="4"/>
    <s v="Kentucky"/>
    <s v="Louisville"/>
    <s v="Men's Street Footwear"/>
    <n v="50"/>
    <n v="600"/>
    <n v="300000"/>
    <n v="120000"/>
    <n v="0.4"/>
    <x v="2"/>
  </r>
  <r>
    <s v="Amazon"/>
    <n v="1185732"/>
    <d v="2021-07-21T00:00:00"/>
    <x v="4"/>
    <s v="Kentucky"/>
    <s v="Louisville"/>
    <s v="Men's Athletic Footwear"/>
    <n v="45.000000000000007"/>
    <n v="350"/>
    <n v="157500.00000000003"/>
    <n v="55125.000000000007"/>
    <n v="0.35"/>
    <x v="2"/>
  </r>
  <r>
    <s v="Amazon"/>
    <n v="1185732"/>
    <d v="2021-07-21T00:00:00"/>
    <x v="4"/>
    <s v="Kentucky"/>
    <s v="Louisville"/>
    <s v="Women's Street Footwear"/>
    <n v="40"/>
    <n v="275"/>
    <n v="110000"/>
    <n v="44000"/>
    <n v="0.4"/>
    <x v="2"/>
  </r>
  <r>
    <s v="Amazon"/>
    <n v="1185732"/>
    <d v="2021-07-21T00:00:00"/>
    <x v="4"/>
    <s v="Kentucky"/>
    <s v="Louisville"/>
    <s v="Women's Athletic Footwear"/>
    <n v="40"/>
    <n v="225"/>
    <n v="90000"/>
    <n v="36000"/>
    <n v="0.4"/>
    <x v="2"/>
  </r>
  <r>
    <s v="Amazon"/>
    <n v="1185732"/>
    <d v="2021-07-21T00:00:00"/>
    <x v="4"/>
    <s v="Kentucky"/>
    <s v="Louisville"/>
    <s v="Men's Apparel"/>
    <n v="50"/>
    <n v="250"/>
    <n v="125000"/>
    <n v="43750"/>
    <n v="0.35"/>
    <x v="2"/>
  </r>
  <r>
    <s v="Amazon"/>
    <n v="1185732"/>
    <d v="2021-07-21T00:00:00"/>
    <x v="4"/>
    <s v="Kentucky"/>
    <s v="Louisville"/>
    <s v="Women's Apparel"/>
    <n v="55.000000000000007"/>
    <n v="425"/>
    <n v="233750.00000000003"/>
    <n v="93500.000000000015"/>
    <n v="0.4"/>
    <x v="2"/>
  </r>
  <r>
    <s v="Amazon"/>
    <n v="1185732"/>
    <d v="2021-08-22T00:00:00"/>
    <x v="4"/>
    <s v="Kentucky"/>
    <s v="Louisville"/>
    <s v="Men's Street Footwear"/>
    <n v="50"/>
    <n v="575"/>
    <n v="287500"/>
    <n v="115000"/>
    <n v="0.4"/>
    <x v="2"/>
  </r>
  <r>
    <s v="Amazon"/>
    <n v="1185732"/>
    <d v="2021-08-22T00:00:00"/>
    <x v="4"/>
    <s v="Kentucky"/>
    <s v="Louisville"/>
    <s v="Men's Athletic Footwear"/>
    <n v="45.000000000000007"/>
    <n v="350"/>
    <n v="157500.00000000003"/>
    <n v="55125.000000000007"/>
    <n v="0.35"/>
    <x v="2"/>
  </r>
  <r>
    <s v="Amazon"/>
    <n v="1185732"/>
    <d v="2021-08-22T00:00:00"/>
    <x v="4"/>
    <s v="Kentucky"/>
    <s v="Louisville"/>
    <s v="Women's Street Footwear"/>
    <n v="40"/>
    <n v="275"/>
    <n v="110000"/>
    <n v="44000"/>
    <n v="0.4"/>
    <x v="2"/>
  </r>
  <r>
    <s v="Amazon"/>
    <n v="1185732"/>
    <d v="2021-08-22T00:00:00"/>
    <x v="4"/>
    <s v="Kentucky"/>
    <s v="Louisville"/>
    <s v="Women's Athletic Footwear"/>
    <n v="40"/>
    <n v="250"/>
    <n v="100000"/>
    <n v="40000"/>
    <n v="0.4"/>
    <x v="2"/>
  </r>
  <r>
    <s v="Amazon"/>
    <n v="1185732"/>
    <d v="2021-08-22T00:00:00"/>
    <x v="4"/>
    <s v="Kentucky"/>
    <s v="Louisville"/>
    <s v="Men's Apparel"/>
    <n v="50"/>
    <n v="225"/>
    <n v="112500"/>
    <n v="39375"/>
    <n v="0.35"/>
    <x v="2"/>
  </r>
  <r>
    <s v="Amazon"/>
    <n v="1185732"/>
    <d v="2021-08-22T00:00:00"/>
    <x v="4"/>
    <s v="Kentucky"/>
    <s v="Louisville"/>
    <s v="Women's Apparel"/>
    <n v="55.000000000000007"/>
    <n v="400"/>
    <n v="220000.00000000003"/>
    <n v="88000.000000000015"/>
    <n v="0.4"/>
    <x v="2"/>
  </r>
  <r>
    <s v="Amazon"/>
    <n v="1185732"/>
    <d v="2021-09-23T00:00:00"/>
    <x v="4"/>
    <s v="Kentucky"/>
    <s v="Louisville"/>
    <s v="Men's Street Footwear"/>
    <n v="50"/>
    <n v="525"/>
    <n v="262500"/>
    <n v="105000"/>
    <n v="0.4"/>
    <x v="2"/>
  </r>
  <r>
    <s v="Amazon"/>
    <n v="1185732"/>
    <d v="2021-09-23T00:00:00"/>
    <x v="4"/>
    <s v="Kentucky"/>
    <s v="Louisville"/>
    <s v="Men's Athletic Footwear"/>
    <n v="45.000000000000007"/>
    <n v="325"/>
    <n v="146250.00000000003"/>
    <n v="51187.500000000007"/>
    <n v="0.35"/>
    <x v="2"/>
  </r>
  <r>
    <s v="Amazon"/>
    <n v="1185732"/>
    <d v="2021-09-23T00:00:00"/>
    <x v="4"/>
    <s v="Kentucky"/>
    <s v="Louisville"/>
    <s v="Women's Street Footwear"/>
    <n v="35"/>
    <n v="225"/>
    <n v="78750"/>
    <n v="31500"/>
    <n v="0.4"/>
    <x v="2"/>
  </r>
  <r>
    <s v="Amazon"/>
    <n v="1185732"/>
    <d v="2021-09-23T00:00:00"/>
    <x v="4"/>
    <s v="Kentucky"/>
    <s v="Louisville"/>
    <s v="Women's Athletic Footwear"/>
    <n v="35"/>
    <n v="200"/>
    <n v="70000"/>
    <n v="28000"/>
    <n v="0.4"/>
    <x v="2"/>
  </r>
  <r>
    <s v="Amazon"/>
    <n v="1185732"/>
    <d v="2021-09-23T00:00:00"/>
    <x v="4"/>
    <s v="Kentucky"/>
    <s v="Louisville"/>
    <s v="Men's Apparel"/>
    <n v="45"/>
    <n v="200"/>
    <n v="90000"/>
    <n v="31499.999999999996"/>
    <n v="0.35"/>
    <x v="2"/>
  </r>
  <r>
    <s v="Amazon"/>
    <n v="1185732"/>
    <d v="2021-09-23T00:00:00"/>
    <x v="4"/>
    <s v="Kentucky"/>
    <s v="Louisville"/>
    <s v="Women's Apparel"/>
    <n v="50"/>
    <n v="275"/>
    <n v="137500"/>
    <n v="55000"/>
    <n v="0.4"/>
    <x v="2"/>
  </r>
  <r>
    <s v="Amazon"/>
    <n v="1185732"/>
    <d v="2021-10-22T00:00:00"/>
    <x v="4"/>
    <s v="Kentucky"/>
    <s v="Louisville"/>
    <s v="Men's Street Footwear"/>
    <n v="54.999999999999993"/>
    <n v="450"/>
    <n v="247499.99999999997"/>
    <n v="99000"/>
    <n v="0.4"/>
    <x v="2"/>
  </r>
  <r>
    <s v="Amazon"/>
    <n v="1185732"/>
    <d v="2021-10-22T00:00:00"/>
    <x v="4"/>
    <s v="Kentucky"/>
    <s v="Louisville"/>
    <s v="Men's Athletic Footwear"/>
    <n v="45"/>
    <n v="275"/>
    <n v="123750"/>
    <n v="43312.5"/>
    <n v="0.35"/>
    <x v="2"/>
  </r>
  <r>
    <s v="Amazon"/>
    <n v="1185732"/>
    <d v="2021-10-22T00:00:00"/>
    <x v="4"/>
    <s v="Kentucky"/>
    <s v="Louisville"/>
    <s v="Women's Street Footwear"/>
    <n v="45"/>
    <n v="175"/>
    <n v="78750"/>
    <n v="31500"/>
    <n v="0.4"/>
    <x v="2"/>
  </r>
  <r>
    <s v="Amazon"/>
    <n v="1185732"/>
    <d v="2021-10-22T00:00:00"/>
    <x v="4"/>
    <s v="Kentucky"/>
    <s v="Louisville"/>
    <s v="Women's Athletic Footwear"/>
    <n v="45"/>
    <n v="150"/>
    <n v="67500"/>
    <n v="27000"/>
    <n v="0.4"/>
    <x v="2"/>
  </r>
  <r>
    <s v="Amazon"/>
    <n v="1185732"/>
    <d v="2021-10-22T00:00:00"/>
    <x v="4"/>
    <s v="Kentucky"/>
    <s v="Louisville"/>
    <s v="Men's Apparel"/>
    <n v="54.999999999999993"/>
    <n v="150"/>
    <n v="82499.999999999985"/>
    <n v="28874.999999999993"/>
    <n v="0.35"/>
    <x v="2"/>
  </r>
  <r>
    <s v="Amazon"/>
    <n v="1185732"/>
    <d v="2021-10-22T00:00:00"/>
    <x v="4"/>
    <s v="Kentucky"/>
    <s v="Louisville"/>
    <s v="Women's Apparel"/>
    <n v="54.999999999999993"/>
    <n v="275"/>
    <n v="151249.99999999997"/>
    <n v="60499.999999999993"/>
    <n v="0.4"/>
    <x v="2"/>
  </r>
  <r>
    <s v="Amazon"/>
    <n v="1185732"/>
    <d v="2021-11-22T00:00:00"/>
    <x v="4"/>
    <s v="Kentucky"/>
    <s v="Louisville"/>
    <s v="Men's Street Footwear"/>
    <n v="50"/>
    <n v="425"/>
    <n v="212500"/>
    <n v="85000"/>
    <n v="0.4"/>
    <x v="2"/>
  </r>
  <r>
    <s v="Amazon"/>
    <n v="1185732"/>
    <d v="2021-11-22T00:00:00"/>
    <x v="4"/>
    <s v="Kentucky"/>
    <s v="Louisville"/>
    <s v="Men's Athletic Footwear"/>
    <n v="40"/>
    <n v="275"/>
    <n v="110000"/>
    <n v="38500"/>
    <n v="0.35"/>
    <x v="2"/>
  </r>
  <r>
    <s v="Amazon"/>
    <n v="1185732"/>
    <d v="2021-11-22T00:00:00"/>
    <x v="4"/>
    <s v="Kentucky"/>
    <s v="Louisville"/>
    <s v="Women's Street Footwear"/>
    <n v="45"/>
    <n v="220"/>
    <n v="99000"/>
    <n v="39600"/>
    <n v="0.4"/>
    <x v="2"/>
  </r>
  <r>
    <s v="Foot Locker"/>
    <n v="1185732"/>
    <d v="2021-11-22T00:00:00"/>
    <x v="4"/>
    <s v="Kentucky"/>
    <s v="Louisville"/>
    <s v="Women's Athletic Footwear"/>
    <n v="55.000000000000007"/>
    <n v="200"/>
    <n v="110000.00000000001"/>
    <n v="44000.000000000007"/>
    <n v="0.4"/>
    <x v="2"/>
  </r>
  <r>
    <s v="Foot Locker"/>
    <n v="1185732"/>
    <d v="2021-11-22T00:00:00"/>
    <x v="4"/>
    <s v="Kentucky"/>
    <s v="Louisville"/>
    <s v="Men's Apparel"/>
    <n v="65"/>
    <n v="175"/>
    <n v="113750"/>
    <n v="39812.5"/>
    <n v="0.35"/>
    <x v="2"/>
  </r>
  <r>
    <s v="Foot Locker"/>
    <n v="1185732"/>
    <d v="2021-11-22T00:00:00"/>
    <x v="4"/>
    <s v="Kentucky"/>
    <s v="Louisville"/>
    <s v="Women's Apparel"/>
    <n v="70"/>
    <n v="275"/>
    <n v="192500"/>
    <n v="77000"/>
    <n v="0.4"/>
    <x v="2"/>
  </r>
  <r>
    <s v="Foot Locker"/>
    <n v="1185732"/>
    <d v="2021-12-21T00:00:00"/>
    <x v="4"/>
    <s v="Kentucky"/>
    <s v="Louisville"/>
    <s v="Men's Street Footwear"/>
    <n v="65"/>
    <n v="525"/>
    <n v="341250"/>
    <n v="136500"/>
    <n v="0.4"/>
    <x v="2"/>
  </r>
  <r>
    <s v="Foot Locker"/>
    <n v="1185732"/>
    <d v="2021-12-21T00:00:00"/>
    <x v="4"/>
    <s v="Kentucky"/>
    <s v="Louisville"/>
    <s v="Men's Athletic Footwear"/>
    <n v="55.000000000000007"/>
    <n v="325"/>
    <n v="178750.00000000003"/>
    <n v="62562.500000000007"/>
    <n v="0.35"/>
    <x v="2"/>
  </r>
  <r>
    <s v="Foot Locker"/>
    <n v="1185732"/>
    <d v="2021-12-21T00:00:00"/>
    <x v="4"/>
    <s v="Kentucky"/>
    <s v="Louisville"/>
    <s v="Women's Street Footwear"/>
    <n v="55.000000000000007"/>
    <n v="275"/>
    <n v="151250.00000000003"/>
    <n v="60500.000000000015"/>
    <n v="0.4"/>
    <x v="2"/>
  </r>
  <r>
    <s v="Foot Locker"/>
    <n v="1185732"/>
    <d v="2021-12-21T00:00:00"/>
    <x v="4"/>
    <s v="Kentucky"/>
    <s v="Louisville"/>
    <s v="Women's Athletic Footwear"/>
    <n v="50"/>
    <n v="225"/>
    <n v="112500"/>
    <n v="45000"/>
    <n v="0.4"/>
    <x v="2"/>
  </r>
  <r>
    <s v="Foot Locker"/>
    <n v="1185732"/>
    <d v="2021-12-21T00:00:00"/>
    <x v="4"/>
    <s v="Kentucky"/>
    <s v="Louisville"/>
    <s v="Men's Apparel"/>
    <n v="60"/>
    <n v="225"/>
    <n v="135000"/>
    <n v="47250"/>
    <n v="0.35"/>
    <x v="2"/>
  </r>
  <r>
    <s v="Foot Locker"/>
    <n v="1185732"/>
    <d v="2021-12-21T00:00:00"/>
    <x v="4"/>
    <s v="Kentucky"/>
    <s v="Louisville"/>
    <s v="Women's Apparel"/>
    <n v="64.999999999999986"/>
    <n v="325"/>
    <n v="211249.99999999994"/>
    <n v="84499.999999999985"/>
    <n v="0.4"/>
    <x v="2"/>
  </r>
  <r>
    <s v="Foot Locker"/>
    <n v="1185732"/>
    <d v="2021-01-20T00:00:00"/>
    <x v="4"/>
    <s v="Kentucky"/>
    <s v="Louisville"/>
    <s v="Men's Street Footwear"/>
    <n v="30.000000000000004"/>
    <n v="725"/>
    <n v="217500.00000000003"/>
    <n v="87000.000000000015"/>
    <n v="0.4"/>
    <x v="2"/>
  </r>
  <r>
    <s v="Foot Locker"/>
    <n v="1185732"/>
    <d v="2021-01-20T00:00:00"/>
    <x v="4"/>
    <s v="Kentucky"/>
    <s v="Louisville"/>
    <s v="Men's Athletic Footwear"/>
    <n v="30.000000000000004"/>
    <n v="525"/>
    <n v="157500.00000000003"/>
    <n v="55125.000000000007"/>
    <n v="0.35"/>
    <x v="2"/>
  </r>
  <r>
    <s v="Foot Locker"/>
    <n v="1185732"/>
    <d v="2021-01-20T00:00:00"/>
    <x v="4"/>
    <s v="Kentucky"/>
    <s v="Louisville"/>
    <s v="Women's Street Footwear"/>
    <n v="20.000000000000007"/>
    <n v="525"/>
    <n v="105000.00000000004"/>
    <n v="42000.000000000022"/>
    <n v="0.4"/>
    <x v="2"/>
  </r>
  <r>
    <s v="Foot Locker"/>
    <n v="1185732"/>
    <d v="2021-01-20T00:00:00"/>
    <x v="4"/>
    <s v="Kentucky"/>
    <s v="Louisville"/>
    <s v="Women's Athletic Footwear"/>
    <n v="25"/>
    <n v="375"/>
    <n v="93750"/>
    <n v="37500"/>
    <n v="0.4"/>
    <x v="2"/>
  </r>
  <r>
    <s v="Foot Locker"/>
    <n v="1185732"/>
    <d v="2021-01-20T00:00:00"/>
    <x v="4"/>
    <s v="Kentucky"/>
    <s v="Louisville"/>
    <s v="Men's Apparel"/>
    <n v="40"/>
    <n v="425"/>
    <n v="170000"/>
    <n v="59499.999999999993"/>
    <n v="0.35"/>
    <x v="2"/>
  </r>
  <r>
    <s v="Foot Locker"/>
    <n v="1185732"/>
    <d v="2021-01-20T00:00:00"/>
    <x v="4"/>
    <s v="Kentucky"/>
    <s v="Louisville"/>
    <s v="Women's Apparel"/>
    <n v="30.000000000000004"/>
    <n v="525"/>
    <n v="157500.00000000003"/>
    <n v="78750.000000000015"/>
    <n v="0.5"/>
    <x v="2"/>
  </r>
  <r>
    <s v="Foot Locker"/>
    <n v="1185732"/>
    <d v="2021-02-18T00:00:00"/>
    <x v="4"/>
    <s v="Kentucky"/>
    <s v="Louisville"/>
    <s v="Men's Street Footwear"/>
    <n v="30.000000000000004"/>
    <n v="775"/>
    <n v="232500.00000000003"/>
    <n v="93000.000000000015"/>
    <n v="0.4"/>
    <x v="2"/>
  </r>
  <r>
    <s v="Foot Locker"/>
    <n v="1185732"/>
    <d v="2021-02-18T00:00:00"/>
    <x v="4"/>
    <s v="Kentucky"/>
    <s v="Louisville"/>
    <s v="Men's Athletic Footwear"/>
    <n v="30.000000000000004"/>
    <n v="425"/>
    <n v="127500.00000000001"/>
    <n v="44625"/>
    <n v="0.35"/>
    <x v="2"/>
  </r>
  <r>
    <s v="Foot Locker"/>
    <n v="1185732"/>
    <d v="2021-02-18T00:00:00"/>
    <x v="4"/>
    <s v="Kentucky"/>
    <s v="Louisville"/>
    <s v="Women's Street Footwear"/>
    <n v="20.000000000000007"/>
    <n v="475"/>
    <n v="95000.000000000029"/>
    <n v="38000.000000000015"/>
    <n v="0.4"/>
    <x v="2"/>
  </r>
  <r>
    <s v="Foot Locker"/>
    <n v="1185732"/>
    <d v="2021-02-18T00:00:00"/>
    <x v="1"/>
    <s v="Mississippi"/>
    <s v="Jackson"/>
    <s v="Women's Athletic Footwear"/>
    <n v="25"/>
    <n v="325"/>
    <n v="81250"/>
    <n v="32500"/>
    <n v="0.4"/>
    <x v="2"/>
  </r>
  <r>
    <s v="Foot Locker"/>
    <n v="1185732"/>
    <d v="2021-02-18T00:00:00"/>
    <x v="1"/>
    <s v="Mississippi"/>
    <s v="Jackson"/>
    <s v="Men's Apparel"/>
    <n v="40"/>
    <n v="400"/>
    <n v="160000"/>
    <n v="56000"/>
    <n v="0.35"/>
    <x v="2"/>
  </r>
  <r>
    <s v="Foot Locker"/>
    <n v="1185732"/>
    <d v="2021-02-18T00:00:00"/>
    <x v="1"/>
    <s v="Mississippi"/>
    <s v="Jackson"/>
    <s v="Women's Apparel"/>
    <n v="25"/>
    <n v="500"/>
    <n v="125000"/>
    <n v="62500"/>
    <n v="0.5"/>
    <x v="2"/>
  </r>
  <r>
    <s v="Foot Locker"/>
    <n v="1185732"/>
    <d v="2021-03-16T00:00:00"/>
    <x v="1"/>
    <s v="Mississippi"/>
    <s v="Jackson"/>
    <s v="Men's Street Footwear"/>
    <n v="25"/>
    <n v="720"/>
    <n v="180000"/>
    <n v="72000"/>
    <n v="0.4"/>
    <x v="2"/>
  </r>
  <r>
    <s v="Foot Locker"/>
    <n v="1185732"/>
    <d v="2021-03-16T00:00:00"/>
    <x v="1"/>
    <s v="Mississippi"/>
    <s v="Jackson"/>
    <s v="Men's Athletic Footwear"/>
    <n v="25"/>
    <n v="400"/>
    <n v="100000"/>
    <n v="35000"/>
    <n v="0.35"/>
    <x v="2"/>
  </r>
  <r>
    <s v="Foot Locker"/>
    <n v="1185732"/>
    <d v="2021-03-16T00:00:00"/>
    <x v="1"/>
    <s v="Mississippi"/>
    <s v="Jackson"/>
    <s v="Women's Street Footwear"/>
    <n v="15.000000000000002"/>
    <n v="425"/>
    <n v="63750.000000000007"/>
    <n v="25500.000000000004"/>
    <n v="0.4"/>
    <x v="2"/>
  </r>
  <r>
    <s v="Foot Locker"/>
    <n v="1185732"/>
    <d v="2021-03-16T00:00:00"/>
    <x v="1"/>
    <s v="Mississippi"/>
    <s v="Jackson"/>
    <s v="Women's Athletic Footwear"/>
    <n v="19.999999999999996"/>
    <n v="275"/>
    <n v="54999.999999999993"/>
    <n v="22000"/>
    <n v="0.4"/>
    <x v="2"/>
  </r>
  <r>
    <s v="Foot Locker"/>
    <n v="1185732"/>
    <d v="2021-03-16T00:00:00"/>
    <x v="1"/>
    <s v="Mississippi"/>
    <s v="Jackson"/>
    <s v="Men's Apparel"/>
    <n v="35.000000000000007"/>
    <n v="325"/>
    <n v="113750.00000000003"/>
    <n v="39812.500000000007"/>
    <n v="0.35"/>
    <x v="2"/>
  </r>
  <r>
    <s v="Foot Locker"/>
    <n v="1185732"/>
    <d v="2021-03-16T00:00:00"/>
    <x v="1"/>
    <s v="Mississippi"/>
    <s v="Jackson"/>
    <s v="Women's Apparel"/>
    <n v="25"/>
    <n v="425"/>
    <n v="106250"/>
    <n v="53125"/>
    <n v="0.5"/>
    <x v="2"/>
  </r>
  <r>
    <s v="Foot Locker"/>
    <n v="1185732"/>
    <d v="2021-04-17T00:00:00"/>
    <x v="1"/>
    <s v="Mississippi"/>
    <s v="Jackson"/>
    <s v="Men's Street Footwear"/>
    <n v="25"/>
    <n v="675"/>
    <n v="168750"/>
    <n v="67500"/>
    <n v="0.4"/>
    <x v="2"/>
  </r>
  <r>
    <s v="Foot Locker"/>
    <n v="1185732"/>
    <d v="2021-04-17T00:00:00"/>
    <x v="1"/>
    <s v="Mississippi"/>
    <s v="Jackson"/>
    <s v="Men's Athletic Footwear"/>
    <n v="25"/>
    <n v="375"/>
    <n v="93750"/>
    <n v="32812.5"/>
    <n v="0.35"/>
    <x v="2"/>
  </r>
  <r>
    <s v="Foot Locker"/>
    <n v="1185732"/>
    <d v="2021-04-17T00:00:00"/>
    <x v="1"/>
    <s v="Mississippi"/>
    <s v="Jackson"/>
    <s v="Women's Street Footwear"/>
    <n v="15.000000000000002"/>
    <n v="375"/>
    <n v="56250.000000000007"/>
    <n v="22500.000000000004"/>
    <n v="0.4"/>
    <x v="2"/>
  </r>
  <r>
    <s v="Foot Locker"/>
    <n v="1185732"/>
    <d v="2021-04-17T00:00:00"/>
    <x v="1"/>
    <s v="Mississippi"/>
    <s v="Jackson"/>
    <s v="Women's Athletic Footwear"/>
    <n v="19.999999999999996"/>
    <n v="300"/>
    <n v="59999.999999999993"/>
    <n v="24000"/>
    <n v="0.4"/>
    <x v="2"/>
  </r>
  <r>
    <s v="Foot Locker"/>
    <n v="1185732"/>
    <d v="2021-04-17T00:00:00"/>
    <x v="1"/>
    <s v="Mississippi"/>
    <s v="Jackson"/>
    <s v="Men's Apparel"/>
    <n v="40"/>
    <n v="325"/>
    <n v="130000"/>
    <n v="45500"/>
    <n v="0.35"/>
    <x v="2"/>
  </r>
  <r>
    <s v="Foot Locker"/>
    <n v="1185732"/>
    <d v="2021-04-17T00:00:00"/>
    <x v="1"/>
    <s v="Mississippi"/>
    <s v="Jackson"/>
    <s v="Women's Apparel"/>
    <n v="30.000000000000004"/>
    <n v="475"/>
    <n v="142500.00000000003"/>
    <n v="71250.000000000015"/>
    <n v="0.5"/>
    <x v="2"/>
  </r>
  <r>
    <s v="Foot Locker"/>
    <n v="1185732"/>
    <d v="2021-05-16T00:00:00"/>
    <x v="1"/>
    <s v="Mississippi"/>
    <s v="Jackson"/>
    <s v="Men's Street Footwear"/>
    <n v="40"/>
    <n v="745"/>
    <n v="298000"/>
    <n v="119200"/>
    <n v="0.4"/>
    <x v="2"/>
  </r>
  <r>
    <s v="Foot Locker"/>
    <n v="1185732"/>
    <d v="2021-05-16T00:00:00"/>
    <x v="1"/>
    <s v="Mississippi"/>
    <s v="Jackson"/>
    <s v="Men's Athletic Footwear"/>
    <n v="40"/>
    <n v="450"/>
    <n v="180000"/>
    <n v="62999.999999999993"/>
    <n v="0.35"/>
    <x v="2"/>
  </r>
  <r>
    <s v="Foot Locker"/>
    <n v="1185732"/>
    <d v="2021-05-16T00:00:00"/>
    <x v="1"/>
    <s v="Mississippi"/>
    <s v="Jackson"/>
    <s v="Women's Street Footwear"/>
    <n v="35"/>
    <n v="425"/>
    <n v="148750"/>
    <n v="59500"/>
    <n v="0.4"/>
    <x v="2"/>
  </r>
  <r>
    <s v="Foot Locker"/>
    <n v="1185732"/>
    <d v="2021-05-16T00:00:00"/>
    <x v="1"/>
    <s v="Mississippi"/>
    <s v="Jackson"/>
    <s v="Women's Athletic Footwear"/>
    <n v="35"/>
    <n v="375"/>
    <n v="131250"/>
    <n v="52500"/>
    <n v="0.4"/>
    <x v="2"/>
  </r>
  <r>
    <s v="Foot Locker"/>
    <n v="1185732"/>
    <d v="2021-05-16T00:00:00"/>
    <x v="1"/>
    <s v="Mississippi"/>
    <s v="Jackson"/>
    <s v="Men's Apparel"/>
    <n v="44.999999999999993"/>
    <n v="400"/>
    <n v="179999.99999999997"/>
    <n v="62999.999999999985"/>
    <n v="0.35"/>
    <x v="2"/>
  </r>
  <r>
    <s v="Foot Locker"/>
    <n v="1185732"/>
    <d v="2021-05-16T00:00:00"/>
    <x v="1"/>
    <s v="Mississippi"/>
    <s v="Jackson"/>
    <s v="Women's Apparel"/>
    <n v="49.999999999999993"/>
    <n v="500"/>
    <n v="249999.99999999997"/>
    <n v="124999.99999999999"/>
    <n v="0.5"/>
    <x v="2"/>
  </r>
  <r>
    <s v="Foot Locker"/>
    <n v="1185732"/>
    <d v="2021-06-18T00:00:00"/>
    <x v="1"/>
    <s v="Mississippi"/>
    <s v="Jackson"/>
    <s v="Men's Street Footwear"/>
    <n v="44.999999999999993"/>
    <n v="750"/>
    <n v="337499.99999999994"/>
    <n v="134999.99999999997"/>
    <n v="0.4"/>
    <x v="2"/>
  </r>
  <r>
    <s v="Foot Locker"/>
    <n v="1185732"/>
    <d v="2021-06-18T00:00:00"/>
    <x v="1"/>
    <s v="Mississippi"/>
    <s v="Jackson"/>
    <s v="Men's Athletic Footwear"/>
    <n v="40"/>
    <n v="500"/>
    <n v="200000"/>
    <n v="70000"/>
    <n v="0.35"/>
    <x v="2"/>
  </r>
  <r>
    <s v="Foot Locker"/>
    <n v="1185732"/>
    <d v="2021-06-18T00:00:00"/>
    <x v="1"/>
    <s v="Mississippi"/>
    <s v="Jackson"/>
    <s v="Women's Street Footwear"/>
    <n v="45"/>
    <n v="475"/>
    <n v="213750"/>
    <n v="85500"/>
    <n v="0.4"/>
    <x v="2"/>
  </r>
  <r>
    <s v="Foot Locker"/>
    <n v="1185732"/>
    <d v="2021-06-18T00:00:00"/>
    <x v="1"/>
    <s v="Mississippi"/>
    <s v="Jackson"/>
    <s v="Women's Athletic Footwear"/>
    <n v="45"/>
    <n v="450"/>
    <n v="202500"/>
    <n v="81000"/>
    <n v="0.4"/>
    <x v="2"/>
  </r>
  <r>
    <s v="Foot Locker"/>
    <n v="1185732"/>
    <d v="2021-06-18T00:00:00"/>
    <x v="1"/>
    <s v="Mississippi"/>
    <s v="Jackson"/>
    <s v="Men's Apparel"/>
    <n v="60"/>
    <n v="450"/>
    <n v="270000"/>
    <n v="94500"/>
    <n v="0.35"/>
    <x v="2"/>
  </r>
  <r>
    <s v="Foot Locker"/>
    <n v="1185732"/>
    <d v="2021-06-18T00:00:00"/>
    <x v="1"/>
    <s v="Mississippi"/>
    <s v="Jackson"/>
    <s v="Women's Apparel"/>
    <n v="65"/>
    <n v="625"/>
    <n v="406250"/>
    <n v="203125"/>
    <n v="0.5"/>
    <x v="2"/>
  </r>
  <r>
    <s v="Foot Locker"/>
    <n v="1185732"/>
    <d v="2021-07-16T00:00:00"/>
    <x v="1"/>
    <s v="Mississippi"/>
    <s v="Jackson"/>
    <s v="Men's Street Footwear"/>
    <n v="60"/>
    <n v="850"/>
    <n v="510000"/>
    <n v="204000"/>
    <n v="0.4"/>
    <x v="2"/>
  </r>
  <r>
    <s v="Walmart"/>
    <n v="1185732"/>
    <d v="2021-07-16T00:00:00"/>
    <x v="1"/>
    <s v="Mississippi"/>
    <s v="Jackson"/>
    <s v="Men's Athletic Footwear"/>
    <n v="55.000000000000007"/>
    <n v="600"/>
    <n v="330000.00000000006"/>
    <n v="115500.00000000001"/>
    <n v="0.35"/>
    <x v="2"/>
  </r>
  <r>
    <s v="Walmart"/>
    <n v="1185732"/>
    <d v="2021-07-16T00:00:00"/>
    <x v="1"/>
    <s v="Mississippi"/>
    <s v="Jackson"/>
    <s v="Women's Street Footwear"/>
    <n v="50"/>
    <n v="525"/>
    <n v="262500"/>
    <n v="105000"/>
    <n v="0.4"/>
    <x v="2"/>
  </r>
  <r>
    <s v="Walmart"/>
    <n v="1185732"/>
    <d v="2021-07-16T00:00:00"/>
    <x v="1"/>
    <s v="Mississippi"/>
    <s v="Jackson"/>
    <s v="Women's Athletic Footwear"/>
    <n v="50"/>
    <n v="475"/>
    <n v="237500"/>
    <n v="95000"/>
    <n v="0.4"/>
    <x v="2"/>
  </r>
  <r>
    <s v="Walmart"/>
    <n v="1185732"/>
    <d v="2021-07-16T00:00:00"/>
    <x v="1"/>
    <s v="Mississippi"/>
    <s v="Jackson"/>
    <s v="Men's Apparel"/>
    <n v="60"/>
    <n v="500"/>
    <n v="300000"/>
    <n v="105000"/>
    <n v="0.35"/>
    <x v="2"/>
  </r>
  <r>
    <s v="Walmart"/>
    <n v="1185732"/>
    <d v="2021-07-16T00:00:00"/>
    <x v="1"/>
    <s v="Mississippi"/>
    <s v="Jackson"/>
    <s v="Women's Apparel"/>
    <n v="65"/>
    <n v="675"/>
    <n v="438750"/>
    <n v="219375"/>
    <n v="0.5"/>
    <x v="2"/>
  </r>
  <r>
    <s v="Walmart"/>
    <n v="1185732"/>
    <d v="2021-08-17T00:00:00"/>
    <x v="1"/>
    <s v="Mississippi"/>
    <s v="Jackson"/>
    <s v="Men's Street Footwear"/>
    <n v="60"/>
    <n v="825"/>
    <n v="495000"/>
    <n v="198000"/>
    <n v="0.4"/>
    <x v="2"/>
  </r>
  <r>
    <s v="Walmart"/>
    <n v="1185732"/>
    <d v="2021-08-17T00:00:00"/>
    <x v="1"/>
    <s v="Mississippi"/>
    <s v="Jackson"/>
    <s v="Men's Athletic Footwear"/>
    <n v="55.000000000000007"/>
    <n v="600"/>
    <n v="330000.00000000006"/>
    <n v="115500.00000000001"/>
    <n v="0.35"/>
    <x v="2"/>
  </r>
  <r>
    <s v="Walmart"/>
    <n v="1185732"/>
    <d v="2021-08-17T00:00:00"/>
    <x v="1"/>
    <s v="Mississippi"/>
    <s v="Jackson"/>
    <s v="Women's Street Footwear"/>
    <n v="50"/>
    <n v="525"/>
    <n v="262500"/>
    <n v="105000"/>
    <n v="0.4"/>
    <x v="2"/>
  </r>
  <r>
    <s v="Walmart"/>
    <n v="1185732"/>
    <d v="2021-08-17T00:00:00"/>
    <x v="1"/>
    <s v="Mississippi"/>
    <s v="Jackson"/>
    <s v="Women's Athletic Footwear"/>
    <n v="40"/>
    <n v="475"/>
    <n v="190000"/>
    <n v="76000"/>
    <n v="0.4"/>
    <x v="2"/>
  </r>
  <r>
    <s v="Walmart"/>
    <n v="1185732"/>
    <d v="2021-08-17T00:00:00"/>
    <x v="1"/>
    <s v="Mississippi"/>
    <s v="Jackson"/>
    <s v="Men's Apparel"/>
    <n v="50"/>
    <n v="450"/>
    <n v="225000"/>
    <n v="78750"/>
    <n v="0.35"/>
    <x v="2"/>
  </r>
  <r>
    <s v="Walmart"/>
    <n v="1185732"/>
    <d v="2021-08-17T00:00:00"/>
    <x v="1"/>
    <s v="Mississippi"/>
    <s v="Jackson"/>
    <s v="Women's Apparel"/>
    <n v="55.000000000000007"/>
    <n v="625"/>
    <n v="343750.00000000006"/>
    <n v="171875.00000000003"/>
    <n v="0.5"/>
    <x v="2"/>
  </r>
  <r>
    <s v="Walmart"/>
    <n v="1185732"/>
    <d v="2021-09-16T00:00:00"/>
    <x v="1"/>
    <s v="Mississippi"/>
    <s v="Jackson"/>
    <s v="Men's Street Footwear"/>
    <n v="50"/>
    <n v="725"/>
    <n v="362500"/>
    <n v="145000"/>
    <n v="0.4"/>
    <x v="2"/>
  </r>
  <r>
    <s v="Walmart"/>
    <n v="1185732"/>
    <d v="2021-09-16T00:00:00"/>
    <x v="1"/>
    <s v="Mississippi"/>
    <s v="Jackson"/>
    <s v="Men's Athletic Footwear"/>
    <n v="45.000000000000014"/>
    <n v="525"/>
    <n v="236250.00000000009"/>
    <n v="82687.500000000029"/>
    <n v="0.35"/>
    <x v="2"/>
  </r>
  <r>
    <s v="Walmart"/>
    <n v="1185732"/>
    <d v="2021-09-16T00:00:00"/>
    <x v="1"/>
    <s v="Mississippi"/>
    <s v="Jackson"/>
    <s v="Women's Street Footwear"/>
    <n v="20.000000000000007"/>
    <n v="425"/>
    <n v="85000.000000000029"/>
    <n v="34000.000000000015"/>
    <n v="0.4"/>
    <x v="2"/>
  </r>
  <r>
    <s v="Walmart"/>
    <n v="1185732"/>
    <d v="2021-09-16T00:00:00"/>
    <x v="1"/>
    <s v="Mississippi"/>
    <s v="Jackson"/>
    <s v="Women's Athletic Footwear"/>
    <n v="20.000000000000007"/>
    <n v="400"/>
    <n v="80000.000000000029"/>
    <n v="32000.000000000015"/>
    <n v="0.4"/>
    <x v="2"/>
  </r>
  <r>
    <s v="Walmart"/>
    <n v="1185732"/>
    <d v="2021-09-16T00:00:00"/>
    <x v="1"/>
    <s v="Mississippi"/>
    <s v="Jackson"/>
    <s v="Men's Apparel"/>
    <n v="30.000000000000004"/>
    <n v="400"/>
    <n v="120000.00000000001"/>
    <n v="42000"/>
    <n v="0.35"/>
    <x v="2"/>
  </r>
  <r>
    <s v="Walmart"/>
    <n v="1185732"/>
    <d v="2021-09-16T00:00:00"/>
    <x v="1"/>
    <s v="Mississippi"/>
    <s v="Jackson"/>
    <s v="Women's Apparel"/>
    <n v="35.000000000000007"/>
    <n v="500"/>
    <n v="175000.00000000003"/>
    <n v="87500.000000000015"/>
    <n v="0.5"/>
    <x v="2"/>
  </r>
  <r>
    <s v="Walmart"/>
    <n v="1185732"/>
    <d v="2021-10-18T00:00:00"/>
    <x v="1"/>
    <s v="Mississippi"/>
    <s v="Jackson"/>
    <s v="Men's Street Footwear"/>
    <n v="35.000000000000007"/>
    <n v="675"/>
    <n v="236250.00000000006"/>
    <n v="94500.000000000029"/>
    <n v="0.4"/>
    <x v="2"/>
  </r>
  <r>
    <s v="Walmart"/>
    <n v="1185732"/>
    <d v="2021-10-18T00:00:00"/>
    <x v="1"/>
    <s v="Mississippi"/>
    <s v="Jackson"/>
    <s v="Men's Athletic Footwear"/>
    <n v="25.000000000000011"/>
    <n v="500"/>
    <n v="125000.00000000006"/>
    <n v="43750.000000000015"/>
    <n v="0.35"/>
    <x v="2"/>
  </r>
  <r>
    <s v="Walmart"/>
    <n v="1185732"/>
    <d v="2021-10-18T00:00:00"/>
    <x v="1"/>
    <s v="Mississippi"/>
    <s v="Jackson"/>
    <s v="Women's Street Footwear"/>
    <n v="25.000000000000011"/>
    <n v="375"/>
    <n v="93750.000000000044"/>
    <n v="37500.000000000022"/>
    <n v="0.4"/>
    <x v="2"/>
  </r>
  <r>
    <s v="Walmart"/>
    <n v="1185732"/>
    <d v="2021-10-18T00:00:00"/>
    <x v="1"/>
    <s v="Mississippi"/>
    <s v="Jackson"/>
    <s v="Women's Athletic Footwear"/>
    <n v="25.000000000000011"/>
    <n v="350"/>
    <n v="87500.000000000044"/>
    <n v="35000.000000000022"/>
    <n v="0.4"/>
    <x v="2"/>
  </r>
  <r>
    <s v="Walmart"/>
    <n v="1185732"/>
    <d v="2021-10-18T00:00:00"/>
    <x v="1"/>
    <s v="Mississippi"/>
    <s v="Jackson"/>
    <s v="Men's Apparel"/>
    <n v="35.000000000000007"/>
    <n v="350"/>
    <n v="122500.00000000003"/>
    <n v="42875.000000000007"/>
    <n v="0.35"/>
    <x v="2"/>
  </r>
  <r>
    <s v="Sports Direct"/>
    <n v="1185732"/>
    <d v="2021-10-18T00:00:00"/>
    <x v="1"/>
    <s v="Mississippi"/>
    <s v="Jackson"/>
    <s v="Women's Apparel"/>
    <n v="35"/>
    <n v="475"/>
    <n v="166250"/>
    <n v="83125"/>
    <n v="0.5"/>
    <x v="2"/>
  </r>
  <r>
    <s v="Sports Direct"/>
    <n v="1185732"/>
    <d v="2021-11-17T00:00:00"/>
    <x v="1"/>
    <s v="Mississippi"/>
    <s v="Jackson"/>
    <s v="Men's Street Footwear"/>
    <n v="30.000000000000011"/>
    <n v="625"/>
    <n v="187500.00000000006"/>
    <n v="75000.000000000029"/>
    <n v="0.4"/>
    <x v="2"/>
  </r>
  <r>
    <s v="Sports Direct"/>
    <n v="1185732"/>
    <d v="2021-11-17T00:00:00"/>
    <x v="1"/>
    <s v="Mississippi"/>
    <s v="Jackson"/>
    <s v="Men's Athletic Footwear"/>
    <n v="20.000000000000011"/>
    <n v="450"/>
    <n v="90000.000000000044"/>
    <n v="31500.000000000015"/>
    <n v="0.35"/>
    <x v="2"/>
  </r>
  <r>
    <s v="Sports Direct"/>
    <n v="1185732"/>
    <d v="2021-11-17T00:00:00"/>
    <x v="1"/>
    <s v="Mississippi"/>
    <s v="Jackson"/>
    <s v="Women's Street Footwear"/>
    <n v="30.000000000000014"/>
    <n v="395"/>
    <n v="118500.00000000006"/>
    <n v="47400.000000000029"/>
    <n v="0.4"/>
    <x v="2"/>
  </r>
  <r>
    <s v="Sports Direct"/>
    <n v="1185732"/>
    <d v="2021-11-17T00:00:00"/>
    <x v="1"/>
    <s v="Mississippi"/>
    <s v="Jackson"/>
    <s v="Women's Athletic Footwear"/>
    <n v="60.000000000000021"/>
    <n v="450"/>
    <n v="270000.00000000012"/>
    <n v="108000.00000000006"/>
    <n v="0.4"/>
    <x v="2"/>
  </r>
  <r>
    <s v="Sports Direct"/>
    <n v="1185732"/>
    <d v="2021-11-17T00:00:00"/>
    <x v="1"/>
    <s v="Mississippi"/>
    <s v="Jackson"/>
    <s v="Men's Apparel"/>
    <n v="75.000000000000014"/>
    <n v="425"/>
    <n v="318750.00000000006"/>
    <n v="111562.50000000001"/>
    <n v="0.35"/>
    <x v="2"/>
  </r>
  <r>
    <s v="Sports Direct"/>
    <n v="1185732"/>
    <d v="2021-11-17T00:00:00"/>
    <x v="1"/>
    <s v="Mississippi"/>
    <s v="Jackson"/>
    <s v="Women's Apparel"/>
    <n v="75"/>
    <n v="525"/>
    <n v="393750"/>
    <n v="196875"/>
    <n v="0.5"/>
    <x v="2"/>
  </r>
  <r>
    <s v="Sports Direct"/>
    <n v="1185732"/>
    <d v="2021-12-16T00:00:00"/>
    <x v="1"/>
    <s v="Mississippi"/>
    <s v="Jackson"/>
    <s v="Men's Street Footwear"/>
    <n v="70"/>
    <n v="775"/>
    <n v="542500"/>
    <n v="217000"/>
    <n v="0.4"/>
    <x v="2"/>
  </r>
  <r>
    <s v="Sports Direct"/>
    <n v="1185732"/>
    <d v="2021-12-16T00:00:00"/>
    <x v="1"/>
    <s v="Mississippi"/>
    <s v="Jackson"/>
    <s v="Men's Athletic Footwear"/>
    <n v="60.000000000000007"/>
    <n v="575"/>
    <n v="345000.00000000006"/>
    <n v="120750.00000000001"/>
    <n v="0.35"/>
    <x v="2"/>
  </r>
  <r>
    <s v="Sports Direct"/>
    <n v="1185732"/>
    <d v="2021-12-16T00:00:00"/>
    <x v="1"/>
    <s v="Mississippi"/>
    <s v="Jackson"/>
    <s v="Women's Street Footwear"/>
    <n v="60.000000000000007"/>
    <n v="525"/>
    <n v="315000.00000000006"/>
    <n v="126000.00000000003"/>
    <n v="0.4"/>
    <x v="2"/>
  </r>
  <r>
    <s v="Sports Direct"/>
    <n v="1185732"/>
    <d v="2021-12-16T00:00:00"/>
    <x v="1"/>
    <s v="Mississippi"/>
    <s v="Jackson"/>
    <s v="Women's Athletic Footwear"/>
    <n v="60.000000000000007"/>
    <n v="475"/>
    <n v="285000.00000000006"/>
    <n v="114000.00000000003"/>
    <n v="0.4"/>
    <x v="2"/>
  </r>
  <r>
    <s v="Sports Direct"/>
    <n v="1185732"/>
    <d v="2021-12-16T00:00:00"/>
    <x v="1"/>
    <s v="Mississippi"/>
    <s v="Jackson"/>
    <s v="Men's Apparel"/>
    <n v="70"/>
    <n v="475"/>
    <n v="332500"/>
    <n v="116374.99999999999"/>
    <n v="0.35"/>
    <x v="2"/>
  </r>
  <r>
    <s v="Sports Direct"/>
    <n v="1185732"/>
    <d v="2021-12-16T00:00:00"/>
    <x v="1"/>
    <s v="Mississippi"/>
    <s v="Jackson"/>
    <s v="Women's Apparel"/>
    <n v="75"/>
    <n v="575"/>
    <n v="431250"/>
    <n v="215625"/>
    <n v="0.5"/>
    <x v="2"/>
  </r>
  <r>
    <s v="Sports Direct"/>
    <n v="1197831"/>
    <d v="2021-01-23T00:00:00"/>
    <x v="1"/>
    <s v="Mississippi"/>
    <s v="Jackson"/>
    <s v="Men's Street Footwear"/>
    <n v="25.000000000000007"/>
    <n v="650"/>
    <n v="162500.00000000006"/>
    <n v="65000.000000000029"/>
    <n v="0.4"/>
    <x v="2"/>
  </r>
  <r>
    <s v="Sports Direct"/>
    <n v="1197831"/>
    <d v="2021-01-23T00:00:00"/>
    <x v="1"/>
    <s v="Mississippi"/>
    <s v="Jackson"/>
    <s v="Men's Athletic Footwear"/>
    <n v="25.000000000000007"/>
    <n v="450"/>
    <n v="112500.00000000003"/>
    <n v="39375.000000000007"/>
    <n v="0.35"/>
    <x v="2"/>
  </r>
  <r>
    <s v="Sports Direct"/>
    <n v="1197831"/>
    <d v="2021-01-23T00:00:00"/>
    <x v="1"/>
    <s v="Mississippi"/>
    <s v="Jackson"/>
    <s v="Women's Street Footwear"/>
    <n v="15.000000000000007"/>
    <n v="450"/>
    <n v="67500.000000000029"/>
    <n v="27000.000000000015"/>
    <n v="0.4"/>
    <x v="2"/>
  </r>
  <r>
    <s v="Sports Direct"/>
    <n v="1197831"/>
    <d v="2021-01-23T00:00:00"/>
    <x v="1"/>
    <s v="Mississippi"/>
    <s v="Jackson"/>
    <s v="Women's Athletic Footwear"/>
    <n v="20"/>
    <n v="300"/>
    <n v="60000"/>
    <n v="24000"/>
    <n v="0.4"/>
    <x v="2"/>
  </r>
  <r>
    <s v="Sports Direct"/>
    <n v="1197831"/>
    <d v="2021-01-23T00:00:00"/>
    <x v="1"/>
    <s v="Mississippi"/>
    <s v="Jackson"/>
    <s v="Men's Apparel"/>
    <n v="35"/>
    <n v="350"/>
    <n v="122500"/>
    <n v="42875"/>
    <n v="0.35"/>
    <x v="2"/>
  </r>
  <r>
    <s v="Sports Direct"/>
    <n v="1197831"/>
    <d v="2021-01-23T00:00:00"/>
    <x v="1"/>
    <s v="Mississippi"/>
    <s v="Jackson"/>
    <s v="Women's Apparel"/>
    <n v="25.000000000000007"/>
    <n v="450"/>
    <n v="112500.00000000003"/>
    <n v="45000.000000000015"/>
    <n v="0.4"/>
    <x v="2"/>
  </r>
  <r>
    <s v="Sports Direct"/>
    <n v="1197831"/>
    <d v="2021-02-21T00:00:00"/>
    <x v="1"/>
    <s v="Mississippi"/>
    <s v="Jackson"/>
    <s v="Men's Street Footwear"/>
    <n v="25.000000000000007"/>
    <n v="700"/>
    <n v="175000.00000000006"/>
    <n v="70000.000000000029"/>
    <n v="0.4"/>
    <x v="2"/>
  </r>
  <r>
    <s v="Sports Direct"/>
    <n v="1197831"/>
    <d v="2021-02-21T00:00:00"/>
    <x v="1"/>
    <s v="Mississippi"/>
    <s v="Jackson"/>
    <s v="Men's Athletic Footwear"/>
    <n v="25.000000000000007"/>
    <n v="350"/>
    <n v="87500.000000000029"/>
    <n v="30625.000000000007"/>
    <n v="0.35"/>
    <x v="2"/>
  </r>
  <r>
    <s v="Sports Direct"/>
    <n v="1197831"/>
    <d v="2021-02-21T00:00:00"/>
    <x v="1"/>
    <s v="Mississippi"/>
    <s v="Jackson"/>
    <s v="Women's Street Footwear"/>
    <n v="15.000000000000007"/>
    <n v="400"/>
    <n v="60000.000000000029"/>
    <n v="24000.000000000015"/>
    <n v="0.4"/>
    <x v="2"/>
  </r>
  <r>
    <s v="Walmart"/>
    <n v="1197831"/>
    <d v="2021-02-21T00:00:00"/>
    <x v="1"/>
    <s v="Arkansas"/>
    <s v="Little Rock"/>
    <s v="Women's Athletic Footwear"/>
    <n v="20"/>
    <n v="250"/>
    <n v="50000"/>
    <n v="20000"/>
    <n v="0.4"/>
    <x v="2"/>
  </r>
  <r>
    <s v="Walmart"/>
    <n v="1197831"/>
    <d v="2021-02-21T00:00:00"/>
    <x v="1"/>
    <s v="Arkansas"/>
    <s v="Little Rock"/>
    <s v="Men's Apparel"/>
    <n v="35"/>
    <n v="325"/>
    <n v="113750"/>
    <n v="39812.5"/>
    <n v="0.35"/>
    <x v="2"/>
  </r>
  <r>
    <s v="Walmart"/>
    <n v="1197831"/>
    <d v="2021-02-21T00:00:00"/>
    <x v="1"/>
    <s v="Arkansas"/>
    <s v="Little Rock"/>
    <s v="Women's Apparel"/>
    <n v="20"/>
    <n v="425"/>
    <n v="85000"/>
    <n v="34000"/>
    <n v="0.4"/>
    <x v="2"/>
  </r>
  <r>
    <s v="Walmart"/>
    <n v="1197831"/>
    <d v="2021-03-19T00:00:00"/>
    <x v="1"/>
    <s v="Arkansas"/>
    <s v="Little Rock"/>
    <s v="Men's Street Footwear"/>
    <n v="20"/>
    <n v="645"/>
    <n v="129000"/>
    <n v="51600"/>
    <n v="0.4"/>
    <x v="2"/>
  </r>
  <r>
    <s v="Walmart"/>
    <n v="1197831"/>
    <d v="2021-03-19T00:00:00"/>
    <x v="1"/>
    <s v="Arkansas"/>
    <s v="Little Rock"/>
    <s v="Men's Athletic Footwear"/>
    <n v="20"/>
    <n v="325"/>
    <n v="65000"/>
    <n v="22750"/>
    <n v="0.35"/>
    <x v="2"/>
  </r>
  <r>
    <s v="Walmart"/>
    <n v="1197831"/>
    <d v="2021-03-19T00:00:00"/>
    <x v="1"/>
    <s v="Arkansas"/>
    <s v="Little Rock"/>
    <s v="Women's Street Footwear"/>
    <n v="10.000000000000002"/>
    <n v="350"/>
    <n v="35000.000000000007"/>
    <n v="14000.000000000004"/>
    <n v="0.4"/>
    <x v="2"/>
  </r>
  <r>
    <s v="Walmart"/>
    <n v="1197831"/>
    <d v="2021-03-19T00:00:00"/>
    <x v="1"/>
    <s v="Arkansas"/>
    <s v="Little Rock"/>
    <s v="Women's Athletic Footwear"/>
    <n v="19.999999999999996"/>
    <n v="200"/>
    <n v="39999.999999999993"/>
    <n v="15999.999999999998"/>
    <n v="0.4"/>
    <x v="2"/>
  </r>
  <r>
    <s v="Walmart"/>
    <n v="1197831"/>
    <d v="2021-03-19T00:00:00"/>
    <x v="1"/>
    <s v="Arkansas"/>
    <s v="Little Rock"/>
    <s v="Men's Apparel"/>
    <n v="35.000000000000007"/>
    <n v="250"/>
    <n v="87500.000000000015"/>
    <n v="30625.000000000004"/>
    <n v="0.35"/>
    <x v="2"/>
  </r>
  <r>
    <s v="Walmart"/>
    <n v="1197831"/>
    <d v="2021-03-19T00:00:00"/>
    <x v="1"/>
    <s v="Arkansas"/>
    <s v="Little Rock"/>
    <s v="Women's Apparel"/>
    <n v="25"/>
    <n v="350"/>
    <n v="87500"/>
    <n v="35000"/>
    <n v="0.4"/>
    <x v="2"/>
  </r>
  <r>
    <s v="Walmart"/>
    <n v="1197831"/>
    <d v="2021-04-20T00:00:00"/>
    <x v="1"/>
    <s v="Arkansas"/>
    <s v="Little Rock"/>
    <s v="Men's Street Footwear"/>
    <n v="25"/>
    <n v="600"/>
    <n v="150000"/>
    <n v="60000"/>
    <n v="0.4"/>
    <x v="2"/>
  </r>
  <r>
    <s v="Walmart"/>
    <n v="1197831"/>
    <d v="2021-04-20T00:00:00"/>
    <x v="1"/>
    <s v="Arkansas"/>
    <s v="Little Rock"/>
    <s v="Men's Athletic Footwear"/>
    <n v="25"/>
    <n v="300"/>
    <n v="75000"/>
    <n v="26250"/>
    <n v="0.35"/>
    <x v="2"/>
  </r>
  <r>
    <s v="Walmart"/>
    <n v="1197831"/>
    <d v="2021-04-20T00:00:00"/>
    <x v="1"/>
    <s v="Arkansas"/>
    <s v="Little Rock"/>
    <s v="Women's Street Footwear"/>
    <n v="15.000000000000002"/>
    <n v="300"/>
    <n v="45000.000000000007"/>
    <n v="18000.000000000004"/>
    <n v="0.4"/>
    <x v="2"/>
  </r>
  <r>
    <s v="Walmart"/>
    <n v="1197831"/>
    <d v="2021-04-20T00:00:00"/>
    <x v="1"/>
    <s v="Arkansas"/>
    <s v="Little Rock"/>
    <s v="Women's Athletic Footwear"/>
    <n v="19.999999999999996"/>
    <n v="225"/>
    <n v="44999.999999999993"/>
    <n v="17999.999999999996"/>
    <n v="0.4"/>
    <x v="2"/>
  </r>
  <r>
    <s v="Walmart"/>
    <n v="1197831"/>
    <d v="2021-04-20T00:00:00"/>
    <x v="1"/>
    <s v="Arkansas"/>
    <s v="Little Rock"/>
    <s v="Men's Apparel"/>
    <n v="40"/>
    <n v="250"/>
    <n v="100000"/>
    <n v="35000"/>
    <n v="0.35"/>
    <x v="2"/>
  </r>
  <r>
    <s v="Walmart"/>
    <n v="1197831"/>
    <d v="2021-04-20T00:00:00"/>
    <x v="1"/>
    <s v="Arkansas"/>
    <s v="Little Rock"/>
    <s v="Women's Apparel"/>
    <n v="30.000000000000004"/>
    <n v="400"/>
    <n v="120000.00000000001"/>
    <n v="48000.000000000007"/>
    <n v="0.4"/>
    <x v="2"/>
  </r>
  <r>
    <s v="Walmart"/>
    <n v="1197831"/>
    <d v="2021-05-19T00:00:00"/>
    <x v="1"/>
    <s v="Arkansas"/>
    <s v="Little Rock"/>
    <s v="Men's Street Footwear"/>
    <n v="40"/>
    <n v="670"/>
    <n v="268000"/>
    <n v="107200"/>
    <n v="0.4"/>
    <x v="2"/>
  </r>
  <r>
    <s v="Walmart"/>
    <n v="1197831"/>
    <d v="2021-05-19T00:00:00"/>
    <x v="1"/>
    <s v="Arkansas"/>
    <s v="Little Rock"/>
    <s v="Men's Athletic Footwear"/>
    <n v="40"/>
    <n v="375"/>
    <n v="150000"/>
    <n v="52500"/>
    <n v="0.35"/>
    <x v="2"/>
  </r>
  <r>
    <s v="Walmart"/>
    <n v="1197831"/>
    <d v="2021-05-19T00:00:00"/>
    <x v="1"/>
    <s v="Arkansas"/>
    <s v="Little Rock"/>
    <s v="Women's Street Footwear"/>
    <n v="35"/>
    <n v="350"/>
    <n v="122500"/>
    <n v="49000"/>
    <n v="0.4"/>
    <x v="2"/>
  </r>
  <r>
    <s v="Walmart"/>
    <n v="1197831"/>
    <d v="2021-05-19T00:00:00"/>
    <x v="1"/>
    <s v="Arkansas"/>
    <s v="Little Rock"/>
    <s v="Women's Athletic Footwear"/>
    <n v="35"/>
    <n v="300"/>
    <n v="105000"/>
    <n v="42000"/>
    <n v="0.4"/>
    <x v="2"/>
  </r>
  <r>
    <s v="Walmart"/>
    <n v="1197831"/>
    <d v="2021-05-19T00:00:00"/>
    <x v="1"/>
    <s v="Arkansas"/>
    <s v="Little Rock"/>
    <s v="Men's Apparel"/>
    <n v="44.999999999999993"/>
    <n v="325"/>
    <n v="146249.99999999997"/>
    <n v="51187.499999999985"/>
    <n v="0.35"/>
    <x v="2"/>
  </r>
  <r>
    <s v="Walmart"/>
    <n v="1197831"/>
    <d v="2021-05-19T00:00:00"/>
    <x v="1"/>
    <s v="Arkansas"/>
    <s v="Little Rock"/>
    <s v="Women's Apparel"/>
    <n v="44.999999999999993"/>
    <n v="425"/>
    <n v="191249.99999999997"/>
    <n v="76499.999999999985"/>
    <n v="0.4"/>
    <x v="2"/>
  </r>
  <r>
    <s v="Walmart"/>
    <n v="1197831"/>
    <d v="2021-06-21T00:00:00"/>
    <x v="1"/>
    <s v="Arkansas"/>
    <s v="Little Rock"/>
    <s v="Men's Street Footwear"/>
    <n v="40"/>
    <n v="675"/>
    <n v="270000"/>
    <n v="108000"/>
    <n v="0.4"/>
    <x v="2"/>
  </r>
  <r>
    <s v="Walmart"/>
    <n v="1197831"/>
    <d v="2021-06-21T00:00:00"/>
    <x v="1"/>
    <s v="Arkansas"/>
    <s v="Little Rock"/>
    <s v="Men's Athletic Footwear"/>
    <n v="35"/>
    <n v="425"/>
    <n v="148750"/>
    <n v="52062.5"/>
    <n v="0.35"/>
    <x v="2"/>
  </r>
  <r>
    <s v="Walmart"/>
    <n v="1197831"/>
    <d v="2021-06-21T00:00:00"/>
    <x v="1"/>
    <s v="Arkansas"/>
    <s v="Little Rock"/>
    <s v="Women's Street Footwear"/>
    <n v="40"/>
    <n v="400"/>
    <n v="160000"/>
    <n v="64000"/>
    <n v="0.4"/>
    <x v="2"/>
  </r>
  <r>
    <s v="Walmart"/>
    <n v="1197831"/>
    <d v="2021-06-21T00:00:00"/>
    <x v="1"/>
    <s v="Arkansas"/>
    <s v="Little Rock"/>
    <s v="Women's Athletic Footwear"/>
    <n v="40"/>
    <n v="375"/>
    <n v="150000"/>
    <n v="60000"/>
    <n v="0.4"/>
    <x v="2"/>
  </r>
  <r>
    <s v="Walmart"/>
    <n v="1197831"/>
    <d v="2021-06-21T00:00:00"/>
    <x v="1"/>
    <s v="Arkansas"/>
    <s v="Little Rock"/>
    <s v="Men's Apparel"/>
    <n v="54.999999999999993"/>
    <n v="375"/>
    <n v="206249.99999999997"/>
    <n v="72187.499999999985"/>
    <n v="0.35"/>
    <x v="2"/>
  </r>
  <r>
    <s v="Walmart"/>
    <n v="1197831"/>
    <d v="2021-06-21T00:00:00"/>
    <x v="1"/>
    <s v="Arkansas"/>
    <s v="Little Rock"/>
    <s v="Women's Apparel"/>
    <n v="60"/>
    <n v="550"/>
    <n v="330000"/>
    <n v="132000"/>
    <n v="0.4"/>
    <x v="2"/>
  </r>
  <r>
    <s v="Walmart"/>
    <n v="1197831"/>
    <d v="2021-07-19T00:00:00"/>
    <x v="1"/>
    <s v="Arkansas"/>
    <s v="Little Rock"/>
    <s v="Men's Street Footwear"/>
    <n v="54.999999999999993"/>
    <n v="775"/>
    <n v="426249.99999999994"/>
    <n v="170500"/>
    <n v="0.4"/>
    <x v="2"/>
  </r>
  <r>
    <s v="Walmart"/>
    <n v="1197831"/>
    <d v="2021-07-19T00:00:00"/>
    <x v="1"/>
    <s v="Arkansas"/>
    <s v="Little Rock"/>
    <s v="Men's Athletic Footwear"/>
    <n v="50"/>
    <n v="525"/>
    <n v="262500"/>
    <n v="91875"/>
    <n v="0.35"/>
    <x v="2"/>
  </r>
  <r>
    <s v="Walmart"/>
    <n v="1197831"/>
    <d v="2021-07-19T00:00:00"/>
    <x v="1"/>
    <s v="Arkansas"/>
    <s v="Little Rock"/>
    <s v="Women's Street Footwear"/>
    <n v="45"/>
    <n v="450"/>
    <n v="202500"/>
    <n v="81000"/>
    <n v="0.4"/>
    <x v="2"/>
  </r>
  <r>
    <s v="Walmart"/>
    <n v="1197831"/>
    <d v="2021-07-19T00:00:00"/>
    <x v="1"/>
    <s v="Arkansas"/>
    <s v="Little Rock"/>
    <s v="Women's Athletic Footwear"/>
    <n v="45"/>
    <n v="400"/>
    <n v="180000"/>
    <n v="72000"/>
    <n v="0.4"/>
    <x v="2"/>
  </r>
  <r>
    <s v="Walmart"/>
    <n v="1197831"/>
    <d v="2021-07-19T00:00:00"/>
    <x v="1"/>
    <s v="Arkansas"/>
    <s v="Little Rock"/>
    <s v="Men's Apparel"/>
    <n v="60"/>
    <n v="425"/>
    <n v="255000"/>
    <n v="89250"/>
    <n v="0.35"/>
    <x v="2"/>
  </r>
  <r>
    <s v="Walmart"/>
    <n v="1197831"/>
    <d v="2021-07-19T00:00:00"/>
    <x v="1"/>
    <s v="Arkansas"/>
    <s v="Little Rock"/>
    <s v="Women's Apparel"/>
    <n v="65"/>
    <n v="600"/>
    <n v="390000"/>
    <n v="156000"/>
    <n v="0.4"/>
    <x v="2"/>
  </r>
  <r>
    <s v="Walmart"/>
    <n v="1197831"/>
    <d v="2021-08-20T00:00:00"/>
    <x v="1"/>
    <s v="Arkansas"/>
    <s v="Little Rock"/>
    <s v="Men's Street Footwear"/>
    <n v="60"/>
    <n v="750"/>
    <n v="450000"/>
    <n v="180000"/>
    <n v="0.4"/>
    <x v="2"/>
  </r>
  <r>
    <s v="Walmart"/>
    <n v="1197831"/>
    <d v="2021-08-20T00:00:00"/>
    <x v="1"/>
    <s v="Arkansas"/>
    <s v="Little Rock"/>
    <s v="Men's Athletic Footwear"/>
    <n v="55.000000000000007"/>
    <n v="525"/>
    <n v="288750.00000000006"/>
    <n v="101062.50000000001"/>
    <n v="0.35"/>
    <x v="2"/>
  </r>
  <r>
    <s v="Walmart"/>
    <n v="1197831"/>
    <d v="2021-08-20T00:00:00"/>
    <x v="1"/>
    <s v="Arkansas"/>
    <s v="Little Rock"/>
    <s v="Women's Street Footwear"/>
    <n v="50"/>
    <n v="450"/>
    <n v="225000"/>
    <n v="90000"/>
    <n v="0.4"/>
    <x v="2"/>
  </r>
  <r>
    <s v="Walmart"/>
    <n v="1197831"/>
    <d v="2021-08-20T00:00:00"/>
    <x v="1"/>
    <s v="Arkansas"/>
    <s v="Little Rock"/>
    <s v="Women's Athletic Footwear"/>
    <n v="40"/>
    <n v="400"/>
    <n v="160000"/>
    <n v="64000"/>
    <n v="0.4"/>
    <x v="2"/>
  </r>
  <r>
    <s v="Walmart"/>
    <n v="1197831"/>
    <d v="2021-08-20T00:00:00"/>
    <x v="1"/>
    <s v="Arkansas"/>
    <s v="Little Rock"/>
    <s v="Men's Apparel"/>
    <n v="50"/>
    <n v="375"/>
    <n v="187500"/>
    <n v="65625"/>
    <n v="0.35"/>
    <x v="2"/>
  </r>
  <r>
    <s v="Walmart"/>
    <n v="1197831"/>
    <d v="2021-08-20T00:00:00"/>
    <x v="1"/>
    <s v="Arkansas"/>
    <s v="Little Rock"/>
    <s v="Women's Apparel"/>
    <n v="55.000000000000007"/>
    <n v="550"/>
    <n v="302500.00000000006"/>
    <n v="121000.00000000003"/>
    <n v="0.4"/>
    <x v="2"/>
  </r>
  <r>
    <s v="Walmart"/>
    <n v="1197831"/>
    <d v="2021-09-19T00:00:00"/>
    <x v="1"/>
    <s v="Arkansas"/>
    <s v="Little Rock"/>
    <s v="Men's Street Footwear"/>
    <n v="50"/>
    <n v="650"/>
    <n v="325000"/>
    <n v="130000"/>
    <n v="0.4"/>
    <x v="2"/>
  </r>
  <r>
    <s v="Walmart"/>
    <n v="1197831"/>
    <d v="2021-09-19T00:00:00"/>
    <x v="1"/>
    <s v="Arkansas"/>
    <s v="Little Rock"/>
    <s v="Men's Athletic Footwear"/>
    <n v="40.000000000000014"/>
    <n v="450"/>
    <n v="180000.00000000006"/>
    <n v="63000.000000000015"/>
    <n v="0.35"/>
    <x v="2"/>
  </r>
  <r>
    <s v="Walmart"/>
    <n v="1197831"/>
    <d v="2021-09-19T00:00:00"/>
    <x v="1"/>
    <s v="Arkansas"/>
    <s v="Little Rock"/>
    <s v="Women's Street Footwear"/>
    <n v="15.000000000000007"/>
    <n v="350"/>
    <n v="52500.000000000022"/>
    <n v="21000.000000000011"/>
    <n v="0.4"/>
    <x v="2"/>
  </r>
  <r>
    <s v="Walmart"/>
    <n v="1197831"/>
    <d v="2021-09-19T00:00:00"/>
    <x v="1"/>
    <s v="Arkansas"/>
    <s v="Little Rock"/>
    <s v="Women's Athletic Footwear"/>
    <n v="15.000000000000007"/>
    <n v="325"/>
    <n v="48750.000000000022"/>
    <n v="19500.000000000011"/>
    <n v="0.4"/>
    <x v="2"/>
  </r>
  <r>
    <s v="Walmart"/>
    <n v="1197831"/>
    <d v="2021-09-19T00:00:00"/>
    <x v="1"/>
    <s v="Arkansas"/>
    <s v="Little Rock"/>
    <s v="Men's Apparel"/>
    <n v="25.000000000000007"/>
    <n v="325"/>
    <n v="81250.000000000029"/>
    <n v="28437.500000000007"/>
    <n v="0.35"/>
    <x v="2"/>
  </r>
  <r>
    <s v="Walmart"/>
    <n v="1197831"/>
    <d v="2021-09-19T00:00:00"/>
    <x v="1"/>
    <s v="Arkansas"/>
    <s v="Little Rock"/>
    <s v="Women's Apparel"/>
    <n v="30.000000000000011"/>
    <n v="425"/>
    <n v="127500.00000000004"/>
    <n v="51000.000000000022"/>
    <n v="0.4"/>
    <x v="2"/>
  </r>
  <r>
    <s v="Walmart"/>
    <n v="1197831"/>
    <d v="2021-10-21T00:00:00"/>
    <x v="1"/>
    <s v="Arkansas"/>
    <s v="Little Rock"/>
    <s v="Men's Street Footwear"/>
    <n v="30.000000000000011"/>
    <n v="600"/>
    <n v="180000.00000000006"/>
    <n v="72000.000000000029"/>
    <n v="0.4"/>
    <x v="2"/>
  </r>
  <r>
    <s v="Walmart"/>
    <n v="1197831"/>
    <d v="2021-10-21T00:00:00"/>
    <x v="1"/>
    <s v="Arkansas"/>
    <s v="Little Rock"/>
    <s v="Men's Athletic Footwear"/>
    <n v="20.000000000000011"/>
    <n v="425"/>
    <n v="85000.000000000044"/>
    <n v="29750.000000000015"/>
    <n v="0.35"/>
    <x v="2"/>
  </r>
  <r>
    <s v="Walmart"/>
    <n v="1197831"/>
    <d v="2021-10-21T00:00:00"/>
    <x v="1"/>
    <s v="Arkansas"/>
    <s v="Little Rock"/>
    <s v="Women's Street Footwear"/>
    <n v="20.000000000000011"/>
    <n v="300"/>
    <n v="60000.000000000029"/>
    <n v="24000.000000000015"/>
    <n v="0.4"/>
    <x v="2"/>
  </r>
  <r>
    <s v="Walmart"/>
    <n v="1197831"/>
    <d v="2021-10-21T00:00:00"/>
    <x v="1"/>
    <s v="Arkansas"/>
    <s v="Little Rock"/>
    <s v="Women's Athletic Footwear"/>
    <n v="20.000000000000011"/>
    <n v="275"/>
    <n v="55000.000000000029"/>
    <n v="22000.000000000015"/>
    <n v="0.4"/>
    <x v="2"/>
  </r>
  <r>
    <s v="Walmart"/>
    <n v="1197831"/>
    <d v="2021-10-21T00:00:00"/>
    <x v="1"/>
    <s v="Arkansas"/>
    <s v="Little Rock"/>
    <s v="Men's Apparel"/>
    <n v="30.000000000000011"/>
    <n v="275"/>
    <n v="82500.000000000029"/>
    <n v="28875.000000000007"/>
    <n v="0.35"/>
    <x v="2"/>
  </r>
  <r>
    <s v="West Gear"/>
    <n v="1197831"/>
    <d v="2021-10-21T00:00:00"/>
    <x v="1"/>
    <s v="Arkansas"/>
    <s v="Little Rock"/>
    <s v="Women's Apparel"/>
    <n v="30.000000000000004"/>
    <n v="400"/>
    <n v="120000.00000000001"/>
    <n v="48000.000000000007"/>
    <n v="0.4"/>
    <x v="2"/>
  </r>
  <r>
    <s v="West Gear"/>
    <n v="1197831"/>
    <d v="2021-11-20T00:00:00"/>
    <x v="1"/>
    <s v="Arkansas"/>
    <s v="Little Rock"/>
    <s v="Men's Street Footwear"/>
    <n v="25.000000000000011"/>
    <n v="550"/>
    <n v="137500.00000000006"/>
    <n v="55000.000000000029"/>
    <n v="0.4"/>
    <x v="2"/>
  </r>
  <r>
    <s v="West Gear"/>
    <n v="1197831"/>
    <d v="2021-11-20T00:00:00"/>
    <x v="1"/>
    <s v="Arkansas"/>
    <s v="Little Rock"/>
    <s v="Men's Athletic Footwear"/>
    <n v="15.000000000000014"/>
    <n v="375"/>
    <n v="56250.000000000051"/>
    <n v="19687.500000000018"/>
    <n v="0.35"/>
    <x v="2"/>
  </r>
  <r>
    <s v="West Gear"/>
    <n v="1197831"/>
    <d v="2021-11-20T00:00:00"/>
    <x v="1"/>
    <s v="Arkansas"/>
    <s v="Little Rock"/>
    <s v="Women's Street Footwear"/>
    <n v="25.000000000000018"/>
    <n v="320"/>
    <n v="80000.000000000058"/>
    <n v="32000.000000000025"/>
    <n v="0.4"/>
    <x v="2"/>
  </r>
  <r>
    <s v="West Gear"/>
    <n v="1197831"/>
    <d v="2021-11-20T00:00:00"/>
    <x v="1"/>
    <s v="Arkansas"/>
    <s v="Little Rock"/>
    <s v="Women's Athletic Footwear"/>
    <n v="55.000000000000014"/>
    <n v="375"/>
    <n v="206250.00000000006"/>
    <n v="82500.000000000029"/>
    <n v="0.4"/>
    <x v="2"/>
  </r>
  <r>
    <s v="West Gear"/>
    <n v="1197831"/>
    <d v="2021-11-20T00:00:00"/>
    <x v="1"/>
    <s v="Arkansas"/>
    <s v="Little Rock"/>
    <s v="Men's Apparel"/>
    <n v="75.000000000000014"/>
    <n v="350"/>
    <n v="262500.00000000006"/>
    <n v="91875.000000000015"/>
    <n v="0.35"/>
    <x v="2"/>
  </r>
  <r>
    <s v="West Gear"/>
    <n v="1197831"/>
    <d v="2021-11-20T00:00:00"/>
    <x v="1"/>
    <s v="Arkansas"/>
    <s v="Little Rock"/>
    <s v="Women's Apparel"/>
    <n v="75"/>
    <n v="450"/>
    <n v="337500"/>
    <n v="135000"/>
    <n v="0.4"/>
    <x v="2"/>
  </r>
  <r>
    <s v="West Gear"/>
    <n v="1197831"/>
    <d v="2021-12-19T00:00:00"/>
    <x v="1"/>
    <s v="Arkansas"/>
    <s v="Little Rock"/>
    <s v="Men's Street Footwear"/>
    <n v="70"/>
    <n v="700"/>
    <n v="490000"/>
    <n v="196000"/>
    <n v="0.4"/>
    <x v="2"/>
  </r>
  <r>
    <s v="West Gear"/>
    <n v="1197831"/>
    <d v="2021-12-19T00:00:00"/>
    <x v="1"/>
    <s v="Arkansas"/>
    <s v="Little Rock"/>
    <s v="Men's Athletic Footwear"/>
    <n v="60.000000000000007"/>
    <n v="500"/>
    <n v="300000.00000000006"/>
    <n v="105000.00000000001"/>
    <n v="0.35"/>
    <x v="2"/>
  </r>
  <r>
    <s v="West Gear"/>
    <n v="1197831"/>
    <d v="2021-12-19T00:00:00"/>
    <x v="1"/>
    <s v="Arkansas"/>
    <s v="Little Rock"/>
    <s v="Women's Street Footwear"/>
    <n v="60.000000000000007"/>
    <n v="450"/>
    <n v="270000.00000000006"/>
    <n v="108000.00000000003"/>
    <n v="0.4"/>
    <x v="2"/>
  </r>
  <r>
    <s v="West Gear"/>
    <n v="1197831"/>
    <d v="2021-12-19T00:00:00"/>
    <x v="1"/>
    <s v="Arkansas"/>
    <s v="Little Rock"/>
    <s v="Women's Athletic Footwear"/>
    <n v="60.000000000000007"/>
    <n v="400"/>
    <n v="240000.00000000003"/>
    <n v="96000.000000000015"/>
    <n v="0.4"/>
    <x v="2"/>
  </r>
  <r>
    <s v="West Gear"/>
    <n v="1197831"/>
    <d v="2021-12-19T00:00:00"/>
    <x v="1"/>
    <s v="Arkansas"/>
    <s v="Little Rock"/>
    <s v="Men's Apparel"/>
    <n v="70"/>
    <n v="400"/>
    <n v="280000"/>
    <n v="98000"/>
    <n v="0.35"/>
    <x v="2"/>
  </r>
  <r>
    <s v="West Gear"/>
    <n v="1197831"/>
    <d v="2021-12-19T00:00:00"/>
    <x v="1"/>
    <s v="Arkansas"/>
    <s v="Little Rock"/>
    <s v="Women's Apparel"/>
    <n v="75"/>
    <n v="500"/>
    <n v="375000"/>
    <n v="150000"/>
    <n v="0.4"/>
    <x v="2"/>
  </r>
  <r>
    <s v="West Gear"/>
    <n v="1197831"/>
    <d v="2021-01-23T00:00:00"/>
    <x v="1"/>
    <s v="Arkansas"/>
    <s v="Little Rock"/>
    <s v="Men's Street Footwear"/>
    <n v="25.000000000000007"/>
    <n v="575"/>
    <n v="143750.00000000003"/>
    <n v="57500.000000000015"/>
    <n v="0.4"/>
    <x v="2"/>
  </r>
  <r>
    <s v="West Gear"/>
    <n v="1197831"/>
    <d v="2021-01-23T00:00:00"/>
    <x v="1"/>
    <s v="Arkansas"/>
    <s v="Little Rock"/>
    <s v="Men's Athletic Footwear"/>
    <n v="25.000000000000007"/>
    <n v="375"/>
    <n v="93750.000000000029"/>
    <n v="32812.500000000007"/>
    <n v="0.35"/>
    <x v="2"/>
  </r>
  <r>
    <s v="West Gear"/>
    <n v="1197831"/>
    <d v="2021-01-23T00:00:00"/>
    <x v="1"/>
    <s v="Arkansas"/>
    <s v="Little Rock"/>
    <s v="Women's Street Footwear"/>
    <n v="15.000000000000007"/>
    <n v="375"/>
    <n v="56250.000000000029"/>
    <n v="22500.000000000015"/>
    <n v="0.4"/>
    <x v="2"/>
  </r>
  <r>
    <s v="West Gear"/>
    <n v="1197831"/>
    <d v="2021-01-23T00:00:00"/>
    <x v="1"/>
    <s v="Arkansas"/>
    <s v="Little Rock"/>
    <s v="Women's Athletic Footwear"/>
    <n v="20"/>
    <n v="225"/>
    <n v="45000"/>
    <n v="18000"/>
    <n v="0.4"/>
    <x v="2"/>
  </r>
  <r>
    <s v="West Gear"/>
    <n v="1197831"/>
    <d v="2021-01-23T00:00:00"/>
    <x v="1"/>
    <s v="Arkansas"/>
    <s v="Little Rock"/>
    <s v="Men's Apparel"/>
    <n v="35"/>
    <n v="275"/>
    <n v="96250"/>
    <n v="33687.5"/>
    <n v="0.35"/>
    <x v="2"/>
  </r>
  <r>
    <s v="West Gear"/>
    <n v="1197831"/>
    <d v="2021-01-23T00:00:00"/>
    <x v="1"/>
    <s v="Arkansas"/>
    <s v="Little Rock"/>
    <s v="Women's Apparel"/>
    <n v="25.000000000000007"/>
    <n v="375"/>
    <n v="93750.000000000029"/>
    <n v="37500.000000000015"/>
    <n v="0.4"/>
    <x v="2"/>
  </r>
  <r>
    <s v="West Gear"/>
    <n v="1197831"/>
    <d v="2021-02-21T00:00:00"/>
    <x v="1"/>
    <s v="Arkansas"/>
    <s v="Little Rock"/>
    <s v="Men's Street Footwear"/>
    <n v="25.000000000000007"/>
    <n v="625"/>
    <n v="156250.00000000006"/>
    <n v="62500.000000000029"/>
    <n v="0.4"/>
    <x v="2"/>
  </r>
  <r>
    <s v="West Gear"/>
    <n v="1197831"/>
    <d v="2021-02-21T00:00:00"/>
    <x v="1"/>
    <s v="Arkansas"/>
    <s v="Little Rock"/>
    <s v="Men's Athletic Footwear"/>
    <n v="25.000000000000007"/>
    <n v="275"/>
    <n v="68750.000000000015"/>
    <n v="24062.500000000004"/>
    <n v="0.35"/>
    <x v="2"/>
  </r>
  <r>
    <s v="West Gear"/>
    <n v="1197831"/>
    <d v="2021-02-21T00:00:00"/>
    <x v="1"/>
    <s v="Arkansas"/>
    <s v="Little Rock"/>
    <s v="Women's Street Footwear"/>
    <n v="15.000000000000007"/>
    <n v="325"/>
    <n v="48750.000000000022"/>
    <n v="19500.000000000011"/>
    <n v="0.4"/>
    <x v="2"/>
  </r>
  <r>
    <s v="West Gear"/>
    <n v="1197831"/>
    <d v="2021-02-21T00:00:00"/>
    <x v="1"/>
    <s v="Oklahoma"/>
    <s v="Oklahoma City"/>
    <s v="Women's Athletic Footwear"/>
    <n v="20"/>
    <n v="175"/>
    <n v="35000"/>
    <n v="14000"/>
    <n v="0.4"/>
    <x v="2"/>
  </r>
  <r>
    <s v="West Gear"/>
    <n v="1197831"/>
    <d v="2021-02-21T00:00:00"/>
    <x v="1"/>
    <s v="Oklahoma"/>
    <s v="Oklahoma City"/>
    <s v="Men's Apparel"/>
    <n v="35"/>
    <n v="250"/>
    <n v="87500"/>
    <n v="30624.999999999996"/>
    <n v="0.35"/>
    <x v="2"/>
  </r>
  <r>
    <s v="West Gear"/>
    <n v="1197831"/>
    <d v="2021-02-21T00:00:00"/>
    <x v="1"/>
    <s v="Oklahoma"/>
    <s v="Oklahoma City"/>
    <s v="Women's Apparel"/>
    <n v="20"/>
    <n v="350"/>
    <n v="70000"/>
    <n v="28000"/>
    <n v="0.4"/>
    <x v="2"/>
  </r>
  <r>
    <s v="West Gear"/>
    <n v="1197831"/>
    <d v="2021-03-19T00:00:00"/>
    <x v="1"/>
    <s v="Oklahoma"/>
    <s v="Oklahoma City"/>
    <s v="Men's Street Footwear"/>
    <n v="20"/>
    <n v="570"/>
    <n v="114000"/>
    <n v="45600"/>
    <n v="0.4"/>
    <x v="2"/>
  </r>
  <r>
    <s v="West Gear"/>
    <n v="1197831"/>
    <d v="2021-03-19T00:00:00"/>
    <x v="1"/>
    <s v="Oklahoma"/>
    <s v="Oklahoma City"/>
    <s v="Men's Athletic Footwear"/>
    <n v="20"/>
    <n v="250"/>
    <n v="50000"/>
    <n v="17500"/>
    <n v="0.35"/>
    <x v="2"/>
  </r>
  <r>
    <s v="West Gear"/>
    <n v="1197831"/>
    <d v="2021-03-19T00:00:00"/>
    <x v="1"/>
    <s v="Oklahoma"/>
    <s v="Oklahoma City"/>
    <s v="Women's Street Footwear"/>
    <n v="10.000000000000002"/>
    <n v="275"/>
    <n v="27500.000000000004"/>
    <n v="11000.000000000002"/>
    <n v="0.4"/>
    <x v="2"/>
  </r>
  <r>
    <s v="West Gear"/>
    <n v="1197831"/>
    <d v="2021-03-19T00:00:00"/>
    <x v="1"/>
    <s v="Oklahoma"/>
    <s v="Oklahoma City"/>
    <s v="Women's Athletic Footwear"/>
    <n v="19.999999999999996"/>
    <n v="125"/>
    <n v="24999.999999999996"/>
    <n v="10000"/>
    <n v="0.4"/>
    <x v="2"/>
  </r>
  <r>
    <s v="West Gear"/>
    <n v="1197831"/>
    <d v="2021-03-19T00:00:00"/>
    <x v="1"/>
    <s v="Oklahoma"/>
    <s v="Oklahoma City"/>
    <s v="Men's Apparel"/>
    <n v="35.000000000000007"/>
    <n v="175"/>
    <n v="61250.000000000015"/>
    <n v="21437.500000000004"/>
    <n v="0.35"/>
    <x v="2"/>
  </r>
  <r>
    <s v="West Gear"/>
    <n v="1197831"/>
    <d v="2021-03-19T00:00:00"/>
    <x v="1"/>
    <s v="Oklahoma"/>
    <s v="Oklahoma City"/>
    <s v="Women's Apparel"/>
    <n v="25"/>
    <n v="275"/>
    <n v="68750"/>
    <n v="27500"/>
    <n v="0.4"/>
    <x v="2"/>
  </r>
  <r>
    <s v="West Gear"/>
    <n v="1197831"/>
    <d v="2021-04-20T00:00:00"/>
    <x v="1"/>
    <s v="Oklahoma"/>
    <s v="Oklahoma City"/>
    <s v="Men's Street Footwear"/>
    <n v="25"/>
    <n v="525"/>
    <n v="131250"/>
    <n v="52500"/>
    <n v="0.4"/>
    <x v="2"/>
  </r>
  <r>
    <s v="West Gear"/>
    <n v="1197831"/>
    <d v="2021-04-20T00:00:00"/>
    <x v="1"/>
    <s v="Oklahoma"/>
    <s v="Oklahoma City"/>
    <s v="Men's Athletic Footwear"/>
    <n v="25"/>
    <n v="225"/>
    <n v="56250"/>
    <n v="19687.5"/>
    <n v="0.35"/>
    <x v="2"/>
  </r>
  <r>
    <s v="West Gear"/>
    <n v="1197831"/>
    <d v="2021-04-20T00:00:00"/>
    <x v="1"/>
    <s v="Oklahoma"/>
    <s v="Oklahoma City"/>
    <s v="Women's Street Footwear"/>
    <n v="15.000000000000002"/>
    <n v="225"/>
    <n v="33750.000000000007"/>
    <n v="13500.000000000004"/>
    <n v="0.4"/>
    <x v="2"/>
  </r>
  <r>
    <s v="West Gear"/>
    <n v="1197831"/>
    <d v="2021-04-20T00:00:00"/>
    <x v="1"/>
    <s v="Oklahoma"/>
    <s v="Oklahoma City"/>
    <s v="Women's Athletic Footwear"/>
    <n v="19.999999999999996"/>
    <n v="150"/>
    <n v="29999.999999999996"/>
    <n v="12000"/>
    <n v="0.4"/>
    <x v="2"/>
  </r>
  <r>
    <s v="West Gear"/>
    <n v="1197831"/>
    <d v="2021-04-20T00:00:00"/>
    <x v="1"/>
    <s v="Oklahoma"/>
    <s v="Oklahoma City"/>
    <s v="Men's Apparel"/>
    <n v="40"/>
    <n v="175"/>
    <n v="70000"/>
    <n v="24500"/>
    <n v="0.35"/>
    <x v="2"/>
  </r>
  <r>
    <s v="West Gear"/>
    <n v="1197831"/>
    <d v="2021-04-20T00:00:00"/>
    <x v="1"/>
    <s v="Oklahoma"/>
    <s v="Oklahoma City"/>
    <s v="Women's Apparel"/>
    <n v="30.000000000000004"/>
    <n v="325"/>
    <n v="97500.000000000015"/>
    <n v="39000.000000000007"/>
    <n v="0.4"/>
    <x v="2"/>
  </r>
  <r>
    <s v="West Gear"/>
    <n v="1197831"/>
    <d v="2021-05-19T00:00:00"/>
    <x v="1"/>
    <s v="Oklahoma"/>
    <s v="Oklahoma City"/>
    <s v="Men's Street Footwear"/>
    <n v="40"/>
    <n v="595"/>
    <n v="238000"/>
    <n v="95200"/>
    <n v="0.4"/>
    <x v="2"/>
  </r>
  <r>
    <s v="West Gear"/>
    <n v="1197831"/>
    <d v="2021-05-19T00:00:00"/>
    <x v="1"/>
    <s v="Oklahoma"/>
    <s v="Oklahoma City"/>
    <s v="Men's Athletic Footwear"/>
    <n v="40"/>
    <n v="300"/>
    <n v="120000"/>
    <n v="42000"/>
    <n v="0.35"/>
    <x v="2"/>
  </r>
  <r>
    <s v="West Gear"/>
    <n v="1197831"/>
    <d v="2021-05-19T00:00:00"/>
    <x v="1"/>
    <s v="Oklahoma"/>
    <s v="Oklahoma City"/>
    <s v="Women's Street Footwear"/>
    <n v="35"/>
    <n v="275"/>
    <n v="96250"/>
    <n v="38500"/>
    <n v="0.4"/>
    <x v="2"/>
  </r>
  <r>
    <s v="West Gear"/>
    <n v="1197831"/>
    <d v="2021-05-19T00:00:00"/>
    <x v="1"/>
    <s v="Oklahoma"/>
    <s v="Oklahoma City"/>
    <s v="Women's Athletic Footwear"/>
    <n v="35"/>
    <n v="225"/>
    <n v="78750"/>
    <n v="31500"/>
    <n v="0.4"/>
    <x v="2"/>
  </r>
  <r>
    <s v="West Gear"/>
    <n v="1197831"/>
    <d v="2021-05-19T00:00:00"/>
    <x v="1"/>
    <s v="Oklahoma"/>
    <s v="Oklahoma City"/>
    <s v="Men's Apparel"/>
    <n v="44.999999999999993"/>
    <n v="250"/>
    <n v="112499.99999999999"/>
    <n v="39374.999999999993"/>
    <n v="0.35"/>
    <x v="2"/>
  </r>
  <r>
    <s v="West Gear"/>
    <n v="1197831"/>
    <d v="2021-05-19T00:00:00"/>
    <x v="1"/>
    <s v="Oklahoma"/>
    <s v="Oklahoma City"/>
    <s v="Women's Apparel"/>
    <n v="44.999999999999993"/>
    <n v="350"/>
    <n v="157499.99999999997"/>
    <n v="62999.999999999993"/>
    <n v="0.4"/>
    <x v="2"/>
  </r>
  <r>
    <s v="West Gear"/>
    <n v="1197831"/>
    <d v="2021-06-21T00:00:00"/>
    <x v="1"/>
    <s v="Oklahoma"/>
    <s v="Oklahoma City"/>
    <s v="Men's Street Footwear"/>
    <n v="40"/>
    <n v="600"/>
    <n v="240000"/>
    <n v="96000"/>
    <n v="0.4"/>
    <x v="2"/>
  </r>
  <r>
    <s v="West Gear"/>
    <n v="1197831"/>
    <d v="2021-06-21T00:00:00"/>
    <x v="1"/>
    <s v="Oklahoma"/>
    <s v="Oklahoma City"/>
    <s v="Men's Athletic Footwear"/>
    <n v="35"/>
    <n v="350"/>
    <n v="122500"/>
    <n v="42875"/>
    <n v="0.35"/>
    <x v="2"/>
  </r>
  <r>
    <s v="West Gear"/>
    <n v="1197831"/>
    <d v="2021-06-21T00:00:00"/>
    <x v="1"/>
    <s v="Oklahoma"/>
    <s v="Oklahoma City"/>
    <s v="Women's Street Footwear"/>
    <n v="40"/>
    <n v="325"/>
    <n v="130000"/>
    <n v="52000"/>
    <n v="0.4"/>
    <x v="2"/>
  </r>
  <r>
    <s v="West Gear"/>
    <n v="1197831"/>
    <d v="2021-06-21T00:00:00"/>
    <x v="1"/>
    <s v="Oklahoma"/>
    <s v="Oklahoma City"/>
    <s v="Women's Athletic Footwear"/>
    <n v="40"/>
    <n v="300"/>
    <n v="120000"/>
    <n v="48000"/>
    <n v="0.4"/>
    <x v="2"/>
  </r>
  <r>
    <s v="West Gear"/>
    <n v="1197831"/>
    <d v="2021-06-21T00:00:00"/>
    <x v="1"/>
    <s v="Oklahoma"/>
    <s v="Oklahoma City"/>
    <s v="Men's Apparel"/>
    <n v="54.999999999999993"/>
    <n v="300"/>
    <n v="164999.99999999997"/>
    <n v="57749.999999999985"/>
    <n v="0.35"/>
    <x v="2"/>
  </r>
  <r>
    <s v="West Gear"/>
    <n v="1197831"/>
    <d v="2021-06-21T00:00:00"/>
    <x v="1"/>
    <s v="Oklahoma"/>
    <s v="Oklahoma City"/>
    <s v="Women's Apparel"/>
    <n v="60"/>
    <n v="475"/>
    <n v="285000"/>
    <n v="114000"/>
    <n v="0.4"/>
    <x v="2"/>
  </r>
  <r>
    <s v="West Gear"/>
    <n v="1197831"/>
    <d v="2021-07-19T00:00:00"/>
    <x v="1"/>
    <s v="Oklahoma"/>
    <s v="Oklahoma City"/>
    <s v="Men's Street Footwear"/>
    <n v="54.999999999999993"/>
    <n v="700"/>
    <n v="384999.99999999994"/>
    <n v="153999.99999999997"/>
    <n v="0.4"/>
    <x v="2"/>
  </r>
  <r>
    <s v="West Gear"/>
    <n v="1197831"/>
    <d v="2021-07-19T00:00:00"/>
    <x v="1"/>
    <s v="Oklahoma"/>
    <s v="Oklahoma City"/>
    <s v="Men's Athletic Footwear"/>
    <n v="50"/>
    <n v="450"/>
    <n v="225000"/>
    <n v="78750"/>
    <n v="0.35"/>
    <x v="2"/>
  </r>
  <r>
    <s v="West Gear"/>
    <n v="1197831"/>
    <d v="2021-07-19T00:00:00"/>
    <x v="1"/>
    <s v="Oklahoma"/>
    <s v="Oklahoma City"/>
    <s v="Women's Street Footwear"/>
    <n v="45"/>
    <n v="375"/>
    <n v="168750"/>
    <n v="67500"/>
    <n v="0.4"/>
    <x v="2"/>
  </r>
  <r>
    <s v="West Gear"/>
    <n v="1197831"/>
    <d v="2021-07-19T00:00:00"/>
    <x v="1"/>
    <s v="Oklahoma"/>
    <s v="Oklahoma City"/>
    <s v="Women's Athletic Footwear"/>
    <n v="45"/>
    <n v="325"/>
    <n v="146250"/>
    <n v="58500"/>
    <n v="0.4"/>
    <x v="2"/>
  </r>
  <r>
    <s v="West Gear"/>
    <n v="1197831"/>
    <d v="2021-07-19T00:00:00"/>
    <x v="1"/>
    <s v="Oklahoma"/>
    <s v="Oklahoma City"/>
    <s v="Men's Apparel"/>
    <n v="60"/>
    <n v="350"/>
    <n v="210000"/>
    <n v="73500"/>
    <n v="0.35"/>
    <x v="2"/>
  </r>
  <r>
    <s v="West Gear"/>
    <n v="1197831"/>
    <d v="2021-07-19T00:00:00"/>
    <x v="1"/>
    <s v="Oklahoma"/>
    <s v="Oklahoma City"/>
    <s v="Women's Apparel"/>
    <n v="65"/>
    <n v="525"/>
    <n v="341250"/>
    <n v="136500"/>
    <n v="0.4"/>
    <x v="2"/>
  </r>
  <r>
    <s v="West Gear"/>
    <n v="1197831"/>
    <d v="2021-08-20T00:00:00"/>
    <x v="1"/>
    <s v="Oklahoma"/>
    <s v="Oklahoma City"/>
    <s v="Men's Street Footwear"/>
    <n v="60"/>
    <n v="675"/>
    <n v="405000"/>
    <n v="162000"/>
    <n v="0.4"/>
    <x v="2"/>
  </r>
  <r>
    <s v="West Gear"/>
    <n v="1197831"/>
    <d v="2021-08-20T00:00:00"/>
    <x v="1"/>
    <s v="Oklahoma"/>
    <s v="Oklahoma City"/>
    <s v="Men's Athletic Footwear"/>
    <n v="55.000000000000007"/>
    <n v="450"/>
    <n v="247500.00000000003"/>
    <n v="86625"/>
    <n v="0.35"/>
    <x v="2"/>
  </r>
  <r>
    <s v="West Gear"/>
    <n v="1197831"/>
    <d v="2021-08-20T00:00:00"/>
    <x v="1"/>
    <s v="Oklahoma"/>
    <s v="Oklahoma City"/>
    <s v="Women's Street Footwear"/>
    <n v="50"/>
    <n v="375"/>
    <n v="187500"/>
    <n v="75000"/>
    <n v="0.4"/>
    <x v="2"/>
  </r>
  <r>
    <s v="West Gear"/>
    <n v="1197831"/>
    <d v="2021-08-20T00:00:00"/>
    <x v="1"/>
    <s v="Oklahoma"/>
    <s v="Oklahoma City"/>
    <s v="Women's Athletic Footwear"/>
    <n v="40"/>
    <n v="325"/>
    <n v="130000"/>
    <n v="52000"/>
    <n v="0.4"/>
    <x v="2"/>
  </r>
  <r>
    <s v="West Gear"/>
    <n v="1197831"/>
    <d v="2021-08-20T00:00:00"/>
    <x v="1"/>
    <s v="Oklahoma"/>
    <s v="Oklahoma City"/>
    <s v="Men's Apparel"/>
    <n v="50"/>
    <n v="300"/>
    <n v="150000"/>
    <n v="52500"/>
    <n v="0.35"/>
    <x v="2"/>
  </r>
  <r>
    <s v="West Gear"/>
    <n v="1197831"/>
    <d v="2021-08-20T00:00:00"/>
    <x v="1"/>
    <s v="Oklahoma"/>
    <s v="Oklahoma City"/>
    <s v="Women's Apparel"/>
    <n v="55.000000000000007"/>
    <n v="475"/>
    <n v="261250.00000000003"/>
    <n v="104500.00000000001"/>
    <n v="0.4"/>
    <x v="2"/>
  </r>
  <r>
    <s v="West Gear"/>
    <n v="1197831"/>
    <d v="2021-09-19T00:00:00"/>
    <x v="1"/>
    <s v="Oklahoma"/>
    <s v="Oklahoma City"/>
    <s v="Men's Street Footwear"/>
    <n v="50"/>
    <n v="575"/>
    <n v="287500"/>
    <n v="115000"/>
    <n v="0.4"/>
    <x v="2"/>
  </r>
  <r>
    <s v="West Gear"/>
    <n v="1197831"/>
    <d v="2021-09-19T00:00:00"/>
    <x v="1"/>
    <s v="Oklahoma"/>
    <s v="Oklahoma City"/>
    <s v="Men's Athletic Footwear"/>
    <n v="40.000000000000014"/>
    <n v="375"/>
    <n v="150000.00000000006"/>
    <n v="52500.000000000015"/>
    <n v="0.35"/>
    <x v="2"/>
  </r>
  <r>
    <s v="West Gear"/>
    <n v="1197831"/>
    <d v="2021-09-19T00:00:00"/>
    <x v="1"/>
    <s v="Oklahoma"/>
    <s v="Oklahoma City"/>
    <s v="Women's Street Footwear"/>
    <n v="15.000000000000007"/>
    <n v="275"/>
    <n v="41250.000000000022"/>
    <n v="16500.000000000011"/>
    <n v="0.4"/>
    <x v="2"/>
  </r>
  <r>
    <s v="West Gear"/>
    <n v="1197831"/>
    <d v="2021-09-19T00:00:00"/>
    <x v="1"/>
    <s v="Oklahoma"/>
    <s v="Oklahoma City"/>
    <s v="Women's Athletic Footwear"/>
    <n v="15.000000000000007"/>
    <n v="250"/>
    <n v="37500.000000000015"/>
    <n v="15000.000000000007"/>
    <n v="0.4"/>
    <x v="2"/>
  </r>
  <r>
    <s v="West Gear"/>
    <n v="1197831"/>
    <d v="2021-09-19T00:00:00"/>
    <x v="1"/>
    <s v="Oklahoma"/>
    <s v="Oklahoma City"/>
    <s v="Men's Apparel"/>
    <n v="25.000000000000007"/>
    <n v="250"/>
    <n v="62500.000000000015"/>
    <n v="21875.000000000004"/>
    <n v="0.35"/>
    <x v="2"/>
  </r>
  <r>
    <s v="West Gear"/>
    <n v="1197831"/>
    <d v="2021-09-19T00:00:00"/>
    <x v="1"/>
    <s v="Oklahoma"/>
    <s v="Oklahoma City"/>
    <s v="Women's Apparel"/>
    <n v="30.000000000000011"/>
    <n v="350"/>
    <n v="105000.00000000004"/>
    <n v="42000.000000000022"/>
    <n v="0.4"/>
    <x v="2"/>
  </r>
  <r>
    <s v="West Gear"/>
    <n v="1197831"/>
    <d v="2021-10-21T00:00:00"/>
    <x v="1"/>
    <s v="Oklahoma"/>
    <s v="Oklahoma City"/>
    <s v="Men's Street Footwear"/>
    <n v="30.000000000000011"/>
    <n v="525"/>
    <n v="157500.00000000006"/>
    <n v="63000.000000000029"/>
    <n v="0.4"/>
    <x v="2"/>
  </r>
  <r>
    <s v="West Gear"/>
    <n v="1197831"/>
    <d v="2021-10-21T00:00:00"/>
    <x v="1"/>
    <s v="Oklahoma"/>
    <s v="Oklahoma City"/>
    <s v="Men's Athletic Footwear"/>
    <n v="20.000000000000011"/>
    <n v="350"/>
    <n v="70000.000000000044"/>
    <n v="24500.000000000015"/>
    <n v="0.35"/>
    <x v="2"/>
  </r>
  <r>
    <s v="West Gear"/>
    <n v="1197831"/>
    <d v="2021-10-21T00:00:00"/>
    <x v="1"/>
    <s v="Oklahoma"/>
    <s v="Oklahoma City"/>
    <s v="Women's Street Footwear"/>
    <n v="20.000000000000011"/>
    <n v="225"/>
    <n v="45000.000000000022"/>
    <n v="18000.000000000011"/>
    <n v="0.4"/>
    <x v="2"/>
  </r>
  <r>
    <s v="West Gear"/>
    <n v="1197831"/>
    <d v="2021-10-21T00:00:00"/>
    <x v="1"/>
    <s v="Oklahoma"/>
    <s v="Oklahoma City"/>
    <s v="Women's Athletic Footwear"/>
    <n v="20.000000000000011"/>
    <n v="200"/>
    <n v="40000.000000000022"/>
    <n v="16000.000000000009"/>
    <n v="0.4"/>
    <x v="2"/>
  </r>
  <r>
    <s v="West Gear"/>
    <n v="1197831"/>
    <d v="2021-10-21T00:00:00"/>
    <x v="1"/>
    <s v="Oklahoma"/>
    <s v="Oklahoma City"/>
    <s v="Men's Apparel"/>
    <n v="30.000000000000011"/>
    <n v="200"/>
    <n v="60000.000000000022"/>
    <n v="21000.000000000007"/>
    <n v="0.35"/>
    <x v="2"/>
  </r>
  <r>
    <s v="Kohl's"/>
    <n v="1197831"/>
    <d v="2021-10-21T00:00:00"/>
    <x v="1"/>
    <s v="Oklahoma"/>
    <s v="Oklahoma City"/>
    <s v="Women's Apparel"/>
    <n v="30.000000000000004"/>
    <n v="325"/>
    <n v="97500.000000000015"/>
    <n v="39000.000000000007"/>
    <n v="0.4"/>
    <x v="2"/>
  </r>
  <r>
    <s v="Kohl's"/>
    <n v="1197831"/>
    <d v="2021-11-20T00:00:00"/>
    <x v="1"/>
    <s v="Oklahoma"/>
    <s v="Oklahoma City"/>
    <s v="Men's Street Footwear"/>
    <n v="25.000000000000011"/>
    <n v="475"/>
    <n v="118750.00000000004"/>
    <n v="47500.000000000022"/>
    <n v="0.4"/>
    <x v="2"/>
  </r>
  <r>
    <s v="Kohl's"/>
    <n v="1197831"/>
    <d v="2021-11-20T00:00:00"/>
    <x v="1"/>
    <s v="Oklahoma"/>
    <s v="Oklahoma City"/>
    <s v="Men's Athletic Footwear"/>
    <n v="15.000000000000014"/>
    <n v="300"/>
    <n v="45000.000000000044"/>
    <n v="15750.000000000015"/>
    <n v="0.35"/>
    <x v="2"/>
  </r>
  <r>
    <s v="Kohl's"/>
    <n v="1197831"/>
    <d v="2021-11-20T00:00:00"/>
    <x v="1"/>
    <s v="Oklahoma"/>
    <s v="Oklahoma City"/>
    <s v="Women's Street Footwear"/>
    <n v="25.000000000000018"/>
    <n v="245"/>
    <n v="61250.000000000044"/>
    <n v="24500.000000000018"/>
    <n v="0.4"/>
    <x v="2"/>
  </r>
  <r>
    <s v="Kohl's"/>
    <n v="1197831"/>
    <d v="2021-11-20T00:00:00"/>
    <x v="1"/>
    <s v="Oklahoma"/>
    <s v="Oklahoma City"/>
    <s v="Women's Athletic Footwear"/>
    <n v="55.000000000000014"/>
    <n v="300"/>
    <n v="165000.00000000003"/>
    <n v="66000.000000000015"/>
    <n v="0.4"/>
    <x v="2"/>
  </r>
  <r>
    <s v="Kohl's"/>
    <n v="1197831"/>
    <d v="2021-11-20T00:00:00"/>
    <x v="1"/>
    <s v="Oklahoma"/>
    <s v="Oklahoma City"/>
    <s v="Men's Apparel"/>
    <n v="75.000000000000014"/>
    <n v="275"/>
    <n v="206250.00000000003"/>
    <n v="72187.5"/>
    <n v="0.35"/>
    <x v="2"/>
  </r>
  <r>
    <s v="Kohl's"/>
    <n v="1197831"/>
    <d v="2021-11-20T00:00:00"/>
    <x v="1"/>
    <s v="Oklahoma"/>
    <s v="Oklahoma City"/>
    <s v="Women's Apparel"/>
    <n v="75"/>
    <n v="375"/>
    <n v="281250"/>
    <n v="112500"/>
    <n v="0.4"/>
    <x v="2"/>
  </r>
  <r>
    <s v="Kohl's"/>
    <n v="1197831"/>
    <d v="2021-12-19T00:00:00"/>
    <x v="1"/>
    <s v="Oklahoma"/>
    <s v="Oklahoma City"/>
    <s v="Men's Street Footwear"/>
    <n v="70"/>
    <n v="625"/>
    <n v="437500"/>
    <n v="175000"/>
    <n v="0.4"/>
    <x v="2"/>
  </r>
  <r>
    <s v="Kohl's"/>
    <n v="1197831"/>
    <d v="2021-12-19T00:00:00"/>
    <x v="1"/>
    <s v="Oklahoma"/>
    <s v="Oklahoma City"/>
    <s v="Men's Athletic Footwear"/>
    <n v="60.000000000000007"/>
    <n v="425"/>
    <n v="255000.00000000003"/>
    <n v="89250"/>
    <n v="0.35"/>
    <x v="2"/>
  </r>
  <r>
    <s v="Kohl's"/>
    <n v="1197831"/>
    <d v="2021-12-19T00:00:00"/>
    <x v="1"/>
    <s v="Oklahoma"/>
    <s v="Oklahoma City"/>
    <s v="Women's Street Footwear"/>
    <n v="60.000000000000007"/>
    <n v="375"/>
    <n v="225000.00000000003"/>
    <n v="90000.000000000015"/>
    <n v="0.4"/>
    <x v="2"/>
  </r>
  <r>
    <s v="Kohl's"/>
    <n v="1197831"/>
    <d v="2021-12-19T00:00:00"/>
    <x v="1"/>
    <s v="Oklahoma"/>
    <s v="Oklahoma City"/>
    <s v="Women's Athletic Footwear"/>
    <n v="60.000000000000007"/>
    <n v="325"/>
    <n v="195000.00000000003"/>
    <n v="78000.000000000015"/>
    <n v="0.4"/>
    <x v="2"/>
  </r>
  <r>
    <s v="Kohl's"/>
    <n v="1197831"/>
    <d v="2021-12-19T00:00:00"/>
    <x v="1"/>
    <s v="Oklahoma"/>
    <s v="Oklahoma City"/>
    <s v="Men's Apparel"/>
    <n v="70"/>
    <n v="325"/>
    <n v="227500"/>
    <n v="79625"/>
    <n v="0.35"/>
    <x v="2"/>
  </r>
  <r>
    <s v="Kohl's"/>
    <n v="1197831"/>
    <d v="2021-12-19T00:00:00"/>
    <x v="1"/>
    <s v="Oklahoma"/>
    <s v="Oklahoma City"/>
    <s v="Women's Apparel"/>
    <n v="75"/>
    <n v="425"/>
    <n v="318750"/>
    <n v="127500"/>
    <n v="0.4"/>
    <x v="2"/>
  </r>
  <r>
    <s v="Kohl's"/>
    <n v="1197831"/>
    <d v="2021-01-16T00:00:00"/>
    <x v="1"/>
    <s v="Oklahoma"/>
    <s v="Oklahoma City"/>
    <s v="Men's Street Footwear"/>
    <n v="25.000000000000007"/>
    <n v="550"/>
    <n v="137500.00000000003"/>
    <n v="48125.000000000007"/>
    <n v="0.35"/>
    <x v="2"/>
  </r>
  <r>
    <s v="Kohl's"/>
    <n v="1197831"/>
    <d v="2021-01-16T00:00:00"/>
    <x v="1"/>
    <s v="Oklahoma"/>
    <s v="Oklahoma City"/>
    <s v="Men's Athletic Footwear"/>
    <n v="25.000000000000007"/>
    <n v="350"/>
    <n v="87500.000000000029"/>
    <n v="30625.000000000007"/>
    <n v="0.35"/>
    <x v="2"/>
  </r>
  <r>
    <s v="Kohl's"/>
    <n v="1197831"/>
    <d v="2021-01-16T00:00:00"/>
    <x v="1"/>
    <s v="Oklahoma"/>
    <s v="Oklahoma City"/>
    <s v="Women's Street Footwear"/>
    <n v="15.000000000000007"/>
    <n v="350"/>
    <n v="52500.000000000022"/>
    <n v="18375.000000000007"/>
    <n v="0.35"/>
    <x v="2"/>
  </r>
  <r>
    <s v="Kohl's"/>
    <n v="1197831"/>
    <d v="2021-01-16T00:00:00"/>
    <x v="1"/>
    <s v="Oklahoma"/>
    <s v="Oklahoma City"/>
    <s v="Women's Athletic Footwear"/>
    <n v="20"/>
    <n v="200"/>
    <n v="40000"/>
    <n v="14000"/>
    <n v="0.35"/>
    <x v="2"/>
  </r>
  <r>
    <s v="Kohl's"/>
    <n v="1197831"/>
    <d v="2021-01-16T00:00:00"/>
    <x v="1"/>
    <s v="Oklahoma"/>
    <s v="Oklahoma City"/>
    <s v="Men's Apparel"/>
    <n v="35"/>
    <n v="250"/>
    <n v="87500"/>
    <n v="30624.999999999996"/>
    <n v="0.35"/>
    <x v="2"/>
  </r>
  <r>
    <s v="Kohl's"/>
    <n v="1197831"/>
    <d v="2021-01-16T00:00:00"/>
    <x v="1"/>
    <s v="Oklahoma"/>
    <s v="Oklahoma City"/>
    <s v="Women's Apparel"/>
    <n v="25.000000000000007"/>
    <n v="350"/>
    <n v="87500.000000000029"/>
    <n v="30625.000000000007"/>
    <n v="0.35"/>
    <x v="2"/>
  </r>
  <r>
    <s v="Kohl's"/>
    <n v="1197831"/>
    <d v="2021-02-14T00:00:00"/>
    <x v="1"/>
    <s v="Oklahoma"/>
    <s v="Oklahoma City"/>
    <s v="Men's Street Footwear"/>
    <n v="25.000000000000007"/>
    <n v="600"/>
    <n v="150000.00000000003"/>
    <n v="52500.000000000007"/>
    <n v="0.35"/>
    <x v="2"/>
  </r>
  <r>
    <s v="Kohl's"/>
    <n v="1197831"/>
    <d v="2021-02-14T00:00:00"/>
    <x v="1"/>
    <s v="Oklahoma"/>
    <s v="Oklahoma City"/>
    <s v="Men's Athletic Footwear"/>
    <n v="25.000000000000007"/>
    <n v="250"/>
    <n v="62500.000000000015"/>
    <n v="21875.000000000004"/>
    <n v="0.35"/>
    <x v="2"/>
  </r>
  <r>
    <s v="Kohl's"/>
    <n v="1197831"/>
    <d v="2021-02-14T00:00:00"/>
    <x v="1"/>
    <s v="Oklahoma"/>
    <s v="Oklahoma City"/>
    <s v="Women's Street Footwear"/>
    <n v="15.000000000000007"/>
    <n v="300"/>
    <n v="45000.000000000022"/>
    <n v="15750.000000000007"/>
    <n v="0.35"/>
    <x v="2"/>
  </r>
  <r>
    <s v="Kohl's"/>
    <n v="1197831"/>
    <d v="2021-02-14T00:00:00"/>
    <x v="3"/>
    <s v="Kansas"/>
    <s v="Wichita"/>
    <s v="Women's Athletic Footwear"/>
    <n v="20"/>
    <n v="150"/>
    <n v="30000"/>
    <n v="10500"/>
    <n v="0.35"/>
    <x v="2"/>
  </r>
  <r>
    <s v="Kohl's"/>
    <n v="1197831"/>
    <d v="2021-02-14T00:00:00"/>
    <x v="3"/>
    <s v="Kansas"/>
    <s v="Wichita"/>
    <s v="Men's Apparel"/>
    <n v="35"/>
    <n v="225"/>
    <n v="78750"/>
    <n v="27562.5"/>
    <n v="0.35"/>
    <x v="2"/>
  </r>
  <r>
    <s v="Kohl's"/>
    <n v="1197831"/>
    <d v="2021-02-14T00:00:00"/>
    <x v="3"/>
    <s v="Kansas"/>
    <s v="Wichita"/>
    <s v="Women's Apparel"/>
    <n v="20"/>
    <n v="325"/>
    <n v="65000"/>
    <n v="22750"/>
    <n v="0.35"/>
    <x v="2"/>
  </r>
  <r>
    <s v="Kohl's"/>
    <n v="1197831"/>
    <d v="2021-03-12T00:00:00"/>
    <x v="3"/>
    <s v="Kansas"/>
    <s v="Wichita"/>
    <s v="Men's Street Footwear"/>
    <n v="20"/>
    <n v="545"/>
    <n v="109000"/>
    <n v="38150"/>
    <n v="0.35"/>
    <x v="2"/>
  </r>
  <r>
    <s v="Kohl's"/>
    <n v="1197831"/>
    <d v="2021-03-12T00:00:00"/>
    <x v="3"/>
    <s v="Kansas"/>
    <s v="Wichita"/>
    <s v="Men's Athletic Footwear"/>
    <n v="20"/>
    <n v="225"/>
    <n v="45000"/>
    <n v="15749.999999999998"/>
    <n v="0.35"/>
    <x v="2"/>
  </r>
  <r>
    <s v="Kohl's"/>
    <n v="1197831"/>
    <d v="2021-03-12T00:00:00"/>
    <x v="3"/>
    <s v="Kansas"/>
    <s v="Wichita"/>
    <s v="Women's Street Footwear"/>
    <n v="10.000000000000002"/>
    <n v="250"/>
    <n v="25000.000000000004"/>
    <n v="8750"/>
    <n v="0.35"/>
    <x v="2"/>
  </r>
  <r>
    <s v="Kohl's"/>
    <n v="1197831"/>
    <d v="2021-03-12T00:00:00"/>
    <x v="3"/>
    <s v="Kansas"/>
    <s v="Wichita"/>
    <s v="Women's Athletic Footwear"/>
    <n v="19.999999999999996"/>
    <n v="100"/>
    <n v="19999.999999999996"/>
    <n v="6999.9999999999982"/>
    <n v="0.35"/>
    <x v="2"/>
  </r>
  <r>
    <s v="Kohl's"/>
    <n v="1197831"/>
    <d v="2021-03-12T00:00:00"/>
    <x v="3"/>
    <s v="Kansas"/>
    <s v="Wichita"/>
    <s v="Men's Apparel"/>
    <n v="35.000000000000007"/>
    <n v="150"/>
    <n v="52500.000000000007"/>
    <n v="18375"/>
    <n v="0.35"/>
    <x v="2"/>
  </r>
  <r>
    <s v="Kohl's"/>
    <n v="1197831"/>
    <d v="2021-03-12T00:00:00"/>
    <x v="3"/>
    <s v="Kansas"/>
    <s v="Wichita"/>
    <s v="Women's Apparel"/>
    <n v="25"/>
    <n v="250"/>
    <n v="62500"/>
    <n v="21875"/>
    <n v="0.35"/>
    <x v="2"/>
  </r>
  <r>
    <s v="Kohl's"/>
    <n v="1197831"/>
    <d v="2021-04-13T00:00:00"/>
    <x v="3"/>
    <s v="Kansas"/>
    <s v="Wichita"/>
    <s v="Men's Street Footwear"/>
    <n v="25"/>
    <n v="500"/>
    <n v="125000"/>
    <n v="43750"/>
    <n v="0.35"/>
    <x v="2"/>
  </r>
  <r>
    <s v="Kohl's"/>
    <n v="1197831"/>
    <d v="2021-04-13T00:00:00"/>
    <x v="3"/>
    <s v="Kansas"/>
    <s v="Wichita"/>
    <s v="Men's Athletic Footwear"/>
    <n v="25"/>
    <n v="200"/>
    <n v="50000"/>
    <n v="17500"/>
    <n v="0.35"/>
    <x v="2"/>
  </r>
  <r>
    <s v="Kohl's"/>
    <n v="1197831"/>
    <d v="2021-04-13T00:00:00"/>
    <x v="3"/>
    <s v="Kansas"/>
    <s v="Wichita"/>
    <s v="Women's Street Footwear"/>
    <n v="15.000000000000002"/>
    <n v="200"/>
    <n v="30000.000000000004"/>
    <n v="10500"/>
    <n v="0.35"/>
    <x v="2"/>
  </r>
  <r>
    <s v="Kohl's"/>
    <n v="1197831"/>
    <d v="2021-04-13T00:00:00"/>
    <x v="3"/>
    <s v="Kansas"/>
    <s v="Wichita"/>
    <s v="Women's Athletic Footwear"/>
    <n v="19.999999999999996"/>
    <n v="125"/>
    <n v="24999.999999999996"/>
    <n v="8749.9999999999982"/>
    <n v="0.35"/>
    <x v="2"/>
  </r>
  <r>
    <s v="Kohl's"/>
    <n v="1197831"/>
    <d v="2021-04-13T00:00:00"/>
    <x v="3"/>
    <s v="Kansas"/>
    <s v="Wichita"/>
    <s v="Men's Apparel"/>
    <n v="40"/>
    <n v="150"/>
    <n v="60000"/>
    <n v="21000"/>
    <n v="0.35"/>
    <x v="2"/>
  </r>
  <r>
    <s v="Kohl's"/>
    <n v="1197831"/>
    <d v="2021-04-13T00:00:00"/>
    <x v="3"/>
    <s v="Kansas"/>
    <s v="Wichita"/>
    <s v="Women's Apparel"/>
    <n v="30.000000000000004"/>
    <n v="300"/>
    <n v="90000.000000000015"/>
    <n v="31500.000000000004"/>
    <n v="0.35"/>
    <x v="2"/>
  </r>
  <r>
    <s v="Kohl's"/>
    <n v="1197831"/>
    <d v="2021-05-12T00:00:00"/>
    <x v="3"/>
    <s v="Kansas"/>
    <s v="Wichita"/>
    <s v="Men's Street Footwear"/>
    <n v="40"/>
    <n v="570"/>
    <n v="228000"/>
    <n v="79800"/>
    <n v="0.35"/>
    <x v="2"/>
  </r>
  <r>
    <s v="Kohl's"/>
    <n v="1197831"/>
    <d v="2021-05-12T00:00:00"/>
    <x v="3"/>
    <s v="Kansas"/>
    <s v="Wichita"/>
    <s v="Men's Athletic Footwear"/>
    <n v="40"/>
    <n v="275"/>
    <n v="110000"/>
    <n v="38500"/>
    <n v="0.35"/>
    <x v="2"/>
  </r>
  <r>
    <s v="Kohl's"/>
    <n v="1197831"/>
    <d v="2021-05-12T00:00:00"/>
    <x v="3"/>
    <s v="Kansas"/>
    <s v="Wichita"/>
    <s v="Women's Street Footwear"/>
    <n v="35"/>
    <n v="250"/>
    <n v="87500"/>
    <n v="30624.999999999996"/>
    <n v="0.35"/>
    <x v="2"/>
  </r>
  <r>
    <s v="Kohl's"/>
    <n v="1197831"/>
    <d v="2021-05-12T00:00:00"/>
    <x v="3"/>
    <s v="Kansas"/>
    <s v="Wichita"/>
    <s v="Women's Athletic Footwear"/>
    <n v="35"/>
    <n v="200"/>
    <n v="70000"/>
    <n v="24500"/>
    <n v="0.35"/>
    <x v="2"/>
  </r>
  <r>
    <s v="Kohl's"/>
    <n v="1197831"/>
    <d v="2021-05-12T00:00:00"/>
    <x v="3"/>
    <s v="Kansas"/>
    <s v="Wichita"/>
    <s v="Men's Apparel"/>
    <n v="44.999999999999993"/>
    <n v="225"/>
    <n v="101249.99999999999"/>
    <n v="35437.499999999993"/>
    <n v="0.35"/>
    <x v="2"/>
  </r>
  <r>
    <s v="Kohl's"/>
    <n v="1197831"/>
    <d v="2021-05-12T00:00:00"/>
    <x v="3"/>
    <s v="Kansas"/>
    <s v="Wichita"/>
    <s v="Women's Apparel"/>
    <n v="44.999999999999993"/>
    <n v="325"/>
    <n v="146249.99999999997"/>
    <n v="51187.499999999985"/>
    <n v="0.35"/>
    <x v="2"/>
  </r>
  <r>
    <s v="Kohl's"/>
    <n v="1197831"/>
    <d v="2021-06-14T00:00:00"/>
    <x v="3"/>
    <s v="Kansas"/>
    <s v="Wichita"/>
    <s v="Men's Street Footwear"/>
    <n v="40"/>
    <n v="575"/>
    <n v="230000"/>
    <n v="80500"/>
    <n v="0.35"/>
    <x v="2"/>
  </r>
  <r>
    <s v="Kohl's"/>
    <n v="1197831"/>
    <d v="2021-06-14T00:00:00"/>
    <x v="3"/>
    <s v="Kansas"/>
    <s v="Wichita"/>
    <s v="Men's Athletic Footwear"/>
    <n v="35"/>
    <n v="325"/>
    <n v="113750"/>
    <n v="39812.5"/>
    <n v="0.35"/>
    <x v="2"/>
  </r>
  <r>
    <s v="Kohl's"/>
    <n v="1197831"/>
    <d v="2021-06-14T00:00:00"/>
    <x v="3"/>
    <s v="Kansas"/>
    <s v="Wichita"/>
    <s v="Women's Street Footwear"/>
    <n v="40"/>
    <n v="300"/>
    <n v="120000"/>
    <n v="42000"/>
    <n v="0.35"/>
    <x v="2"/>
  </r>
  <r>
    <s v="Kohl's"/>
    <n v="1197831"/>
    <d v="2021-06-14T00:00:00"/>
    <x v="3"/>
    <s v="Kansas"/>
    <s v="Wichita"/>
    <s v="Women's Athletic Footwear"/>
    <n v="40"/>
    <n v="275"/>
    <n v="110000"/>
    <n v="38500"/>
    <n v="0.35"/>
    <x v="2"/>
  </r>
  <r>
    <s v="Kohl's"/>
    <n v="1197831"/>
    <d v="2021-06-14T00:00:00"/>
    <x v="3"/>
    <s v="Kansas"/>
    <s v="Wichita"/>
    <s v="Men's Apparel"/>
    <n v="54.999999999999993"/>
    <n v="275"/>
    <n v="151249.99999999997"/>
    <n v="52937.499999999985"/>
    <n v="0.35"/>
    <x v="2"/>
  </r>
  <r>
    <s v="Kohl's"/>
    <n v="1197831"/>
    <d v="2021-06-14T00:00:00"/>
    <x v="3"/>
    <s v="Kansas"/>
    <s v="Wichita"/>
    <s v="Women's Apparel"/>
    <n v="60"/>
    <n v="450"/>
    <n v="270000"/>
    <n v="94500"/>
    <n v="0.35"/>
    <x v="2"/>
  </r>
  <r>
    <s v="Kohl's"/>
    <n v="1197831"/>
    <d v="2021-07-12T00:00:00"/>
    <x v="3"/>
    <s v="Kansas"/>
    <s v="Wichita"/>
    <s v="Men's Street Footwear"/>
    <n v="54.999999999999993"/>
    <n v="675"/>
    <n v="371249.99999999994"/>
    <n v="129937.49999999997"/>
    <n v="0.35"/>
    <x v="2"/>
  </r>
  <r>
    <s v="Kohl's"/>
    <n v="1197831"/>
    <d v="2021-07-12T00:00:00"/>
    <x v="3"/>
    <s v="Kansas"/>
    <s v="Wichita"/>
    <s v="Men's Athletic Footwear"/>
    <n v="50"/>
    <n v="425"/>
    <n v="212500"/>
    <n v="74375"/>
    <n v="0.35"/>
    <x v="2"/>
  </r>
  <r>
    <s v="Kohl's"/>
    <n v="1197831"/>
    <d v="2021-07-12T00:00:00"/>
    <x v="3"/>
    <s v="Kansas"/>
    <s v="Wichita"/>
    <s v="Women's Street Footwear"/>
    <n v="45"/>
    <n v="350"/>
    <n v="157500"/>
    <n v="55125"/>
    <n v="0.35"/>
    <x v="2"/>
  </r>
  <r>
    <s v="Kohl's"/>
    <n v="1197831"/>
    <d v="2021-07-12T00:00:00"/>
    <x v="3"/>
    <s v="Kansas"/>
    <s v="Wichita"/>
    <s v="Women's Athletic Footwear"/>
    <n v="45"/>
    <n v="300"/>
    <n v="135000"/>
    <n v="47250"/>
    <n v="0.35"/>
    <x v="2"/>
  </r>
  <r>
    <s v="Kohl's"/>
    <n v="1197831"/>
    <d v="2021-07-12T00:00:00"/>
    <x v="3"/>
    <s v="Kansas"/>
    <s v="Wichita"/>
    <s v="Men's Apparel"/>
    <n v="60"/>
    <n v="325"/>
    <n v="195000"/>
    <n v="68250"/>
    <n v="0.35"/>
    <x v="2"/>
  </r>
  <r>
    <s v="Kohl's"/>
    <n v="1197831"/>
    <d v="2021-07-12T00:00:00"/>
    <x v="3"/>
    <s v="Kansas"/>
    <s v="Wichita"/>
    <s v="Women's Apparel"/>
    <n v="65"/>
    <n v="500"/>
    <n v="325000"/>
    <n v="113750"/>
    <n v="0.35"/>
    <x v="2"/>
  </r>
  <r>
    <s v="Kohl's"/>
    <n v="1197831"/>
    <d v="2021-08-13T00:00:00"/>
    <x v="3"/>
    <s v="Kansas"/>
    <s v="Wichita"/>
    <s v="Men's Street Footwear"/>
    <n v="60"/>
    <n v="650"/>
    <n v="390000"/>
    <n v="136500"/>
    <n v="0.35"/>
    <x v="2"/>
  </r>
  <r>
    <s v="Kohl's"/>
    <n v="1197831"/>
    <d v="2021-08-13T00:00:00"/>
    <x v="3"/>
    <s v="Kansas"/>
    <s v="Wichita"/>
    <s v="Men's Athletic Footwear"/>
    <n v="55.000000000000007"/>
    <n v="425"/>
    <n v="233750.00000000003"/>
    <n v="81812.5"/>
    <n v="0.35"/>
    <x v="2"/>
  </r>
  <r>
    <s v="Kohl's"/>
    <n v="1197831"/>
    <d v="2021-08-13T00:00:00"/>
    <x v="3"/>
    <s v="Kansas"/>
    <s v="Wichita"/>
    <s v="Women's Street Footwear"/>
    <n v="50"/>
    <n v="350"/>
    <n v="175000"/>
    <n v="61249.999999999993"/>
    <n v="0.35"/>
    <x v="2"/>
  </r>
  <r>
    <s v="Kohl's"/>
    <n v="1197831"/>
    <d v="2021-08-13T00:00:00"/>
    <x v="3"/>
    <s v="Kansas"/>
    <s v="Wichita"/>
    <s v="Women's Athletic Footwear"/>
    <n v="40"/>
    <n v="300"/>
    <n v="120000"/>
    <n v="42000"/>
    <n v="0.35"/>
    <x v="2"/>
  </r>
  <r>
    <s v="Kohl's"/>
    <n v="1197831"/>
    <d v="2021-08-13T00:00:00"/>
    <x v="3"/>
    <s v="Kansas"/>
    <s v="Wichita"/>
    <s v="Men's Apparel"/>
    <n v="50"/>
    <n v="275"/>
    <n v="137500"/>
    <n v="48125"/>
    <n v="0.35"/>
    <x v="2"/>
  </r>
  <r>
    <s v="Kohl's"/>
    <n v="1197831"/>
    <d v="2021-08-13T00:00:00"/>
    <x v="3"/>
    <s v="Kansas"/>
    <s v="Wichita"/>
    <s v="Women's Apparel"/>
    <n v="55.000000000000007"/>
    <n v="450"/>
    <n v="247500.00000000003"/>
    <n v="86625"/>
    <n v="0.35"/>
    <x v="2"/>
  </r>
  <r>
    <s v="Kohl's"/>
    <n v="1197831"/>
    <d v="2021-09-12T00:00:00"/>
    <x v="3"/>
    <s v="Kansas"/>
    <s v="Wichita"/>
    <s v="Men's Street Footwear"/>
    <n v="50"/>
    <n v="550"/>
    <n v="275000"/>
    <n v="96250"/>
    <n v="0.35"/>
    <x v="2"/>
  </r>
  <r>
    <s v="Kohl's"/>
    <n v="1197831"/>
    <d v="2021-09-12T00:00:00"/>
    <x v="3"/>
    <s v="Kansas"/>
    <s v="Wichita"/>
    <s v="Men's Athletic Footwear"/>
    <n v="40.000000000000014"/>
    <n v="350"/>
    <n v="140000.00000000006"/>
    <n v="49000.000000000015"/>
    <n v="0.35"/>
    <x v="2"/>
  </r>
  <r>
    <s v="Kohl's"/>
    <n v="1197831"/>
    <d v="2021-09-12T00:00:00"/>
    <x v="3"/>
    <s v="Kansas"/>
    <s v="Wichita"/>
    <s v="Women's Street Footwear"/>
    <n v="15.000000000000007"/>
    <n v="250"/>
    <n v="37500.000000000015"/>
    <n v="13125.000000000004"/>
    <n v="0.35"/>
    <x v="2"/>
  </r>
  <r>
    <s v="Kohl's"/>
    <n v="1197831"/>
    <d v="2021-09-12T00:00:00"/>
    <x v="3"/>
    <s v="Kansas"/>
    <s v="Wichita"/>
    <s v="Women's Athletic Footwear"/>
    <n v="15.000000000000007"/>
    <n v="225"/>
    <n v="33750.000000000015"/>
    <n v="11812.500000000004"/>
    <n v="0.35"/>
    <x v="2"/>
  </r>
  <r>
    <s v="Kohl's"/>
    <n v="1197831"/>
    <d v="2021-09-12T00:00:00"/>
    <x v="3"/>
    <s v="Kansas"/>
    <s v="Wichita"/>
    <s v="Men's Apparel"/>
    <n v="25.000000000000007"/>
    <n v="225"/>
    <n v="56250.000000000015"/>
    <n v="19687.500000000004"/>
    <n v="0.35"/>
    <x v="2"/>
  </r>
  <r>
    <s v="Kohl's"/>
    <n v="1197831"/>
    <d v="2021-09-12T00:00:00"/>
    <x v="3"/>
    <s v="Kansas"/>
    <s v="Wichita"/>
    <s v="Women's Apparel"/>
    <n v="30.000000000000011"/>
    <n v="325"/>
    <n v="97500.000000000029"/>
    <n v="34125.000000000007"/>
    <n v="0.35"/>
    <x v="2"/>
  </r>
  <r>
    <s v="Kohl's"/>
    <n v="1197831"/>
    <d v="2021-10-14T00:00:00"/>
    <x v="3"/>
    <s v="Kansas"/>
    <s v="Wichita"/>
    <s v="Men's Street Footwear"/>
    <n v="30.000000000000011"/>
    <n v="500"/>
    <n v="150000.00000000006"/>
    <n v="52500.000000000015"/>
    <n v="0.35"/>
    <x v="2"/>
  </r>
  <r>
    <s v="Kohl's"/>
    <n v="1197831"/>
    <d v="2021-10-14T00:00:00"/>
    <x v="3"/>
    <s v="Kansas"/>
    <s v="Wichita"/>
    <s v="Men's Athletic Footwear"/>
    <n v="20.000000000000011"/>
    <n v="325"/>
    <n v="65000.000000000036"/>
    <n v="22750.000000000011"/>
    <n v="0.35"/>
    <x v="2"/>
  </r>
  <r>
    <s v="Kohl's"/>
    <n v="1197831"/>
    <d v="2021-10-14T00:00:00"/>
    <x v="3"/>
    <s v="Kansas"/>
    <s v="Wichita"/>
    <s v="Women's Street Footwear"/>
    <n v="20.000000000000011"/>
    <n v="200"/>
    <n v="40000.000000000022"/>
    <n v="14000.000000000007"/>
    <n v="0.35"/>
    <x v="2"/>
  </r>
  <r>
    <s v="Kohl's"/>
    <n v="1197831"/>
    <d v="2021-10-14T00:00:00"/>
    <x v="3"/>
    <s v="Kansas"/>
    <s v="Wichita"/>
    <s v="Women's Athletic Footwear"/>
    <n v="20.000000000000011"/>
    <n v="175"/>
    <n v="35000.000000000022"/>
    <n v="12250.000000000007"/>
    <n v="0.35"/>
    <x v="2"/>
  </r>
  <r>
    <s v="Kohl's"/>
    <n v="1197831"/>
    <d v="2021-10-14T00:00:00"/>
    <x v="3"/>
    <s v="Kansas"/>
    <s v="Wichita"/>
    <s v="Men's Apparel"/>
    <n v="30.000000000000011"/>
    <n v="175"/>
    <n v="52500.000000000022"/>
    <n v="18375.000000000007"/>
    <n v="0.35"/>
    <x v="2"/>
  </r>
  <r>
    <s v="Foot Locker"/>
    <n v="1197831"/>
    <d v="2021-10-14T00:00:00"/>
    <x v="3"/>
    <s v="Kansas"/>
    <s v="Wichita"/>
    <s v="Women's Apparel"/>
    <n v="30.000000000000004"/>
    <n v="300"/>
    <n v="90000.000000000015"/>
    <n v="31500.000000000004"/>
    <n v="0.35"/>
    <x v="2"/>
  </r>
  <r>
    <s v="Foot Locker"/>
    <n v="1197831"/>
    <d v="2021-11-13T00:00:00"/>
    <x v="3"/>
    <s v="Kansas"/>
    <s v="Wichita"/>
    <s v="Men's Street Footwear"/>
    <n v="25.000000000000011"/>
    <n v="450"/>
    <n v="112500.00000000004"/>
    <n v="39375.000000000015"/>
    <n v="0.35"/>
    <x v="2"/>
  </r>
  <r>
    <s v="Foot Locker"/>
    <n v="1197831"/>
    <d v="2021-11-13T00:00:00"/>
    <x v="3"/>
    <s v="Kansas"/>
    <s v="Wichita"/>
    <s v="Men's Athletic Footwear"/>
    <n v="15.000000000000014"/>
    <n v="275"/>
    <n v="41250.000000000036"/>
    <n v="14437.500000000011"/>
    <n v="0.35"/>
    <x v="2"/>
  </r>
  <r>
    <s v="Foot Locker"/>
    <n v="1197831"/>
    <d v="2021-11-13T00:00:00"/>
    <x v="3"/>
    <s v="Kansas"/>
    <s v="Wichita"/>
    <s v="Women's Street Footwear"/>
    <n v="25.000000000000018"/>
    <n v="220"/>
    <n v="55000.000000000036"/>
    <n v="19250.000000000011"/>
    <n v="0.35"/>
    <x v="2"/>
  </r>
  <r>
    <s v="Foot Locker"/>
    <n v="1197831"/>
    <d v="2021-11-13T00:00:00"/>
    <x v="3"/>
    <s v="Kansas"/>
    <s v="Wichita"/>
    <s v="Women's Athletic Footwear"/>
    <n v="55.000000000000014"/>
    <n v="275"/>
    <n v="151250.00000000003"/>
    <n v="52937.500000000007"/>
    <n v="0.35"/>
    <x v="2"/>
  </r>
  <r>
    <s v="Foot Locker"/>
    <n v="1197831"/>
    <d v="2021-11-13T00:00:00"/>
    <x v="3"/>
    <s v="Kansas"/>
    <s v="Wichita"/>
    <s v="Men's Apparel"/>
    <n v="75.000000000000014"/>
    <n v="250"/>
    <n v="187500.00000000003"/>
    <n v="65625"/>
    <n v="0.35"/>
    <x v="2"/>
  </r>
  <r>
    <s v="Foot Locker"/>
    <n v="1197831"/>
    <d v="2021-11-13T00:00:00"/>
    <x v="3"/>
    <s v="Kansas"/>
    <s v="Wichita"/>
    <s v="Women's Apparel"/>
    <n v="75"/>
    <n v="350"/>
    <n v="262500"/>
    <n v="91875"/>
    <n v="0.35"/>
    <x v="2"/>
  </r>
  <r>
    <s v="Foot Locker"/>
    <n v="1197831"/>
    <d v="2021-12-12T00:00:00"/>
    <x v="3"/>
    <s v="Kansas"/>
    <s v="Wichita"/>
    <s v="Men's Street Footwear"/>
    <n v="70"/>
    <n v="600"/>
    <n v="420000"/>
    <n v="147000"/>
    <n v="0.35"/>
    <x v="2"/>
  </r>
  <r>
    <s v="Foot Locker"/>
    <n v="1197831"/>
    <d v="2021-12-12T00:00:00"/>
    <x v="3"/>
    <s v="Kansas"/>
    <s v="Wichita"/>
    <s v="Men's Athletic Footwear"/>
    <n v="60.000000000000007"/>
    <n v="400"/>
    <n v="240000.00000000003"/>
    <n v="84000"/>
    <n v="0.35"/>
    <x v="2"/>
  </r>
  <r>
    <s v="Foot Locker"/>
    <n v="1197831"/>
    <d v="2021-12-12T00:00:00"/>
    <x v="3"/>
    <s v="Kansas"/>
    <s v="Wichita"/>
    <s v="Women's Street Footwear"/>
    <n v="60.000000000000007"/>
    <n v="350"/>
    <n v="210000.00000000003"/>
    <n v="73500"/>
    <n v="0.35"/>
    <x v="2"/>
  </r>
  <r>
    <s v="Foot Locker"/>
    <n v="1197831"/>
    <d v="2021-12-12T00:00:00"/>
    <x v="3"/>
    <s v="Kansas"/>
    <s v="Wichita"/>
    <s v="Women's Athletic Footwear"/>
    <n v="60.000000000000007"/>
    <n v="300"/>
    <n v="180000.00000000003"/>
    <n v="63000.000000000007"/>
    <n v="0.35"/>
    <x v="2"/>
  </r>
  <r>
    <s v="Foot Locker"/>
    <n v="1197831"/>
    <d v="2021-12-12T00:00:00"/>
    <x v="3"/>
    <s v="Kansas"/>
    <s v="Wichita"/>
    <s v="Men's Apparel"/>
    <n v="70"/>
    <n v="300"/>
    <n v="210000"/>
    <n v="73500"/>
    <n v="0.35"/>
    <x v="2"/>
  </r>
  <r>
    <s v="Foot Locker"/>
    <n v="1197831"/>
    <d v="2021-12-12T00:00:00"/>
    <x v="3"/>
    <s v="Kansas"/>
    <s v="Wichita"/>
    <s v="Women's Apparel"/>
    <n v="75"/>
    <n v="400"/>
    <n v="300000"/>
    <n v="105000"/>
    <n v="0.35"/>
    <x v="2"/>
  </r>
  <r>
    <s v="Foot Locker"/>
    <n v="1185732"/>
    <d v="2021-01-12T00:00:00"/>
    <x v="3"/>
    <s v="Kansas"/>
    <s v="Wichita"/>
    <s v="Men's Street Footwear"/>
    <n v="40"/>
    <n v="475"/>
    <n v="190000"/>
    <n v="66500"/>
    <n v="0.35"/>
    <x v="2"/>
  </r>
  <r>
    <s v="Foot Locker"/>
    <n v="1185732"/>
    <d v="2021-01-12T00:00:00"/>
    <x v="3"/>
    <s v="Kansas"/>
    <s v="Wichita"/>
    <s v="Men's Athletic Footwear"/>
    <n v="40"/>
    <n v="275"/>
    <n v="110000"/>
    <n v="33000"/>
    <n v="0.3"/>
    <x v="2"/>
  </r>
  <r>
    <s v="Foot Locker"/>
    <n v="1185732"/>
    <d v="2021-01-12T00:00:00"/>
    <x v="3"/>
    <s v="Kansas"/>
    <s v="Wichita"/>
    <s v="Women's Street Footwear"/>
    <n v="30.000000000000004"/>
    <n v="275"/>
    <n v="82500.000000000015"/>
    <n v="24750.000000000004"/>
    <n v="0.3"/>
    <x v="2"/>
  </r>
  <r>
    <s v="Foot Locker"/>
    <n v="1185732"/>
    <d v="2021-01-12T00:00:00"/>
    <x v="3"/>
    <s v="Kansas"/>
    <s v="Wichita"/>
    <s v="Women's Athletic Footwear"/>
    <n v="35"/>
    <n v="125"/>
    <n v="43750"/>
    <n v="13125"/>
    <n v="0.3"/>
    <x v="2"/>
  </r>
  <r>
    <s v="Foot Locker"/>
    <n v="1185732"/>
    <d v="2021-01-12T00:00:00"/>
    <x v="3"/>
    <s v="Kansas"/>
    <s v="Wichita"/>
    <s v="Men's Apparel"/>
    <n v="49.999999999999993"/>
    <n v="175"/>
    <n v="87499.999999999985"/>
    <n v="30624.999999999993"/>
    <n v="0.35"/>
    <x v="2"/>
  </r>
  <r>
    <s v="Foot Locker"/>
    <n v="1185732"/>
    <d v="2021-01-12T00:00:00"/>
    <x v="3"/>
    <s v="Kansas"/>
    <s v="Wichita"/>
    <s v="Women's Apparel"/>
    <n v="40"/>
    <n v="275"/>
    <n v="110000"/>
    <n v="44000"/>
    <n v="0.4"/>
    <x v="2"/>
  </r>
  <r>
    <s v="Foot Locker"/>
    <n v="1185732"/>
    <d v="2021-02-12T00:00:00"/>
    <x v="3"/>
    <s v="Kansas"/>
    <s v="Wichita"/>
    <s v="Men's Street Footwear"/>
    <n v="40"/>
    <n v="525"/>
    <n v="210000"/>
    <n v="73500"/>
    <n v="0.35"/>
    <x v="2"/>
  </r>
  <r>
    <s v="Foot Locker"/>
    <n v="1185732"/>
    <d v="2021-02-12T00:00:00"/>
    <x v="3"/>
    <s v="Kansas"/>
    <s v="Wichita"/>
    <s v="Men's Athletic Footwear"/>
    <n v="40"/>
    <n v="175"/>
    <n v="70000"/>
    <n v="21000"/>
    <n v="0.3"/>
    <x v="2"/>
  </r>
  <r>
    <s v="Foot Locker"/>
    <n v="1185732"/>
    <d v="2021-02-12T00:00:00"/>
    <x v="3"/>
    <s v="Kansas"/>
    <s v="Wichita"/>
    <s v="Women's Street Footwear"/>
    <n v="30.000000000000004"/>
    <n v="225"/>
    <n v="67500.000000000015"/>
    <n v="20250.000000000004"/>
    <n v="0.3"/>
    <x v="2"/>
  </r>
  <r>
    <s v="Foot Locker"/>
    <n v="1185732"/>
    <d v="2021-02-12T00:00:00"/>
    <x v="3"/>
    <s v="South Dakota"/>
    <s v="Sioux Falls"/>
    <s v="Women's Athletic Footwear"/>
    <n v="35"/>
    <n v="100"/>
    <n v="35000"/>
    <n v="10500"/>
    <n v="0.3"/>
    <x v="2"/>
  </r>
  <r>
    <s v="Foot Locker"/>
    <n v="1185732"/>
    <d v="2021-02-12T00:00:00"/>
    <x v="3"/>
    <s v="South Dakota"/>
    <s v="Sioux Falls"/>
    <s v="Men's Apparel"/>
    <n v="49.999999999999993"/>
    <n v="175"/>
    <n v="87499.999999999985"/>
    <n v="30624.999999999993"/>
    <n v="0.35"/>
    <x v="2"/>
  </r>
  <r>
    <s v="Foot Locker"/>
    <n v="1185732"/>
    <d v="2021-02-12T00:00:00"/>
    <x v="3"/>
    <s v="South Dakota"/>
    <s v="Sioux Falls"/>
    <s v="Women's Apparel"/>
    <n v="35"/>
    <n v="275"/>
    <n v="96250"/>
    <n v="38500"/>
    <n v="0.4"/>
    <x v="2"/>
  </r>
  <r>
    <s v="Foot Locker"/>
    <n v="1185732"/>
    <d v="2021-03-11T00:00:00"/>
    <x v="3"/>
    <s v="South Dakota"/>
    <s v="Sioux Falls"/>
    <s v="Men's Street Footwear"/>
    <n v="40"/>
    <n v="495"/>
    <n v="198000"/>
    <n v="69300"/>
    <n v="0.35"/>
    <x v="2"/>
  </r>
  <r>
    <s v="Foot Locker"/>
    <n v="1185732"/>
    <d v="2021-03-11T00:00:00"/>
    <x v="3"/>
    <s v="South Dakota"/>
    <s v="Sioux Falls"/>
    <s v="Men's Athletic Footwear"/>
    <n v="40"/>
    <n v="200"/>
    <n v="80000"/>
    <n v="24000"/>
    <n v="0.3"/>
    <x v="2"/>
  </r>
  <r>
    <s v="Foot Locker"/>
    <n v="1185732"/>
    <d v="2021-03-11T00:00:00"/>
    <x v="3"/>
    <s v="South Dakota"/>
    <s v="Sioux Falls"/>
    <s v="Women's Street Footwear"/>
    <n v="30.000000000000004"/>
    <n v="225"/>
    <n v="67500.000000000015"/>
    <n v="20250.000000000004"/>
    <n v="0.3"/>
    <x v="2"/>
  </r>
  <r>
    <s v="Foot Locker"/>
    <n v="1185732"/>
    <d v="2021-03-11T00:00:00"/>
    <x v="3"/>
    <s v="South Dakota"/>
    <s v="Sioux Falls"/>
    <s v="Women's Athletic Footwear"/>
    <n v="35"/>
    <n v="75"/>
    <n v="26250"/>
    <n v="7875"/>
    <n v="0.3"/>
    <x v="2"/>
  </r>
  <r>
    <s v="Foot Locker"/>
    <n v="1185732"/>
    <d v="2021-03-11T00:00:00"/>
    <x v="3"/>
    <s v="South Dakota"/>
    <s v="Sioux Falls"/>
    <s v="Men's Apparel"/>
    <n v="50"/>
    <n v="125"/>
    <n v="62500"/>
    <n v="21875"/>
    <n v="0.35"/>
    <x v="2"/>
  </r>
  <r>
    <s v="Foot Locker"/>
    <n v="1185732"/>
    <d v="2021-03-11T00:00:00"/>
    <x v="3"/>
    <s v="South Dakota"/>
    <s v="Sioux Falls"/>
    <s v="Women's Apparel"/>
    <n v="40"/>
    <n v="225"/>
    <n v="90000"/>
    <n v="36000"/>
    <n v="0.4"/>
    <x v="2"/>
  </r>
  <r>
    <s v="Foot Locker"/>
    <n v="1185732"/>
    <d v="2021-04-12T00:00:00"/>
    <x v="3"/>
    <s v="South Dakota"/>
    <s v="Sioux Falls"/>
    <s v="Men's Street Footwear"/>
    <n v="40"/>
    <n v="450"/>
    <n v="180000"/>
    <n v="62999.999999999993"/>
    <n v="0.35"/>
    <x v="2"/>
  </r>
  <r>
    <s v="Foot Locker"/>
    <n v="1185732"/>
    <d v="2021-04-12T00:00:00"/>
    <x v="3"/>
    <s v="South Dakota"/>
    <s v="Sioux Falls"/>
    <s v="Men's Athletic Footwear"/>
    <n v="40"/>
    <n v="150"/>
    <n v="60000"/>
    <n v="18000"/>
    <n v="0.3"/>
    <x v="2"/>
  </r>
  <r>
    <s v="Foot Locker"/>
    <n v="1185732"/>
    <d v="2021-04-12T00:00:00"/>
    <x v="3"/>
    <s v="South Dakota"/>
    <s v="Sioux Falls"/>
    <s v="Women's Street Footwear"/>
    <n v="30.000000000000004"/>
    <n v="150"/>
    <n v="45000.000000000007"/>
    <n v="13500.000000000002"/>
    <n v="0.3"/>
    <x v="2"/>
  </r>
  <r>
    <s v="Foot Locker"/>
    <n v="1185732"/>
    <d v="2021-04-12T00:00:00"/>
    <x v="3"/>
    <s v="South Dakota"/>
    <s v="Sioux Falls"/>
    <s v="Women's Athletic Footwear"/>
    <n v="35"/>
    <n v="75"/>
    <n v="26250"/>
    <n v="7875"/>
    <n v="0.3"/>
    <x v="2"/>
  </r>
  <r>
    <s v="Foot Locker"/>
    <n v="1185732"/>
    <d v="2021-04-12T00:00:00"/>
    <x v="3"/>
    <s v="South Dakota"/>
    <s v="Sioux Falls"/>
    <s v="Men's Apparel"/>
    <n v="60"/>
    <n v="100"/>
    <n v="60000"/>
    <n v="21000"/>
    <n v="0.35"/>
    <x v="2"/>
  </r>
  <r>
    <s v="Foot Locker"/>
    <n v="1185732"/>
    <d v="2021-04-12T00:00:00"/>
    <x v="3"/>
    <s v="South Dakota"/>
    <s v="Sioux Falls"/>
    <s v="Women's Apparel"/>
    <n v="50"/>
    <n v="225"/>
    <n v="112500"/>
    <n v="45000"/>
    <n v="0.4"/>
    <x v="2"/>
  </r>
  <r>
    <s v="Foot Locker"/>
    <n v="1185732"/>
    <d v="2021-05-13T00:00:00"/>
    <x v="3"/>
    <s v="South Dakota"/>
    <s v="Sioux Falls"/>
    <s v="Men's Street Footwear"/>
    <n v="60"/>
    <n v="495"/>
    <n v="297000"/>
    <n v="103950"/>
    <n v="0.35"/>
    <x v="2"/>
  </r>
  <r>
    <s v="Foot Locker"/>
    <n v="1185732"/>
    <d v="2021-05-13T00:00:00"/>
    <x v="3"/>
    <s v="South Dakota"/>
    <s v="Sioux Falls"/>
    <s v="Men's Athletic Footwear"/>
    <n v="50"/>
    <n v="200"/>
    <n v="100000"/>
    <n v="30000"/>
    <n v="0.3"/>
    <x v="2"/>
  </r>
  <r>
    <s v="Foot Locker"/>
    <n v="1185732"/>
    <d v="2021-05-13T00:00:00"/>
    <x v="3"/>
    <s v="South Dakota"/>
    <s v="Sioux Falls"/>
    <s v="Women's Street Footwear"/>
    <n v="45"/>
    <n v="175"/>
    <n v="78750"/>
    <n v="23625"/>
    <n v="0.3"/>
    <x v="2"/>
  </r>
  <r>
    <s v="Foot Locker"/>
    <n v="1185732"/>
    <d v="2021-05-13T00:00:00"/>
    <x v="3"/>
    <s v="South Dakota"/>
    <s v="Sioux Falls"/>
    <s v="Women's Athletic Footwear"/>
    <n v="45"/>
    <n v="100"/>
    <n v="45000"/>
    <n v="13500"/>
    <n v="0.3"/>
    <x v="2"/>
  </r>
  <r>
    <s v="Foot Locker"/>
    <n v="1185732"/>
    <d v="2021-05-13T00:00:00"/>
    <x v="3"/>
    <s v="South Dakota"/>
    <s v="Sioux Falls"/>
    <s v="Men's Apparel"/>
    <n v="54.999999999999993"/>
    <n v="125"/>
    <n v="68749.999999999985"/>
    <n v="24062.499999999993"/>
    <n v="0.35"/>
    <x v="2"/>
  </r>
  <r>
    <s v="Foot Locker"/>
    <n v="1185732"/>
    <d v="2021-05-13T00:00:00"/>
    <x v="3"/>
    <s v="South Dakota"/>
    <s v="Sioux Falls"/>
    <s v="Women's Apparel"/>
    <n v="60"/>
    <n v="250"/>
    <n v="150000"/>
    <n v="60000"/>
    <n v="0.4"/>
    <x v="2"/>
  </r>
  <r>
    <s v="Foot Locker"/>
    <n v="1185732"/>
    <d v="2021-06-12T00:00:00"/>
    <x v="3"/>
    <s v="South Dakota"/>
    <s v="Sioux Falls"/>
    <s v="Men's Street Footwear"/>
    <n v="45"/>
    <n v="500"/>
    <n v="225000"/>
    <n v="78750"/>
    <n v="0.35"/>
    <x v="2"/>
  </r>
  <r>
    <s v="Foot Locker"/>
    <n v="1185732"/>
    <d v="2021-06-12T00:00:00"/>
    <x v="3"/>
    <s v="South Dakota"/>
    <s v="Sioux Falls"/>
    <s v="Men's Athletic Footwear"/>
    <n v="40.000000000000007"/>
    <n v="250"/>
    <n v="100000.00000000001"/>
    <n v="30000.000000000004"/>
    <n v="0.3"/>
    <x v="2"/>
  </r>
  <r>
    <s v="Foot Locker"/>
    <n v="1185732"/>
    <d v="2021-06-12T00:00:00"/>
    <x v="3"/>
    <s v="South Dakota"/>
    <s v="Sioux Falls"/>
    <s v="Women's Street Footwear"/>
    <n v="35"/>
    <n v="200"/>
    <n v="70000"/>
    <n v="21000"/>
    <n v="0.3"/>
    <x v="2"/>
  </r>
  <r>
    <s v="Foot Locker"/>
    <n v="1185732"/>
    <d v="2021-06-12T00:00:00"/>
    <x v="3"/>
    <s v="South Dakota"/>
    <s v="Sioux Falls"/>
    <s v="Women's Athletic Footwear"/>
    <n v="35"/>
    <n v="175"/>
    <n v="61250"/>
    <n v="18375"/>
    <n v="0.3"/>
    <x v="2"/>
  </r>
  <r>
    <s v="Foot Locker"/>
    <n v="1185732"/>
    <d v="2021-06-12T00:00:00"/>
    <x v="3"/>
    <s v="South Dakota"/>
    <s v="Sioux Falls"/>
    <s v="Men's Apparel"/>
    <n v="45"/>
    <n v="175"/>
    <n v="78750"/>
    <n v="27562.5"/>
    <n v="0.35"/>
    <x v="2"/>
  </r>
  <r>
    <s v="Foot Locker"/>
    <n v="1185732"/>
    <d v="2021-06-12T00:00:00"/>
    <x v="3"/>
    <s v="South Dakota"/>
    <s v="Sioux Falls"/>
    <s v="Women's Apparel"/>
    <n v="55.000000000000007"/>
    <n v="325"/>
    <n v="178750.00000000003"/>
    <n v="71500.000000000015"/>
    <n v="0.4"/>
    <x v="2"/>
  </r>
  <r>
    <s v="Foot Locker"/>
    <n v="1185732"/>
    <d v="2021-07-11T00:00:00"/>
    <x v="3"/>
    <s v="South Dakota"/>
    <s v="Sioux Falls"/>
    <s v="Men's Street Footwear"/>
    <n v="50"/>
    <n v="550"/>
    <n v="275000"/>
    <n v="96250"/>
    <n v="0.35"/>
    <x v="2"/>
  </r>
  <r>
    <s v="Foot Locker"/>
    <n v="1185732"/>
    <d v="2021-07-11T00:00:00"/>
    <x v="3"/>
    <s v="South Dakota"/>
    <s v="Sioux Falls"/>
    <s v="Men's Athletic Footwear"/>
    <n v="45.000000000000007"/>
    <n v="300"/>
    <n v="135000.00000000003"/>
    <n v="40500.000000000007"/>
    <n v="0.3"/>
    <x v="2"/>
  </r>
  <r>
    <s v="Foot Locker"/>
    <n v="1185732"/>
    <d v="2021-07-11T00:00:00"/>
    <x v="3"/>
    <s v="South Dakota"/>
    <s v="Sioux Falls"/>
    <s v="Women's Street Footwear"/>
    <n v="40"/>
    <n v="225"/>
    <n v="90000"/>
    <n v="27000"/>
    <n v="0.3"/>
    <x v="2"/>
  </r>
  <r>
    <s v="Foot Locker"/>
    <n v="1185732"/>
    <d v="2021-07-11T00:00:00"/>
    <x v="3"/>
    <s v="South Dakota"/>
    <s v="Sioux Falls"/>
    <s v="Women's Athletic Footwear"/>
    <n v="40"/>
    <n v="175"/>
    <n v="70000"/>
    <n v="21000"/>
    <n v="0.3"/>
    <x v="2"/>
  </r>
  <r>
    <s v="Foot Locker"/>
    <n v="1185732"/>
    <d v="2021-07-11T00:00:00"/>
    <x v="3"/>
    <s v="South Dakota"/>
    <s v="Sioux Falls"/>
    <s v="Men's Apparel"/>
    <n v="50"/>
    <n v="200"/>
    <n v="100000"/>
    <n v="35000"/>
    <n v="0.35"/>
    <x v="2"/>
  </r>
  <r>
    <s v="Foot Locker"/>
    <n v="1185732"/>
    <d v="2021-07-11T00:00:00"/>
    <x v="3"/>
    <s v="South Dakota"/>
    <s v="Sioux Falls"/>
    <s v="Women's Apparel"/>
    <n v="55.000000000000007"/>
    <n v="375"/>
    <n v="206250.00000000003"/>
    <n v="82500.000000000015"/>
    <n v="0.4"/>
    <x v="2"/>
  </r>
  <r>
    <s v="Foot Locker"/>
    <n v="1185732"/>
    <d v="2021-08-12T00:00:00"/>
    <x v="3"/>
    <s v="South Dakota"/>
    <s v="Sioux Falls"/>
    <s v="Men's Street Footwear"/>
    <n v="50"/>
    <n v="525"/>
    <n v="262500"/>
    <n v="91875"/>
    <n v="0.35"/>
    <x v="2"/>
  </r>
  <r>
    <s v="Foot Locker"/>
    <n v="1185732"/>
    <d v="2021-08-12T00:00:00"/>
    <x v="3"/>
    <s v="South Dakota"/>
    <s v="Sioux Falls"/>
    <s v="Men's Athletic Footwear"/>
    <n v="45.000000000000007"/>
    <n v="300"/>
    <n v="135000.00000000003"/>
    <n v="40500.000000000007"/>
    <n v="0.3"/>
    <x v="2"/>
  </r>
  <r>
    <s v="Foot Locker"/>
    <n v="1185732"/>
    <d v="2021-08-12T00:00:00"/>
    <x v="3"/>
    <s v="South Dakota"/>
    <s v="Sioux Falls"/>
    <s v="Women's Street Footwear"/>
    <n v="40"/>
    <n v="225"/>
    <n v="90000"/>
    <n v="27000"/>
    <n v="0.3"/>
    <x v="2"/>
  </r>
  <r>
    <s v="Foot Locker"/>
    <n v="1185732"/>
    <d v="2021-08-12T00:00:00"/>
    <x v="3"/>
    <s v="South Dakota"/>
    <s v="Sioux Falls"/>
    <s v="Women's Athletic Footwear"/>
    <n v="40"/>
    <n v="200"/>
    <n v="80000"/>
    <n v="24000"/>
    <n v="0.3"/>
    <x v="2"/>
  </r>
  <r>
    <s v="Foot Locker"/>
    <n v="1185732"/>
    <d v="2021-08-12T00:00:00"/>
    <x v="3"/>
    <s v="South Dakota"/>
    <s v="Sioux Falls"/>
    <s v="Men's Apparel"/>
    <n v="50"/>
    <n v="175"/>
    <n v="87500"/>
    <n v="30624.999999999996"/>
    <n v="0.35"/>
    <x v="2"/>
  </r>
  <r>
    <s v="Foot Locker"/>
    <n v="1185732"/>
    <d v="2021-08-12T00:00:00"/>
    <x v="3"/>
    <s v="South Dakota"/>
    <s v="Sioux Falls"/>
    <s v="Women's Apparel"/>
    <n v="55.000000000000007"/>
    <n v="350"/>
    <n v="192500.00000000003"/>
    <n v="77000.000000000015"/>
    <n v="0.4"/>
    <x v="2"/>
  </r>
  <r>
    <s v="Foot Locker"/>
    <n v="1185732"/>
    <d v="2021-09-13T00:00:00"/>
    <x v="3"/>
    <s v="South Dakota"/>
    <s v="Sioux Falls"/>
    <s v="Men's Street Footwear"/>
    <n v="45"/>
    <n v="475"/>
    <n v="213750"/>
    <n v="74812.5"/>
    <n v="0.35"/>
    <x v="2"/>
  </r>
  <r>
    <s v="Foot Locker"/>
    <n v="1185732"/>
    <d v="2021-09-13T00:00:00"/>
    <x v="3"/>
    <s v="South Dakota"/>
    <s v="Sioux Falls"/>
    <s v="Men's Athletic Footwear"/>
    <n v="40.000000000000007"/>
    <n v="275"/>
    <n v="110000.00000000001"/>
    <n v="33000"/>
    <n v="0.3"/>
    <x v="2"/>
  </r>
  <r>
    <s v="Foot Locker"/>
    <n v="1185732"/>
    <d v="2021-09-13T00:00:00"/>
    <x v="3"/>
    <s v="South Dakota"/>
    <s v="Sioux Falls"/>
    <s v="Women's Street Footwear"/>
    <n v="35"/>
    <n v="175"/>
    <n v="61250"/>
    <n v="18375"/>
    <n v="0.3"/>
    <x v="2"/>
  </r>
  <r>
    <s v="Foot Locker"/>
    <n v="1185732"/>
    <d v="2021-09-13T00:00:00"/>
    <x v="3"/>
    <s v="South Dakota"/>
    <s v="Sioux Falls"/>
    <s v="Women's Athletic Footwear"/>
    <n v="35"/>
    <n v="150"/>
    <n v="52500"/>
    <n v="15750"/>
    <n v="0.3"/>
    <x v="2"/>
  </r>
  <r>
    <s v="Foot Locker"/>
    <n v="1185732"/>
    <d v="2021-09-13T00:00:00"/>
    <x v="3"/>
    <s v="South Dakota"/>
    <s v="Sioux Falls"/>
    <s v="Men's Apparel"/>
    <n v="45"/>
    <n v="150"/>
    <n v="67500"/>
    <n v="23625"/>
    <n v="0.35"/>
    <x v="2"/>
  </r>
  <r>
    <s v="Foot Locker"/>
    <n v="1185732"/>
    <d v="2021-09-13T00:00:00"/>
    <x v="3"/>
    <s v="South Dakota"/>
    <s v="Sioux Falls"/>
    <s v="Women's Apparel"/>
    <n v="50"/>
    <n v="225"/>
    <n v="112500"/>
    <n v="45000"/>
    <n v="0.4"/>
    <x v="2"/>
  </r>
  <r>
    <s v="Foot Locker"/>
    <n v="1185732"/>
    <d v="2021-10-12T00:00:00"/>
    <x v="3"/>
    <s v="South Dakota"/>
    <s v="Sioux Falls"/>
    <s v="Men's Street Footwear"/>
    <n v="54.999999999999993"/>
    <n v="400"/>
    <n v="219999.99999999997"/>
    <n v="76999.999999999985"/>
    <n v="0.35"/>
    <x v="2"/>
  </r>
  <r>
    <s v="Foot Locker"/>
    <n v="1185732"/>
    <d v="2021-10-12T00:00:00"/>
    <x v="3"/>
    <s v="South Dakota"/>
    <s v="Sioux Falls"/>
    <s v="Men's Athletic Footwear"/>
    <n v="45"/>
    <n v="250"/>
    <n v="112500"/>
    <n v="33750"/>
    <n v="0.3"/>
    <x v="2"/>
  </r>
  <r>
    <s v="Foot Locker"/>
    <n v="1185732"/>
    <d v="2021-10-12T00:00:00"/>
    <x v="3"/>
    <s v="South Dakota"/>
    <s v="Sioux Falls"/>
    <s v="Women's Street Footwear"/>
    <n v="45"/>
    <n v="150"/>
    <n v="67500"/>
    <n v="20250"/>
    <n v="0.3"/>
    <x v="2"/>
  </r>
  <r>
    <s v="Foot Locker"/>
    <n v="1185732"/>
    <d v="2021-10-12T00:00:00"/>
    <x v="3"/>
    <s v="South Dakota"/>
    <s v="Sioux Falls"/>
    <s v="Women's Athletic Footwear"/>
    <n v="45"/>
    <n v="125"/>
    <n v="56250"/>
    <n v="16875"/>
    <n v="0.3"/>
    <x v="2"/>
  </r>
  <r>
    <s v="Foot Locker"/>
    <n v="1185732"/>
    <d v="2021-10-12T00:00:00"/>
    <x v="3"/>
    <s v="South Dakota"/>
    <s v="Sioux Falls"/>
    <s v="Men's Apparel"/>
    <n v="54.999999999999993"/>
    <n v="125"/>
    <n v="68749.999999999985"/>
    <n v="24062.499999999993"/>
    <n v="0.35"/>
    <x v="2"/>
  </r>
  <r>
    <s v="Sports Direct"/>
    <n v="1185732"/>
    <d v="2021-10-12T00:00:00"/>
    <x v="3"/>
    <s v="South Dakota"/>
    <s v="Sioux Falls"/>
    <s v="Women's Apparel"/>
    <n v="59.999999999999986"/>
    <n v="250"/>
    <n v="149999.99999999997"/>
    <n v="59999.999999999993"/>
    <n v="0.4"/>
    <x v="2"/>
  </r>
  <r>
    <s v="Sports Direct"/>
    <n v="1185732"/>
    <d v="2021-11-12T00:00:00"/>
    <x v="3"/>
    <s v="South Dakota"/>
    <s v="Sioux Falls"/>
    <s v="Men's Street Footwear"/>
    <n v="54.999999999999993"/>
    <n v="400"/>
    <n v="219999.99999999997"/>
    <n v="76999.999999999985"/>
    <n v="0.35"/>
    <x v="2"/>
  </r>
  <r>
    <s v="Sports Direct"/>
    <n v="1185732"/>
    <d v="2021-11-12T00:00:00"/>
    <x v="3"/>
    <s v="South Dakota"/>
    <s v="Sioux Falls"/>
    <s v="Men's Athletic Footwear"/>
    <n v="45"/>
    <n v="250"/>
    <n v="112500"/>
    <n v="33750"/>
    <n v="0.3"/>
    <x v="2"/>
  </r>
  <r>
    <s v="Sports Direct"/>
    <n v="1185732"/>
    <d v="2021-11-12T00:00:00"/>
    <x v="3"/>
    <s v="South Dakota"/>
    <s v="Sioux Falls"/>
    <s v="Women's Street Footwear"/>
    <n v="45"/>
    <n v="195"/>
    <n v="87750"/>
    <n v="26325"/>
    <n v="0.3"/>
    <x v="2"/>
  </r>
  <r>
    <s v="Sports Direct"/>
    <n v="1185732"/>
    <d v="2021-11-12T00:00:00"/>
    <x v="3"/>
    <s v="South Dakota"/>
    <s v="Sioux Falls"/>
    <s v="Women's Athletic Footwear"/>
    <n v="45"/>
    <n v="175"/>
    <n v="78750"/>
    <n v="23625"/>
    <n v="0.3"/>
    <x v="2"/>
  </r>
  <r>
    <s v="Sports Direct"/>
    <n v="1185732"/>
    <d v="2021-11-12T00:00:00"/>
    <x v="3"/>
    <s v="South Dakota"/>
    <s v="Sioux Falls"/>
    <s v="Men's Apparel"/>
    <n v="60"/>
    <n v="150"/>
    <n v="90000"/>
    <n v="31499.999999999996"/>
    <n v="0.35"/>
    <x v="2"/>
  </r>
  <r>
    <s v="Sports Direct"/>
    <n v="1185732"/>
    <d v="2021-11-12T00:00:00"/>
    <x v="3"/>
    <s v="South Dakota"/>
    <s v="Sioux Falls"/>
    <s v="Women's Apparel"/>
    <n v="64.999999999999986"/>
    <n v="250"/>
    <n v="162499.99999999997"/>
    <n v="64999.999999999993"/>
    <n v="0.4"/>
    <x v="2"/>
  </r>
  <r>
    <s v="Sports Direct"/>
    <n v="1185732"/>
    <d v="2021-12-11T00:00:00"/>
    <x v="3"/>
    <s v="South Dakota"/>
    <s v="Sioux Falls"/>
    <s v="Men's Street Footwear"/>
    <n v="60"/>
    <n v="500"/>
    <n v="300000"/>
    <n v="105000"/>
    <n v="0.35"/>
    <x v="2"/>
  </r>
  <r>
    <s v="Sports Direct"/>
    <n v="1185732"/>
    <d v="2021-12-11T00:00:00"/>
    <x v="3"/>
    <s v="South Dakota"/>
    <s v="Sioux Falls"/>
    <s v="Men's Athletic Footwear"/>
    <n v="50"/>
    <n v="300"/>
    <n v="150000"/>
    <n v="45000"/>
    <n v="0.3"/>
    <x v="2"/>
  </r>
  <r>
    <s v="Sports Direct"/>
    <n v="1185732"/>
    <d v="2021-12-11T00:00:00"/>
    <x v="3"/>
    <s v="South Dakota"/>
    <s v="Sioux Falls"/>
    <s v="Women's Street Footwear"/>
    <n v="50"/>
    <n v="250"/>
    <n v="125000"/>
    <n v="37500"/>
    <n v="0.3"/>
    <x v="2"/>
  </r>
  <r>
    <s v="Sports Direct"/>
    <n v="1185732"/>
    <d v="2021-12-11T00:00:00"/>
    <x v="3"/>
    <s v="South Dakota"/>
    <s v="Sioux Falls"/>
    <s v="Women's Athletic Footwear"/>
    <n v="50"/>
    <n v="200"/>
    <n v="100000"/>
    <n v="30000"/>
    <n v="0.3"/>
    <x v="2"/>
  </r>
  <r>
    <s v="Sports Direct"/>
    <n v="1185732"/>
    <d v="2021-12-11T00:00:00"/>
    <x v="3"/>
    <s v="South Dakota"/>
    <s v="Sioux Falls"/>
    <s v="Men's Apparel"/>
    <n v="60"/>
    <n v="200"/>
    <n v="120000"/>
    <n v="42000"/>
    <n v="0.35"/>
    <x v="2"/>
  </r>
  <r>
    <s v="Sports Direct"/>
    <n v="1185732"/>
    <d v="2021-12-11T00:00:00"/>
    <x v="3"/>
    <s v="South Dakota"/>
    <s v="Sioux Falls"/>
    <s v="Women's Apparel"/>
    <n v="64.999999999999986"/>
    <n v="300"/>
    <n v="194999.99999999997"/>
    <n v="77999.999999999985"/>
    <n v="0.4"/>
    <x v="2"/>
  </r>
  <r>
    <s v="Sports Direct"/>
    <n v="1185732"/>
    <d v="2021-01-09T00:00:00"/>
    <x v="3"/>
    <s v="South Dakota"/>
    <s v="Sioux Falls"/>
    <s v="Men's Street Footwear"/>
    <n v="35"/>
    <n v="475"/>
    <n v="166250"/>
    <n v="58187.499999999993"/>
    <n v="0.35"/>
    <x v="2"/>
  </r>
  <r>
    <s v="Sports Direct"/>
    <n v="1185732"/>
    <d v="2021-01-09T00:00:00"/>
    <x v="3"/>
    <s v="South Dakota"/>
    <s v="Sioux Falls"/>
    <s v="Men's Athletic Footwear"/>
    <n v="35"/>
    <n v="275"/>
    <n v="96250"/>
    <n v="28875"/>
    <n v="0.3"/>
    <x v="2"/>
  </r>
  <r>
    <s v="Sports Direct"/>
    <n v="1185732"/>
    <d v="2021-01-09T00:00:00"/>
    <x v="3"/>
    <s v="South Dakota"/>
    <s v="Sioux Falls"/>
    <s v="Women's Street Footwear"/>
    <n v="25.000000000000007"/>
    <n v="275"/>
    <n v="68750.000000000015"/>
    <n v="20625.000000000004"/>
    <n v="0.3"/>
    <x v="2"/>
  </r>
  <r>
    <s v="Sports Direct"/>
    <n v="1185732"/>
    <d v="2021-01-09T00:00:00"/>
    <x v="3"/>
    <s v="South Dakota"/>
    <s v="Sioux Falls"/>
    <s v="Women's Athletic Footwear"/>
    <n v="30.000000000000004"/>
    <n v="125"/>
    <n v="37500.000000000007"/>
    <n v="11250.000000000002"/>
    <n v="0.3"/>
    <x v="2"/>
  </r>
  <r>
    <s v="Sports Direct"/>
    <n v="1185732"/>
    <d v="2021-01-09T00:00:00"/>
    <x v="3"/>
    <s v="South Dakota"/>
    <s v="Sioux Falls"/>
    <s v="Men's Apparel"/>
    <n v="44.999999999999993"/>
    <n v="175"/>
    <n v="78749.999999999985"/>
    <n v="27562.499999999993"/>
    <n v="0.35"/>
    <x v="2"/>
  </r>
  <r>
    <s v="Sports Direct"/>
    <n v="1185732"/>
    <d v="2021-01-09T00:00:00"/>
    <x v="3"/>
    <s v="South Dakota"/>
    <s v="Sioux Falls"/>
    <s v="Women's Apparel"/>
    <n v="35"/>
    <n v="275"/>
    <n v="96250"/>
    <n v="38500"/>
    <n v="0.4"/>
    <x v="2"/>
  </r>
  <r>
    <s v="Sports Direct"/>
    <n v="1185732"/>
    <d v="2021-02-09T00:00:00"/>
    <x v="3"/>
    <s v="South Dakota"/>
    <s v="Sioux Falls"/>
    <s v="Men's Street Footwear"/>
    <n v="35"/>
    <n v="525"/>
    <n v="183750"/>
    <n v="64312.499999999993"/>
    <n v="0.35"/>
    <x v="2"/>
  </r>
  <r>
    <s v="Sports Direct"/>
    <n v="1185732"/>
    <d v="2021-02-09T00:00:00"/>
    <x v="3"/>
    <s v="South Dakota"/>
    <s v="Sioux Falls"/>
    <s v="Men's Athletic Footwear"/>
    <n v="35"/>
    <n v="175"/>
    <n v="61250"/>
    <n v="18375"/>
    <n v="0.3"/>
    <x v="2"/>
  </r>
  <r>
    <s v="Sports Direct"/>
    <n v="1185732"/>
    <d v="2021-02-09T00:00:00"/>
    <x v="3"/>
    <s v="South Dakota"/>
    <s v="Sioux Falls"/>
    <s v="Women's Street Footwear"/>
    <n v="25.000000000000007"/>
    <n v="225"/>
    <n v="56250.000000000015"/>
    <n v="16875.000000000004"/>
    <n v="0.3"/>
    <x v="2"/>
  </r>
  <r>
    <s v="Sports Direct"/>
    <n v="1185732"/>
    <d v="2021-02-09T00:00:00"/>
    <x v="3"/>
    <s v="North Dakota"/>
    <s v="Fargo"/>
    <s v="Women's Athletic Footwear"/>
    <n v="30.000000000000004"/>
    <n v="100"/>
    <n v="30000.000000000004"/>
    <n v="9000"/>
    <n v="0.3"/>
    <x v="2"/>
  </r>
  <r>
    <s v="Sports Direct"/>
    <n v="1185732"/>
    <d v="2021-02-09T00:00:00"/>
    <x v="3"/>
    <s v="North Dakota"/>
    <s v="Fargo"/>
    <s v="Men's Apparel"/>
    <n v="44.999999999999993"/>
    <n v="175"/>
    <n v="78749.999999999985"/>
    <n v="27562.499999999993"/>
    <n v="0.35"/>
    <x v="2"/>
  </r>
  <r>
    <s v="Sports Direct"/>
    <n v="1185732"/>
    <d v="2021-02-09T00:00:00"/>
    <x v="3"/>
    <s v="North Dakota"/>
    <s v="Fargo"/>
    <s v="Women's Apparel"/>
    <n v="24.999999999999996"/>
    <n v="275"/>
    <n v="68749.999999999985"/>
    <n v="27499.999999999996"/>
    <n v="0.4"/>
    <x v="2"/>
  </r>
  <r>
    <s v="Sports Direct"/>
    <n v="1185732"/>
    <d v="2021-03-08T00:00:00"/>
    <x v="3"/>
    <s v="North Dakota"/>
    <s v="Fargo"/>
    <s v="Men's Street Footwear"/>
    <n v="30.000000000000004"/>
    <n v="495"/>
    <n v="148500.00000000003"/>
    <n v="51975.000000000007"/>
    <n v="0.35"/>
    <x v="2"/>
  </r>
  <r>
    <s v="Sports Direct"/>
    <n v="1185732"/>
    <d v="2021-03-08T00:00:00"/>
    <x v="3"/>
    <s v="North Dakota"/>
    <s v="Fargo"/>
    <s v="Men's Athletic Footwear"/>
    <n v="30.000000000000004"/>
    <n v="200"/>
    <n v="60000.000000000007"/>
    <n v="18000"/>
    <n v="0.3"/>
    <x v="2"/>
  </r>
  <r>
    <s v="Sports Direct"/>
    <n v="1185732"/>
    <d v="2021-03-08T00:00:00"/>
    <x v="3"/>
    <s v="North Dakota"/>
    <s v="Fargo"/>
    <s v="Women's Street Footwear"/>
    <n v="20.000000000000004"/>
    <n v="225"/>
    <n v="45000.000000000007"/>
    <n v="13500.000000000002"/>
    <n v="0.3"/>
    <x v="2"/>
  </r>
  <r>
    <s v="Sports Direct"/>
    <n v="1185732"/>
    <d v="2021-03-08T00:00:00"/>
    <x v="3"/>
    <s v="North Dakota"/>
    <s v="Fargo"/>
    <s v="Women's Athletic Footwear"/>
    <n v="24.999999999999996"/>
    <n v="75"/>
    <n v="18749.999999999996"/>
    <n v="5624.9999999999991"/>
    <n v="0.3"/>
    <x v="2"/>
  </r>
  <r>
    <s v="Sports Direct"/>
    <n v="1185732"/>
    <d v="2021-03-08T00:00:00"/>
    <x v="3"/>
    <s v="North Dakota"/>
    <s v="Fargo"/>
    <s v="Men's Apparel"/>
    <n v="40"/>
    <n v="125"/>
    <n v="50000"/>
    <n v="17500"/>
    <n v="0.35"/>
    <x v="2"/>
  </r>
  <r>
    <s v="Sports Direct"/>
    <n v="1185732"/>
    <d v="2021-03-08T00:00:00"/>
    <x v="3"/>
    <s v="North Dakota"/>
    <s v="Fargo"/>
    <s v="Women's Apparel"/>
    <n v="30.000000000000004"/>
    <n v="225"/>
    <n v="67500.000000000015"/>
    <n v="27000.000000000007"/>
    <n v="0.4"/>
    <x v="2"/>
  </r>
  <r>
    <s v="Sports Direct"/>
    <n v="1185732"/>
    <d v="2021-04-09T00:00:00"/>
    <x v="3"/>
    <s v="North Dakota"/>
    <s v="Fargo"/>
    <s v="Men's Street Footwear"/>
    <n v="30.000000000000004"/>
    <n v="450"/>
    <n v="135000.00000000003"/>
    <n v="47250.000000000007"/>
    <n v="0.35"/>
    <x v="2"/>
  </r>
  <r>
    <s v="Sports Direct"/>
    <n v="1185732"/>
    <d v="2021-04-09T00:00:00"/>
    <x v="3"/>
    <s v="North Dakota"/>
    <s v="Fargo"/>
    <s v="Men's Athletic Footwear"/>
    <n v="30.000000000000004"/>
    <n v="150"/>
    <n v="45000.000000000007"/>
    <n v="13500.000000000002"/>
    <n v="0.3"/>
    <x v="2"/>
  </r>
  <r>
    <s v="Sports Direct"/>
    <n v="1185732"/>
    <d v="2021-04-09T00:00:00"/>
    <x v="3"/>
    <s v="North Dakota"/>
    <s v="Fargo"/>
    <s v="Women's Street Footwear"/>
    <n v="20.000000000000004"/>
    <n v="150"/>
    <n v="30000.000000000004"/>
    <n v="9000"/>
    <n v="0.3"/>
    <x v="2"/>
  </r>
  <r>
    <s v="Sports Direct"/>
    <n v="1185732"/>
    <d v="2021-04-09T00:00:00"/>
    <x v="3"/>
    <s v="North Dakota"/>
    <s v="Fargo"/>
    <s v="Women's Athletic Footwear"/>
    <n v="24.999999999999996"/>
    <n v="75"/>
    <n v="18749.999999999996"/>
    <n v="5624.9999999999991"/>
    <n v="0.3"/>
    <x v="2"/>
  </r>
  <r>
    <s v="Sports Direct"/>
    <n v="1185732"/>
    <d v="2021-04-09T00:00:00"/>
    <x v="3"/>
    <s v="North Dakota"/>
    <s v="Fargo"/>
    <s v="Men's Apparel"/>
    <n v="60"/>
    <n v="100"/>
    <n v="60000"/>
    <n v="21000"/>
    <n v="0.35"/>
    <x v="0"/>
  </r>
  <r>
    <s v="Sports Direct"/>
    <n v="1185732"/>
    <d v="2021-04-09T00:00:00"/>
    <x v="3"/>
    <s v="North Dakota"/>
    <s v="Fargo"/>
    <s v="Women's Apparel"/>
    <n v="50"/>
    <n v="225"/>
    <n v="112500"/>
    <n v="45000"/>
    <n v="0.4"/>
    <x v="0"/>
  </r>
  <r>
    <s v="Sports Direct"/>
    <n v="1185732"/>
    <d v="2021-05-10T00:00:00"/>
    <x v="3"/>
    <s v="North Dakota"/>
    <s v="Fargo"/>
    <s v="Men's Street Footwear"/>
    <n v="60"/>
    <n v="495"/>
    <n v="297000"/>
    <n v="103950"/>
    <n v="0.35"/>
    <x v="0"/>
  </r>
  <r>
    <s v="Sports Direct"/>
    <n v="1185732"/>
    <d v="2021-05-10T00:00:00"/>
    <x v="3"/>
    <s v="North Dakota"/>
    <s v="Fargo"/>
    <s v="Men's Athletic Footwear"/>
    <n v="45"/>
    <n v="200"/>
    <n v="90000"/>
    <n v="27000"/>
    <n v="0.3"/>
    <x v="0"/>
  </r>
  <r>
    <s v="Sports Direct"/>
    <n v="1185732"/>
    <d v="2021-05-10T00:00:00"/>
    <x v="3"/>
    <s v="North Dakota"/>
    <s v="Fargo"/>
    <s v="Women's Street Footwear"/>
    <n v="40"/>
    <n v="175"/>
    <n v="70000"/>
    <n v="21000"/>
    <n v="0.3"/>
    <x v="0"/>
  </r>
  <r>
    <s v="Sports Direct"/>
    <n v="1185732"/>
    <d v="2021-05-10T00:00:00"/>
    <x v="3"/>
    <s v="North Dakota"/>
    <s v="Fargo"/>
    <s v="Women's Athletic Footwear"/>
    <n v="40"/>
    <n v="100"/>
    <n v="40000"/>
    <n v="12000"/>
    <n v="0.3"/>
    <x v="0"/>
  </r>
  <r>
    <s v="Sports Direct"/>
    <n v="1185732"/>
    <d v="2021-05-10T00:00:00"/>
    <x v="3"/>
    <s v="North Dakota"/>
    <s v="Fargo"/>
    <s v="Men's Apparel"/>
    <n v="49.999999999999993"/>
    <n v="125"/>
    <n v="62499.999999999993"/>
    <n v="21874.999999999996"/>
    <n v="0.35"/>
    <x v="0"/>
  </r>
  <r>
    <s v="Sports Direct"/>
    <n v="1185732"/>
    <d v="2021-05-10T00:00:00"/>
    <x v="3"/>
    <s v="North Dakota"/>
    <s v="Fargo"/>
    <s v="Women's Apparel"/>
    <n v="54.999999999999993"/>
    <n v="250"/>
    <n v="137499.99999999997"/>
    <n v="54999.999999999993"/>
    <n v="0.4"/>
    <x v="0"/>
  </r>
  <r>
    <s v="Sports Direct"/>
    <n v="1185732"/>
    <d v="2021-06-09T00:00:00"/>
    <x v="3"/>
    <s v="North Dakota"/>
    <s v="Fargo"/>
    <s v="Men's Street Footwear"/>
    <n v="40"/>
    <n v="500"/>
    <n v="200000"/>
    <n v="70000"/>
    <n v="0.35"/>
    <x v="0"/>
  </r>
  <r>
    <s v="Sports Direct"/>
    <n v="1185732"/>
    <d v="2021-06-09T00:00:00"/>
    <x v="3"/>
    <s v="North Dakota"/>
    <s v="Fargo"/>
    <s v="Men's Athletic Footwear"/>
    <n v="35.000000000000007"/>
    <n v="250"/>
    <n v="87500.000000000015"/>
    <n v="26250.000000000004"/>
    <n v="0.3"/>
    <x v="0"/>
  </r>
  <r>
    <s v="Sports Direct"/>
    <n v="1185732"/>
    <d v="2021-06-09T00:00:00"/>
    <x v="3"/>
    <s v="North Dakota"/>
    <s v="Fargo"/>
    <s v="Women's Street Footwear"/>
    <n v="30.000000000000004"/>
    <n v="200"/>
    <n v="60000.000000000007"/>
    <n v="18000"/>
    <n v="0.3"/>
    <x v="0"/>
  </r>
  <r>
    <s v="Sports Direct"/>
    <n v="1185732"/>
    <d v="2021-06-09T00:00:00"/>
    <x v="3"/>
    <s v="North Dakota"/>
    <s v="Fargo"/>
    <s v="Women's Athletic Footwear"/>
    <n v="30.000000000000004"/>
    <n v="175"/>
    <n v="52500.000000000007"/>
    <n v="15750.000000000002"/>
    <n v="0.3"/>
    <x v="0"/>
  </r>
  <r>
    <s v="Sports Direct"/>
    <n v="1185732"/>
    <d v="2021-06-09T00:00:00"/>
    <x v="3"/>
    <s v="North Dakota"/>
    <s v="Fargo"/>
    <s v="Men's Apparel"/>
    <n v="40"/>
    <n v="175"/>
    <n v="70000"/>
    <n v="24500"/>
    <n v="0.35"/>
    <x v="0"/>
  </r>
  <r>
    <s v="Sports Direct"/>
    <n v="1185732"/>
    <d v="2021-06-09T00:00:00"/>
    <x v="3"/>
    <s v="North Dakota"/>
    <s v="Fargo"/>
    <s v="Women's Apparel"/>
    <n v="55.000000000000007"/>
    <n v="325"/>
    <n v="178750.00000000003"/>
    <n v="71500.000000000015"/>
    <n v="0.4"/>
    <x v="0"/>
  </r>
  <r>
    <s v="Sports Direct"/>
    <n v="1185732"/>
    <d v="2021-07-08T00:00:00"/>
    <x v="3"/>
    <s v="North Dakota"/>
    <s v="Fargo"/>
    <s v="Men's Street Footwear"/>
    <n v="50"/>
    <n v="550"/>
    <n v="275000"/>
    <n v="96250"/>
    <n v="0.35"/>
    <x v="0"/>
  </r>
  <r>
    <s v="Sports Direct"/>
    <n v="1185732"/>
    <d v="2021-07-08T00:00:00"/>
    <x v="3"/>
    <s v="North Dakota"/>
    <s v="Fargo"/>
    <s v="Men's Athletic Footwear"/>
    <n v="45.000000000000007"/>
    <n v="300"/>
    <n v="135000.00000000003"/>
    <n v="40500.000000000007"/>
    <n v="0.3"/>
    <x v="0"/>
  </r>
  <r>
    <s v="Sports Direct"/>
    <n v="1185732"/>
    <d v="2021-07-08T00:00:00"/>
    <x v="3"/>
    <s v="North Dakota"/>
    <s v="Fargo"/>
    <s v="Women's Street Footwear"/>
    <n v="40"/>
    <n v="225"/>
    <n v="90000"/>
    <n v="27000"/>
    <n v="0.3"/>
    <x v="0"/>
  </r>
  <r>
    <s v="Sports Direct"/>
    <n v="1185732"/>
    <d v="2021-07-08T00:00:00"/>
    <x v="3"/>
    <s v="North Dakota"/>
    <s v="Fargo"/>
    <s v="Women's Athletic Footwear"/>
    <n v="40"/>
    <n v="175"/>
    <n v="70000"/>
    <n v="21000"/>
    <n v="0.3"/>
    <x v="0"/>
  </r>
  <r>
    <s v="Sports Direct"/>
    <n v="1185732"/>
    <d v="2021-07-08T00:00:00"/>
    <x v="3"/>
    <s v="North Dakota"/>
    <s v="Fargo"/>
    <s v="Men's Apparel"/>
    <n v="50"/>
    <n v="200"/>
    <n v="100000"/>
    <n v="35000"/>
    <n v="0.35"/>
    <x v="0"/>
  </r>
  <r>
    <s v="Sports Direct"/>
    <n v="1185732"/>
    <d v="2021-07-08T00:00:00"/>
    <x v="3"/>
    <s v="North Dakota"/>
    <s v="Fargo"/>
    <s v="Women's Apparel"/>
    <n v="55.000000000000007"/>
    <n v="375"/>
    <n v="206250.00000000003"/>
    <n v="82500.000000000015"/>
    <n v="0.4"/>
    <x v="0"/>
  </r>
  <r>
    <s v="Sports Direct"/>
    <n v="1185732"/>
    <d v="2021-08-09T00:00:00"/>
    <x v="3"/>
    <s v="North Dakota"/>
    <s v="Fargo"/>
    <s v="Men's Street Footwear"/>
    <n v="50"/>
    <n v="525"/>
    <n v="262500"/>
    <n v="91875"/>
    <n v="0.35"/>
    <x v="0"/>
  </r>
  <r>
    <s v="Sports Direct"/>
    <n v="1185732"/>
    <d v="2021-08-09T00:00:00"/>
    <x v="3"/>
    <s v="North Dakota"/>
    <s v="Fargo"/>
    <s v="Men's Athletic Footwear"/>
    <n v="45.000000000000007"/>
    <n v="300"/>
    <n v="135000.00000000003"/>
    <n v="40500.000000000007"/>
    <n v="0.3"/>
    <x v="0"/>
  </r>
  <r>
    <s v="Sports Direct"/>
    <n v="1185732"/>
    <d v="2021-08-09T00:00:00"/>
    <x v="3"/>
    <s v="North Dakota"/>
    <s v="Fargo"/>
    <s v="Women's Street Footwear"/>
    <n v="40"/>
    <n v="225"/>
    <n v="90000"/>
    <n v="27000"/>
    <n v="0.3"/>
    <x v="0"/>
  </r>
  <r>
    <s v="Sports Direct"/>
    <n v="1185732"/>
    <d v="2021-08-09T00:00:00"/>
    <x v="3"/>
    <s v="North Dakota"/>
    <s v="Fargo"/>
    <s v="Women's Athletic Footwear"/>
    <n v="40"/>
    <n v="200"/>
    <n v="80000"/>
    <n v="24000"/>
    <n v="0.3"/>
    <x v="0"/>
  </r>
  <r>
    <s v="Sports Direct"/>
    <n v="1185732"/>
    <d v="2021-08-09T00:00:00"/>
    <x v="3"/>
    <s v="North Dakota"/>
    <s v="Fargo"/>
    <s v="Men's Apparel"/>
    <n v="50"/>
    <n v="175"/>
    <n v="87500"/>
    <n v="30624.999999999996"/>
    <n v="0.35"/>
    <x v="0"/>
  </r>
  <r>
    <s v="Sports Direct"/>
    <n v="1185732"/>
    <d v="2021-08-09T00:00:00"/>
    <x v="3"/>
    <s v="North Dakota"/>
    <s v="Fargo"/>
    <s v="Women's Apparel"/>
    <n v="55.000000000000007"/>
    <n v="350"/>
    <n v="192500.00000000003"/>
    <n v="77000.000000000015"/>
    <n v="0.4"/>
    <x v="0"/>
  </r>
  <r>
    <s v="Sports Direct"/>
    <n v="1185732"/>
    <d v="2021-09-10T00:00:00"/>
    <x v="3"/>
    <s v="North Dakota"/>
    <s v="Fargo"/>
    <s v="Men's Street Footwear"/>
    <n v="40"/>
    <n v="475"/>
    <n v="190000"/>
    <n v="66500"/>
    <n v="0.35"/>
    <x v="0"/>
  </r>
  <r>
    <s v="Sports Direct"/>
    <n v="1185732"/>
    <d v="2021-09-10T00:00:00"/>
    <x v="3"/>
    <s v="North Dakota"/>
    <s v="Fargo"/>
    <s v="Men's Athletic Footwear"/>
    <n v="35.000000000000007"/>
    <n v="275"/>
    <n v="96250.000000000015"/>
    <n v="28875.000000000004"/>
    <n v="0.3"/>
    <x v="0"/>
  </r>
  <r>
    <s v="Sports Direct"/>
    <n v="1185732"/>
    <d v="2021-09-10T00:00:00"/>
    <x v="3"/>
    <s v="North Dakota"/>
    <s v="Fargo"/>
    <s v="Women's Street Footwear"/>
    <n v="30.000000000000004"/>
    <n v="175"/>
    <n v="52500.000000000007"/>
    <n v="15750.000000000002"/>
    <n v="0.3"/>
    <x v="0"/>
  </r>
  <r>
    <s v="Sports Direct"/>
    <n v="1185732"/>
    <d v="2021-09-10T00:00:00"/>
    <x v="3"/>
    <s v="North Dakota"/>
    <s v="Fargo"/>
    <s v="Women's Athletic Footwear"/>
    <n v="30.000000000000004"/>
    <n v="150"/>
    <n v="45000.000000000007"/>
    <n v="13500.000000000002"/>
    <n v="0.3"/>
    <x v="0"/>
  </r>
  <r>
    <s v="Sports Direct"/>
    <n v="1185732"/>
    <d v="2021-09-10T00:00:00"/>
    <x v="3"/>
    <s v="North Dakota"/>
    <s v="Fargo"/>
    <s v="Men's Apparel"/>
    <n v="40"/>
    <n v="150"/>
    <n v="60000"/>
    <n v="21000"/>
    <n v="0.35"/>
    <x v="0"/>
  </r>
  <r>
    <s v="Sports Direct"/>
    <n v="1185732"/>
    <d v="2021-09-10T00:00:00"/>
    <x v="3"/>
    <s v="North Dakota"/>
    <s v="Fargo"/>
    <s v="Women's Apparel"/>
    <n v="45"/>
    <n v="225"/>
    <n v="101250"/>
    <n v="40500"/>
    <n v="0.4"/>
    <x v="0"/>
  </r>
  <r>
    <s v="Sports Direct"/>
    <n v="1185732"/>
    <d v="2021-10-09T00:00:00"/>
    <x v="3"/>
    <s v="North Dakota"/>
    <s v="Fargo"/>
    <s v="Men's Street Footwear"/>
    <n v="49.999999999999993"/>
    <n v="400"/>
    <n v="199999.99999999997"/>
    <n v="69999.999999999985"/>
    <n v="0.35"/>
    <x v="0"/>
  </r>
  <r>
    <s v="Sports Direct"/>
    <n v="1185732"/>
    <d v="2021-10-09T00:00:00"/>
    <x v="3"/>
    <s v="North Dakota"/>
    <s v="Fargo"/>
    <s v="Men's Athletic Footwear"/>
    <n v="40"/>
    <n v="250"/>
    <n v="100000"/>
    <n v="30000"/>
    <n v="0.3"/>
    <x v="0"/>
  </r>
  <r>
    <s v="Sports Direct"/>
    <n v="1185732"/>
    <d v="2021-10-09T00:00:00"/>
    <x v="3"/>
    <s v="North Dakota"/>
    <s v="Fargo"/>
    <s v="Women's Street Footwear"/>
    <n v="40"/>
    <n v="150"/>
    <n v="60000"/>
    <n v="18000"/>
    <n v="0.3"/>
    <x v="0"/>
  </r>
  <r>
    <s v="Sports Direct"/>
    <n v="1185732"/>
    <d v="2021-10-09T00:00:00"/>
    <x v="3"/>
    <s v="North Dakota"/>
    <s v="Fargo"/>
    <s v="Women's Athletic Footwear"/>
    <n v="40"/>
    <n v="125"/>
    <n v="50000"/>
    <n v="15000"/>
    <n v="0.3"/>
    <x v="0"/>
  </r>
  <r>
    <s v="Sports Direct"/>
    <n v="1185732"/>
    <d v="2021-10-09T00:00:00"/>
    <x v="3"/>
    <s v="North Dakota"/>
    <s v="Fargo"/>
    <s v="Men's Apparel"/>
    <n v="49.999999999999993"/>
    <n v="125"/>
    <n v="62499.999999999993"/>
    <n v="21874.999999999996"/>
    <n v="0.35"/>
    <x v="0"/>
  </r>
  <r>
    <s v="Foot Locker"/>
    <n v="1185732"/>
    <d v="2021-10-09T00:00:00"/>
    <x v="3"/>
    <s v="North Dakota"/>
    <s v="Fargo"/>
    <s v="Women's Apparel"/>
    <n v="54.999999999999986"/>
    <n v="250"/>
    <n v="137499.99999999997"/>
    <n v="54999.999999999993"/>
    <n v="0.4"/>
    <x v="0"/>
  </r>
  <r>
    <s v="Foot Locker"/>
    <n v="1185732"/>
    <d v="2021-11-09T00:00:00"/>
    <x v="3"/>
    <s v="North Dakota"/>
    <s v="Fargo"/>
    <s v="Men's Street Footwear"/>
    <n v="49.999999999999993"/>
    <n v="400"/>
    <n v="199999.99999999997"/>
    <n v="69999.999999999985"/>
    <n v="0.35"/>
    <x v="0"/>
  </r>
  <r>
    <s v="Foot Locker"/>
    <n v="1185732"/>
    <d v="2021-11-09T00:00:00"/>
    <x v="3"/>
    <s v="North Dakota"/>
    <s v="Fargo"/>
    <s v="Men's Athletic Footwear"/>
    <n v="40"/>
    <n v="250"/>
    <n v="100000"/>
    <n v="30000"/>
    <n v="0.3"/>
    <x v="0"/>
  </r>
  <r>
    <s v="Foot Locker"/>
    <n v="1185732"/>
    <d v="2021-11-09T00:00:00"/>
    <x v="3"/>
    <s v="North Dakota"/>
    <s v="Fargo"/>
    <s v="Women's Street Footwear"/>
    <n v="40"/>
    <n v="195"/>
    <n v="78000"/>
    <n v="23400"/>
    <n v="0.3"/>
    <x v="0"/>
  </r>
  <r>
    <s v="Foot Locker"/>
    <n v="1185732"/>
    <d v="2021-11-09T00:00:00"/>
    <x v="3"/>
    <s v="North Dakota"/>
    <s v="Fargo"/>
    <s v="Women's Athletic Footwear"/>
    <n v="40"/>
    <n v="175"/>
    <n v="70000"/>
    <n v="21000"/>
    <n v="0.3"/>
    <x v="0"/>
  </r>
  <r>
    <s v="Foot Locker"/>
    <n v="1185732"/>
    <d v="2021-11-09T00:00:00"/>
    <x v="3"/>
    <s v="North Dakota"/>
    <s v="Fargo"/>
    <s v="Men's Apparel"/>
    <n v="60"/>
    <n v="150"/>
    <n v="90000"/>
    <n v="31499.999999999996"/>
    <n v="0.35"/>
    <x v="0"/>
  </r>
  <r>
    <s v="Foot Locker"/>
    <n v="1185732"/>
    <d v="2021-11-09T00:00:00"/>
    <x v="3"/>
    <s v="North Dakota"/>
    <s v="Fargo"/>
    <s v="Women's Apparel"/>
    <n v="64.999999999999986"/>
    <n v="250"/>
    <n v="162499.99999999997"/>
    <n v="64999.999999999993"/>
    <n v="0.4"/>
    <x v="0"/>
  </r>
  <r>
    <s v="Foot Locker"/>
    <n v="1185732"/>
    <d v="2021-12-08T00:00:00"/>
    <x v="3"/>
    <s v="North Dakota"/>
    <s v="Fargo"/>
    <s v="Men's Street Footwear"/>
    <n v="60"/>
    <n v="500"/>
    <n v="300000"/>
    <n v="105000"/>
    <n v="0.35"/>
    <x v="0"/>
  </r>
  <r>
    <s v="Foot Locker"/>
    <n v="1185732"/>
    <d v="2021-12-08T00:00:00"/>
    <x v="3"/>
    <s v="North Dakota"/>
    <s v="Fargo"/>
    <s v="Men's Athletic Footwear"/>
    <n v="50"/>
    <n v="300"/>
    <n v="150000"/>
    <n v="45000"/>
    <n v="0.3"/>
    <x v="0"/>
  </r>
  <r>
    <s v="Foot Locker"/>
    <n v="1185732"/>
    <d v="2021-12-08T00:00:00"/>
    <x v="3"/>
    <s v="North Dakota"/>
    <s v="Fargo"/>
    <s v="Women's Street Footwear"/>
    <n v="50"/>
    <n v="250"/>
    <n v="125000"/>
    <n v="37500"/>
    <n v="0.3"/>
    <x v="0"/>
  </r>
  <r>
    <s v="Foot Locker"/>
    <n v="1185732"/>
    <d v="2021-12-08T00:00:00"/>
    <x v="3"/>
    <s v="North Dakota"/>
    <s v="Fargo"/>
    <s v="Women's Athletic Footwear"/>
    <n v="50"/>
    <n v="200"/>
    <n v="100000"/>
    <n v="30000"/>
    <n v="0.3"/>
    <x v="0"/>
  </r>
  <r>
    <s v="Foot Locker"/>
    <n v="1185732"/>
    <d v="2021-12-08T00:00:00"/>
    <x v="3"/>
    <s v="North Dakota"/>
    <s v="Fargo"/>
    <s v="Men's Apparel"/>
    <n v="60"/>
    <n v="200"/>
    <n v="120000"/>
    <n v="42000"/>
    <n v="0.35"/>
    <x v="0"/>
  </r>
  <r>
    <s v="Foot Locker"/>
    <n v="1185732"/>
    <d v="2021-12-08T00:00:00"/>
    <x v="3"/>
    <s v="North Dakota"/>
    <s v="Fargo"/>
    <s v="Women's Apparel"/>
    <n v="64.999999999999986"/>
    <n v="300"/>
    <n v="194999.99999999997"/>
    <n v="77999.999999999985"/>
    <n v="0.4"/>
    <x v="0"/>
  </r>
  <r>
    <s v="Foot Locker"/>
    <n v="1185732"/>
    <d v="2021-01-06T00:00:00"/>
    <x v="3"/>
    <s v="North Dakota"/>
    <s v="Fargo"/>
    <s v="Men's Street Footwear"/>
    <n v="30.000000000000004"/>
    <n v="450"/>
    <n v="135000.00000000003"/>
    <n v="40500.000000000007"/>
    <n v="0.3"/>
    <x v="0"/>
  </r>
  <r>
    <s v="Foot Locker"/>
    <n v="1185732"/>
    <d v="2021-01-06T00:00:00"/>
    <x v="3"/>
    <s v="North Dakota"/>
    <s v="Fargo"/>
    <s v="Men's Athletic Footwear"/>
    <n v="30.000000000000004"/>
    <n v="250"/>
    <n v="75000.000000000015"/>
    <n v="26250.000000000004"/>
    <n v="0.35"/>
    <x v="0"/>
  </r>
  <r>
    <s v="Foot Locker"/>
    <n v="1185732"/>
    <d v="2021-01-06T00:00:00"/>
    <x v="3"/>
    <s v="North Dakota"/>
    <s v="Fargo"/>
    <s v="Women's Street Footwear"/>
    <n v="20.000000000000007"/>
    <n v="250"/>
    <n v="50000.000000000015"/>
    <n v="15000.000000000004"/>
    <n v="0.3"/>
    <x v="0"/>
  </r>
  <r>
    <s v="Foot Locker"/>
    <n v="1185732"/>
    <d v="2021-01-06T00:00:00"/>
    <x v="3"/>
    <s v="North Dakota"/>
    <s v="Fargo"/>
    <s v="Women's Athletic Footwear"/>
    <n v="25.000000000000007"/>
    <n v="100"/>
    <n v="25000.000000000007"/>
    <n v="7500.0000000000018"/>
    <n v="0.3"/>
    <x v="0"/>
  </r>
  <r>
    <s v="Foot Locker"/>
    <n v="1185732"/>
    <d v="2021-01-06T00:00:00"/>
    <x v="3"/>
    <s v="North Dakota"/>
    <s v="Fargo"/>
    <s v="Men's Apparel"/>
    <n v="40"/>
    <n v="150"/>
    <n v="60000"/>
    <n v="30000"/>
    <n v="0.5"/>
    <x v="0"/>
  </r>
  <r>
    <s v="Foot Locker"/>
    <n v="1185732"/>
    <d v="2021-01-06T00:00:00"/>
    <x v="3"/>
    <s v="North Dakota"/>
    <s v="Fargo"/>
    <s v="Women's Apparel"/>
    <n v="30.000000000000004"/>
    <n v="250"/>
    <n v="75000.000000000015"/>
    <n v="30000.000000000007"/>
    <n v="0.4"/>
    <x v="0"/>
  </r>
  <r>
    <s v="Foot Locker"/>
    <n v="1185732"/>
    <d v="2021-02-06T00:00:00"/>
    <x v="3"/>
    <s v="North Dakota"/>
    <s v="Fargo"/>
    <s v="Men's Street Footwear"/>
    <n v="30.000000000000004"/>
    <n v="500"/>
    <n v="150000.00000000003"/>
    <n v="45000.000000000007"/>
    <n v="0.3"/>
    <x v="0"/>
  </r>
  <r>
    <s v="Foot Locker"/>
    <n v="1185732"/>
    <d v="2021-02-06T00:00:00"/>
    <x v="3"/>
    <s v="North Dakota"/>
    <s v="Fargo"/>
    <s v="Men's Athletic Footwear"/>
    <n v="30.000000000000004"/>
    <n v="150"/>
    <n v="45000.000000000007"/>
    <n v="15750.000000000002"/>
    <n v="0.35"/>
    <x v="0"/>
  </r>
  <r>
    <s v="Foot Locker"/>
    <n v="1185732"/>
    <d v="2021-02-06T00:00:00"/>
    <x v="3"/>
    <s v="North Dakota"/>
    <s v="Fargo"/>
    <s v="Women's Street Footwear"/>
    <n v="20.000000000000007"/>
    <n v="200"/>
    <n v="40000.000000000015"/>
    <n v="12000.000000000004"/>
    <n v="0.3"/>
    <x v="0"/>
  </r>
  <r>
    <s v="Foot Locker"/>
    <n v="1185732"/>
    <d v="2021-02-06T00:00:00"/>
    <x v="3"/>
    <s v="Iowa"/>
    <s v="Des Moines"/>
    <s v="Women's Athletic Footwear"/>
    <n v="25.000000000000007"/>
    <n v="75"/>
    <n v="18750.000000000004"/>
    <n v="5625.0000000000009"/>
    <n v="0.3"/>
    <x v="0"/>
  </r>
  <r>
    <s v="Foot Locker"/>
    <n v="1185732"/>
    <d v="2021-02-06T00:00:00"/>
    <x v="3"/>
    <s v="Iowa"/>
    <s v="Des Moines"/>
    <s v="Men's Apparel"/>
    <n v="40"/>
    <n v="150"/>
    <n v="60000"/>
    <n v="30000"/>
    <n v="0.5"/>
    <x v="0"/>
  </r>
  <r>
    <s v="Foot Locker"/>
    <n v="1185732"/>
    <d v="2021-02-06T00:00:00"/>
    <x v="3"/>
    <s v="Iowa"/>
    <s v="Des Moines"/>
    <s v="Women's Apparel"/>
    <n v="14.999999999999996"/>
    <n v="250"/>
    <n v="37499.999999999993"/>
    <n v="14999.999999999998"/>
    <n v="0.4"/>
    <x v="0"/>
  </r>
  <r>
    <s v="Foot Locker"/>
    <n v="1185732"/>
    <d v="2021-03-05T00:00:00"/>
    <x v="3"/>
    <s v="Iowa"/>
    <s v="Des Moines"/>
    <s v="Men's Street Footwear"/>
    <n v="20.000000000000004"/>
    <n v="470"/>
    <n v="94000.000000000015"/>
    <n v="28200.000000000004"/>
    <n v="0.3"/>
    <x v="0"/>
  </r>
  <r>
    <s v="Foot Locker"/>
    <n v="1185732"/>
    <d v="2021-03-05T00:00:00"/>
    <x v="3"/>
    <s v="Iowa"/>
    <s v="Des Moines"/>
    <s v="Men's Athletic Footwear"/>
    <n v="20.000000000000004"/>
    <n v="175"/>
    <n v="35000.000000000007"/>
    <n v="12250.000000000002"/>
    <n v="0.35"/>
    <x v="0"/>
  </r>
  <r>
    <s v="Foot Locker"/>
    <n v="1185732"/>
    <d v="2021-03-05T00:00:00"/>
    <x v="3"/>
    <s v="Iowa"/>
    <s v="Des Moines"/>
    <s v="Women's Street Footwear"/>
    <n v="10.000000000000004"/>
    <n v="225"/>
    <n v="22500.000000000007"/>
    <n v="6750.0000000000018"/>
    <n v="0.3"/>
    <x v="0"/>
  </r>
  <r>
    <s v="Foot Locker"/>
    <n v="1185732"/>
    <d v="2021-03-05T00:00:00"/>
    <x v="3"/>
    <s v="Iowa"/>
    <s v="Des Moines"/>
    <s v="Women's Athletic Footwear"/>
    <n v="14.999999999999996"/>
    <n v="100"/>
    <n v="14999.999999999996"/>
    <n v="4499.9999999999991"/>
    <n v="0.3"/>
    <x v="0"/>
  </r>
  <r>
    <s v="Foot Locker"/>
    <n v="1185732"/>
    <d v="2021-03-05T00:00:00"/>
    <x v="3"/>
    <s v="Iowa"/>
    <s v="Des Moines"/>
    <s v="Men's Apparel"/>
    <n v="30.000000000000004"/>
    <n v="150"/>
    <n v="45000.000000000007"/>
    <n v="22500.000000000004"/>
    <n v="0.5"/>
    <x v="0"/>
  </r>
  <r>
    <s v="Foot Locker"/>
    <n v="1185732"/>
    <d v="2021-03-05T00:00:00"/>
    <x v="3"/>
    <s v="Iowa"/>
    <s v="Des Moines"/>
    <s v="Women's Apparel"/>
    <n v="20.000000000000004"/>
    <n v="250"/>
    <n v="50000.000000000007"/>
    <n v="20000.000000000004"/>
    <n v="0.4"/>
    <x v="0"/>
  </r>
  <r>
    <s v="Foot Locker"/>
    <n v="1185732"/>
    <d v="2021-04-06T00:00:00"/>
    <x v="3"/>
    <s v="Iowa"/>
    <s v="Des Moines"/>
    <s v="Men's Street Footwear"/>
    <n v="20.000000000000004"/>
    <n v="475"/>
    <n v="95000.000000000015"/>
    <n v="28500.000000000004"/>
    <n v="0.3"/>
    <x v="0"/>
  </r>
  <r>
    <s v="Foot Locker"/>
    <n v="1185732"/>
    <d v="2021-04-06T00:00:00"/>
    <x v="3"/>
    <s v="Iowa"/>
    <s v="Des Moines"/>
    <s v="Men's Athletic Footwear"/>
    <n v="20.000000000000004"/>
    <n v="175"/>
    <n v="35000.000000000007"/>
    <n v="12250.000000000002"/>
    <n v="0.35"/>
    <x v="0"/>
  </r>
  <r>
    <s v="Foot Locker"/>
    <n v="1185732"/>
    <d v="2021-04-06T00:00:00"/>
    <x v="3"/>
    <s v="Iowa"/>
    <s v="Des Moines"/>
    <s v="Women's Street Footwear"/>
    <n v="10.000000000000004"/>
    <n v="175"/>
    <n v="17500.000000000007"/>
    <n v="5250.0000000000018"/>
    <n v="0.3"/>
    <x v="0"/>
  </r>
  <r>
    <s v="Foot Locker"/>
    <n v="1185732"/>
    <d v="2021-04-06T00:00:00"/>
    <x v="3"/>
    <s v="Iowa"/>
    <s v="Des Moines"/>
    <s v="Women's Athletic Footwear"/>
    <n v="14.999999999999996"/>
    <n v="100"/>
    <n v="14999.999999999996"/>
    <n v="4499.9999999999991"/>
    <n v="0.3"/>
    <x v="0"/>
  </r>
  <r>
    <s v="Foot Locker"/>
    <n v="1185732"/>
    <d v="2021-04-06T00:00:00"/>
    <x v="3"/>
    <s v="Iowa"/>
    <s v="Des Moines"/>
    <s v="Men's Apparel"/>
    <n v="60"/>
    <n v="125"/>
    <n v="75000"/>
    <n v="37500"/>
    <n v="0.5"/>
    <x v="0"/>
  </r>
  <r>
    <s v="Foot Locker"/>
    <n v="1185732"/>
    <d v="2021-04-06T00:00:00"/>
    <x v="3"/>
    <s v="Iowa"/>
    <s v="Des Moines"/>
    <s v="Women's Apparel"/>
    <n v="50"/>
    <n v="250"/>
    <n v="125000"/>
    <n v="50000"/>
    <n v="0.4"/>
    <x v="0"/>
  </r>
  <r>
    <s v="Foot Locker"/>
    <n v="1185732"/>
    <d v="2021-05-07T00:00:00"/>
    <x v="3"/>
    <s v="Iowa"/>
    <s v="Des Moines"/>
    <s v="Men's Street Footwear"/>
    <n v="60"/>
    <n v="520"/>
    <n v="312000"/>
    <n v="93600"/>
    <n v="0.3"/>
    <x v="0"/>
  </r>
  <r>
    <s v="Foot Locker"/>
    <n v="1185732"/>
    <d v="2021-05-07T00:00:00"/>
    <x v="3"/>
    <s v="Iowa"/>
    <s v="Des Moines"/>
    <s v="Men's Athletic Footwear"/>
    <n v="40"/>
    <n v="225"/>
    <n v="90000"/>
    <n v="31499.999999999996"/>
    <n v="0.35"/>
    <x v="0"/>
  </r>
  <r>
    <s v="Foot Locker"/>
    <n v="1185732"/>
    <d v="2021-05-07T00:00:00"/>
    <x v="3"/>
    <s v="Iowa"/>
    <s v="Des Moines"/>
    <s v="Women's Street Footwear"/>
    <n v="35"/>
    <n v="200"/>
    <n v="70000"/>
    <n v="21000"/>
    <n v="0.3"/>
    <x v="0"/>
  </r>
  <r>
    <s v="Foot Locker"/>
    <n v="1185732"/>
    <d v="2021-05-07T00:00:00"/>
    <x v="3"/>
    <s v="Iowa"/>
    <s v="Des Moines"/>
    <s v="Women's Athletic Footwear"/>
    <n v="35"/>
    <n v="125"/>
    <n v="43750"/>
    <n v="13125"/>
    <n v="0.3"/>
    <x v="0"/>
  </r>
  <r>
    <s v="Foot Locker"/>
    <n v="1185732"/>
    <d v="2021-05-07T00:00:00"/>
    <x v="3"/>
    <s v="Iowa"/>
    <s v="Des Moines"/>
    <s v="Men's Apparel"/>
    <n v="44.999999999999993"/>
    <n v="150"/>
    <n v="67499.999999999985"/>
    <n v="33749.999999999993"/>
    <n v="0.5"/>
    <x v="0"/>
  </r>
  <r>
    <s v="Foot Locker"/>
    <n v="1185732"/>
    <d v="2021-05-07T00:00:00"/>
    <x v="3"/>
    <s v="Iowa"/>
    <s v="Des Moines"/>
    <s v="Women's Apparel"/>
    <n v="49.999999999999993"/>
    <n v="275"/>
    <n v="137499.99999999997"/>
    <n v="54999.999999999993"/>
    <n v="0.4"/>
    <x v="0"/>
  </r>
  <r>
    <s v="Foot Locker"/>
    <n v="1185732"/>
    <d v="2021-06-06T00:00:00"/>
    <x v="3"/>
    <s v="Iowa"/>
    <s v="Des Moines"/>
    <s v="Men's Street Footwear"/>
    <n v="35"/>
    <n v="525"/>
    <n v="183750"/>
    <n v="55125"/>
    <n v="0.3"/>
    <x v="0"/>
  </r>
  <r>
    <s v="Foot Locker"/>
    <n v="1185732"/>
    <d v="2021-06-06T00:00:00"/>
    <x v="3"/>
    <s v="Iowa"/>
    <s v="Des Moines"/>
    <s v="Men's Athletic Footwear"/>
    <n v="30.000000000000011"/>
    <n v="275"/>
    <n v="82500.000000000029"/>
    <n v="28875.000000000007"/>
    <n v="0.35"/>
    <x v="0"/>
  </r>
  <r>
    <s v="Foot Locker"/>
    <n v="1185732"/>
    <d v="2021-06-06T00:00:00"/>
    <x v="3"/>
    <s v="Iowa"/>
    <s v="Des Moines"/>
    <s v="Women's Street Footwear"/>
    <n v="25.000000000000007"/>
    <n v="200"/>
    <n v="50000.000000000015"/>
    <n v="15000.000000000004"/>
    <n v="0.3"/>
    <x v="0"/>
  </r>
  <r>
    <s v="Foot Locker"/>
    <n v="1185732"/>
    <d v="2021-06-06T00:00:00"/>
    <x v="3"/>
    <s v="Iowa"/>
    <s v="Des Moines"/>
    <s v="Women's Athletic Footwear"/>
    <n v="25.000000000000007"/>
    <n v="175"/>
    <n v="43750.000000000015"/>
    <n v="13125.000000000004"/>
    <n v="0.3"/>
    <x v="0"/>
  </r>
  <r>
    <s v="Foot Locker"/>
    <n v="1185732"/>
    <d v="2021-06-06T00:00:00"/>
    <x v="3"/>
    <s v="Iowa"/>
    <s v="Des Moines"/>
    <s v="Men's Apparel"/>
    <n v="35"/>
    <n v="175"/>
    <n v="61250"/>
    <n v="30625"/>
    <n v="0.5"/>
    <x v="0"/>
  </r>
  <r>
    <s v="Foot Locker"/>
    <n v="1185732"/>
    <d v="2021-06-06T00:00:00"/>
    <x v="3"/>
    <s v="Iowa"/>
    <s v="Des Moines"/>
    <s v="Women's Apparel"/>
    <n v="55.000000000000007"/>
    <n v="325"/>
    <n v="178750.00000000003"/>
    <n v="71500.000000000015"/>
    <n v="0.4"/>
    <x v="0"/>
  </r>
  <r>
    <s v="Foot Locker"/>
    <n v="1185732"/>
    <d v="2021-07-05T00:00:00"/>
    <x v="3"/>
    <s v="Iowa"/>
    <s v="Des Moines"/>
    <s v="Men's Street Footwear"/>
    <n v="50"/>
    <n v="550"/>
    <n v="275000"/>
    <n v="82500"/>
    <n v="0.3"/>
    <x v="0"/>
  </r>
  <r>
    <s v="Foot Locker"/>
    <n v="1185732"/>
    <d v="2021-07-05T00:00:00"/>
    <x v="3"/>
    <s v="Iowa"/>
    <s v="Des Moines"/>
    <s v="Men's Athletic Footwear"/>
    <n v="45.000000000000007"/>
    <n v="300"/>
    <n v="135000.00000000003"/>
    <n v="47250.000000000007"/>
    <n v="0.35"/>
    <x v="0"/>
  </r>
  <r>
    <s v="Foot Locker"/>
    <n v="1185732"/>
    <d v="2021-07-05T00:00:00"/>
    <x v="3"/>
    <s v="Iowa"/>
    <s v="Des Moines"/>
    <s v="Women's Street Footwear"/>
    <n v="40"/>
    <n v="225"/>
    <n v="90000"/>
    <n v="27000"/>
    <n v="0.3"/>
    <x v="0"/>
  </r>
  <r>
    <s v="Foot Locker"/>
    <n v="1185732"/>
    <d v="2021-07-05T00:00:00"/>
    <x v="3"/>
    <s v="Iowa"/>
    <s v="Des Moines"/>
    <s v="Women's Athletic Footwear"/>
    <n v="40"/>
    <n v="175"/>
    <n v="70000"/>
    <n v="21000"/>
    <n v="0.3"/>
    <x v="0"/>
  </r>
  <r>
    <s v="Foot Locker"/>
    <n v="1185732"/>
    <d v="2021-07-05T00:00:00"/>
    <x v="3"/>
    <s v="Iowa"/>
    <s v="Des Moines"/>
    <s v="Men's Apparel"/>
    <n v="50"/>
    <n v="200"/>
    <n v="100000"/>
    <n v="50000"/>
    <n v="0.5"/>
    <x v="0"/>
  </r>
  <r>
    <s v="Foot Locker"/>
    <n v="1185732"/>
    <d v="2021-07-05T00:00:00"/>
    <x v="3"/>
    <s v="Iowa"/>
    <s v="Des Moines"/>
    <s v="Women's Apparel"/>
    <n v="55.000000000000007"/>
    <n v="375"/>
    <n v="206250.00000000003"/>
    <n v="82500.000000000015"/>
    <n v="0.4"/>
    <x v="0"/>
  </r>
  <r>
    <s v="Foot Locker"/>
    <n v="1185732"/>
    <d v="2021-08-06T00:00:00"/>
    <x v="3"/>
    <s v="Iowa"/>
    <s v="Des Moines"/>
    <s v="Men's Street Footwear"/>
    <n v="50"/>
    <n v="525"/>
    <n v="262500"/>
    <n v="78750"/>
    <n v="0.3"/>
    <x v="0"/>
  </r>
  <r>
    <s v="Foot Locker"/>
    <n v="1185732"/>
    <d v="2021-08-06T00:00:00"/>
    <x v="3"/>
    <s v="Iowa"/>
    <s v="Des Moines"/>
    <s v="Men's Athletic Footwear"/>
    <n v="45.000000000000007"/>
    <n v="300"/>
    <n v="135000.00000000003"/>
    <n v="47250.000000000007"/>
    <n v="0.35"/>
    <x v="0"/>
  </r>
  <r>
    <s v="Foot Locker"/>
    <n v="1185732"/>
    <d v="2021-08-06T00:00:00"/>
    <x v="3"/>
    <s v="Iowa"/>
    <s v="Des Moines"/>
    <s v="Women's Street Footwear"/>
    <n v="40"/>
    <n v="225"/>
    <n v="90000"/>
    <n v="27000"/>
    <n v="0.3"/>
    <x v="0"/>
  </r>
  <r>
    <s v="Foot Locker"/>
    <n v="1185732"/>
    <d v="2021-08-06T00:00:00"/>
    <x v="3"/>
    <s v="Iowa"/>
    <s v="Des Moines"/>
    <s v="Women's Athletic Footwear"/>
    <n v="40"/>
    <n v="200"/>
    <n v="80000"/>
    <n v="24000"/>
    <n v="0.3"/>
    <x v="0"/>
  </r>
  <r>
    <s v="Foot Locker"/>
    <n v="1185732"/>
    <d v="2021-08-06T00:00:00"/>
    <x v="3"/>
    <s v="Iowa"/>
    <s v="Des Moines"/>
    <s v="Men's Apparel"/>
    <n v="50"/>
    <n v="175"/>
    <n v="87500"/>
    <n v="43750"/>
    <n v="0.5"/>
    <x v="0"/>
  </r>
  <r>
    <s v="Foot Locker"/>
    <n v="1185732"/>
    <d v="2021-08-06T00:00:00"/>
    <x v="3"/>
    <s v="Iowa"/>
    <s v="Des Moines"/>
    <s v="Women's Apparel"/>
    <n v="55.000000000000007"/>
    <n v="350"/>
    <n v="192500.00000000003"/>
    <n v="77000.000000000015"/>
    <n v="0.4"/>
    <x v="0"/>
  </r>
  <r>
    <s v="Foot Locker"/>
    <n v="1185732"/>
    <d v="2021-09-07T00:00:00"/>
    <x v="3"/>
    <s v="Iowa"/>
    <s v="Des Moines"/>
    <s v="Men's Street Footwear"/>
    <n v="35"/>
    <n v="475"/>
    <n v="166250"/>
    <n v="49875"/>
    <n v="0.3"/>
    <x v="0"/>
  </r>
  <r>
    <s v="Foot Locker"/>
    <n v="1185732"/>
    <d v="2021-09-07T00:00:00"/>
    <x v="3"/>
    <s v="Iowa"/>
    <s v="Des Moines"/>
    <s v="Men's Athletic Footwear"/>
    <n v="30.000000000000011"/>
    <n v="275"/>
    <n v="82500.000000000029"/>
    <n v="28875.000000000007"/>
    <n v="0.35"/>
    <x v="0"/>
  </r>
  <r>
    <s v="Foot Locker"/>
    <n v="1185732"/>
    <d v="2021-09-07T00:00:00"/>
    <x v="3"/>
    <s v="Iowa"/>
    <s v="Des Moines"/>
    <s v="Women's Street Footwear"/>
    <n v="25.000000000000007"/>
    <n v="175"/>
    <n v="43750.000000000015"/>
    <n v="13125.000000000004"/>
    <n v="0.3"/>
    <x v="0"/>
  </r>
  <r>
    <s v="Foot Locker"/>
    <n v="1185732"/>
    <d v="2021-09-07T00:00:00"/>
    <x v="3"/>
    <s v="Iowa"/>
    <s v="Des Moines"/>
    <s v="Women's Athletic Footwear"/>
    <n v="25.000000000000007"/>
    <n v="150"/>
    <n v="37500.000000000007"/>
    <n v="11250.000000000002"/>
    <n v="0.3"/>
    <x v="0"/>
  </r>
  <r>
    <s v="Foot Locker"/>
    <n v="1185732"/>
    <d v="2021-09-07T00:00:00"/>
    <x v="3"/>
    <s v="Iowa"/>
    <s v="Des Moines"/>
    <s v="Men's Apparel"/>
    <n v="35"/>
    <n v="150"/>
    <n v="52500"/>
    <n v="26250"/>
    <n v="0.5"/>
    <x v="0"/>
  </r>
  <r>
    <s v="Foot Locker"/>
    <n v="1185732"/>
    <d v="2021-09-07T00:00:00"/>
    <x v="3"/>
    <s v="Iowa"/>
    <s v="Des Moines"/>
    <s v="Women's Apparel"/>
    <n v="40"/>
    <n v="225"/>
    <n v="90000"/>
    <n v="36000"/>
    <n v="0.4"/>
    <x v="0"/>
  </r>
  <r>
    <s v="Foot Locker"/>
    <n v="1185732"/>
    <d v="2021-10-06T00:00:00"/>
    <x v="3"/>
    <s v="Iowa"/>
    <s v="Des Moines"/>
    <s v="Men's Street Footwear"/>
    <n v="44.999999999999993"/>
    <n v="400"/>
    <n v="179999.99999999997"/>
    <n v="53999.999999999993"/>
    <n v="0.3"/>
    <x v="0"/>
  </r>
  <r>
    <s v="Foot Locker"/>
    <n v="1185732"/>
    <d v="2021-10-06T00:00:00"/>
    <x v="3"/>
    <s v="Iowa"/>
    <s v="Des Moines"/>
    <s v="Men's Athletic Footwear"/>
    <n v="35"/>
    <n v="250"/>
    <n v="87500"/>
    <n v="30624.999999999996"/>
    <n v="0.35"/>
    <x v="0"/>
  </r>
  <r>
    <s v="Foot Locker"/>
    <n v="1185732"/>
    <d v="2021-10-06T00:00:00"/>
    <x v="3"/>
    <s v="Iowa"/>
    <s v="Des Moines"/>
    <s v="Women's Street Footwear"/>
    <n v="35"/>
    <n v="150"/>
    <n v="52500"/>
    <n v="15750"/>
    <n v="0.3"/>
    <x v="0"/>
  </r>
  <r>
    <s v="Foot Locker"/>
    <n v="1185732"/>
    <d v="2021-10-06T00:00:00"/>
    <x v="3"/>
    <s v="Iowa"/>
    <s v="Des Moines"/>
    <s v="Women's Athletic Footwear"/>
    <n v="35"/>
    <n v="125"/>
    <n v="43750"/>
    <n v="13125"/>
    <n v="0.3"/>
    <x v="0"/>
  </r>
  <r>
    <s v="Foot Locker"/>
    <n v="1185732"/>
    <d v="2021-10-06T00:00:00"/>
    <x v="3"/>
    <s v="Iowa"/>
    <s v="Des Moines"/>
    <s v="Men's Apparel"/>
    <n v="44.999999999999993"/>
    <n v="125"/>
    <n v="56249.999999999993"/>
    <n v="28124.999999999996"/>
    <n v="0.5"/>
    <x v="0"/>
  </r>
  <r>
    <s v="West Gear"/>
    <n v="1185732"/>
    <d v="2021-10-06T00:00:00"/>
    <x v="3"/>
    <s v="Iowa"/>
    <s v="Des Moines"/>
    <s v="Women's Apparel"/>
    <n v="49.999999999999986"/>
    <n v="250"/>
    <n v="124999.99999999997"/>
    <n v="49999.999999999993"/>
    <n v="0.4"/>
    <x v="0"/>
  </r>
  <r>
    <s v="West Gear"/>
    <n v="1185732"/>
    <d v="2021-11-06T00:00:00"/>
    <x v="3"/>
    <s v="Iowa"/>
    <s v="Des Moines"/>
    <s v="Men's Street Footwear"/>
    <n v="44.999999999999993"/>
    <n v="400"/>
    <n v="179999.99999999997"/>
    <n v="53999.999999999993"/>
    <n v="0.3"/>
    <x v="0"/>
  </r>
  <r>
    <s v="West Gear"/>
    <n v="1185732"/>
    <d v="2021-11-06T00:00:00"/>
    <x v="3"/>
    <s v="Iowa"/>
    <s v="Des Moines"/>
    <s v="Men's Athletic Footwear"/>
    <n v="35"/>
    <n v="275"/>
    <n v="96250"/>
    <n v="33687.5"/>
    <n v="0.35"/>
    <x v="0"/>
  </r>
  <r>
    <s v="West Gear"/>
    <n v="1185732"/>
    <d v="2021-11-06T00:00:00"/>
    <x v="3"/>
    <s v="Iowa"/>
    <s v="Des Moines"/>
    <s v="Women's Street Footwear"/>
    <n v="35"/>
    <n v="220"/>
    <n v="77000"/>
    <n v="23100"/>
    <n v="0.3"/>
    <x v="0"/>
  </r>
  <r>
    <s v="West Gear"/>
    <n v="1185732"/>
    <d v="2021-11-06T00:00:00"/>
    <x v="3"/>
    <s v="Iowa"/>
    <s v="Des Moines"/>
    <s v="Women's Athletic Footwear"/>
    <n v="35"/>
    <n v="200"/>
    <n v="70000"/>
    <n v="21000"/>
    <n v="0.3"/>
    <x v="0"/>
  </r>
  <r>
    <s v="West Gear"/>
    <n v="1185732"/>
    <d v="2021-11-06T00:00:00"/>
    <x v="3"/>
    <s v="Iowa"/>
    <s v="Des Moines"/>
    <s v="Men's Apparel"/>
    <n v="60"/>
    <n v="175"/>
    <n v="105000"/>
    <n v="52500"/>
    <n v="0.5"/>
    <x v="0"/>
  </r>
  <r>
    <s v="West Gear"/>
    <n v="1185732"/>
    <d v="2021-11-06T00:00:00"/>
    <x v="3"/>
    <s v="Iowa"/>
    <s v="Des Moines"/>
    <s v="Women's Apparel"/>
    <n v="64.999999999999986"/>
    <n v="275"/>
    <n v="178749.99999999997"/>
    <n v="71499.999999999985"/>
    <n v="0.4"/>
    <x v="0"/>
  </r>
  <r>
    <s v="West Gear"/>
    <n v="1185732"/>
    <d v="2021-12-05T00:00:00"/>
    <x v="3"/>
    <s v="Iowa"/>
    <s v="Des Moines"/>
    <s v="Men's Street Footwear"/>
    <n v="60"/>
    <n v="525"/>
    <n v="315000"/>
    <n v="94500"/>
    <n v="0.3"/>
    <x v="0"/>
  </r>
  <r>
    <s v="West Gear"/>
    <n v="1185732"/>
    <d v="2021-12-05T00:00:00"/>
    <x v="3"/>
    <s v="Iowa"/>
    <s v="Des Moines"/>
    <s v="Men's Athletic Footwear"/>
    <n v="50"/>
    <n v="325"/>
    <n v="162500"/>
    <n v="56875"/>
    <n v="0.35"/>
    <x v="0"/>
  </r>
  <r>
    <s v="West Gear"/>
    <n v="1185732"/>
    <d v="2021-12-05T00:00:00"/>
    <x v="3"/>
    <s v="Iowa"/>
    <s v="Des Moines"/>
    <s v="Women's Street Footwear"/>
    <n v="50"/>
    <n v="275"/>
    <n v="137500"/>
    <n v="41250"/>
    <n v="0.3"/>
    <x v="0"/>
  </r>
  <r>
    <s v="West Gear"/>
    <n v="1185732"/>
    <d v="2021-12-05T00:00:00"/>
    <x v="3"/>
    <s v="Iowa"/>
    <s v="Des Moines"/>
    <s v="Women's Athletic Footwear"/>
    <n v="50"/>
    <n v="225"/>
    <n v="112500"/>
    <n v="33750"/>
    <n v="0.3"/>
    <x v="0"/>
  </r>
  <r>
    <s v="West Gear"/>
    <n v="1185732"/>
    <d v="2021-12-05T00:00:00"/>
    <x v="3"/>
    <s v="Iowa"/>
    <s v="Des Moines"/>
    <s v="Men's Apparel"/>
    <n v="60"/>
    <n v="225"/>
    <n v="135000"/>
    <n v="67500"/>
    <n v="0.5"/>
    <x v="0"/>
  </r>
  <r>
    <s v="West Gear"/>
    <n v="1185732"/>
    <d v="2021-12-05T00:00:00"/>
    <x v="3"/>
    <s v="Iowa"/>
    <s v="Des Moines"/>
    <s v="Women's Apparel"/>
    <n v="64.999999999999986"/>
    <n v="325"/>
    <n v="211249.99999999994"/>
    <n v="84499.999999999985"/>
    <n v="0.4"/>
    <x v="0"/>
  </r>
  <r>
    <s v="West Gear"/>
    <n v="1185732"/>
    <d v="2021-01-03T00:00:00"/>
    <x v="3"/>
    <s v="Iowa"/>
    <s v="Des Moines"/>
    <s v="Men's Street Footwear"/>
    <n v="30.000000000000004"/>
    <n v="450"/>
    <n v="135000.00000000003"/>
    <n v="40500.000000000007"/>
    <n v="0.3"/>
    <x v="0"/>
  </r>
  <r>
    <s v="West Gear"/>
    <n v="1185732"/>
    <d v="2021-01-03T00:00:00"/>
    <x v="3"/>
    <s v="Iowa"/>
    <s v="Des Moines"/>
    <s v="Men's Athletic Footwear"/>
    <n v="30.000000000000004"/>
    <n v="250"/>
    <n v="75000.000000000015"/>
    <n v="26250.000000000004"/>
    <n v="0.35"/>
    <x v="0"/>
  </r>
  <r>
    <s v="West Gear"/>
    <n v="1185732"/>
    <d v="2021-01-03T00:00:00"/>
    <x v="3"/>
    <s v="Iowa"/>
    <s v="Des Moines"/>
    <s v="Women's Street Footwear"/>
    <n v="20.000000000000007"/>
    <n v="250"/>
    <n v="50000.000000000015"/>
    <n v="15000.000000000004"/>
    <n v="0.3"/>
    <x v="0"/>
  </r>
  <r>
    <s v="West Gear"/>
    <n v="1185732"/>
    <d v="2021-01-03T00:00:00"/>
    <x v="3"/>
    <s v="Iowa"/>
    <s v="Des Moines"/>
    <s v="Women's Athletic Footwear"/>
    <n v="25.000000000000007"/>
    <n v="100"/>
    <n v="25000.000000000007"/>
    <n v="7500.0000000000018"/>
    <n v="0.3"/>
    <x v="0"/>
  </r>
  <r>
    <s v="West Gear"/>
    <n v="1185732"/>
    <d v="2021-01-03T00:00:00"/>
    <x v="3"/>
    <s v="Iowa"/>
    <s v="Des Moines"/>
    <s v="Men's Apparel"/>
    <n v="40"/>
    <n v="150"/>
    <n v="60000"/>
    <n v="30000"/>
    <n v="0.5"/>
    <x v="0"/>
  </r>
  <r>
    <s v="West Gear"/>
    <n v="1185732"/>
    <d v="2021-01-03T00:00:00"/>
    <x v="3"/>
    <s v="Iowa"/>
    <s v="Des Moines"/>
    <s v="Women's Apparel"/>
    <n v="30.000000000000004"/>
    <n v="250"/>
    <n v="75000.000000000015"/>
    <n v="30000.000000000007"/>
    <n v="0.4"/>
    <x v="0"/>
  </r>
  <r>
    <s v="West Gear"/>
    <n v="1185732"/>
    <d v="2021-02-03T00:00:00"/>
    <x v="3"/>
    <s v="Iowa"/>
    <s v="Des Moines"/>
    <s v="Men's Street Footwear"/>
    <n v="30.000000000000004"/>
    <n v="500"/>
    <n v="150000.00000000003"/>
    <n v="45000.000000000007"/>
    <n v="0.3"/>
    <x v="0"/>
  </r>
  <r>
    <s v="West Gear"/>
    <n v="1185732"/>
    <d v="2021-02-03T00:00:00"/>
    <x v="3"/>
    <s v="Iowa"/>
    <s v="Des Moines"/>
    <s v="Men's Athletic Footwear"/>
    <n v="30.000000000000004"/>
    <n v="150"/>
    <n v="45000.000000000007"/>
    <n v="15750.000000000002"/>
    <n v="0.35"/>
    <x v="0"/>
  </r>
  <r>
    <s v="West Gear"/>
    <n v="1185732"/>
    <d v="2021-02-03T00:00:00"/>
    <x v="3"/>
    <s v="Iowa"/>
    <s v="Des Moines"/>
    <s v="Women's Street Footwear"/>
    <n v="20.000000000000007"/>
    <n v="200"/>
    <n v="40000.000000000015"/>
    <n v="12000.000000000004"/>
    <n v="0.3"/>
    <x v="0"/>
  </r>
  <r>
    <s v="West Gear"/>
    <n v="1185732"/>
    <d v="2021-02-03T00:00:00"/>
    <x v="3"/>
    <s v="Wisconsin"/>
    <s v="Milwaukee"/>
    <s v="Women's Athletic Footwear"/>
    <n v="25.000000000000007"/>
    <n v="75"/>
    <n v="18750.000000000004"/>
    <n v="5625.0000000000009"/>
    <n v="0.3"/>
    <x v="0"/>
  </r>
  <r>
    <s v="West Gear"/>
    <n v="1185732"/>
    <d v="2021-02-03T00:00:00"/>
    <x v="3"/>
    <s v="Wisconsin"/>
    <s v="Milwaukee"/>
    <s v="Men's Apparel"/>
    <n v="40"/>
    <n v="150"/>
    <n v="60000"/>
    <n v="30000"/>
    <n v="0.5"/>
    <x v="0"/>
  </r>
  <r>
    <s v="West Gear"/>
    <n v="1185732"/>
    <d v="2021-02-03T00:00:00"/>
    <x v="3"/>
    <s v="Wisconsin"/>
    <s v="Milwaukee"/>
    <s v="Women's Apparel"/>
    <n v="14.999999999999996"/>
    <n v="250"/>
    <n v="37499.999999999993"/>
    <n v="14999.999999999998"/>
    <n v="0.4"/>
    <x v="0"/>
  </r>
  <r>
    <s v="West Gear"/>
    <n v="1185732"/>
    <d v="2021-03-02T00:00:00"/>
    <x v="3"/>
    <s v="Wisconsin"/>
    <s v="Milwaukee"/>
    <s v="Men's Street Footwear"/>
    <n v="20.000000000000004"/>
    <n v="470"/>
    <n v="94000.000000000015"/>
    <n v="28200.000000000004"/>
    <n v="0.3"/>
    <x v="0"/>
  </r>
  <r>
    <s v="West Gear"/>
    <n v="1185732"/>
    <d v="2021-03-02T00:00:00"/>
    <x v="3"/>
    <s v="Wisconsin"/>
    <s v="Milwaukee"/>
    <s v="Men's Athletic Footwear"/>
    <n v="20.000000000000004"/>
    <n v="175"/>
    <n v="35000.000000000007"/>
    <n v="12250.000000000002"/>
    <n v="0.35"/>
    <x v="0"/>
  </r>
  <r>
    <s v="West Gear"/>
    <n v="1185732"/>
    <d v="2021-03-02T00:00:00"/>
    <x v="3"/>
    <s v="Wisconsin"/>
    <s v="Milwaukee"/>
    <s v="Women's Street Footwear"/>
    <n v="10.000000000000004"/>
    <n v="225"/>
    <n v="22500.000000000007"/>
    <n v="6750.0000000000018"/>
    <n v="0.3"/>
    <x v="0"/>
  </r>
  <r>
    <s v="West Gear"/>
    <n v="1185732"/>
    <d v="2021-03-02T00:00:00"/>
    <x v="3"/>
    <s v="Wisconsin"/>
    <s v="Milwaukee"/>
    <s v="Women's Athletic Footwear"/>
    <n v="14.999999999999996"/>
    <n v="75"/>
    <n v="11249.999999999998"/>
    <n v="3374.9999999999995"/>
    <n v="0.3"/>
    <x v="0"/>
  </r>
  <r>
    <s v="West Gear"/>
    <n v="1185732"/>
    <d v="2021-03-02T00:00:00"/>
    <x v="3"/>
    <s v="Wisconsin"/>
    <s v="Milwaukee"/>
    <s v="Men's Apparel"/>
    <n v="30.000000000000004"/>
    <n v="125"/>
    <n v="37500.000000000007"/>
    <n v="18750.000000000004"/>
    <n v="0.5"/>
    <x v="0"/>
  </r>
  <r>
    <s v="West Gear"/>
    <n v="1185732"/>
    <d v="2021-03-02T00:00:00"/>
    <x v="3"/>
    <s v="Wisconsin"/>
    <s v="Milwaukee"/>
    <s v="Women's Apparel"/>
    <n v="20.000000000000004"/>
    <n v="225"/>
    <n v="45000.000000000007"/>
    <n v="18000.000000000004"/>
    <n v="0.4"/>
    <x v="0"/>
  </r>
  <r>
    <s v="West Gear"/>
    <n v="1185732"/>
    <d v="2021-04-03T00:00:00"/>
    <x v="3"/>
    <s v="Wisconsin"/>
    <s v="Milwaukee"/>
    <s v="Men's Street Footwear"/>
    <n v="20.000000000000004"/>
    <n v="450"/>
    <n v="90000.000000000015"/>
    <n v="27000.000000000004"/>
    <n v="0.3"/>
    <x v="0"/>
  </r>
  <r>
    <s v="West Gear"/>
    <n v="1185732"/>
    <d v="2021-04-03T00:00:00"/>
    <x v="3"/>
    <s v="Wisconsin"/>
    <s v="Milwaukee"/>
    <s v="Men's Athletic Footwear"/>
    <n v="20.000000000000004"/>
    <n v="150"/>
    <n v="30000.000000000004"/>
    <n v="10500"/>
    <n v="0.35"/>
    <x v="0"/>
  </r>
  <r>
    <s v="West Gear"/>
    <n v="1185732"/>
    <d v="2021-04-03T00:00:00"/>
    <x v="3"/>
    <s v="Wisconsin"/>
    <s v="Milwaukee"/>
    <s v="Women's Street Footwear"/>
    <n v="10.000000000000004"/>
    <n v="150"/>
    <n v="15000.000000000005"/>
    <n v="4500.0000000000018"/>
    <n v="0.3"/>
    <x v="0"/>
  </r>
  <r>
    <s v="West Gear"/>
    <n v="1185732"/>
    <d v="2021-04-03T00:00:00"/>
    <x v="3"/>
    <s v="Wisconsin"/>
    <s v="Milwaukee"/>
    <s v="Women's Athletic Footwear"/>
    <n v="14.999999999999996"/>
    <n v="75"/>
    <n v="11249.999999999998"/>
    <n v="3374.9999999999995"/>
    <n v="0.3"/>
    <x v="0"/>
  </r>
  <r>
    <s v="West Gear"/>
    <n v="1185732"/>
    <d v="2021-04-03T00:00:00"/>
    <x v="3"/>
    <s v="Wisconsin"/>
    <s v="Milwaukee"/>
    <s v="Men's Apparel"/>
    <n v="60"/>
    <n v="100"/>
    <n v="60000"/>
    <n v="30000"/>
    <n v="0.5"/>
    <x v="0"/>
  </r>
  <r>
    <s v="West Gear"/>
    <n v="1185732"/>
    <d v="2021-04-03T00:00:00"/>
    <x v="3"/>
    <s v="Wisconsin"/>
    <s v="Milwaukee"/>
    <s v="Women's Apparel"/>
    <n v="50"/>
    <n v="225"/>
    <n v="112500"/>
    <n v="45000"/>
    <n v="0.4"/>
    <x v="0"/>
  </r>
  <r>
    <s v="West Gear"/>
    <n v="1185732"/>
    <d v="2021-05-04T00:00:00"/>
    <x v="3"/>
    <s v="Wisconsin"/>
    <s v="Milwaukee"/>
    <s v="Men's Street Footwear"/>
    <n v="60"/>
    <n v="495"/>
    <n v="297000"/>
    <n v="89100"/>
    <n v="0.3"/>
    <x v="0"/>
  </r>
  <r>
    <s v="West Gear"/>
    <n v="1185732"/>
    <d v="2021-05-04T00:00:00"/>
    <x v="3"/>
    <s v="Wisconsin"/>
    <s v="Milwaukee"/>
    <s v="Men's Athletic Footwear"/>
    <n v="40"/>
    <n v="200"/>
    <n v="80000"/>
    <n v="28000"/>
    <n v="0.35"/>
    <x v="0"/>
  </r>
  <r>
    <s v="West Gear"/>
    <n v="1185732"/>
    <d v="2021-05-04T00:00:00"/>
    <x v="3"/>
    <s v="Wisconsin"/>
    <s v="Milwaukee"/>
    <s v="Women's Street Footwear"/>
    <n v="35"/>
    <n v="175"/>
    <n v="61250"/>
    <n v="18375"/>
    <n v="0.3"/>
    <x v="0"/>
  </r>
  <r>
    <s v="West Gear"/>
    <n v="1185732"/>
    <d v="2021-05-04T00:00:00"/>
    <x v="3"/>
    <s v="Wisconsin"/>
    <s v="Milwaukee"/>
    <s v="Women's Athletic Footwear"/>
    <n v="35"/>
    <n v="150"/>
    <n v="52500"/>
    <n v="15750"/>
    <n v="0.3"/>
    <x v="0"/>
  </r>
  <r>
    <s v="West Gear"/>
    <n v="1185732"/>
    <d v="2021-05-04T00:00:00"/>
    <x v="3"/>
    <s v="Wisconsin"/>
    <s v="Milwaukee"/>
    <s v="Men's Apparel"/>
    <n v="44.999999999999993"/>
    <n v="175"/>
    <n v="78749.999999999985"/>
    <n v="39374.999999999993"/>
    <n v="0.5"/>
    <x v="0"/>
  </r>
  <r>
    <s v="West Gear"/>
    <n v="1185732"/>
    <d v="2021-05-04T00:00:00"/>
    <x v="3"/>
    <s v="Wisconsin"/>
    <s v="Milwaukee"/>
    <s v="Women's Apparel"/>
    <n v="49.999999999999993"/>
    <n v="300"/>
    <n v="149999.99999999997"/>
    <n v="59999.999999999993"/>
    <n v="0.4"/>
    <x v="0"/>
  </r>
  <r>
    <s v="West Gear"/>
    <n v="1185732"/>
    <d v="2021-06-03T00:00:00"/>
    <x v="3"/>
    <s v="Wisconsin"/>
    <s v="Milwaukee"/>
    <s v="Men's Street Footwear"/>
    <n v="35"/>
    <n v="550"/>
    <n v="192500"/>
    <n v="57750"/>
    <n v="0.3"/>
    <x v="0"/>
  </r>
  <r>
    <s v="West Gear"/>
    <n v="1185732"/>
    <d v="2021-06-03T00:00:00"/>
    <x v="3"/>
    <s v="Wisconsin"/>
    <s v="Milwaukee"/>
    <s v="Men's Athletic Footwear"/>
    <n v="30.000000000000011"/>
    <n v="300"/>
    <n v="90000.000000000029"/>
    <n v="31500.000000000007"/>
    <n v="0.35"/>
    <x v="0"/>
  </r>
  <r>
    <s v="West Gear"/>
    <n v="1185732"/>
    <d v="2021-06-03T00:00:00"/>
    <x v="3"/>
    <s v="Wisconsin"/>
    <s v="Milwaukee"/>
    <s v="Women's Street Footwear"/>
    <n v="25.000000000000007"/>
    <n v="200"/>
    <n v="50000.000000000015"/>
    <n v="15000.000000000004"/>
    <n v="0.3"/>
    <x v="0"/>
  </r>
  <r>
    <s v="West Gear"/>
    <n v="1185732"/>
    <d v="2021-06-03T00:00:00"/>
    <x v="3"/>
    <s v="Wisconsin"/>
    <s v="Milwaukee"/>
    <s v="Women's Athletic Footwear"/>
    <n v="25.000000000000007"/>
    <n v="175"/>
    <n v="43750.000000000015"/>
    <n v="13125.000000000004"/>
    <n v="0.3"/>
    <x v="0"/>
  </r>
  <r>
    <s v="West Gear"/>
    <n v="1185732"/>
    <d v="2021-06-03T00:00:00"/>
    <x v="3"/>
    <s v="Wisconsin"/>
    <s v="Milwaukee"/>
    <s v="Men's Apparel"/>
    <n v="35"/>
    <n v="175"/>
    <n v="61250"/>
    <n v="30625"/>
    <n v="0.5"/>
    <x v="0"/>
  </r>
  <r>
    <s v="West Gear"/>
    <n v="1185732"/>
    <d v="2021-06-03T00:00:00"/>
    <x v="3"/>
    <s v="Wisconsin"/>
    <s v="Milwaukee"/>
    <s v="Women's Apparel"/>
    <n v="55.000000000000007"/>
    <n v="325"/>
    <n v="178750.00000000003"/>
    <n v="71500.000000000015"/>
    <n v="0.4"/>
    <x v="0"/>
  </r>
  <r>
    <s v="West Gear"/>
    <n v="1185732"/>
    <d v="2021-07-02T00:00:00"/>
    <x v="3"/>
    <s v="Wisconsin"/>
    <s v="Milwaukee"/>
    <s v="Men's Street Footwear"/>
    <n v="50"/>
    <n v="550"/>
    <n v="275000"/>
    <n v="82500"/>
    <n v="0.3"/>
    <x v="0"/>
  </r>
  <r>
    <s v="West Gear"/>
    <n v="1185732"/>
    <d v="2021-07-02T00:00:00"/>
    <x v="3"/>
    <s v="Wisconsin"/>
    <s v="Milwaukee"/>
    <s v="Men's Athletic Footwear"/>
    <n v="45.000000000000007"/>
    <n v="300"/>
    <n v="135000.00000000003"/>
    <n v="47250.000000000007"/>
    <n v="0.35"/>
    <x v="0"/>
  </r>
  <r>
    <s v="West Gear"/>
    <n v="1185732"/>
    <d v="2021-07-02T00:00:00"/>
    <x v="3"/>
    <s v="Wisconsin"/>
    <s v="Milwaukee"/>
    <s v="Women's Street Footwear"/>
    <n v="40"/>
    <n v="225"/>
    <n v="90000"/>
    <n v="27000"/>
    <n v="0.3"/>
    <x v="0"/>
  </r>
  <r>
    <s v="West Gear"/>
    <n v="1185732"/>
    <d v="2021-07-02T00:00:00"/>
    <x v="3"/>
    <s v="Wisconsin"/>
    <s v="Milwaukee"/>
    <s v="Women's Athletic Footwear"/>
    <n v="40"/>
    <n v="175"/>
    <n v="70000"/>
    <n v="21000"/>
    <n v="0.3"/>
    <x v="0"/>
  </r>
  <r>
    <s v="West Gear"/>
    <n v="1185732"/>
    <d v="2021-07-02T00:00:00"/>
    <x v="3"/>
    <s v="Wisconsin"/>
    <s v="Milwaukee"/>
    <s v="Men's Apparel"/>
    <n v="50"/>
    <n v="200"/>
    <n v="100000"/>
    <n v="50000"/>
    <n v="0.5"/>
    <x v="0"/>
  </r>
  <r>
    <s v="West Gear"/>
    <n v="1185732"/>
    <d v="2021-07-02T00:00:00"/>
    <x v="3"/>
    <s v="Wisconsin"/>
    <s v="Milwaukee"/>
    <s v="Women's Apparel"/>
    <n v="55.000000000000007"/>
    <n v="375"/>
    <n v="206250.00000000003"/>
    <n v="82500.000000000015"/>
    <n v="0.4"/>
    <x v="0"/>
  </r>
  <r>
    <s v="West Gear"/>
    <n v="1185732"/>
    <d v="2021-08-03T00:00:00"/>
    <x v="3"/>
    <s v="Wisconsin"/>
    <s v="Milwaukee"/>
    <s v="Men's Street Footwear"/>
    <n v="50"/>
    <n v="525"/>
    <n v="262500"/>
    <n v="78750"/>
    <n v="0.3"/>
    <x v="0"/>
  </r>
  <r>
    <s v="West Gear"/>
    <n v="1185732"/>
    <d v="2021-08-03T00:00:00"/>
    <x v="3"/>
    <s v="Wisconsin"/>
    <s v="Milwaukee"/>
    <s v="Men's Athletic Footwear"/>
    <n v="45.000000000000007"/>
    <n v="300"/>
    <n v="135000.00000000003"/>
    <n v="47250.000000000007"/>
    <n v="0.35"/>
    <x v="0"/>
  </r>
  <r>
    <s v="West Gear"/>
    <n v="1185732"/>
    <d v="2021-08-03T00:00:00"/>
    <x v="3"/>
    <s v="Wisconsin"/>
    <s v="Milwaukee"/>
    <s v="Women's Street Footwear"/>
    <n v="40"/>
    <n v="225"/>
    <n v="90000"/>
    <n v="27000"/>
    <n v="0.3"/>
    <x v="0"/>
  </r>
  <r>
    <s v="West Gear"/>
    <n v="1185732"/>
    <d v="2021-08-03T00:00:00"/>
    <x v="3"/>
    <s v="Wisconsin"/>
    <s v="Milwaukee"/>
    <s v="Women's Athletic Footwear"/>
    <n v="40"/>
    <n v="200"/>
    <n v="80000"/>
    <n v="24000"/>
    <n v="0.3"/>
    <x v="0"/>
  </r>
  <r>
    <s v="West Gear"/>
    <n v="1185732"/>
    <d v="2021-08-03T00:00:00"/>
    <x v="3"/>
    <s v="Wisconsin"/>
    <s v="Milwaukee"/>
    <s v="Men's Apparel"/>
    <n v="50"/>
    <n v="175"/>
    <n v="87500"/>
    <n v="43750"/>
    <n v="0.5"/>
    <x v="0"/>
  </r>
  <r>
    <s v="West Gear"/>
    <n v="1185732"/>
    <d v="2021-08-03T00:00:00"/>
    <x v="3"/>
    <s v="Wisconsin"/>
    <s v="Milwaukee"/>
    <s v="Women's Apparel"/>
    <n v="55.000000000000007"/>
    <n v="350"/>
    <n v="192500.00000000003"/>
    <n v="77000.000000000015"/>
    <n v="0.4"/>
    <x v="0"/>
  </r>
  <r>
    <s v="West Gear"/>
    <n v="1185732"/>
    <d v="2021-09-04T00:00:00"/>
    <x v="3"/>
    <s v="Wisconsin"/>
    <s v="Milwaukee"/>
    <s v="Men's Street Footwear"/>
    <n v="35"/>
    <n v="475"/>
    <n v="166250"/>
    <n v="49875"/>
    <n v="0.3"/>
    <x v="0"/>
  </r>
  <r>
    <s v="West Gear"/>
    <n v="1185732"/>
    <d v="2021-09-04T00:00:00"/>
    <x v="3"/>
    <s v="Wisconsin"/>
    <s v="Milwaukee"/>
    <s v="Men's Athletic Footwear"/>
    <n v="30.000000000000011"/>
    <n v="250"/>
    <n v="75000.000000000029"/>
    <n v="26250.000000000007"/>
    <n v="0.35"/>
    <x v="0"/>
  </r>
  <r>
    <s v="West Gear"/>
    <n v="1185732"/>
    <d v="2021-09-04T00:00:00"/>
    <x v="3"/>
    <s v="Wisconsin"/>
    <s v="Milwaukee"/>
    <s v="Women's Street Footwear"/>
    <n v="25.000000000000007"/>
    <n v="150"/>
    <n v="37500.000000000007"/>
    <n v="11250.000000000002"/>
    <n v="0.3"/>
    <x v="0"/>
  </r>
  <r>
    <s v="West Gear"/>
    <n v="1185732"/>
    <d v="2021-09-04T00:00:00"/>
    <x v="3"/>
    <s v="Wisconsin"/>
    <s v="Milwaukee"/>
    <s v="Women's Athletic Footwear"/>
    <n v="25.000000000000007"/>
    <n v="125"/>
    <n v="31250.000000000007"/>
    <n v="9375.0000000000018"/>
    <n v="0.3"/>
    <x v="0"/>
  </r>
  <r>
    <s v="West Gear"/>
    <n v="1185732"/>
    <d v="2021-09-04T00:00:00"/>
    <x v="3"/>
    <s v="Wisconsin"/>
    <s v="Milwaukee"/>
    <s v="Men's Apparel"/>
    <n v="35"/>
    <n v="125"/>
    <n v="43750"/>
    <n v="21875"/>
    <n v="0.5"/>
    <x v="0"/>
  </r>
  <r>
    <s v="West Gear"/>
    <n v="1185732"/>
    <d v="2021-09-04T00:00:00"/>
    <x v="3"/>
    <s v="Wisconsin"/>
    <s v="Milwaukee"/>
    <s v="Women's Apparel"/>
    <n v="40"/>
    <n v="200"/>
    <n v="80000"/>
    <n v="32000"/>
    <n v="0.4"/>
    <x v="0"/>
  </r>
  <r>
    <s v="West Gear"/>
    <n v="1185732"/>
    <d v="2021-10-03T00:00:00"/>
    <x v="3"/>
    <s v="Wisconsin"/>
    <s v="Milwaukee"/>
    <s v="Men's Street Footwear"/>
    <n v="44.999999999999993"/>
    <n v="375"/>
    <n v="168749.99999999997"/>
    <n v="50624.999999999993"/>
    <n v="0.3"/>
    <x v="0"/>
  </r>
  <r>
    <s v="West Gear"/>
    <n v="1185732"/>
    <d v="2021-10-03T00:00:00"/>
    <x v="3"/>
    <s v="Wisconsin"/>
    <s v="Milwaukee"/>
    <s v="Men's Athletic Footwear"/>
    <n v="35"/>
    <n v="225"/>
    <n v="78750"/>
    <n v="27562.5"/>
    <n v="0.35"/>
    <x v="0"/>
  </r>
  <r>
    <s v="West Gear"/>
    <n v="1185732"/>
    <d v="2021-10-03T00:00:00"/>
    <x v="3"/>
    <s v="Wisconsin"/>
    <s v="Milwaukee"/>
    <s v="Women's Street Footwear"/>
    <n v="35"/>
    <n v="125"/>
    <n v="43750"/>
    <n v="13125"/>
    <n v="0.3"/>
    <x v="0"/>
  </r>
  <r>
    <s v="West Gear"/>
    <n v="1185732"/>
    <d v="2021-10-03T00:00:00"/>
    <x v="3"/>
    <s v="Wisconsin"/>
    <s v="Milwaukee"/>
    <s v="Women's Athletic Footwear"/>
    <n v="35"/>
    <n v="125"/>
    <n v="43750"/>
    <n v="13125"/>
    <n v="0.3"/>
    <x v="0"/>
  </r>
  <r>
    <s v="West Gear"/>
    <n v="1185732"/>
    <d v="2021-10-03T00:00:00"/>
    <x v="3"/>
    <s v="Wisconsin"/>
    <s v="Milwaukee"/>
    <s v="Men's Apparel"/>
    <n v="44.999999999999993"/>
    <n v="125"/>
    <n v="56249.999999999993"/>
    <n v="28124.999999999996"/>
    <n v="0.5"/>
    <x v="0"/>
  </r>
  <r>
    <s v="West Gear"/>
    <n v="1185732"/>
    <d v="2021-10-03T00:00:00"/>
    <x v="3"/>
    <s v="Wisconsin"/>
    <s v="Milwaukee"/>
    <s v="Women's Apparel"/>
    <n v="49.999999999999986"/>
    <n v="250"/>
    <n v="124999.99999999997"/>
    <n v="49999.999999999993"/>
    <n v="0.4"/>
    <x v="0"/>
  </r>
  <r>
    <s v="West Gear"/>
    <n v="1185732"/>
    <d v="2021-11-03T00:00:00"/>
    <x v="3"/>
    <s v="Wisconsin"/>
    <s v="Milwaukee"/>
    <s v="Men's Street Footwear"/>
    <n v="44.999999999999993"/>
    <n v="400"/>
    <n v="179999.99999999997"/>
    <n v="53999.999999999993"/>
    <n v="0.3"/>
    <x v="0"/>
  </r>
  <r>
    <s v="West Gear"/>
    <n v="1185732"/>
    <d v="2021-11-03T00:00:00"/>
    <x v="3"/>
    <s v="Wisconsin"/>
    <s v="Milwaukee"/>
    <s v="Men's Athletic Footwear"/>
    <n v="35"/>
    <n v="300"/>
    <n v="105000"/>
    <n v="36750"/>
    <n v="0.35"/>
    <x v="0"/>
  </r>
  <r>
    <s v="West Gear"/>
    <n v="1185732"/>
    <d v="2021-11-03T00:00:00"/>
    <x v="3"/>
    <s v="Wisconsin"/>
    <s v="Milwaukee"/>
    <s v="Women's Street Footwear"/>
    <n v="35"/>
    <n v="245"/>
    <n v="85750"/>
    <n v="25725"/>
    <n v="0.3"/>
    <x v="0"/>
  </r>
  <r>
    <s v="West Gear"/>
    <n v="1185732"/>
    <d v="2021-11-03T00:00:00"/>
    <x v="3"/>
    <s v="Wisconsin"/>
    <s v="Milwaukee"/>
    <s v="Women's Athletic Footwear"/>
    <n v="35"/>
    <n v="225"/>
    <n v="78750"/>
    <n v="23625"/>
    <n v="0.3"/>
    <x v="0"/>
  </r>
  <r>
    <s v="West Gear"/>
    <n v="1185732"/>
    <d v="2021-11-03T00:00:00"/>
    <x v="3"/>
    <s v="Wisconsin"/>
    <s v="Milwaukee"/>
    <s v="Men's Apparel"/>
    <n v="60"/>
    <n v="200"/>
    <n v="120000"/>
    <n v="60000"/>
    <n v="0.5"/>
    <x v="0"/>
  </r>
  <r>
    <s v="West Gear"/>
    <n v="1185732"/>
    <d v="2021-11-03T00:00:00"/>
    <x v="3"/>
    <s v="Wisconsin"/>
    <s v="Milwaukee"/>
    <s v="Women's Apparel"/>
    <n v="64.999999999999986"/>
    <n v="300"/>
    <n v="194999.99999999997"/>
    <n v="77999.999999999985"/>
    <n v="0.4"/>
    <x v="0"/>
  </r>
  <r>
    <s v="West Gear"/>
    <n v="1185732"/>
    <d v="2021-12-02T00:00:00"/>
    <x v="3"/>
    <s v="Wisconsin"/>
    <s v="Milwaukee"/>
    <s v="Men's Street Footwear"/>
    <n v="60"/>
    <n v="550"/>
    <n v="330000"/>
    <n v="99000"/>
    <n v="0.3"/>
    <x v="0"/>
  </r>
  <r>
    <s v="West Gear"/>
    <n v="1185732"/>
    <d v="2021-12-02T00:00:00"/>
    <x v="3"/>
    <s v="Wisconsin"/>
    <s v="Milwaukee"/>
    <s v="Men's Athletic Footwear"/>
    <n v="50"/>
    <n v="350"/>
    <n v="175000"/>
    <n v="61249.999999999993"/>
    <n v="0.35"/>
    <x v="0"/>
  </r>
  <r>
    <s v="West Gear"/>
    <n v="1185732"/>
    <d v="2021-12-02T00:00:00"/>
    <x v="3"/>
    <s v="Wisconsin"/>
    <s v="Milwaukee"/>
    <s v="Women's Street Footwear"/>
    <n v="50"/>
    <n v="300"/>
    <n v="150000"/>
    <n v="45000"/>
    <n v="0.3"/>
    <x v="0"/>
  </r>
  <r>
    <s v="West Gear"/>
    <n v="1185732"/>
    <d v="2021-12-02T00:00:00"/>
    <x v="3"/>
    <s v="Wisconsin"/>
    <s v="Milwaukee"/>
    <s v="Women's Athletic Footwear"/>
    <n v="50"/>
    <n v="250"/>
    <n v="125000"/>
    <n v="37500"/>
    <n v="0.3"/>
    <x v="0"/>
  </r>
  <r>
    <s v="West Gear"/>
    <n v="1185732"/>
    <d v="2021-12-02T00:00:00"/>
    <x v="3"/>
    <s v="Wisconsin"/>
    <s v="Milwaukee"/>
    <s v="Men's Apparel"/>
    <n v="60"/>
    <n v="250"/>
    <n v="150000"/>
    <n v="75000"/>
    <n v="0.5"/>
    <x v="0"/>
  </r>
  <r>
    <s v="West Gear"/>
    <n v="1185732"/>
    <d v="2021-12-02T00:00:00"/>
    <x v="3"/>
    <s v="Wisconsin"/>
    <s v="Milwaukee"/>
    <s v="Women's Apparel"/>
    <n v="64.999999999999986"/>
    <n v="350"/>
    <n v="227499.99999999994"/>
    <n v="90999.999999999985"/>
    <n v="0.4"/>
    <x v="0"/>
  </r>
  <r>
    <s v="West Gear"/>
    <n v="1185732"/>
    <d v="2021-01-10T00:00:00"/>
    <x v="3"/>
    <s v="Wisconsin"/>
    <s v="Milwaukee"/>
    <s v="Men's Street Footwear"/>
    <n v="35"/>
    <n v="500"/>
    <n v="175000"/>
    <n v="70000"/>
    <n v="0.4"/>
    <x v="0"/>
  </r>
  <r>
    <s v="West Gear"/>
    <n v="1185732"/>
    <d v="2021-01-10T00:00:00"/>
    <x v="3"/>
    <s v="Wisconsin"/>
    <s v="Milwaukee"/>
    <s v="Men's Athletic Footwear"/>
    <n v="35"/>
    <n v="300"/>
    <n v="105000"/>
    <n v="42000"/>
    <n v="0.4"/>
    <x v="0"/>
  </r>
  <r>
    <s v="West Gear"/>
    <n v="1185732"/>
    <d v="2021-01-10T00:00:00"/>
    <x v="3"/>
    <s v="Wisconsin"/>
    <s v="Milwaukee"/>
    <s v="Women's Street Footwear"/>
    <n v="25.000000000000007"/>
    <n v="300"/>
    <n v="75000.000000000015"/>
    <n v="26250.000000000004"/>
    <n v="0.35"/>
    <x v="0"/>
  </r>
  <r>
    <s v="West Gear"/>
    <n v="1185732"/>
    <d v="2021-01-10T00:00:00"/>
    <x v="3"/>
    <s v="Wisconsin"/>
    <s v="Milwaukee"/>
    <s v="Women's Athletic Footwear"/>
    <n v="30.000000000000004"/>
    <n v="150"/>
    <n v="45000.000000000007"/>
    <n v="15750.000000000002"/>
    <n v="0.35"/>
    <x v="0"/>
  </r>
  <r>
    <s v="West Gear"/>
    <n v="1185732"/>
    <d v="2021-01-10T00:00:00"/>
    <x v="3"/>
    <s v="Wisconsin"/>
    <s v="Milwaukee"/>
    <s v="Men's Apparel"/>
    <n v="44.999999999999993"/>
    <n v="200"/>
    <n v="89999.999999999985"/>
    <n v="26999.999999999996"/>
    <n v="0.3"/>
    <x v="0"/>
  </r>
  <r>
    <s v="West Gear"/>
    <n v="1185732"/>
    <d v="2021-01-10T00:00:00"/>
    <x v="3"/>
    <s v="Wisconsin"/>
    <s v="Milwaukee"/>
    <s v="Women's Apparel"/>
    <n v="35"/>
    <n v="300"/>
    <n v="105000"/>
    <n v="42000"/>
    <n v="0.4"/>
    <x v="0"/>
  </r>
  <r>
    <s v="West Gear"/>
    <n v="1185732"/>
    <d v="2021-02-10T00:00:00"/>
    <x v="3"/>
    <s v="Wisconsin"/>
    <s v="Milwaukee"/>
    <s v="Men's Street Footwear"/>
    <n v="35"/>
    <n v="550"/>
    <n v="192500"/>
    <n v="77000"/>
    <n v="0.4"/>
    <x v="0"/>
  </r>
  <r>
    <s v="West Gear"/>
    <n v="1185732"/>
    <d v="2021-02-10T00:00:00"/>
    <x v="3"/>
    <s v="Wisconsin"/>
    <s v="Milwaukee"/>
    <s v="Men's Athletic Footwear"/>
    <n v="35"/>
    <n v="200"/>
    <n v="70000"/>
    <n v="28000"/>
    <n v="0.4"/>
    <x v="0"/>
  </r>
  <r>
    <s v="West Gear"/>
    <n v="1185732"/>
    <d v="2021-02-10T00:00:00"/>
    <x v="3"/>
    <s v="Wisconsin"/>
    <s v="Milwaukee"/>
    <s v="Women's Street Footwear"/>
    <n v="25.000000000000007"/>
    <n v="250"/>
    <n v="62500.000000000015"/>
    <n v="21875.000000000004"/>
    <n v="0.35"/>
    <x v="0"/>
  </r>
  <r>
    <s v="West Gear"/>
    <n v="1185732"/>
    <d v="2021-02-10T00:00:00"/>
    <x v="3"/>
    <s v="Indiana"/>
    <s v="Indianapolis"/>
    <s v="Women's Athletic Footwear"/>
    <n v="30.000000000000004"/>
    <n v="125"/>
    <n v="37500.000000000007"/>
    <n v="13125.000000000002"/>
    <n v="0.35"/>
    <x v="0"/>
  </r>
  <r>
    <s v="West Gear"/>
    <n v="1185732"/>
    <d v="2021-02-10T00:00:00"/>
    <x v="3"/>
    <s v="Indiana"/>
    <s v="Indianapolis"/>
    <s v="Men's Apparel"/>
    <n v="44.999999999999993"/>
    <n v="200"/>
    <n v="89999.999999999985"/>
    <n v="26999.999999999996"/>
    <n v="0.3"/>
    <x v="0"/>
  </r>
  <r>
    <s v="West Gear"/>
    <n v="1185732"/>
    <d v="2021-02-10T00:00:00"/>
    <x v="3"/>
    <s v="Indiana"/>
    <s v="Indianapolis"/>
    <s v="Women's Apparel"/>
    <n v="19.999999999999996"/>
    <n v="300"/>
    <n v="59999.999999999993"/>
    <n v="24000"/>
    <n v="0.4"/>
    <x v="0"/>
  </r>
  <r>
    <s v="West Gear"/>
    <n v="1185732"/>
    <d v="2021-03-09T00:00:00"/>
    <x v="3"/>
    <s v="Indiana"/>
    <s v="Indianapolis"/>
    <s v="Men's Street Footwear"/>
    <n v="25.000000000000007"/>
    <n v="520"/>
    <n v="130000.00000000004"/>
    <n v="52000.000000000022"/>
    <n v="0.4"/>
    <x v="0"/>
  </r>
  <r>
    <s v="West Gear"/>
    <n v="1185732"/>
    <d v="2021-03-09T00:00:00"/>
    <x v="3"/>
    <s v="Indiana"/>
    <s v="Indianapolis"/>
    <s v="Men's Athletic Footwear"/>
    <n v="25.000000000000007"/>
    <n v="225"/>
    <n v="56250.000000000015"/>
    <n v="22500.000000000007"/>
    <n v="0.4"/>
    <x v="0"/>
  </r>
  <r>
    <s v="West Gear"/>
    <n v="1185732"/>
    <d v="2021-03-09T00:00:00"/>
    <x v="3"/>
    <s v="Indiana"/>
    <s v="Indianapolis"/>
    <s v="Women's Street Footwear"/>
    <n v="15.000000000000002"/>
    <n v="275"/>
    <n v="41250.000000000007"/>
    <n v="14437.500000000002"/>
    <n v="0.35"/>
    <x v="0"/>
  </r>
  <r>
    <s v="West Gear"/>
    <n v="1185732"/>
    <d v="2021-03-09T00:00:00"/>
    <x v="3"/>
    <s v="Indiana"/>
    <s v="Indianapolis"/>
    <s v="Women's Athletic Footwear"/>
    <n v="19.999999999999996"/>
    <n v="125"/>
    <n v="24999.999999999996"/>
    <n v="8749.9999999999982"/>
    <n v="0.35"/>
    <x v="0"/>
  </r>
  <r>
    <s v="West Gear"/>
    <n v="1185732"/>
    <d v="2021-03-09T00:00:00"/>
    <x v="3"/>
    <s v="Indiana"/>
    <s v="Indianapolis"/>
    <s v="Men's Apparel"/>
    <n v="35"/>
    <n v="175"/>
    <n v="61250"/>
    <n v="18375"/>
    <n v="0.3"/>
    <x v="0"/>
  </r>
  <r>
    <s v="West Gear"/>
    <n v="1185732"/>
    <d v="2021-03-09T00:00:00"/>
    <x v="3"/>
    <s v="Indiana"/>
    <s v="Indianapolis"/>
    <s v="Women's Apparel"/>
    <n v="25.000000000000007"/>
    <n v="275"/>
    <n v="68750.000000000015"/>
    <n v="27500.000000000007"/>
    <n v="0.4"/>
    <x v="0"/>
  </r>
  <r>
    <s v="West Gear"/>
    <n v="1185732"/>
    <d v="2021-04-10T00:00:00"/>
    <x v="3"/>
    <s v="Indiana"/>
    <s v="Indianapolis"/>
    <s v="Men's Street Footwear"/>
    <n v="25.000000000000007"/>
    <n v="500"/>
    <n v="125000.00000000003"/>
    <n v="50000.000000000015"/>
    <n v="0.4"/>
    <x v="0"/>
  </r>
  <r>
    <s v="West Gear"/>
    <n v="1185732"/>
    <d v="2021-04-10T00:00:00"/>
    <x v="3"/>
    <s v="Indiana"/>
    <s v="Indianapolis"/>
    <s v="Men's Athletic Footwear"/>
    <n v="25.000000000000007"/>
    <n v="200"/>
    <n v="50000.000000000015"/>
    <n v="20000.000000000007"/>
    <n v="0.4"/>
    <x v="0"/>
  </r>
  <r>
    <s v="West Gear"/>
    <n v="1185732"/>
    <d v="2021-04-10T00:00:00"/>
    <x v="3"/>
    <s v="Indiana"/>
    <s v="Indianapolis"/>
    <s v="Women's Street Footwear"/>
    <n v="15.000000000000002"/>
    <n v="200"/>
    <n v="30000.000000000004"/>
    <n v="10500"/>
    <n v="0.35"/>
    <x v="0"/>
  </r>
  <r>
    <s v="West Gear"/>
    <n v="1185732"/>
    <d v="2021-04-10T00:00:00"/>
    <x v="3"/>
    <s v="Indiana"/>
    <s v="Indianapolis"/>
    <s v="Women's Athletic Footwear"/>
    <n v="19.999999999999996"/>
    <n v="125"/>
    <n v="24999.999999999996"/>
    <n v="8749.9999999999982"/>
    <n v="0.35"/>
    <x v="0"/>
  </r>
  <r>
    <s v="West Gear"/>
    <n v="1185732"/>
    <d v="2021-04-10T00:00:00"/>
    <x v="3"/>
    <s v="Indiana"/>
    <s v="Indianapolis"/>
    <s v="Men's Apparel"/>
    <n v="65"/>
    <n v="150"/>
    <n v="97500"/>
    <n v="29250"/>
    <n v="0.3"/>
    <x v="0"/>
  </r>
  <r>
    <s v="West Gear"/>
    <n v="1185732"/>
    <d v="2021-04-10T00:00:00"/>
    <x v="3"/>
    <s v="Indiana"/>
    <s v="Indianapolis"/>
    <s v="Women's Apparel"/>
    <n v="50"/>
    <n v="275"/>
    <n v="137500"/>
    <n v="55000"/>
    <n v="0.4"/>
    <x v="0"/>
  </r>
  <r>
    <s v="West Gear"/>
    <n v="1185732"/>
    <d v="2021-05-11T00:00:00"/>
    <x v="3"/>
    <s v="Indiana"/>
    <s v="Indianapolis"/>
    <s v="Men's Street Footwear"/>
    <n v="60"/>
    <n v="545"/>
    <n v="327000"/>
    <n v="130800"/>
    <n v="0.4"/>
    <x v="0"/>
  </r>
  <r>
    <s v="West Gear"/>
    <n v="1185732"/>
    <d v="2021-05-11T00:00:00"/>
    <x v="3"/>
    <s v="Indiana"/>
    <s v="Indianapolis"/>
    <s v="Men's Athletic Footwear"/>
    <n v="40"/>
    <n v="250"/>
    <n v="100000"/>
    <n v="40000"/>
    <n v="0.4"/>
    <x v="0"/>
  </r>
  <r>
    <s v="West Gear"/>
    <n v="1185732"/>
    <d v="2021-05-11T00:00:00"/>
    <x v="3"/>
    <s v="Indiana"/>
    <s v="Indianapolis"/>
    <s v="Women's Street Footwear"/>
    <n v="35"/>
    <n v="225"/>
    <n v="78750"/>
    <n v="27562.5"/>
    <n v="0.35"/>
    <x v="0"/>
  </r>
  <r>
    <s v="West Gear"/>
    <n v="1185732"/>
    <d v="2021-05-11T00:00:00"/>
    <x v="3"/>
    <s v="Indiana"/>
    <s v="Indianapolis"/>
    <s v="Women's Athletic Footwear"/>
    <n v="35"/>
    <n v="175"/>
    <n v="61250"/>
    <n v="21437.5"/>
    <n v="0.35"/>
    <x v="0"/>
  </r>
  <r>
    <s v="West Gear"/>
    <n v="1185732"/>
    <d v="2021-05-11T00:00:00"/>
    <x v="3"/>
    <s v="Indiana"/>
    <s v="Indianapolis"/>
    <s v="Men's Apparel"/>
    <n v="44.999999999999993"/>
    <n v="200"/>
    <n v="89999.999999999985"/>
    <n v="26999.999999999996"/>
    <n v="0.3"/>
    <x v="0"/>
  </r>
  <r>
    <s v="West Gear"/>
    <n v="1185732"/>
    <d v="2021-05-11T00:00:00"/>
    <x v="3"/>
    <s v="Indiana"/>
    <s v="Indianapolis"/>
    <s v="Women's Apparel"/>
    <n v="54.999999999999993"/>
    <n v="325"/>
    <n v="178749.99999999997"/>
    <n v="71499.999999999985"/>
    <n v="0.4"/>
    <x v="0"/>
  </r>
  <r>
    <s v="West Gear"/>
    <n v="1185732"/>
    <d v="2021-06-10T00:00:00"/>
    <x v="3"/>
    <s v="Indiana"/>
    <s v="Indianapolis"/>
    <s v="Men's Street Footwear"/>
    <n v="40"/>
    <n v="575"/>
    <n v="230000"/>
    <n v="92000"/>
    <n v="0.4"/>
    <x v="0"/>
  </r>
  <r>
    <s v="West Gear"/>
    <n v="1185732"/>
    <d v="2021-06-10T00:00:00"/>
    <x v="3"/>
    <s v="Indiana"/>
    <s v="Indianapolis"/>
    <s v="Men's Athletic Footwear"/>
    <n v="35.000000000000007"/>
    <n v="325"/>
    <n v="113750.00000000003"/>
    <n v="45500.000000000015"/>
    <n v="0.4"/>
    <x v="0"/>
  </r>
  <r>
    <s v="West Gear"/>
    <n v="1185732"/>
    <d v="2021-06-10T00:00:00"/>
    <x v="3"/>
    <s v="Indiana"/>
    <s v="Indianapolis"/>
    <s v="Women's Street Footwear"/>
    <n v="30.000000000000004"/>
    <n v="200"/>
    <n v="60000.000000000007"/>
    <n v="21000"/>
    <n v="0.35"/>
    <x v="0"/>
  </r>
  <r>
    <s v="West Gear"/>
    <n v="1185732"/>
    <d v="2021-06-10T00:00:00"/>
    <x v="3"/>
    <s v="Indiana"/>
    <s v="Indianapolis"/>
    <s v="Women's Athletic Footwear"/>
    <n v="30.000000000000004"/>
    <n v="175"/>
    <n v="52500.000000000007"/>
    <n v="18375"/>
    <n v="0.35"/>
    <x v="0"/>
  </r>
  <r>
    <s v="West Gear"/>
    <n v="1185732"/>
    <d v="2021-06-10T00:00:00"/>
    <x v="3"/>
    <s v="Indiana"/>
    <s v="Indianapolis"/>
    <s v="Men's Apparel"/>
    <n v="40"/>
    <n v="175"/>
    <n v="70000"/>
    <n v="21000"/>
    <n v="0.3"/>
    <x v="0"/>
  </r>
  <r>
    <s v="West Gear"/>
    <n v="1185732"/>
    <d v="2021-06-10T00:00:00"/>
    <x v="3"/>
    <s v="Indiana"/>
    <s v="Indianapolis"/>
    <s v="Women's Apparel"/>
    <n v="60.000000000000007"/>
    <n v="325"/>
    <n v="195000.00000000003"/>
    <n v="78000.000000000015"/>
    <n v="0.4"/>
    <x v="0"/>
  </r>
  <r>
    <s v="West Gear"/>
    <n v="1185732"/>
    <d v="2021-07-09T00:00:00"/>
    <x v="3"/>
    <s v="Indiana"/>
    <s v="Indianapolis"/>
    <s v="Men's Street Footwear"/>
    <n v="55.000000000000007"/>
    <n v="550"/>
    <n v="302500.00000000006"/>
    <n v="121000.00000000003"/>
    <n v="0.4"/>
    <x v="0"/>
  </r>
  <r>
    <s v="West Gear"/>
    <n v="1185732"/>
    <d v="2021-07-09T00:00:00"/>
    <x v="3"/>
    <s v="Indiana"/>
    <s v="Indianapolis"/>
    <s v="Men's Athletic Footwear"/>
    <n v="50.000000000000014"/>
    <n v="300"/>
    <n v="150000.00000000003"/>
    <n v="60000.000000000015"/>
    <n v="0.4"/>
    <x v="0"/>
  </r>
  <r>
    <s v="West Gear"/>
    <n v="1185732"/>
    <d v="2021-07-09T00:00:00"/>
    <x v="3"/>
    <s v="Indiana"/>
    <s v="Indianapolis"/>
    <s v="Women's Street Footwear"/>
    <n v="45"/>
    <n v="225"/>
    <n v="101250"/>
    <n v="35437.5"/>
    <n v="0.35"/>
    <x v="0"/>
  </r>
  <r>
    <s v="West Gear"/>
    <n v="1185732"/>
    <d v="2021-07-09T00:00:00"/>
    <x v="3"/>
    <s v="Indiana"/>
    <s v="Indianapolis"/>
    <s v="Women's Athletic Footwear"/>
    <n v="45"/>
    <n v="175"/>
    <n v="78750"/>
    <n v="27562.5"/>
    <n v="0.35"/>
    <x v="0"/>
  </r>
  <r>
    <s v="West Gear"/>
    <n v="1185732"/>
    <d v="2021-07-09T00:00:00"/>
    <x v="3"/>
    <s v="Indiana"/>
    <s v="Indianapolis"/>
    <s v="Men's Apparel"/>
    <n v="55.000000000000007"/>
    <n v="200"/>
    <n v="110000.00000000001"/>
    <n v="33000"/>
    <n v="0.3"/>
    <x v="0"/>
  </r>
  <r>
    <s v="West Gear"/>
    <n v="1185732"/>
    <d v="2021-07-09T00:00:00"/>
    <x v="3"/>
    <s v="Indiana"/>
    <s v="Indianapolis"/>
    <s v="Women's Apparel"/>
    <n v="60.000000000000007"/>
    <n v="375"/>
    <n v="225000.00000000003"/>
    <n v="90000.000000000015"/>
    <n v="0.4"/>
    <x v="0"/>
  </r>
  <r>
    <s v="West Gear"/>
    <n v="1185732"/>
    <d v="2021-08-10T00:00:00"/>
    <x v="3"/>
    <s v="Indiana"/>
    <s v="Indianapolis"/>
    <s v="Men's Street Footwear"/>
    <n v="50"/>
    <n v="525"/>
    <n v="262500"/>
    <n v="105000"/>
    <n v="0.4"/>
    <x v="0"/>
  </r>
  <r>
    <s v="West Gear"/>
    <n v="1185732"/>
    <d v="2021-08-10T00:00:00"/>
    <x v="3"/>
    <s v="Indiana"/>
    <s v="Indianapolis"/>
    <s v="Men's Athletic Footwear"/>
    <n v="45.000000000000007"/>
    <n v="300"/>
    <n v="135000.00000000003"/>
    <n v="54000.000000000015"/>
    <n v="0.4"/>
    <x v="0"/>
  </r>
  <r>
    <s v="West Gear"/>
    <n v="1185732"/>
    <d v="2021-08-10T00:00:00"/>
    <x v="3"/>
    <s v="Indiana"/>
    <s v="Indianapolis"/>
    <s v="Women's Street Footwear"/>
    <n v="40"/>
    <n v="225"/>
    <n v="90000"/>
    <n v="31499.999999999996"/>
    <n v="0.35"/>
    <x v="0"/>
  </r>
  <r>
    <s v="West Gear"/>
    <n v="1185732"/>
    <d v="2021-08-10T00:00:00"/>
    <x v="3"/>
    <s v="Indiana"/>
    <s v="Indianapolis"/>
    <s v="Women's Athletic Footwear"/>
    <n v="40"/>
    <n v="200"/>
    <n v="80000"/>
    <n v="28000"/>
    <n v="0.35"/>
    <x v="0"/>
  </r>
  <r>
    <s v="West Gear"/>
    <n v="1185732"/>
    <d v="2021-08-10T00:00:00"/>
    <x v="3"/>
    <s v="Indiana"/>
    <s v="Indianapolis"/>
    <s v="Men's Apparel"/>
    <n v="50"/>
    <n v="175"/>
    <n v="87500"/>
    <n v="26250"/>
    <n v="0.3"/>
    <x v="0"/>
  </r>
  <r>
    <s v="West Gear"/>
    <n v="1185732"/>
    <d v="2021-08-10T00:00:00"/>
    <x v="3"/>
    <s v="Indiana"/>
    <s v="Indianapolis"/>
    <s v="Women's Apparel"/>
    <n v="55.000000000000007"/>
    <n v="350"/>
    <n v="192500.00000000003"/>
    <n v="77000.000000000015"/>
    <n v="0.4"/>
    <x v="0"/>
  </r>
  <r>
    <s v="West Gear"/>
    <n v="1185732"/>
    <d v="2021-09-11T00:00:00"/>
    <x v="3"/>
    <s v="Indiana"/>
    <s v="Indianapolis"/>
    <s v="Men's Street Footwear"/>
    <n v="35"/>
    <n v="475"/>
    <n v="166250"/>
    <n v="66500"/>
    <n v="0.4"/>
    <x v="0"/>
  </r>
  <r>
    <s v="West Gear"/>
    <n v="1185732"/>
    <d v="2021-09-11T00:00:00"/>
    <x v="3"/>
    <s v="Indiana"/>
    <s v="Indianapolis"/>
    <s v="Men's Athletic Footwear"/>
    <n v="30.000000000000011"/>
    <n v="275"/>
    <n v="82500.000000000029"/>
    <n v="33000.000000000015"/>
    <n v="0.4"/>
    <x v="0"/>
  </r>
  <r>
    <s v="West Gear"/>
    <n v="1185732"/>
    <d v="2021-09-11T00:00:00"/>
    <x v="3"/>
    <s v="Indiana"/>
    <s v="Indianapolis"/>
    <s v="Women's Street Footwear"/>
    <n v="25.000000000000007"/>
    <n v="175"/>
    <n v="43750.000000000015"/>
    <n v="15312.500000000004"/>
    <n v="0.35"/>
    <x v="0"/>
  </r>
  <r>
    <s v="West Gear"/>
    <n v="1185732"/>
    <d v="2021-09-11T00:00:00"/>
    <x v="3"/>
    <s v="Indiana"/>
    <s v="Indianapolis"/>
    <s v="Women's Athletic Footwear"/>
    <n v="25.000000000000007"/>
    <n v="150"/>
    <n v="37500.000000000007"/>
    <n v="13125.000000000002"/>
    <n v="0.35"/>
    <x v="0"/>
  </r>
  <r>
    <s v="West Gear"/>
    <n v="1185732"/>
    <d v="2021-09-11T00:00:00"/>
    <x v="3"/>
    <s v="Indiana"/>
    <s v="Indianapolis"/>
    <s v="Men's Apparel"/>
    <n v="35"/>
    <n v="150"/>
    <n v="52500"/>
    <n v="15750"/>
    <n v="0.3"/>
    <x v="0"/>
  </r>
  <r>
    <s v="West Gear"/>
    <n v="1185732"/>
    <d v="2021-09-11T00:00:00"/>
    <x v="3"/>
    <s v="Indiana"/>
    <s v="Indianapolis"/>
    <s v="Women's Apparel"/>
    <n v="40"/>
    <n v="225"/>
    <n v="90000"/>
    <n v="36000"/>
    <n v="0.4"/>
    <x v="0"/>
  </r>
  <r>
    <s v="West Gear"/>
    <n v="1185732"/>
    <d v="2021-10-10T00:00:00"/>
    <x v="3"/>
    <s v="Indiana"/>
    <s v="Indianapolis"/>
    <s v="Men's Street Footwear"/>
    <n v="44.999999999999993"/>
    <n v="400"/>
    <n v="179999.99999999997"/>
    <n v="71999.999999999985"/>
    <n v="0.4"/>
    <x v="0"/>
  </r>
  <r>
    <s v="West Gear"/>
    <n v="1185732"/>
    <d v="2021-10-10T00:00:00"/>
    <x v="3"/>
    <s v="Indiana"/>
    <s v="Indianapolis"/>
    <s v="Men's Athletic Footwear"/>
    <n v="35"/>
    <n v="250"/>
    <n v="87500"/>
    <n v="35000"/>
    <n v="0.4"/>
    <x v="0"/>
  </r>
  <r>
    <s v="West Gear"/>
    <n v="1185732"/>
    <d v="2021-10-10T00:00:00"/>
    <x v="3"/>
    <s v="Indiana"/>
    <s v="Indianapolis"/>
    <s v="Women's Street Footwear"/>
    <n v="35"/>
    <n v="150"/>
    <n v="52500"/>
    <n v="18375"/>
    <n v="0.35"/>
    <x v="0"/>
  </r>
  <r>
    <s v="West Gear"/>
    <n v="1185732"/>
    <d v="2021-10-10T00:00:00"/>
    <x v="3"/>
    <s v="Indiana"/>
    <s v="Indianapolis"/>
    <s v="Women's Athletic Footwear"/>
    <n v="35"/>
    <n v="150"/>
    <n v="52500"/>
    <n v="18375"/>
    <n v="0.35"/>
    <x v="0"/>
  </r>
  <r>
    <s v="West Gear"/>
    <n v="1185732"/>
    <d v="2021-10-10T00:00:00"/>
    <x v="3"/>
    <s v="Indiana"/>
    <s v="Indianapolis"/>
    <s v="Men's Apparel"/>
    <n v="44.999999999999993"/>
    <n v="150"/>
    <n v="67499.999999999985"/>
    <n v="20249.999999999996"/>
    <n v="0.3"/>
    <x v="0"/>
  </r>
  <r>
    <s v="West Gear"/>
    <n v="1185732"/>
    <d v="2021-10-10T00:00:00"/>
    <x v="3"/>
    <s v="Indiana"/>
    <s v="Indianapolis"/>
    <s v="Women's Apparel"/>
    <n v="49.999999999999986"/>
    <n v="275"/>
    <n v="137499.99999999997"/>
    <n v="54999.999999999993"/>
    <n v="0.4"/>
    <x v="0"/>
  </r>
  <r>
    <s v="West Gear"/>
    <n v="1185732"/>
    <d v="2021-11-10T00:00:00"/>
    <x v="3"/>
    <s v="Indiana"/>
    <s v="Indianapolis"/>
    <s v="Men's Street Footwear"/>
    <n v="44.999999999999993"/>
    <n v="425"/>
    <n v="191249.99999999997"/>
    <n v="76499.999999999985"/>
    <n v="0.4"/>
    <x v="0"/>
  </r>
  <r>
    <s v="West Gear"/>
    <n v="1185732"/>
    <d v="2021-11-10T00:00:00"/>
    <x v="3"/>
    <s v="Indiana"/>
    <s v="Indianapolis"/>
    <s v="Men's Athletic Footwear"/>
    <n v="35"/>
    <n v="325"/>
    <n v="113750"/>
    <n v="45500"/>
    <n v="0.4"/>
    <x v="0"/>
  </r>
  <r>
    <s v="West Gear"/>
    <n v="1185732"/>
    <d v="2021-11-10T00:00:00"/>
    <x v="3"/>
    <s v="Indiana"/>
    <s v="Indianapolis"/>
    <s v="Women's Street Footwear"/>
    <n v="35"/>
    <n v="270"/>
    <n v="94500"/>
    <n v="33075"/>
    <n v="0.35"/>
    <x v="0"/>
  </r>
  <r>
    <s v="West Gear"/>
    <n v="1185732"/>
    <d v="2021-11-10T00:00:00"/>
    <x v="3"/>
    <s v="Indiana"/>
    <s v="Indianapolis"/>
    <s v="Women's Athletic Footwear"/>
    <n v="35"/>
    <n v="275"/>
    <n v="96250"/>
    <n v="33687.5"/>
    <n v="0.35"/>
    <x v="0"/>
  </r>
  <r>
    <s v="West Gear"/>
    <n v="1185732"/>
    <d v="2021-11-10T00:00:00"/>
    <x v="3"/>
    <s v="Indiana"/>
    <s v="Indianapolis"/>
    <s v="Men's Apparel"/>
    <n v="60"/>
    <n v="250"/>
    <n v="150000"/>
    <n v="45000"/>
    <n v="0.3"/>
    <x v="0"/>
  </r>
  <r>
    <s v="West Gear"/>
    <n v="1185732"/>
    <d v="2021-11-10T00:00:00"/>
    <x v="3"/>
    <s v="Indiana"/>
    <s v="Indianapolis"/>
    <s v="Women's Apparel"/>
    <n v="64.999999999999986"/>
    <n v="350"/>
    <n v="227499.99999999994"/>
    <n v="90999.999999999985"/>
    <n v="0.4"/>
    <x v="0"/>
  </r>
  <r>
    <s v="West Gear"/>
    <n v="1185732"/>
    <d v="2021-12-09T00:00:00"/>
    <x v="3"/>
    <s v="Indiana"/>
    <s v="Indianapolis"/>
    <s v="Men's Street Footwear"/>
    <n v="60"/>
    <n v="600"/>
    <n v="360000"/>
    <n v="144000"/>
    <n v="0.4"/>
    <x v="0"/>
  </r>
  <r>
    <s v="West Gear"/>
    <n v="1185732"/>
    <d v="2021-12-09T00:00:00"/>
    <x v="3"/>
    <s v="Indiana"/>
    <s v="Indianapolis"/>
    <s v="Men's Athletic Footwear"/>
    <n v="50"/>
    <n v="400"/>
    <n v="200000"/>
    <n v="80000"/>
    <n v="0.4"/>
    <x v="0"/>
  </r>
  <r>
    <s v="West Gear"/>
    <n v="1185732"/>
    <d v="2021-12-09T00:00:00"/>
    <x v="3"/>
    <s v="Indiana"/>
    <s v="Indianapolis"/>
    <s v="Women's Street Footwear"/>
    <n v="50"/>
    <n v="350"/>
    <n v="175000"/>
    <n v="61249.999999999993"/>
    <n v="0.35"/>
    <x v="0"/>
  </r>
  <r>
    <s v="West Gear"/>
    <n v="1185732"/>
    <d v="2021-12-09T00:00:00"/>
    <x v="3"/>
    <s v="Indiana"/>
    <s v="Indianapolis"/>
    <s v="Women's Athletic Footwear"/>
    <n v="50"/>
    <n v="300"/>
    <n v="150000"/>
    <n v="52500"/>
    <n v="0.35"/>
    <x v="0"/>
  </r>
  <r>
    <s v="West Gear"/>
    <n v="1185732"/>
    <d v="2021-12-09T00:00:00"/>
    <x v="3"/>
    <s v="Indiana"/>
    <s v="Indianapolis"/>
    <s v="Men's Apparel"/>
    <n v="60"/>
    <n v="300"/>
    <n v="180000"/>
    <n v="54000"/>
    <n v="0.3"/>
    <x v="0"/>
  </r>
  <r>
    <s v="West Gear"/>
    <n v="1185732"/>
    <d v="2021-12-09T00:00:00"/>
    <x v="3"/>
    <s v="Indiana"/>
    <s v="Indianapolis"/>
    <s v="Women's Apparel"/>
    <n v="64.999999999999986"/>
    <n v="400"/>
    <n v="259999.99999999994"/>
    <n v="103999.99999999999"/>
    <n v="0.4"/>
    <x v="0"/>
  </r>
  <r>
    <s v="West Gear"/>
    <n v="1185732"/>
    <d v="2021-01-17T00:00:00"/>
    <x v="3"/>
    <s v="Indiana"/>
    <s v="Indianapolis"/>
    <s v="Men's Street Footwear"/>
    <n v="35"/>
    <n v="500"/>
    <n v="175000"/>
    <n v="70000"/>
    <n v="0.4"/>
    <x v="0"/>
  </r>
  <r>
    <s v="West Gear"/>
    <n v="1185732"/>
    <d v="2021-01-17T00:00:00"/>
    <x v="3"/>
    <s v="Indiana"/>
    <s v="Indianapolis"/>
    <s v="Men's Athletic Footwear"/>
    <n v="35"/>
    <n v="300"/>
    <n v="105000"/>
    <n v="42000"/>
    <n v="0.4"/>
    <x v="0"/>
  </r>
  <r>
    <s v="West Gear"/>
    <n v="1185732"/>
    <d v="2021-01-17T00:00:00"/>
    <x v="3"/>
    <s v="Indiana"/>
    <s v="Indianapolis"/>
    <s v="Women's Street Footwear"/>
    <n v="25.000000000000007"/>
    <n v="300"/>
    <n v="75000.000000000015"/>
    <n v="30000.000000000007"/>
    <n v="0.4"/>
    <x v="0"/>
  </r>
  <r>
    <s v="West Gear"/>
    <n v="1185732"/>
    <d v="2021-01-17T00:00:00"/>
    <x v="3"/>
    <s v="Indiana"/>
    <s v="Indianapolis"/>
    <s v="Women's Athletic Footwear"/>
    <n v="30.000000000000004"/>
    <n v="150"/>
    <n v="45000.000000000007"/>
    <n v="18000.000000000004"/>
    <n v="0.4"/>
    <x v="0"/>
  </r>
  <r>
    <s v="West Gear"/>
    <n v="1185732"/>
    <d v="2021-01-17T00:00:00"/>
    <x v="3"/>
    <s v="Indiana"/>
    <s v="Indianapolis"/>
    <s v="Men's Apparel"/>
    <n v="44.999999999999993"/>
    <n v="200"/>
    <n v="89999.999999999985"/>
    <n v="35999.999999999993"/>
    <n v="0.4"/>
    <x v="0"/>
  </r>
  <r>
    <s v="West Gear"/>
    <n v="1185732"/>
    <d v="2021-01-17T00:00:00"/>
    <x v="3"/>
    <s v="Indiana"/>
    <s v="Indianapolis"/>
    <s v="Women's Apparel"/>
    <n v="35"/>
    <n v="300"/>
    <n v="105000"/>
    <n v="42000"/>
    <n v="0.4"/>
    <x v="0"/>
  </r>
  <r>
    <s v="West Gear"/>
    <n v="1185732"/>
    <d v="2021-02-17T00:00:00"/>
    <x v="3"/>
    <s v="Indiana"/>
    <s v="Indianapolis"/>
    <s v="Men's Street Footwear"/>
    <n v="35"/>
    <n v="550"/>
    <n v="192500"/>
    <n v="77000"/>
    <n v="0.4"/>
    <x v="0"/>
  </r>
  <r>
    <s v="West Gear"/>
    <n v="1185732"/>
    <d v="2021-02-17T00:00:00"/>
    <x v="3"/>
    <s v="Indiana"/>
    <s v="Indianapolis"/>
    <s v="Men's Athletic Footwear"/>
    <n v="40"/>
    <n v="200"/>
    <n v="80000"/>
    <n v="32000"/>
    <n v="0.4"/>
    <x v="0"/>
  </r>
  <r>
    <s v="West Gear"/>
    <n v="1185732"/>
    <d v="2021-02-17T00:00:00"/>
    <x v="3"/>
    <s v="Indiana"/>
    <s v="Indianapolis"/>
    <s v="Women's Street Footwear"/>
    <n v="30.000000000000004"/>
    <n v="300"/>
    <n v="90000.000000000015"/>
    <n v="36000.000000000007"/>
    <n v="0.4"/>
    <x v="0"/>
  </r>
  <r>
    <s v="West Gear"/>
    <n v="1185732"/>
    <d v="2021-02-17T00:00:00"/>
    <x v="0"/>
    <s v="West Virginia"/>
    <s v="Charleston"/>
    <s v="Women's Athletic Footwear"/>
    <n v="35"/>
    <n v="175"/>
    <n v="61250"/>
    <n v="24500"/>
    <n v="0.4"/>
    <x v="0"/>
  </r>
  <r>
    <s v="West Gear"/>
    <n v="1185732"/>
    <d v="2021-02-17T00:00:00"/>
    <x v="0"/>
    <s v="West Virginia"/>
    <s v="Charleston"/>
    <s v="Men's Apparel"/>
    <n v="49.999999999999993"/>
    <n v="250"/>
    <n v="124999.99999999999"/>
    <n v="50000"/>
    <n v="0.4"/>
    <x v="0"/>
  </r>
  <r>
    <s v="West Gear"/>
    <n v="1185732"/>
    <d v="2021-02-17T00:00:00"/>
    <x v="0"/>
    <s v="West Virginia"/>
    <s v="Charleston"/>
    <s v="Women's Apparel"/>
    <n v="24.999999999999993"/>
    <n v="350"/>
    <n v="87499.999999999971"/>
    <n v="34999.999999999993"/>
    <n v="0.4"/>
    <x v="0"/>
  </r>
  <r>
    <s v="West Gear"/>
    <n v="1185732"/>
    <d v="2021-03-16T00:00:00"/>
    <x v="0"/>
    <s v="West Virginia"/>
    <s v="Charleston"/>
    <s v="Men's Street Footwear"/>
    <n v="30.000000000000004"/>
    <n v="570"/>
    <n v="171000.00000000003"/>
    <n v="68400.000000000015"/>
    <n v="0.4"/>
    <x v="0"/>
  </r>
  <r>
    <s v="West Gear"/>
    <n v="1185732"/>
    <d v="2021-03-16T00:00:00"/>
    <x v="0"/>
    <s v="West Virginia"/>
    <s v="Charleston"/>
    <s v="Men's Athletic Footwear"/>
    <n v="30.000000000000004"/>
    <n v="275"/>
    <n v="82500.000000000015"/>
    <n v="33000.000000000007"/>
    <n v="0.4"/>
    <x v="0"/>
  </r>
  <r>
    <s v="West Gear"/>
    <n v="1185732"/>
    <d v="2021-03-16T00:00:00"/>
    <x v="0"/>
    <s v="West Virginia"/>
    <s v="Charleston"/>
    <s v="Women's Street Footwear"/>
    <n v="20"/>
    <n v="325"/>
    <n v="65000"/>
    <n v="26000"/>
    <n v="0.4"/>
    <x v="0"/>
  </r>
  <r>
    <s v="West Gear"/>
    <n v="1185732"/>
    <d v="2021-03-16T00:00:00"/>
    <x v="0"/>
    <s v="West Virginia"/>
    <s v="Charleston"/>
    <s v="Women's Athletic Footwear"/>
    <n v="24.999999999999993"/>
    <n v="175"/>
    <n v="43749.999999999985"/>
    <n v="17499.999999999996"/>
    <n v="0.4"/>
    <x v="0"/>
  </r>
  <r>
    <s v="West Gear"/>
    <n v="1185732"/>
    <d v="2021-03-16T00:00:00"/>
    <x v="0"/>
    <s v="West Virginia"/>
    <s v="Charleston"/>
    <s v="Men's Apparel"/>
    <n v="40"/>
    <n v="225"/>
    <n v="90000"/>
    <n v="36000"/>
    <n v="0.4"/>
    <x v="0"/>
  </r>
  <r>
    <s v="West Gear"/>
    <n v="1185732"/>
    <d v="2021-03-16T00:00:00"/>
    <x v="0"/>
    <s v="West Virginia"/>
    <s v="Charleston"/>
    <s v="Women's Apparel"/>
    <n v="30.000000000000004"/>
    <n v="325"/>
    <n v="97500.000000000015"/>
    <n v="39000.000000000007"/>
    <n v="0.4"/>
    <x v="0"/>
  </r>
  <r>
    <s v="West Gear"/>
    <n v="1185732"/>
    <d v="2021-04-17T00:00:00"/>
    <x v="0"/>
    <s v="West Virginia"/>
    <s v="Charleston"/>
    <s v="Men's Street Footwear"/>
    <n v="30.000000000000004"/>
    <n v="550"/>
    <n v="165000.00000000003"/>
    <n v="66000.000000000015"/>
    <n v="0.4"/>
    <x v="0"/>
  </r>
  <r>
    <s v="West Gear"/>
    <n v="1185732"/>
    <d v="2021-04-17T00:00:00"/>
    <x v="0"/>
    <s v="West Virginia"/>
    <s v="Charleston"/>
    <s v="Men's Athletic Footwear"/>
    <n v="30.000000000000004"/>
    <n v="250"/>
    <n v="75000.000000000015"/>
    <n v="30000.000000000007"/>
    <n v="0.4"/>
    <x v="0"/>
  </r>
  <r>
    <s v="West Gear"/>
    <n v="1185732"/>
    <d v="2021-04-17T00:00:00"/>
    <x v="0"/>
    <s v="West Virginia"/>
    <s v="Charleston"/>
    <s v="Women's Street Footwear"/>
    <n v="20"/>
    <n v="250"/>
    <n v="50000"/>
    <n v="20000"/>
    <n v="0.4"/>
    <x v="0"/>
  </r>
  <r>
    <s v="West Gear"/>
    <n v="1185732"/>
    <d v="2021-04-17T00:00:00"/>
    <x v="0"/>
    <s v="West Virginia"/>
    <s v="Charleston"/>
    <s v="Women's Athletic Footwear"/>
    <n v="24.999999999999993"/>
    <n v="175"/>
    <n v="43749.999999999985"/>
    <n v="17499.999999999996"/>
    <n v="0.4"/>
    <x v="0"/>
  </r>
  <r>
    <s v="West Gear"/>
    <n v="1185732"/>
    <d v="2021-04-17T00:00:00"/>
    <x v="0"/>
    <s v="West Virginia"/>
    <s v="Charleston"/>
    <s v="Men's Apparel"/>
    <n v="65"/>
    <n v="200"/>
    <n v="130000"/>
    <n v="52000"/>
    <n v="0.4"/>
    <x v="0"/>
  </r>
  <r>
    <s v="West Gear"/>
    <n v="1185732"/>
    <d v="2021-04-17T00:00:00"/>
    <x v="0"/>
    <s v="West Virginia"/>
    <s v="Charleston"/>
    <s v="Women's Apparel"/>
    <n v="50"/>
    <n v="325"/>
    <n v="162500"/>
    <n v="65000"/>
    <n v="0.4"/>
    <x v="0"/>
  </r>
  <r>
    <s v="West Gear"/>
    <n v="1185732"/>
    <d v="2021-05-18T00:00:00"/>
    <x v="0"/>
    <s v="West Virginia"/>
    <s v="Charleston"/>
    <s v="Men's Street Footwear"/>
    <n v="60"/>
    <n v="595"/>
    <n v="357000"/>
    <n v="142800"/>
    <n v="0.4"/>
    <x v="0"/>
  </r>
  <r>
    <s v="West Gear"/>
    <n v="1185732"/>
    <d v="2021-05-18T00:00:00"/>
    <x v="0"/>
    <s v="West Virginia"/>
    <s v="Charleston"/>
    <s v="Men's Athletic Footwear"/>
    <n v="40"/>
    <n v="300"/>
    <n v="120000"/>
    <n v="48000"/>
    <n v="0.4"/>
    <x v="0"/>
  </r>
  <r>
    <s v="West Gear"/>
    <n v="1185732"/>
    <d v="2021-05-18T00:00:00"/>
    <x v="0"/>
    <s v="West Virginia"/>
    <s v="Charleston"/>
    <s v="Women's Street Footwear"/>
    <n v="35"/>
    <n v="275"/>
    <n v="96250"/>
    <n v="38500"/>
    <n v="0.4"/>
    <x v="0"/>
  </r>
  <r>
    <s v="West Gear"/>
    <n v="1185732"/>
    <d v="2021-05-18T00:00:00"/>
    <x v="0"/>
    <s v="West Virginia"/>
    <s v="Charleston"/>
    <s v="Women's Athletic Footwear"/>
    <n v="35"/>
    <n v="200"/>
    <n v="70000"/>
    <n v="28000"/>
    <n v="0.4"/>
    <x v="0"/>
  </r>
  <r>
    <s v="West Gear"/>
    <n v="1185732"/>
    <d v="2021-05-18T00:00:00"/>
    <x v="0"/>
    <s v="West Virginia"/>
    <s v="Charleston"/>
    <s v="Men's Apparel"/>
    <n v="44.999999999999993"/>
    <n v="225"/>
    <n v="101249.99999999999"/>
    <n v="40500"/>
    <n v="0.4"/>
    <x v="0"/>
  </r>
  <r>
    <s v="West Gear"/>
    <n v="1185732"/>
    <d v="2021-05-18T00:00:00"/>
    <x v="0"/>
    <s v="West Virginia"/>
    <s v="Charleston"/>
    <s v="Women's Apparel"/>
    <n v="54.999999999999993"/>
    <n v="350"/>
    <n v="192499.99999999997"/>
    <n v="76999.999999999985"/>
    <n v="0.4"/>
    <x v="0"/>
  </r>
  <r>
    <s v="West Gear"/>
    <n v="1185732"/>
    <d v="2021-06-17T00:00:00"/>
    <x v="0"/>
    <s v="West Virginia"/>
    <s v="Charleston"/>
    <s v="Men's Street Footwear"/>
    <n v="45"/>
    <n v="600"/>
    <n v="270000"/>
    <n v="108000"/>
    <n v="0.4"/>
    <x v="0"/>
  </r>
  <r>
    <s v="West Gear"/>
    <n v="1185732"/>
    <d v="2021-06-17T00:00:00"/>
    <x v="0"/>
    <s v="West Virginia"/>
    <s v="Charleston"/>
    <s v="Men's Athletic Footwear"/>
    <n v="40.000000000000007"/>
    <n v="425"/>
    <n v="170000.00000000003"/>
    <n v="68000.000000000015"/>
    <n v="0.4"/>
    <x v="0"/>
  </r>
  <r>
    <s v="West Gear"/>
    <n v="1185732"/>
    <d v="2021-06-17T00:00:00"/>
    <x v="0"/>
    <s v="West Virginia"/>
    <s v="Charleston"/>
    <s v="Women's Street Footwear"/>
    <n v="35"/>
    <n v="300"/>
    <n v="105000"/>
    <n v="42000"/>
    <n v="0.4"/>
    <x v="0"/>
  </r>
  <r>
    <s v="West Gear"/>
    <n v="1185732"/>
    <d v="2021-06-17T00:00:00"/>
    <x v="0"/>
    <s v="West Virginia"/>
    <s v="Charleston"/>
    <s v="Women's Athletic Footwear"/>
    <n v="35"/>
    <n v="275"/>
    <n v="96250"/>
    <n v="38500"/>
    <n v="0.4"/>
    <x v="0"/>
  </r>
  <r>
    <s v="West Gear"/>
    <n v="1185732"/>
    <d v="2021-06-17T00:00:00"/>
    <x v="0"/>
    <s v="West Virginia"/>
    <s v="Charleston"/>
    <s v="Men's Apparel"/>
    <n v="45"/>
    <n v="275"/>
    <n v="123750"/>
    <n v="49500"/>
    <n v="0.4"/>
    <x v="0"/>
  </r>
  <r>
    <s v="West Gear"/>
    <n v="1185732"/>
    <d v="2021-06-17T00:00:00"/>
    <x v="0"/>
    <s v="West Virginia"/>
    <s v="Charleston"/>
    <s v="Women's Apparel"/>
    <n v="65.000000000000014"/>
    <n v="425"/>
    <n v="276250.00000000006"/>
    <n v="110500.00000000003"/>
    <n v="0.4"/>
    <x v="0"/>
  </r>
  <r>
    <s v="West Gear"/>
    <n v="1185732"/>
    <d v="2021-07-16T00:00:00"/>
    <x v="0"/>
    <s v="West Virginia"/>
    <s v="Charleston"/>
    <s v="Men's Street Footwear"/>
    <n v="60.000000000000007"/>
    <n v="650"/>
    <n v="390000.00000000006"/>
    <n v="156000.00000000003"/>
    <n v="0.4"/>
    <x v="0"/>
  </r>
  <r>
    <s v="West Gear"/>
    <n v="1185732"/>
    <d v="2021-07-16T00:00:00"/>
    <x v="0"/>
    <s v="West Virginia"/>
    <s v="Charleston"/>
    <s v="Men's Athletic Footwear"/>
    <n v="55.000000000000014"/>
    <n v="400"/>
    <n v="220000.00000000006"/>
    <n v="88000.000000000029"/>
    <n v="0.4"/>
    <x v="0"/>
  </r>
  <r>
    <s v="West Gear"/>
    <n v="1185732"/>
    <d v="2021-07-16T00:00:00"/>
    <x v="0"/>
    <s v="West Virginia"/>
    <s v="Charleston"/>
    <s v="Women's Street Footwear"/>
    <n v="50"/>
    <n v="325"/>
    <n v="162500"/>
    <n v="65000"/>
    <n v="0.4"/>
    <x v="0"/>
  </r>
  <r>
    <s v="West Gear"/>
    <n v="1185732"/>
    <d v="2021-07-16T00:00:00"/>
    <x v="0"/>
    <s v="West Virginia"/>
    <s v="Charleston"/>
    <s v="Women's Athletic Footwear"/>
    <n v="50"/>
    <n v="275"/>
    <n v="137500"/>
    <n v="55000"/>
    <n v="0.4"/>
    <x v="0"/>
  </r>
  <r>
    <s v="West Gear"/>
    <n v="1185732"/>
    <d v="2021-07-16T00:00:00"/>
    <x v="0"/>
    <s v="West Virginia"/>
    <s v="Charleston"/>
    <s v="Men's Apparel"/>
    <n v="60.000000000000007"/>
    <n v="300"/>
    <n v="180000.00000000003"/>
    <n v="72000.000000000015"/>
    <n v="0.4"/>
    <x v="0"/>
  </r>
  <r>
    <s v="West Gear"/>
    <n v="1185732"/>
    <d v="2021-07-16T00:00:00"/>
    <x v="0"/>
    <s v="West Virginia"/>
    <s v="Charleston"/>
    <s v="Women's Apparel"/>
    <n v="65.000000000000014"/>
    <n v="475"/>
    <n v="308750.00000000006"/>
    <n v="123500.00000000003"/>
    <n v="0.4"/>
    <x v="0"/>
  </r>
  <r>
    <s v="West Gear"/>
    <n v="1185732"/>
    <d v="2021-08-17T00:00:00"/>
    <x v="0"/>
    <s v="West Virginia"/>
    <s v="Charleston"/>
    <s v="Men's Street Footwear"/>
    <n v="50"/>
    <n v="525"/>
    <n v="262500"/>
    <n v="105000"/>
    <n v="0.4"/>
    <x v="0"/>
  </r>
  <r>
    <s v="West Gear"/>
    <n v="1185732"/>
    <d v="2021-08-17T00:00:00"/>
    <x v="0"/>
    <s v="West Virginia"/>
    <s v="Charleston"/>
    <s v="Men's Athletic Footwear"/>
    <n v="45.000000000000007"/>
    <n v="300"/>
    <n v="135000.00000000003"/>
    <n v="54000.000000000015"/>
    <n v="0.4"/>
    <x v="0"/>
  </r>
  <r>
    <s v="West Gear"/>
    <n v="1185732"/>
    <d v="2021-08-17T00:00:00"/>
    <x v="0"/>
    <s v="West Virginia"/>
    <s v="Charleston"/>
    <s v="Women's Street Footwear"/>
    <n v="40"/>
    <n v="300"/>
    <n v="120000"/>
    <n v="48000"/>
    <n v="0.4"/>
    <x v="0"/>
  </r>
  <r>
    <s v="West Gear"/>
    <n v="1185732"/>
    <d v="2021-08-17T00:00:00"/>
    <x v="0"/>
    <s v="West Virginia"/>
    <s v="Charleston"/>
    <s v="Women's Athletic Footwear"/>
    <n v="40"/>
    <n v="275"/>
    <n v="110000"/>
    <n v="44000"/>
    <n v="0.4"/>
    <x v="0"/>
  </r>
  <r>
    <s v="West Gear"/>
    <n v="1185732"/>
    <d v="2021-08-17T00:00:00"/>
    <x v="0"/>
    <s v="West Virginia"/>
    <s v="Charleston"/>
    <s v="Men's Apparel"/>
    <n v="50"/>
    <n v="250"/>
    <n v="125000"/>
    <n v="50000"/>
    <n v="0.4"/>
    <x v="0"/>
  </r>
  <r>
    <s v="West Gear"/>
    <n v="1185732"/>
    <d v="2021-08-17T00:00:00"/>
    <x v="0"/>
    <s v="West Virginia"/>
    <s v="Charleston"/>
    <s v="Women's Apparel"/>
    <n v="55.000000000000007"/>
    <n v="425"/>
    <n v="233750.00000000003"/>
    <n v="93500.000000000015"/>
    <n v="0.4"/>
    <x v="0"/>
  </r>
  <r>
    <s v="West Gear"/>
    <n v="1185732"/>
    <d v="2021-09-18T00:00:00"/>
    <x v="0"/>
    <s v="West Virginia"/>
    <s v="Charleston"/>
    <s v="Men's Street Footwear"/>
    <n v="35"/>
    <n v="550"/>
    <n v="192500"/>
    <n v="77000"/>
    <n v="0.4"/>
    <x v="0"/>
  </r>
  <r>
    <s v="West Gear"/>
    <n v="1185732"/>
    <d v="2021-09-18T00:00:00"/>
    <x v="0"/>
    <s v="West Virginia"/>
    <s v="Charleston"/>
    <s v="Men's Athletic Footwear"/>
    <n v="30.000000000000011"/>
    <n v="350"/>
    <n v="105000.00000000004"/>
    <n v="42000.000000000022"/>
    <n v="0.4"/>
    <x v="0"/>
  </r>
  <r>
    <s v="West Gear"/>
    <n v="1185732"/>
    <d v="2021-09-18T00:00:00"/>
    <x v="0"/>
    <s v="West Virginia"/>
    <s v="Charleston"/>
    <s v="Women's Street Footwear"/>
    <n v="25.000000000000007"/>
    <n v="250"/>
    <n v="62500.000000000015"/>
    <n v="25000.000000000007"/>
    <n v="0.4"/>
    <x v="0"/>
  </r>
  <r>
    <s v="West Gear"/>
    <n v="1185732"/>
    <d v="2021-09-18T00:00:00"/>
    <x v="0"/>
    <s v="West Virginia"/>
    <s v="Charleston"/>
    <s v="Women's Athletic Footwear"/>
    <n v="25.000000000000007"/>
    <n v="225"/>
    <n v="56250.000000000015"/>
    <n v="22500.000000000007"/>
    <n v="0.4"/>
    <x v="0"/>
  </r>
  <r>
    <s v="West Gear"/>
    <n v="1185732"/>
    <d v="2021-09-18T00:00:00"/>
    <x v="0"/>
    <s v="West Virginia"/>
    <s v="Charleston"/>
    <s v="Men's Apparel"/>
    <n v="35"/>
    <n v="225"/>
    <n v="78750"/>
    <n v="31500"/>
    <n v="0.4"/>
    <x v="0"/>
  </r>
  <r>
    <s v="West Gear"/>
    <n v="1185732"/>
    <d v="2021-09-18T00:00:00"/>
    <x v="0"/>
    <s v="West Virginia"/>
    <s v="Charleston"/>
    <s v="Women's Apparel"/>
    <n v="40"/>
    <n v="300"/>
    <n v="120000"/>
    <n v="48000"/>
    <n v="0.4"/>
    <x v="0"/>
  </r>
  <r>
    <s v="West Gear"/>
    <n v="1185732"/>
    <d v="2021-10-17T00:00:00"/>
    <x v="0"/>
    <s v="West Virginia"/>
    <s v="Charleston"/>
    <s v="Men's Street Footwear"/>
    <n v="44.999999999999993"/>
    <n v="425"/>
    <n v="191249.99999999997"/>
    <n v="76499.999999999985"/>
    <n v="0.4"/>
    <x v="0"/>
  </r>
  <r>
    <s v="West Gear"/>
    <n v="1185732"/>
    <d v="2021-10-17T00:00:00"/>
    <x v="0"/>
    <s v="West Virginia"/>
    <s v="Charleston"/>
    <s v="Men's Athletic Footwear"/>
    <n v="35"/>
    <n v="275"/>
    <n v="96250"/>
    <n v="38500"/>
    <n v="0.4"/>
    <x v="0"/>
  </r>
  <r>
    <s v="West Gear"/>
    <n v="1185732"/>
    <d v="2021-10-17T00:00:00"/>
    <x v="0"/>
    <s v="West Virginia"/>
    <s v="Charleston"/>
    <s v="Women's Street Footwear"/>
    <n v="35"/>
    <n v="175"/>
    <n v="61250"/>
    <n v="24500"/>
    <n v="0.4"/>
    <x v="0"/>
  </r>
  <r>
    <s v="West Gear"/>
    <n v="1185732"/>
    <d v="2021-10-17T00:00:00"/>
    <x v="0"/>
    <s v="West Virginia"/>
    <s v="Charleston"/>
    <s v="Women's Athletic Footwear"/>
    <n v="35"/>
    <n v="175"/>
    <n v="61250"/>
    <n v="24500"/>
    <n v="0.4"/>
    <x v="0"/>
  </r>
  <r>
    <s v="West Gear"/>
    <n v="1185732"/>
    <d v="2021-10-17T00:00:00"/>
    <x v="0"/>
    <s v="West Virginia"/>
    <s v="Charleston"/>
    <s v="Men's Apparel"/>
    <n v="44.999999999999993"/>
    <n v="175"/>
    <n v="78749.999999999985"/>
    <n v="31499.999999999996"/>
    <n v="0.4"/>
    <x v="0"/>
  </r>
  <r>
    <s v="Foot Locker"/>
    <n v="1185732"/>
    <d v="2021-10-17T00:00:00"/>
    <x v="0"/>
    <s v="West Virginia"/>
    <s v="Charleston"/>
    <s v="Women's Apparel"/>
    <n v="49.999999999999986"/>
    <n v="300"/>
    <n v="149999.99999999997"/>
    <n v="59999.999999999993"/>
    <n v="0.4"/>
    <x v="0"/>
  </r>
  <r>
    <s v="Foot Locker"/>
    <n v="1185732"/>
    <d v="2021-11-17T00:00:00"/>
    <x v="0"/>
    <s v="West Virginia"/>
    <s v="Charleston"/>
    <s v="Men's Street Footwear"/>
    <n v="44.999999999999993"/>
    <n v="450"/>
    <n v="202499.99999999997"/>
    <n v="81000"/>
    <n v="0.4"/>
    <x v="0"/>
  </r>
  <r>
    <s v="Foot Locker"/>
    <n v="1185732"/>
    <d v="2021-11-17T00:00:00"/>
    <x v="0"/>
    <s v="West Virginia"/>
    <s v="Charleston"/>
    <s v="Men's Athletic Footwear"/>
    <n v="35"/>
    <n v="350"/>
    <n v="122500"/>
    <n v="49000"/>
    <n v="0.4"/>
    <x v="0"/>
  </r>
  <r>
    <s v="Foot Locker"/>
    <n v="1185732"/>
    <d v="2021-11-17T00:00:00"/>
    <x v="0"/>
    <s v="West Virginia"/>
    <s v="Charleston"/>
    <s v="Women's Street Footwear"/>
    <n v="35"/>
    <n v="295"/>
    <n v="103250"/>
    <n v="41300"/>
    <n v="0.4"/>
    <x v="0"/>
  </r>
  <r>
    <s v="Foot Locker"/>
    <n v="1185732"/>
    <d v="2021-11-17T00:00:00"/>
    <x v="0"/>
    <s v="West Virginia"/>
    <s v="Charleston"/>
    <s v="Women's Athletic Footwear"/>
    <n v="40"/>
    <n v="325"/>
    <n v="130000"/>
    <n v="52000"/>
    <n v="0.4"/>
    <x v="0"/>
  </r>
  <r>
    <s v="Foot Locker"/>
    <n v="1185732"/>
    <d v="2021-11-17T00:00:00"/>
    <x v="0"/>
    <s v="West Virginia"/>
    <s v="Charleston"/>
    <s v="Men's Apparel"/>
    <n v="65"/>
    <n v="300"/>
    <n v="195000"/>
    <n v="78000"/>
    <n v="0.4"/>
    <x v="0"/>
  </r>
  <r>
    <s v="Foot Locker"/>
    <n v="1185732"/>
    <d v="2021-11-17T00:00:00"/>
    <x v="0"/>
    <s v="West Virginia"/>
    <s v="Charleston"/>
    <s v="Women's Apparel"/>
    <n v="70"/>
    <n v="400"/>
    <n v="280000"/>
    <n v="112000"/>
    <n v="0.4"/>
    <x v="0"/>
  </r>
  <r>
    <s v="Foot Locker"/>
    <n v="1185732"/>
    <d v="2021-12-16T00:00:00"/>
    <x v="0"/>
    <s v="West Virginia"/>
    <s v="Charleston"/>
    <s v="Men's Street Footwear"/>
    <n v="65"/>
    <n v="650"/>
    <n v="422500"/>
    <n v="169000"/>
    <n v="0.4"/>
    <x v="0"/>
  </r>
  <r>
    <s v="Foot Locker"/>
    <n v="1185732"/>
    <d v="2021-12-16T00:00:00"/>
    <x v="0"/>
    <s v="West Virginia"/>
    <s v="Charleston"/>
    <s v="Men's Athletic Footwear"/>
    <n v="55.000000000000007"/>
    <n v="450"/>
    <n v="247500.00000000003"/>
    <n v="99000.000000000015"/>
    <n v="0.4"/>
    <x v="0"/>
  </r>
  <r>
    <s v="West Gear"/>
    <n v="1185732"/>
    <d v="2021-12-16T00:00:00"/>
    <x v="0"/>
    <s v="West Virginia"/>
    <s v="Charleston"/>
    <s v="Women's Street Footwear"/>
    <n v="55.000000000000007"/>
    <n v="400"/>
    <n v="220000.00000000003"/>
    <n v="88000.000000000015"/>
    <n v="0.4"/>
    <x v="0"/>
  </r>
  <r>
    <s v="Foot Locker"/>
    <n v="1185732"/>
    <d v="2021-12-16T00:00:00"/>
    <x v="0"/>
    <s v="West Virginia"/>
    <s v="Charleston"/>
    <s v="Women's Athletic Footwear"/>
    <n v="55.000000000000007"/>
    <n v="350"/>
    <n v="192500.00000000003"/>
    <n v="77000.000000000015"/>
    <n v="0.4"/>
    <x v="0"/>
  </r>
  <r>
    <s v="Foot Locker"/>
    <n v="1185732"/>
    <d v="2021-12-16T00:00:00"/>
    <x v="0"/>
    <s v="West Virginia"/>
    <s v="Charleston"/>
    <s v="Men's Apparel"/>
    <n v="65"/>
    <n v="350"/>
    <n v="227500"/>
    <n v="91000"/>
    <n v="0.4"/>
    <x v="0"/>
  </r>
  <r>
    <s v="Foot Locker"/>
    <n v="1185732"/>
    <d v="2021-12-16T00:00:00"/>
    <x v="0"/>
    <s v="West Virginia"/>
    <s v="Charleston"/>
    <s v="Women's Apparel"/>
    <n v="70"/>
    <n v="450"/>
    <n v="315000"/>
    <n v="126000"/>
    <n v="0.4"/>
    <x v="0"/>
  </r>
  <r>
    <s v="Foot Locker"/>
    <n v="1185732"/>
    <d v="2021-01-24T00:00:00"/>
    <x v="0"/>
    <s v="West Virginia"/>
    <s v="Charleston"/>
    <s v="Men's Street Footwear"/>
    <n v="35"/>
    <n v="425"/>
    <n v="148750"/>
    <n v="59500"/>
    <n v="0.4"/>
    <x v="0"/>
  </r>
  <r>
    <s v="Foot Locker"/>
    <n v="1185732"/>
    <d v="2021-01-24T00:00:00"/>
    <x v="0"/>
    <s v="West Virginia"/>
    <s v="Charleston"/>
    <s v="Men's Athletic Footwear"/>
    <n v="35"/>
    <n v="225"/>
    <n v="78750"/>
    <n v="27562.5"/>
    <n v="0.35"/>
    <x v="0"/>
  </r>
  <r>
    <s v="Foot Locker"/>
    <n v="1185732"/>
    <d v="2021-01-24T00:00:00"/>
    <x v="0"/>
    <s v="West Virginia"/>
    <s v="Charleston"/>
    <s v="Women's Street Footwear"/>
    <n v="25.000000000000007"/>
    <n v="225"/>
    <n v="56250.000000000015"/>
    <n v="19687.500000000004"/>
    <n v="0.35"/>
    <x v="0"/>
  </r>
  <r>
    <s v="Foot Locker"/>
    <n v="1185732"/>
    <d v="2021-01-24T00:00:00"/>
    <x v="0"/>
    <s v="West Virginia"/>
    <s v="Charleston"/>
    <s v="Women's Athletic Footwear"/>
    <n v="30"/>
    <n v="75"/>
    <n v="22500"/>
    <n v="7874.9999999999991"/>
    <n v="0.35"/>
    <x v="0"/>
  </r>
  <r>
    <s v="Foot Locker"/>
    <n v="1185732"/>
    <d v="2021-01-24T00:00:00"/>
    <x v="0"/>
    <s v="West Virginia"/>
    <s v="Charleston"/>
    <s v="Men's Apparel"/>
    <n v="45"/>
    <n v="125"/>
    <n v="56250"/>
    <n v="16875"/>
    <n v="0.3"/>
    <x v="0"/>
  </r>
  <r>
    <s v="Foot Locker"/>
    <n v="1185732"/>
    <d v="2021-01-24T00:00:00"/>
    <x v="0"/>
    <s v="West Virginia"/>
    <s v="Charleston"/>
    <s v="Women's Apparel"/>
    <n v="35"/>
    <n v="225"/>
    <n v="78750"/>
    <n v="23625"/>
    <n v="0.3"/>
    <x v="0"/>
  </r>
  <r>
    <s v="Foot Locker"/>
    <n v="1185732"/>
    <d v="2021-02-22T00:00:00"/>
    <x v="0"/>
    <s v="West Virginia"/>
    <s v="Charleston"/>
    <s v="Men's Street Footwear"/>
    <n v="35"/>
    <n v="475"/>
    <n v="166250"/>
    <n v="66500"/>
    <n v="0.4"/>
    <x v="0"/>
  </r>
  <r>
    <s v="West Gear"/>
    <n v="1185732"/>
    <d v="2021-02-22T00:00:00"/>
    <x v="0"/>
    <s v="West Virginia"/>
    <s v="Charleston"/>
    <s v="Men's Athletic Footwear"/>
    <n v="35"/>
    <n v="125"/>
    <n v="43750"/>
    <n v="15312.499999999998"/>
    <n v="0.35"/>
    <x v="0"/>
  </r>
  <r>
    <s v="West Gear"/>
    <n v="1185732"/>
    <d v="2021-02-22T00:00:00"/>
    <x v="0"/>
    <s v="West Virginia"/>
    <s v="Charleston"/>
    <s v="Women's Street Footwear"/>
    <n v="25.000000000000007"/>
    <n v="175"/>
    <n v="43750.000000000015"/>
    <n v="15312.500000000004"/>
    <n v="0.35"/>
    <x v="0"/>
  </r>
  <r>
    <s v="West Gear"/>
    <n v="1185732"/>
    <d v="2021-02-22T00:00:00"/>
    <x v="0"/>
    <s v="Maryland"/>
    <s v="Baltimore"/>
    <s v="Women's Athletic Footwear"/>
    <n v="30"/>
    <n v="50"/>
    <n v="15000"/>
    <n v="5250"/>
    <n v="0.35"/>
    <x v="0"/>
  </r>
  <r>
    <s v="West Gear"/>
    <n v="1185732"/>
    <d v="2021-02-22T00:00:00"/>
    <x v="0"/>
    <s v="Maryland"/>
    <s v="Baltimore"/>
    <s v="Men's Apparel"/>
    <n v="45"/>
    <n v="125"/>
    <n v="56250"/>
    <n v="16875"/>
    <n v="0.3"/>
    <x v="0"/>
  </r>
  <r>
    <s v="West Gear"/>
    <n v="1185732"/>
    <d v="2021-02-22T00:00:00"/>
    <x v="0"/>
    <s v="Maryland"/>
    <s v="Baltimore"/>
    <s v="Women's Apparel"/>
    <n v="35"/>
    <n v="225"/>
    <n v="78750"/>
    <n v="23625"/>
    <n v="0.3"/>
    <x v="0"/>
  </r>
  <r>
    <s v="West Gear"/>
    <n v="1185732"/>
    <d v="2021-03-20T00:00:00"/>
    <x v="0"/>
    <s v="Maryland"/>
    <s v="Baltimore"/>
    <s v="Men's Street Footwear"/>
    <n v="35"/>
    <n v="445"/>
    <n v="155750"/>
    <n v="62300"/>
    <n v="0.4"/>
    <x v="0"/>
  </r>
  <r>
    <s v="West Gear"/>
    <n v="1185732"/>
    <d v="2021-03-20T00:00:00"/>
    <x v="0"/>
    <s v="Maryland"/>
    <s v="Baltimore"/>
    <s v="Men's Athletic Footwear"/>
    <n v="35"/>
    <n v="150"/>
    <n v="52500"/>
    <n v="18375"/>
    <n v="0.35"/>
    <x v="0"/>
  </r>
  <r>
    <s v="West Gear"/>
    <n v="1185732"/>
    <d v="2021-03-20T00:00:00"/>
    <x v="0"/>
    <s v="Maryland"/>
    <s v="Baltimore"/>
    <s v="Women's Street Footwear"/>
    <n v="25.000000000000007"/>
    <n v="175"/>
    <n v="43750.000000000015"/>
    <n v="15312.500000000004"/>
    <n v="0.35"/>
    <x v="0"/>
  </r>
  <r>
    <s v="West Gear"/>
    <n v="1185732"/>
    <d v="2021-03-20T00:00:00"/>
    <x v="0"/>
    <s v="Maryland"/>
    <s v="Baltimore"/>
    <s v="Women's Athletic Footwear"/>
    <n v="30"/>
    <n v="25"/>
    <n v="7500"/>
    <n v="2625"/>
    <n v="0.35"/>
    <x v="0"/>
  </r>
  <r>
    <s v="West Gear"/>
    <n v="1185732"/>
    <d v="2021-03-20T00:00:00"/>
    <x v="0"/>
    <s v="Maryland"/>
    <s v="Baltimore"/>
    <s v="Men's Apparel"/>
    <n v="45"/>
    <n v="75"/>
    <n v="33750"/>
    <n v="10125"/>
    <n v="0.3"/>
    <x v="0"/>
  </r>
  <r>
    <s v="West Gear"/>
    <n v="1185732"/>
    <d v="2021-03-20T00:00:00"/>
    <x v="0"/>
    <s v="Maryland"/>
    <s v="Baltimore"/>
    <s v="Women's Apparel"/>
    <n v="35"/>
    <n v="175"/>
    <n v="61250"/>
    <n v="18375"/>
    <n v="0.3"/>
    <x v="0"/>
  </r>
  <r>
    <s v="West Gear"/>
    <n v="1185732"/>
    <d v="2021-04-21T00:00:00"/>
    <x v="0"/>
    <s v="Maryland"/>
    <s v="Baltimore"/>
    <s v="Men's Street Footwear"/>
    <n v="35"/>
    <n v="425"/>
    <n v="148750"/>
    <n v="59500"/>
    <n v="0.4"/>
    <x v="0"/>
  </r>
  <r>
    <s v="West Gear"/>
    <n v="1185732"/>
    <d v="2021-04-21T00:00:00"/>
    <x v="0"/>
    <s v="Maryland"/>
    <s v="Baltimore"/>
    <s v="Men's Athletic Footwear"/>
    <n v="35"/>
    <n v="125"/>
    <n v="43750"/>
    <n v="15312.499999999998"/>
    <n v="0.35"/>
    <x v="0"/>
  </r>
  <r>
    <s v="West Gear"/>
    <n v="1185732"/>
    <d v="2021-04-21T00:00:00"/>
    <x v="0"/>
    <s v="Maryland"/>
    <s v="Baltimore"/>
    <s v="Women's Street Footwear"/>
    <n v="25.000000000000007"/>
    <n v="125"/>
    <n v="31250.000000000007"/>
    <n v="10937.500000000002"/>
    <n v="0.35"/>
    <x v="0"/>
  </r>
  <r>
    <s v="West Gear"/>
    <n v="1185732"/>
    <d v="2021-04-21T00:00:00"/>
    <x v="0"/>
    <s v="Maryland"/>
    <s v="Baltimore"/>
    <s v="Women's Athletic Footwear"/>
    <n v="30"/>
    <n v="50"/>
    <n v="15000"/>
    <n v="5250"/>
    <n v="0.35"/>
    <x v="0"/>
  </r>
  <r>
    <s v="West Gear"/>
    <n v="1185732"/>
    <d v="2021-04-21T00:00:00"/>
    <x v="0"/>
    <s v="Maryland"/>
    <s v="Baltimore"/>
    <s v="Men's Apparel"/>
    <n v="45"/>
    <n v="50"/>
    <n v="22500"/>
    <n v="6750"/>
    <n v="0.3"/>
    <x v="0"/>
  </r>
  <r>
    <s v="West Gear"/>
    <n v="1185732"/>
    <d v="2021-04-21T00:00:00"/>
    <x v="0"/>
    <s v="Maryland"/>
    <s v="Baltimore"/>
    <s v="Women's Apparel"/>
    <n v="35"/>
    <n v="200"/>
    <n v="70000"/>
    <n v="21000"/>
    <n v="0.3"/>
    <x v="0"/>
  </r>
  <r>
    <s v="West Gear"/>
    <n v="1185732"/>
    <d v="2021-05-20T00:00:00"/>
    <x v="0"/>
    <s v="Maryland"/>
    <s v="Baltimore"/>
    <s v="Men's Street Footwear"/>
    <n v="49.999999999999993"/>
    <n v="470"/>
    <n v="234999.99999999997"/>
    <n v="94000"/>
    <n v="0.4"/>
    <x v="0"/>
  </r>
  <r>
    <s v="West Gear"/>
    <n v="1185732"/>
    <d v="2021-05-20T00:00:00"/>
    <x v="0"/>
    <s v="Maryland"/>
    <s v="Baltimore"/>
    <s v="Men's Athletic Footwear"/>
    <n v="45"/>
    <n v="175"/>
    <n v="78750"/>
    <n v="27562.5"/>
    <n v="0.35"/>
    <x v="0"/>
  </r>
  <r>
    <s v="West Gear"/>
    <n v="1185732"/>
    <d v="2021-05-20T00:00:00"/>
    <x v="0"/>
    <s v="Maryland"/>
    <s v="Baltimore"/>
    <s v="Women's Street Footwear"/>
    <n v="40"/>
    <n v="150"/>
    <n v="60000"/>
    <n v="21000"/>
    <n v="0.35"/>
    <x v="0"/>
  </r>
  <r>
    <s v="West Gear"/>
    <n v="1185732"/>
    <d v="2021-05-20T00:00:00"/>
    <x v="0"/>
    <s v="Maryland"/>
    <s v="Baltimore"/>
    <s v="Women's Athletic Footwear"/>
    <n v="40"/>
    <n v="100"/>
    <n v="40000"/>
    <n v="14000"/>
    <n v="0.35"/>
    <x v="0"/>
  </r>
  <r>
    <s v="West Gear"/>
    <n v="1185732"/>
    <d v="2021-05-20T00:00:00"/>
    <x v="0"/>
    <s v="Maryland"/>
    <s v="Baltimore"/>
    <s v="Men's Apparel"/>
    <n v="49.999999999999993"/>
    <n v="125"/>
    <n v="62499.999999999993"/>
    <n v="18749.999999999996"/>
    <n v="0.3"/>
    <x v="0"/>
  </r>
  <r>
    <s v="West Gear"/>
    <n v="1185732"/>
    <d v="2021-05-20T00:00:00"/>
    <x v="0"/>
    <s v="Maryland"/>
    <s v="Baltimore"/>
    <s v="Women's Apparel"/>
    <n v="54.999999999999993"/>
    <n v="250"/>
    <n v="137499.99999999997"/>
    <n v="41249.999999999993"/>
    <n v="0.3"/>
    <x v="0"/>
  </r>
  <r>
    <s v="West Gear"/>
    <n v="1185732"/>
    <d v="2021-06-22T00:00:00"/>
    <x v="0"/>
    <s v="Maryland"/>
    <s v="Baltimore"/>
    <s v="Men's Street Footwear"/>
    <n v="49.999999999999993"/>
    <n v="500"/>
    <n v="249999.99999999997"/>
    <n v="100000"/>
    <n v="0.4"/>
    <x v="0"/>
  </r>
  <r>
    <s v="West Gear"/>
    <n v="1185732"/>
    <d v="2021-06-22T00:00:00"/>
    <x v="0"/>
    <s v="Maryland"/>
    <s v="Baltimore"/>
    <s v="Men's Athletic Footwear"/>
    <n v="45"/>
    <n v="250"/>
    <n v="112500"/>
    <n v="39375"/>
    <n v="0.35"/>
    <x v="0"/>
  </r>
  <r>
    <s v="Foot Locker"/>
    <n v="1185732"/>
    <d v="2021-06-22T00:00:00"/>
    <x v="0"/>
    <s v="Maryland"/>
    <s v="Baltimore"/>
    <s v="Women's Street Footwear"/>
    <n v="40"/>
    <n v="175"/>
    <n v="70000"/>
    <n v="24500"/>
    <n v="0.35"/>
    <x v="0"/>
  </r>
  <r>
    <s v="Foot Locker"/>
    <n v="1185732"/>
    <d v="2021-06-22T00:00:00"/>
    <x v="0"/>
    <s v="Maryland"/>
    <s v="Baltimore"/>
    <s v="Women's Athletic Footwear"/>
    <n v="40"/>
    <n v="150"/>
    <n v="60000"/>
    <n v="21000"/>
    <n v="0.35"/>
    <x v="0"/>
  </r>
  <r>
    <s v="Foot Locker"/>
    <n v="1185732"/>
    <d v="2021-06-22T00:00:00"/>
    <x v="0"/>
    <s v="Maryland"/>
    <s v="Baltimore"/>
    <s v="Men's Apparel"/>
    <n v="49.999999999999993"/>
    <n v="150"/>
    <n v="74999.999999999985"/>
    <n v="22499.999999999996"/>
    <n v="0.3"/>
    <x v="0"/>
  </r>
  <r>
    <s v="Foot Locker"/>
    <n v="1185732"/>
    <d v="2021-06-22T00:00:00"/>
    <x v="0"/>
    <s v="Maryland"/>
    <s v="Baltimore"/>
    <s v="Women's Apparel"/>
    <n v="54.999999999999993"/>
    <n v="300"/>
    <n v="164999.99999999997"/>
    <n v="49499.999999999993"/>
    <n v="0.3"/>
    <x v="0"/>
  </r>
  <r>
    <s v="Foot Locker"/>
    <n v="1185732"/>
    <d v="2021-07-20T00:00:00"/>
    <x v="0"/>
    <s v="Maryland"/>
    <s v="Baltimore"/>
    <s v="Men's Street Footwear"/>
    <n v="49.999999999999993"/>
    <n v="525"/>
    <n v="262499.99999999994"/>
    <n v="104999.99999999999"/>
    <n v="0.4"/>
    <x v="0"/>
  </r>
  <r>
    <s v="Sports Direct"/>
    <n v="1185732"/>
    <d v="2021-07-20T00:00:00"/>
    <x v="0"/>
    <s v="Maryland"/>
    <s v="Baltimore"/>
    <s v="Men's Athletic Footwear"/>
    <n v="45"/>
    <n v="275"/>
    <n v="123750"/>
    <n v="43312.5"/>
    <n v="0.35"/>
    <x v="0"/>
  </r>
  <r>
    <s v="Sports Direct"/>
    <n v="1185732"/>
    <d v="2021-07-20T00:00:00"/>
    <x v="0"/>
    <s v="Maryland"/>
    <s v="Baltimore"/>
    <s v="Women's Street Footwear"/>
    <n v="40"/>
    <n v="200"/>
    <n v="80000"/>
    <n v="28000"/>
    <n v="0.35"/>
    <x v="0"/>
  </r>
  <r>
    <s v="Sports Direct"/>
    <n v="1185732"/>
    <d v="2021-07-20T00:00:00"/>
    <x v="0"/>
    <s v="Maryland"/>
    <s v="Baltimore"/>
    <s v="Women's Athletic Footwear"/>
    <n v="40"/>
    <n v="150"/>
    <n v="60000"/>
    <n v="21000"/>
    <n v="0.35"/>
    <x v="0"/>
  </r>
  <r>
    <s v="Sports Direct"/>
    <n v="1185732"/>
    <d v="2021-07-20T00:00:00"/>
    <x v="0"/>
    <s v="Maryland"/>
    <s v="Baltimore"/>
    <s v="Men's Apparel"/>
    <n v="49.999999999999993"/>
    <n v="175"/>
    <n v="87499.999999999985"/>
    <n v="26249.999999999996"/>
    <n v="0.3"/>
    <x v="0"/>
  </r>
  <r>
    <s v="Sports Direct"/>
    <n v="1185732"/>
    <d v="2021-07-20T00:00:00"/>
    <x v="0"/>
    <s v="Maryland"/>
    <s v="Baltimore"/>
    <s v="Women's Apparel"/>
    <n v="54.999999999999993"/>
    <n v="350"/>
    <n v="192499.99999999997"/>
    <n v="57749.999999999993"/>
    <n v="0.3"/>
    <x v="0"/>
  </r>
  <r>
    <s v="Sports Direct"/>
    <n v="1185732"/>
    <d v="2021-08-21T00:00:00"/>
    <x v="0"/>
    <s v="Maryland"/>
    <s v="Baltimore"/>
    <s v="Men's Street Footwear"/>
    <n v="49.999999999999993"/>
    <n v="500"/>
    <n v="249999.99999999997"/>
    <n v="100000"/>
    <n v="0.4"/>
    <x v="0"/>
  </r>
  <r>
    <s v="Sports Direct"/>
    <n v="1185732"/>
    <d v="2021-08-21T00:00:00"/>
    <x v="0"/>
    <s v="Maryland"/>
    <s v="Baltimore"/>
    <s v="Men's Athletic Footwear"/>
    <n v="45"/>
    <n v="275"/>
    <n v="123750"/>
    <n v="43312.5"/>
    <n v="0.35"/>
    <x v="0"/>
  </r>
  <r>
    <s v="Sports Direct"/>
    <n v="1185732"/>
    <d v="2021-08-21T00:00:00"/>
    <x v="0"/>
    <s v="Maryland"/>
    <s v="Baltimore"/>
    <s v="Women's Street Footwear"/>
    <n v="40"/>
    <n v="200"/>
    <n v="80000"/>
    <n v="28000"/>
    <n v="0.35"/>
    <x v="0"/>
  </r>
  <r>
    <s v="Sports Direct"/>
    <n v="1185732"/>
    <d v="2021-08-21T00:00:00"/>
    <x v="0"/>
    <s v="Maryland"/>
    <s v="Baltimore"/>
    <s v="Women's Athletic Footwear"/>
    <n v="40"/>
    <n v="150"/>
    <n v="60000"/>
    <n v="21000"/>
    <n v="0.35"/>
    <x v="0"/>
  </r>
  <r>
    <s v="Sports Direct"/>
    <n v="1185732"/>
    <d v="2021-08-21T00:00:00"/>
    <x v="0"/>
    <s v="Maryland"/>
    <s v="Baltimore"/>
    <s v="Men's Apparel"/>
    <n v="49.999999999999993"/>
    <n v="125"/>
    <n v="62499.999999999993"/>
    <n v="18749.999999999996"/>
    <n v="0.3"/>
    <x v="0"/>
  </r>
  <r>
    <s v="Sports Direct"/>
    <n v="1185732"/>
    <d v="2021-08-21T00:00:00"/>
    <x v="0"/>
    <s v="Maryland"/>
    <s v="Baltimore"/>
    <s v="Women's Apparel"/>
    <n v="54.999999999999993"/>
    <n v="300"/>
    <n v="164999.99999999997"/>
    <n v="49499.999999999993"/>
    <n v="0.3"/>
    <x v="0"/>
  </r>
  <r>
    <s v="Sports Direct"/>
    <n v="1185732"/>
    <d v="2021-09-20T00:00:00"/>
    <x v="0"/>
    <s v="Maryland"/>
    <s v="Baltimore"/>
    <s v="Men's Street Footwear"/>
    <n v="49.999999999999993"/>
    <n v="425"/>
    <n v="212499.99999999997"/>
    <n v="85000"/>
    <n v="0.4"/>
    <x v="0"/>
  </r>
  <r>
    <s v="Sports Direct"/>
    <n v="1185732"/>
    <d v="2021-09-20T00:00:00"/>
    <x v="0"/>
    <s v="Maryland"/>
    <s v="Baltimore"/>
    <s v="Men's Athletic Footwear"/>
    <n v="45"/>
    <n v="225"/>
    <n v="101250"/>
    <n v="35437.5"/>
    <n v="0.35"/>
    <x v="0"/>
  </r>
  <r>
    <s v="Sports Direct"/>
    <n v="1185732"/>
    <d v="2021-09-20T00:00:00"/>
    <x v="0"/>
    <s v="Maryland"/>
    <s v="Baltimore"/>
    <s v="Women's Street Footwear"/>
    <n v="40"/>
    <n v="125"/>
    <n v="50000"/>
    <n v="17500"/>
    <n v="0.35"/>
    <x v="0"/>
  </r>
  <r>
    <s v="Sports Direct"/>
    <n v="1185732"/>
    <d v="2021-09-20T00:00:00"/>
    <x v="0"/>
    <s v="Maryland"/>
    <s v="Baltimore"/>
    <s v="Women's Athletic Footwear"/>
    <n v="40"/>
    <n v="100"/>
    <n v="40000"/>
    <n v="14000"/>
    <n v="0.35"/>
    <x v="0"/>
  </r>
  <r>
    <s v="Sports Direct"/>
    <n v="1185732"/>
    <d v="2021-09-20T00:00:00"/>
    <x v="0"/>
    <s v="Maryland"/>
    <s v="Baltimore"/>
    <s v="Men's Apparel"/>
    <n v="49.999999999999993"/>
    <n v="100"/>
    <n v="49999.999999999993"/>
    <n v="14999.999999999996"/>
    <n v="0.3"/>
    <x v="0"/>
  </r>
  <r>
    <s v="Sports Direct"/>
    <n v="1185732"/>
    <d v="2021-09-20T00:00:00"/>
    <x v="0"/>
    <s v="Maryland"/>
    <s v="Baltimore"/>
    <s v="Women's Apparel"/>
    <n v="54.999999999999993"/>
    <n v="200"/>
    <n v="109999.99999999999"/>
    <n v="32999.999999999993"/>
    <n v="0.3"/>
    <x v="0"/>
  </r>
  <r>
    <s v="Sports Direct"/>
    <n v="1185732"/>
    <d v="2021-10-22T00:00:00"/>
    <x v="0"/>
    <s v="Maryland"/>
    <s v="Baltimore"/>
    <s v="Men's Street Footwear"/>
    <n v="54.999999999999993"/>
    <n v="375"/>
    <n v="206249.99999999997"/>
    <n v="82500"/>
    <n v="0.4"/>
    <x v="0"/>
  </r>
  <r>
    <s v="Sports Direct"/>
    <n v="1185732"/>
    <d v="2021-10-22T00:00:00"/>
    <x v="0"/>
    <s v="Maryland"/>
    <s v="Baltimore"/>
    <s v="Men's Athletic Footwear"/>
    <n v="50"/>
    <n v="200"/>
    <n v="100000"/>
    <n v="35000"/>
    <n v="0.35"/>
    <x v="0"/>
  </r>
  <r>
    <s v="Sports Direct"/>
    <n v="1185732"/>
    <d v="2021-10-22T00:00:00"/>
    <x v="0"/>
    <s v="Maryland"/>
    <s v="Baltimore"/>
    <s v="Women's Street Footwear"/>
    <n v="50"/>
    <n v="100"/>
    <n v="50000"/>
    <n v="17500"/>
    <n v="0.35"/>
    <x v="0"/>
  </r>
  <r>
    <s v="Foot Locker"/>
    <n v="1185732"/>
    <d v="2021-10-22T00:00:00"/>
    <x v="0"/>
    <s v="Maryland"/>
    <s v="Baltimore"/>
    <s v="Women's Athletic Footwear"/>
    <n v="50"/>
    <n v="75"/>
    <n v="37500"/>
    <n v="13125"/>
    <n v="0.35"/>
    <x v="0"/>
  </r>
  <r>
    <s v="Foot Locker"/>
    <n v="1185732"/>
    <d v="2021-10-22T00:00:00"/>
    <x v="0"/>
    <s v="Maryland"/>
    <s v="Baltimore"/>
    <s v="Men's Apparel"/>
    <n v="60"/>
    <n v="75"/>
    <n v="45000"/>
    <n v="13500"/>
    <n v="0.3"/>
    <x v="0"/>
  </r>
  <r>
    <s v="Foot Locker"/>
    <n v="1185732"/>
    <d v="2021-10-22T00:00:00"/>
    <x v="0"/>
    <s v="Maryland"/>
    <s v="Baltimore"/>
    <s v="Women's Apparel"/>
    <n v="64.999999999999986"/>
    <n v="200"/>
    <n v="129999.99999999997"/>
    <n v="38999.999999999993"/>
    <n v="0.3"/>
    <x v="0"/>
  </r>
  <r>
    <s v="Foot Locker"/>
    <n v="1185732"/>
    <d v="2021-11-21T00:00:00"/>
    <x v="0"/>
    <s v="Maryland"/>
    <s v="Baltimore"/>
    <s v="Men's Street Footwear"/>
    <n v="60"/>
    <n v="350"/>
    <n v="210000"/>
    <n v="84000"/>
    <n v="0.4"/>
    <x v="0"/>
  </r>
  <r>
    <s v="Foot Locker"/>
    <n v="1185732"/>
    <d v="2021-11-21T00:00:00"/>
    <x v="0"/>
    <s v="Maryland"/>
    <s v="Baltimore"/>
    <s v="Men's Athletic Footwear"/>
    <n v="50"/>
    <n v="175"/>
    <n v="87500"/>
    <n v="30624.999999999996"/>
    <n v="0.35"/>
    <x v="0"/>
  </r>
  <r>
    <s v="Foot Locker"/>
    <n v="1185732"/>
    <d v="2021-11-21T00:00:00"/>
    <x v="0"/>
    <s v="Maryland"/>
    <s v="Baltimore"/>
    <s v="Women's Street Footwear"/>
    <n v="50"/>
    <n v="170"/>
    <n v="85000"/>
    <n v="29749.999999999996"/>
    <n v="0.35"/>
    <x v="0"/>
  </r>
  <r>
    <s v="Foot Locker"/>
    <n v="1185732"/>
    <d v="2021-11-21T00:00:00"/>
    <x v="0"/>
    <s v="Maryland"/>
    <s v="Baltimore"/>
    <s v="Women's Athletic Footwear"/>
    <n v="50"/>
    <n v="150"/>
    <n v="75000"/>
    <n v="26250"/>
    <n v="0.35"/>
    <x v="0"/>
  </r>
  <r>
    <s v="Foot Locker"/>
    <n v="1185732"/>
    <d v="2021-11-21T00:00:00"/>
    <x v="0"/>
    <s v="Maryland"/>
    <s v="Baltimore"/>
    <s v="Men's Apparel"/>
    <n v="60"/>
    <n v="125"/>
    <n v="75000"/>
    <n v="22500"/>
    <n v="0.3"/>
    <x v="0"/>
  </r>
  <r>
    <s v="Foot Locker"/>
    <n v="1185732"/>
    <d v="2021-11-21T00:00:00"/>
    <x v="0"/>
    <s v="Maryland"/>
    <s v="Baltimore"/>
    <s v="Women's Apparel"/>
    <n v="64.999999999999986"/>
    <n v="225"/>
    <n v="146249.99999999997"/>
    <n v="43874.999999999993"/>
    <n v="0.3"/>
    <x v="0"/>
  </r>
  <r>
    <s v="Foot Locker"/>
    <n v="1185732"/>
    <d v="2021-12-20T00:00:00"/>
    <x v="0"/>
    <s v="Maryland"/>
    <s v="Baltimore"/>
    <s v="Men's Street Footwear"/>
    <n v="60"/>
    <n v="450"/>
    <n v="270000"/>
    <n v="108000"/>
    <n v="0.4"/>
    <x v="0"/>
  </r>
  <r>
    <s v="Foot Locker"/>
    <n v="1185732"/>
    <d v="2021-12-20T00:00:00"/>
    <x v="0"/>
    <s v="Maryland"/>
    <s v="Baltimore"/>
    <s v="Men's Athletic Footwear"/>
    <n v="50"/>
    <n v="250"/>
    <n v="125000"/>
    <n v="43750"/>
    <n v="0.35"/>
    <x v="0"/>
  </r>
  <r>
    <s v="Foot Locker"/>
    <n v="1185732"/>
    <d v="2021-12-20T00:00:00"/>
    <x v="0"/>
    <s v="Maryland"/>
    <s v="Baltimore"/>
    <s v="Women's Street Footwear"/>
    <n v="50"/>
    <n v="225"/>
    <n v="112500"/>
    <n v="39375"/>
    <n v="0.35"/>
    <x v="0"/>
  </r>
  <r>
    <s v="Foot Locker"/>
    <n v="1185732"/>
    <d v="2021-12-20T00:00:00"/>
    <x v="0"/>
    <s v="Maryland"/>
    <s v="Baltimore"/>
    <s v="Women's Athletic Footwear"/>
    <n v="50"/>
    <n v="175"/>
    <n v="87500"/>
    <n v="30624.999999999996"/>
    <n v="0.35"/>
    <x v="0"/>
  </r>
  <r>
    <s v="Foot Locker"/>
    <n v="1185732"/>
    <d v="2021-12-20T00:00:00"/>
    <x v="0"/>
    <s v="Maryland"/>
    <s v="Baltimore"/>
    <s v="Men's Apparel"/>
    <n v="60"/>
    <n v="175"/>
    <n v="105000"/>
    <n v="31500"/>
    <n v="0.3"/>
    <x v="0"/>
  </r>
  <r>
    <s v="Foot Locker"/>
    <n v="1185732"/>
    <d v="2021-12-20T00:00:00"/>
    <x v="0"/>
    <s v="Maryland"/>
    <s v="Baltimore"/>
    <s v="Women's Apparel"/>
    <n v="64.999999999999986"/>
    <n v="275"/>
    <n v="178749.99999999997"/>
    <n v="53624.999999999993"/>
    <n v="0.3"/>
    <x v="0"/>
  </r>
  <r>
    <s v="Foot Locker"/>
    <n v="1185732"/>
    <d v="2021-01-17T00:00:00"/>
    <x v="0"/>
    <s v="Maryland"/>
    <s v="Baltimore"/>
    <s v="Men's Street Footwear"/>
    <n v="40"/>
    <n v="525"/>
    <n v="210000"/>
    <n v="73500"/>
    <n v="0.35"/>
    <x v="0"/>
  </r>
  <r>
    <s v="Foot Locker"/>
    <n v="1185732"/>
    <d v="2021-01-17T00:00:00"/>
    <x v="0"/>
    <s v="Maryland"/>
    <s v="Baltimore"/>
    <s v="Men's Athletic Footwear"/>
    <n v="40"/>
    <n v="325"/>
    <n v="130000"/>
    <n v="45500"/>
    <n v="0.35"/>
    <x v="0"/>
  </r>
  <r>
    <s v="Foot Locker"/>
    <n v="1185732"/>
    <d v="2021-01-17T00:00:00"/>
    <x v="0"/>
    <s v="Maryland"/>
    <s v="Baltimore"/>
    <s v="Women's Street Footwear"/>
    <n v="30.000000000000004"/>
    <n v="325"/>
    <n v="97500.000000000015"/>
    <n v="39000.000000000007"/>
    <n v="0.4"/>
    <x v="0"/>
  </r>
  <r>
    <s v="Foot Locker"/>
    <n v="1185732"/>
    <d v="2021-01-17T00:00:00"/>
    <x v="0"/>
    <s v="Maryland"/>
    <s v="Baltimore"/>
    <s v="Women's Athletic Footwear"/>
    <n v="35"/>
    <n v="175"/>
    <n v="61250"/>
    <n v="24500"/>
    <n v="0.4"/>
    <x v="0"/>
  </r>
  <r>
    <s v="Foot Locker"/>
    <n v="1185732"/>
    <d v="2021-01-17T00:00:00"/>
    <x v="0"/>
    <s v="Maryland"/>
    <s v="Baltimore"/>
    <s v="Men's Apparel"/>
    <n v="50"/>
    <n v="225"/>
    <n v="112500"/>
    <n v="33750"/>
    <n v="0.3"/>
    <x v="0"/>
  </r>
  <r>
    <s v="Foot Locker"/>
    <n v="1185732"/>
    <d v="2021-01-17T00:00:00"/>
    <x v="0"/>
    <s v="Maryland"/>
    <s v="Baltimore"/>
    <s v="Women's Apparel"/>
    <n v="40"/>
    <n v="325"/>
    <n v="130000"/>
    <n v="52000"/>
    <n v="0.4"/>
    <x v="0"/>
  </r>
  <r>
    <s v="Foot Locker"/>
    <n v="1185732"/>
    <d v="2021-02-15T00:00:00"/>
    <x v="0"/>
    <s v="Maryland"/>
    <s v="Baltimore"/>
    <s v="Men's Street Footwear"/>
    <n v="40"/>
    <n v="575"/>
    <n v="230000"/>
    <n v="80500"/>
    <n v="0.35"/>
    <x v="0"/>
  </r>
  <r>
    <s v="Foot Locker"/>
    <n v="1185732"/>
    <d v="2021-02-15T00:00:00"/>
    <x v="0"/>
    <s v="Maryland"/>
    <s v="Baltimore"/>
    <s v="Men's Athletic Footwear"/>
    <n v="40"/>
    <n v="225"/>
    <n v="90000"/>
    <n v="31499.999999999996"/>
    <n v="0.35"/>
    <x v="0"/>
  </r>
  <r>
    <s v="Foot Locker"/>
    <n v="1185732"/>
    <d v="2021-02-15T00:00:00"/>
    <x v="0"/>
    <s v="Maryland"/>
    <s v="Baltimore"/>
    <s v="Women's Street Footwear"/>
    <n v="30.000000000000004"/>
    <n v="275"/>
    <n v="82500.000000000015"/>
    <n v="33000.000000000007"/>
    <n v="0.4"/>
    <x v="0"/>
  </r>
  <r>
    <s v="Foot Locker"/>
    <n v="1185732"/>
    <d v="2021-02-15T00:00:00"/>
    <x v="0"/>
    <s v="Delaware"/>
    <s v="Wilmington"/>
    <s v="Women's Athletic Footwear"/>
    <n v="35"/>
    <n v="150"/>
    <n v="52500"/>
    <n v="21000"/>
    <n v="0.4"/>
    <x v="0"/>
  </r>
  <r>
    <s v="Foot Locker"/>
    <n v="1185732"/>
    <d v="2021-02-15T00:00:00"/>
    <x v="0"/>
    <s v="Delaware"/>
    <s v="Wilmington"/>
    <s v="Men's Apparel"/>
    <n v="50"/>
    <n v="225"/>
    <n v="112500"/>
    <n v="33750"/>
    <n v="0.3"/>
    <x v="0"/>
  </r>
  <r>
    <s v="Foot Locker"/>
    <n v="1185732"/>
    <d v="2021-02-15T00:00:00"/>
    <x v="0"/>
    <s v="Delaware"/>
    <s v="Wilmington"/>
    <s v="Women's Apparel"/>
    <n v="40"/>
    <n v="325"/>
    <n v="130000"/>
    <n v="52000"/>
    <n v="0.4"/>
    <x v="0"/>
  </r>
  <r>
    <s v="Foot Locker"/>
    <n v="1185732"/>
    <d v="2021-03-13T00:00:00"/>
    <x v="0"/>
    <s v="Delaware"/>
    <s v="Wilmington"/>
    <s v="Men's Street Footwear"/>
    <n v="40"/>
    <n v="545"/>
    <n v="218000"/>
    <n v="76300"/>
    <n v="0.35"/>
    <x v="0"/>
  </r>
  <r>
    <s v="Foot Locker"/>
    <n v="1185732"/>
    <d v="2021-03-13T00:00:00"/>
    <x v="0"/>
    <s v="Delaware"/>
    <s v="Wilmington"/>
    <s v="Men's Athletic Footwear"/>
    <n v="40"/>
    <n v="250"/>
    <n v="100000"/>
    <n v="35000"/>
    <n v="0.35"/>
    <x v="0"/>
  </r>
  <r>
    <s v="Foot Locker"/>
    <n v="1185732"/>
    <d v="2021-03-13T00:00:00"/>
    <x v="0"/>
    <s v="Delaware"/>
    <s v="Wilmington"/>
    <s v="Women's Street Footwear"/>
    <n v="30.000000000000004"/>
    <n v="275"/>
    <n v="82500.000000000015"/>
    <n v="33000.000000000007"/>
    <n v="0.4"/>
    <x v="0"/>
  </r>
  <r>
    <s v="Foot Locker"/>
    <n v="1185732"/>
    <d v="2021-03-13T00:00:00"/>
    <x v="0"/>
    <s v="Delaware"/>
    <s v="Wilmington"/>
    <s v="Women's Athletic Footwear"/>
    <n v="35"/>
    <n v="125"/>
    <n v="43750"/>
    <n v="17500"/>
    <n v="0.4"/>
    <x v="0"/>
  </r>
  <r>
    <s v="Foot Locker"/>
    <n v="1185732"/>
    <d v="2021-03-13T00:00:00"/>
    <x v="0"/>
    <s v="Delaware"/>
    <s v="Wilmington"/>
    <s v="Men's Apparel"/>
    <n v="50"/>
    <n v="175"/>
    <n v="87500"/>
    <n v="26250"/>
    <n v="0.3"/>
    <x v="0"/>
  </r>
  <r>
    <s v="Foot Locker"/>
    <n v="1185732"/>
    <d v="2021-03-13T00:00:00"/>
    <x v="0"/>
    <s v="Delaware"/>
    <s v="Wilmington"/>
    <s v="Women's Apparel"/>
    <n v="40"/>
    <n v="275"/>
    <n v="110000"/>
    <n v="44000"/>
    <n v="0.4"/>
    <x v="0"/>
  </r>
  <r>
    <s v="Foot Locker"/>
    <n v="1185732"/>
    <d v="2021-04-14T00:00:00"/>
    <x v="0"/>
    <s v="Delaware"/>
    <s v="Wilmington"/>
    <s v="Men's Street Footwear"/>
    <n v="40"/>
    <n v="525"/>
    <n v="210000"/>
    <n v="73500"/>
    <n v="0.35"/>
    <x v="0"/>
  </r>
  <r>
    <s v="Foot Locker"/>
    <n v="1185732"/>
    <d v="2021-04-14T00:00:00"/>
    <x v="0"/>
    <s v="Delaware"/>
    <s v="Wilmington"/>
    <s v="Men's Athletic Footwear"/>
    <n v="40"/>
    <n v="225"/>
    <n v="90000"/>
    <n v="31499.999999999996"/>
    <n v="0.35"/>
    <x v="0"/>
  </r>
  <r>
    <s v="Foot Locker"/>
    <n v="1185732"/>
    <d v="2021-04-14T00:00:00"/>
    <x v="0"/>
    <s v="Delaware"/>
    <s v="Wilmington"/>
    <s v="Women's Street Footwear"/>
    <n v="30.000000000000004"/>
    <n v="225"/>
    <n v="67500.000000000015"/>
    <n v="27000.000000000007"/>
    <n v="0.4"/>
    <x v="0"/>
  </r>
  <r>
    <s v="Foot Locker"/>
    <n v="1185732"/>
    <d v="2021-04-14T00:00:00"/>
    <x v="0"/>
    <s v="Delaware"/>
    <s v="Wilmington"/>
    <s v="Women's Athletic Footwear"/>
    <n v="35"/>
    <n v="150"/>
    <n v="52500"/>
    <n v="21000"/>
    <n v="0.4"/>
    <x v="0"/>
  </r>
  <r>
    <s v="Foot Locker"/>
    <n v="1185732"/>
    <d v="2021-04-14T00:00:00"/>
    <x v="0"/>
    <s v="Delaware"/>
    <s v="Wilmington"/>
    <s v="Men's Apparel"/>
    <n v="50"/>
    <n v="150"/>
    <n v="75000"/>
    <n v="22500"/>
    <n v="0.3"/>
    <x v="0"/>
  </r>
  <r>
    <s v="Foot Locker"/>
    <n v="1185732"/>
    <d v="2021-04-14T00:00:00"/>
    <x v="0"/>
    <s v="Delaware"/>
    <s v="Wilmington"/>
    <s v="Women's Apparel"/>
    <n v="40"/>
    <n v="300"/>
    <n v="120000"/>
    <n v="48000"/>
    <n v="0.4"/>
    <x v="0"/>
  </r>
  <r>
    <s v="Foot Locker"/>
    <n v="1185732"/>
    <d v="2021-05-13T00:00:00"/>
    <x v="0"/>
    <s v="Delaware"/>
    <s v="Wilmington"/>
    <s v="Men's Street Footwear"/>
    <n v="54.999999999999993"/>
    <n v="570"/>
    <n v="313499.99999999994"/>
    <n v="109724.99999999997"/>
    <n v="0.35"/>
    <x v="0"/>
  </r>
  <r>
    <s v="Foot Locker"/>
    <n v="1185732"/>
    <d v="2021-05-13T00:00:00"/>
    <x v="0"/>
    <s v="Delaware"/>
    <s v="Wilmington"/>
    <s v="Men's Athletic Footwear"/>
    <n v="50"/>
    <n v="275"/>
    <n v="137500"/>
    <n v="48125"/>
    <n v="0.35"/>
    <x v="0"/>
  </r>
  <r>
    <s v="Foot Locker"/>
    <n v="1185732"/>
    <d v="2021-05-13T00:00:00"/>
    <x v="0"/>
    <s v="Delaware"/>
    <s v="Wilmington"/>
    <s v="Women's Street Footwear"/>
    <n v="45"/>
    <n v="300"/>
    <n v="135000"/>
    <n v="54000"/>
    <n v="0.4"/>
    <x v="0"/>
  </r>
  <r>
    <s v="Foot Locker"/>
    <n v="1185732"/>
    <d v="2021-05-13T00:00:00"/>
    <x v="0"/>
    <s v="Delaware"/>
    <s v="Wilmington"/>
    <s v="Women's Athletic Footwear"/>
    <n v="45"/>
    <n v="250"/>
    <n v="112500"/>
    <n v="45000"/>
    <n v="0.4"/>
    <x v="0"/>
  </r>
  <r>
    <s v="Foot Locker"/>
    <n v="1185732"/>
    <d v="2021-05-13T00:00:00"/>
    <x v="0"/>
    <s v="Delaware"/>
    <s v="Wilmington"/>
    <s v="Men's Apparel"/>
    <n v="54.999999999999993"/>
    <n v="275"/>
    <n v="151249.99999999997"/>
    <n v="45374.999999999993"/>
    <n v="0.3"/>
    <x v="0"/>
  </r>
  <r>
    <s v="Foot Locker"/>
    <n v="1185732"/>
    <d v="2021-05-13T00:00:00"/>
    <x v="0"/>
    <s v="Delaware"/>
    <s v="Wilmington"/>
    <s v="Women's Apparel"/>
    <n v="60"/>
    <n v="400"/>
    <n v="240000"/>
    <n v="96000"/>
    <n v="0.4"/>
    <x v="0"/>
  </r>
  <r>
    <s v="Foot Locker"/>
    <n v="1185732"/>
    <d v="2021-06-15T00:00:00"/>
    <x v="0"/>
    <s v="Delaware"/>
    <s v="Wilmington"/>
    <s v="Men's Street Footwear"/>
    <n v="54.999999999999993"/>
    <n v="650"/>
    <n v="357499.99999999994"/>
    <n v="125124.99999999997"/>
    <n v="0.35"/>
    <x v="0"/>
  </r>
  <r>
    <s v="Foot Locker"/>
    <n v="1185732"/>
    <d v="2021-06-15T00:00:00"/>
    <x v="0"/>
    <s v="Delaware"/>
    <s v="Wilmington"/>
    <s v="Men's Athletic Footwear"/>
    <n v="50"/>
    <n v="400"/>
    <n v="200000"/>
    <n v="70000"/>
    <n v="0.35"/>
    <x v="0"/>
  </r>
  <r>
    <s v="Foot Locker"/>
    <n v="1185732"/>
    <d v="2021-06-15T00:00:00"/>
    <x v="0"/>
    <s v="Delaware"/>
    <s v="Wilmington"/>
    <s v="Women's Street Footwear"/>
    <n v="45"/>
    <n v="325"/>
    <n v="146250"/>
    <n v="58500"/>
    <n v="0.4"/>
    <x v="0"/>
  </r>
  <r>
    <s v="Foot Locker"/>
    <n v="1185732"/>
    <d v="2021-06-15T00:00:00"/>
    <x v="0"/>
    <s v="Delaware"/>
    <s v="Wilmington"/>
    <s v="Women's Athletic Footwear"/>
    <n v="45"/>
    <n v="300"/>
    <n v="135000"/>
    <n v="54000"/>
    <n v="0.4"/>
    <x v="0"/>
  </r>
  <r>
    <s v="Foot Locker"/>
    <n v="1185732"/>
    <d v="2021-06-15T00:00:00"/>
    <x v="0"/>
    <s v="Delaware"/>
    <s v="Wilmington"/>
    <s v="Men's Apparel"/>
    <n v="54.999999999999993"/>
    <n v="300"/>
    <n v="164999.99999999997"/>
    <n v="49499.999999999993"/>
    <n v="0.3"/>
    <x v="0"/>
  </r>
  <r>
    <s v="Foot Locker"/>
    <n v="1185732"/>
    <d v="2021-06-15T00:00:00"/>
    <x v="0"/>
    <s v="Delaware"/>
    <s v="Wilmington"/>
    <s v="Women's Apparel"/>
    <n v="60"/>
    <n v="450"/>
    <n v="270000"/>
    <n v="108000"/>
    <n v="0.4"/>
    <x v="0"/>
  </r>
  <r>
    <s v="Foot Locker"/>
    <n v="1185732"/>
    <d v="2021-07-13T00:00:00"/>
    <x v="0"/>
    <s v="Delaware"/>
    <s v="Wilmington"/>
    <s v="Men's Street Footwear"/>
    <n v="54.999999999999993"/>
    <n v="675"/>
    <n v="371249.99999999994"/>
    <n v="129937.49999999997"/>
    <n v="0.35"/>
    <x v="0"/>
  </r>
  <r>
    <s v="Foot Locker"/>
    <n v="1185732"/>
    <d v="2021-07-13T00:00:00"/>
    <x v="0"/>
    <s v="Delaware"/>
    <s v="Wilmington"/>
    <s v="Men's Athletic Footwear"/>
    <n v="50"/>
    <n v="425"/>
    <n v="212500"/>
    <n v="74375"/>
    <n v="0.35"/>
    <x v="0"/>
  </r>
  <r>
    <s v="Foot Locker"/>
    <n v="1185732"/>
    <d v="2021-07-13T00:00:00"/>
    <x v="0"/>
    <s v="Delaware"/>
    <s v="Wilmington"/>
    <s v="Women's Street Footwear"/>
    <n v="45"/>
    <n v="350"/>
    <n v="157500"/>
    <n v="63000"/>
    <n v="0.4"/>
    <x v="0"/>
  </r>
  <r>
    <s v="Foot Locker"/>
    <n v="1185732"/>
    <d v="2021-07-13T00:00:00"/>
    <x v="0"/>
    <s v="Delaware"/>
    <s v="Wilmington"/>
    <s v="Women's Athletic Footwear"/>
    <n v="45"/>
    <n v="300"/>
    <n v="135000"/>
    <n v="54000"/>
    <n v="0.4"/>
    <x v="0"/>
  </r>
  <r>
    <s v="Foot Locker"/>
    <n v="1185732"/>
    <d v="2021-07-13T00:00:00"/>
    <x v="0"/>
    <s v="Delaware"/>
    <s v="Wilmington"/>
    <s v="Men's Apparel"/>
    <n v="54.999999999999993"/>
    <n v="325"/>
    <n v="178749.99999999997"/>
    <n v="53624.999999999993"/>
    <n v="0.3"/>
    <x v="0"/>
  </r>
  <r>
    <s v="Foot Locker"/>
    <n v="1185732"/>
    <d v="2021-07-13T00:00:00"/>
    <x v="0"/>
    <s v="Delaware"/>
    <s v="Wilmington"/>
    <s v="Women's Apparel"/>
    <n v="60"/>
    <n v="500"/>
    <n v="300000"/>
    <n v="120000"/>
    <n v="0.4"/>
    <x v="0"/>
  </r>
  <r>
    <s v="Foot Locker"/>
    <n v="1185732"/>
    <d v="2021-08-14T00:00:00"/>
    <x v="0"/>
    <s v="Delaware"/>
    <s v="Wilmington"/>
    <s v="Men's Street Footwear"/>
    <n v="54.999999999999993"/>
    <n v="650"/>
    <n v="357499.99999999994"/>
    <n v="125124.99999999997"/>
    <n v="0.35"/>
    <x v="0"/>
  </r>
  <r>
    <s v="Foot Locker"/>
    <n v="1185732"/>
    <d v="2021-08-14T00:00:00"/>
    <x v="0"/>
    <s v="Delaware"/>
    <s v="Wilmington"/>
    <s v="Men's Athletic Footwear"/>
    <n v="50"/>
    <n v="425"/>
    <n v="212500"/>
    <n v="74375"/>
    <n v="0.35"/>
    <x v="0"/>
  </r>
  <r>
    <s v="Foot Locker"/>
    <n v="1185732"/>
    <d v="2021-08-14T00:00:00"/>
    <x v="0"/>
    <s v="Delaware"/>
    <s v="Wilmington"/>
    <s v="Women's Street Footwear"/>
    <n v="45"/>
    <n v="350"/>
    <n v="157500"/>
    <n v="63000"/>
    <n v="0.4"/>
    <x v="0"/>
  </r>
  <r>
    <s v="Foot Locker"/>
    <n v="1185732"/>
    <d v="2021-08-14T00:00:00"/>
    <x v="0"/>
    <s v="Delaware"/>
    <s v="Wilmington"/>
    <s v="Women's Athletic Footwear"/>
    <n v="45"/>
    <n v="250"/>
    <n v="112500"/>
    <n v="45000"/>
    <n v="0.4"/>
    <x v="0"/>
  </r>
  <r>
    <s v="Foot Locker"/>
    <n v="1185732"/>
    <d v="2021-08-14T00:00:00"/>
    <x v="0"/>
    <s v="Delaware"/>
    <s v="Wilmington"/>
    <s v="Men's Apparel"/>
    <n v="54.999999999999993"/>
    <n v="225"/>
    <n v="123749.99999999999"/>
    <n v="37124.999999999993"/>
    <n v="0.3"/>
    <x v="0"/>
  </r>
  <r>
    <s v="Foot Locker"/>
    <n v="1185732"/>
    <d v="2021-08-14T00:00:00"/>
    <x v="0"/>
    <s v="Delaware"/>
    <s v="Wilmington"/>
    <s v="Women's Apparel"/>
    <n v="60"/>
    <n v="400"/>
    <n v="240000"/>
    <n v="96000"/>
    <n v="0.4"/>
    <x v="0"/>
  </r>
  <r>
    <s v="Foot Locker"/>
    <n v="1185732"/>
    <d v="2021-09-13T00:00:00"/>
    <x v="0"/>
    <s v="Delaware"/>
    <s v="Wilmington"/>
    <s v="Men's Street Footwear"/>
    <n v="54.999999999999993"/>
    <n v="525"/>
    <n v="288749.99999999994"/>
    <n v="101062.49999999997"/>
    <n v="0.35"/>
    <x v="0"/>
  </r>
  <r>
    <s v="Foot Locker"/>
    <n v="1185732"/>
    <d v="2021-09-13T00:00:00"/>
    <x v="0"/>
    <s v="Delaware"/>
    <s v="Wilmington"/>
    <s v="Men's Athletic Footwear"/>
    <n v="50"/>
    <n v="325"/>
    <n v="162500"/>
    <n v="56875"/>
    <n v="0.35"/>
    <x v="0"/>
  </r>
  <r>
    <s v="Foot Locker"/>
    <n v="1185732"/>
    <d v="2021-09-13T00:00:00"/>
    <x v="0"/>
    <s v="Delaware"/>
    <s v="Wilmington"/>
    <s v="Women's Street Footwear"/>
    <n v="45"/>
    <n v="225"/>
    <n v="101250"/>
    <n v="40500"/>
    <n v="0.4"/>
    <x v="0"/>
  </r>
  <r>
    <s v="Foot Locker"/>
    <n v="1185732"/>
    <d v="2021-09-13T00:00:00"/>
    <x v="0"/>
    <s v="Delaware"/>
    <s v="Wilmington"/>
    <s v="Women's Athletic Footwear"/>
    <n v="45"/>
    <n v="200"/>
    <n v="90000"/>
    <n v="36000"/>
    <n v="0.4"/>
    <x v="0"/>
  </r>
  <r>
    <s v="Foot Locker"/>
    <n v="1185732"/>
    <d v="2021-09-13T00:00:00"/>
    <x v="0"/>
    <s v="Delaware"/>
    <s v="Wilmington"/>
    <s v="Men's Apparel"/>
    <n v="54.999999999999993"/>
    <n v="200"/>
    <n v="109999.99999999999"/>
    <n v="32999.999999999993"/>
    <n v="0.3"/>
    <x v="0"/>
  </r>
  <r>
    <s v="Foot Locker"/>
    <n v="1185732"/>
    <d v="2021-09-13T00:00:00"/>
    <x v="0"/>
    <s v="Delaware"/>
    <s v="Wilmington"/>
    <s v="Women's Apparel"/>
    <n v="60"/>
    <n v="300"/>
    <n v="180000"/>
    <n v="72000"/>
    <n v="0.4"/>
    <x v="0"/>
  </r>
  <r>
    <s v="Foot Locker"/>
    <n v="1185732"/>
    <d v="2021-10-15T00:00:00"/>
    <x v="0"/>
    <s v="Delaware"/>
    <s v="Wilmington"/>
    <s v="Men's Street Footwear"/>
    <n v="60"/>
    <n v="475"/>
    <n v="285000"/>
    <n v="99750"/>
    <n v="0.35"/>
    <x v="0"/>
  </r>
  <r>
    <s v="Foot Locker"/>
    <n v="1185732"/>
    <d v="2021-10-15T00:00:00"/>
    <x v="0"/>
    <s v="Delaware"/>
    <s v="Wilmington"/>
    <s v="Men's Athletic Footwear"/>
    <n v="55.000000000000007"/>
    <n v="300"/>
    <n v="165000.00000000003"/>
    <n v="57750.000000000007"/>
    <n v="0.35"/>
    <x v="0"/>
  </r>
  <r>
    <s v="Foot Locker"/>
    <n v="1185732"/>
    <d v="2021-10-15T00:00:00"/>
    <x v="0"/>
    <s v="Delaware"/>
    <s v="Wilmington"/>
    <s v="Women's Street Footwear"/>
    <n v="55.000000000000007"/>
    <n v="200"/>
    <n v="110000.00000000001"/>
    <n v="44000.000000000007"/>
    <n v="0.4"/>
    <x v="0"/>
  </r>
  <r>
    <s v="Foot Locker"/>
    <n v="1185732"/>
    <d v="2021-10-15T00:00:00"/>
    <x v="0"/>
    <s v="Delaware"/>
    <s v="Wilmington"/>
    <s v="Women's Athletic Footwear"/>
    <n v="55.000000000000007"/>
    <n v="175"/>
    <n v="96250.000000000015"/>
    <n v="38500.000000000007"/>
    <n v="0.4"/>
    <x v="0"/>
  </r>
  <r>
    <s v="Foot Locker"/>
    <n v="1185732"/>
    <d v="2021-10-15T00:00:00"/>
    <x v="0"/>
    <s v="Delaware"/>
    <s v="Wilmington"/>
    <s v="Men's Apparel"/>
    <n v="65"/>
    <n v="175"/>
    <n v="113750"/>
    <n v="34125"/>
    <n v="0.3"/>
    <x v="0"/>
  </r>
  <r>
    <s v="Kohl's"/>
    <n v="1185732"/>
    <d v="2021-10-15T00:00:00"/>
    <x v="0"/>
    <s v="Delaware"/>
    <s v="Wilmington"/>
    <s v="Women's Apparel"/>
    <n v="70"/>
    <n v="300"/>
    <n v="210000"/>
    <n v="84000"/>
    <n v="0.4"/>
    <x v="0"/>
  </r>
  <r>
    <s v="Kohl's"/>
    <n v="1185732"/>
    <d v="2021-11-14T00:00:00"/>
    <x v="0"/>
    <s v="Delaware"/>
    <s v="Wilmington"/>
    <s v="Men's Street Footwear"/>
    <n v="65"/>
    <n v="450"/>
    <n v="292500"/>
    <n v="102375"/>
    <n v="0.35"/>
    <x v="0"/>
  </r>
  <r>
    <s v="Kohl's"/>
    <n v="1185732"/>
    <d v="2021-11-14T00:00:00"/>
    <x v="0"/>
    <s v="Delaware"/>
    <s v="Wilmington"/>
    <s v="Men's Athletic Footwear"/>
    <n v="55.000000000000007"/>
    <n v="325"/>
    <n v="178750.00000000003"/>
    <n v="62562.500000000007"/>
    <n v="0.35"/>
    <x v="0"/>
  </r>
  <r>
    <s v="Kohl's"/>
    <n v="1185732"/>
    <d v="2021-11-14T00:00:00"/>
    <x v="0"/>
    <s v="Delaware"/>
    <s v="Wilmington"/>
    <s v="Women's Street Footwear"/>
    <n v="55.000000000000007"/>
    <n v="320"/>
    <n v="176000.00000000003"/>
    <n v="70400.000000000015"/>
    <n v="0.4"/>
    <x v="0"/>
  </r>
  <r>
    <s v="Kohl's"/>
    <n v="1185732"/>
    <d v="2021-11-14T00:00:00"/>
    <x v="0"/>
    <s v="Delaware"/>
    <s v="Wilmington"/>
    <s v="Women's Athletic Footwear"/>
    <n v="55.000000000000007"/>
    <n v="300"/>
    <n v="165000.00000000003"/>
    <n v="66000.000000000015"/>
    <n v="0.4"/>
    <x v="0"/>
  </r>
  <r>
    <s v="Kohl's"/>
    <n v="1185732"/>
    <d v="2021-11-14T00:00:00"/>
    <x v="0"/>
    <s v="Delaware"/>
    <s v="Wilmington"/>
    <s v="Men's Apparel"/>
    <n v="65"/>
    <n v="275"/>
    <n v="178750"/>
    <n v="53625"/>
    <n v="0.3"/>
    <x v="0"/>
  </r>
  <r>
    <s v="Kohl's"/>
    <n v="1185732"/>
    <d v="2021-11-14T00:00:00"/>
    <x v="0"/>
    <s v="Delaware"/>
    <s v="Wilmington"/>
    <s v="Women's Apparel"/>
    <n v="70"/>
    <n v="375"/>
    <n v="262500"/>
    <n v="105000"/>
    <n v="0.4"/>
    <x v="0"/>
  </r>
  <r>
    <s v="Kohl's"/>
    <n v="1185732"/>
    <d v="2021-12-13T00:00:00"/>
    <x v="0"/>
    <s v="Delaware"/>
    <s v="Wilmington"/>
    <s v="Men's Street Footwear"/>
    <n v="65"/>
    <n v="600"/>
    <n v="390000"/>
    <n v="136500"/>
    <n v="0.35"/>
    <x v="0"/>
  </r>
  <r>
    <s v="Kohl's"/>
    <n v="1185732"/>
    <d v="2021-12-13T00:00:00"/>
    <x v="0"/>
    <s v="Delaware"/>
    <s v="Wilmington"/>
    <s v="Men's Athletic Footwear"/>
    <n v="55.000000000000007"/>
    <n v="400"/>
    <n v="220000.00000000003"/>
    <n v="77000"/>
    <n v="0.35"/>
    <x v="0"/>
  </r>
  <r>
    <s v="Kohl's"/>
    <n v="1185732"/>
    <d v="2021-12-13T00:00:00"/>
    <x v="0"/>
    <s v="Delaware"/>
    <s v="Wilmington"/>
    <s v="Women's Street Footwear"/>
    <n v="55.000000000000007"/>
    <n v="375"/>
    <n v="206250.00000000003"/>
    <n v="82500.000000000015"/>
    <n v="0.4"/>
    <x v="0"/>
  </r>
  <r>
    <s v="Kohl's"/>
    <n v="1185732"/>
    <d v="2021-12-13T00:00:00"/>
    <x v="0"/>
    <s v="Delaware"/>
    <s v="Wilmington"/>
    <s v="Women's Athletic Footwear"/>
    <n v="55.000000000000007"/>
    <n v="325"/>
    <n v="178750.00000000003"/>
    <n v="71500.000000000015"/>
    <n v="0.4"/>
    <x v="0"/>
  </r>
  <r>
    <s v="Kohl's"/>
    <n v="1185732"/>
    <d v="2021-12-13T00:00:00"/>
    <x v="0"/>
    <s v="Delaware"/>
    <s v="Wilmington"/>
    <s v="Men's Apparel"/>
    <n v="65"/>
    <n v="325"/>
    <n v="211250"/>
    <n v="63375"/>
    <n v="0.3"/>
    <x v="0"/>
  </r>
  <r>
    <s v="Kohl's"/>
    <n v="1185732"/>
    <d v="2021-12-13T00:00:00"/>
    <x v="0"/>
    <s v="Delaware"/>
    <s v="Wilmington"/>
    <s v="Women's Apparel"/>
    <n v="70"/>
    <n v="425"/>
    <n v="297500"/>
    <n v="119000"/>
    <n v="0.4"/>
    <x v="0"/>
  </r>
  <r>
    <s v="Kohl's"/>
    <n v="1185732"/>
    <d v="2021-01-10T00:00:00"/>
    <x v="0"/>
    <s v="Delaware"/>
    <s v="Wilmington"/>
    <s v="Men's Street Footwear"/>
    <n v="35"/>
    <n v="475"/>
    <n v="166250"/>
    <n v="58187.499999999993"/>
    <n v="0.35"/>
    <x v="0"/>
  </r>
  <r>
    <s v="Kohl's"/>
    <n v="1185732"/>
    <d v="2021-01-10T00:00:00"/>
    <x v="0"/>
    <s v="Delaware"/>
    <s v="Wilmington"/>
    <s v="Men's Athletic Footwear"/>
    <n v="35"/>
    <n v="275"/>
    <n v="96250"/>
    <n v="33687.5"/>
    <n v="0.35"/>
    <x v="0"/>
  </r>
  <r>
    <s v="Kohl's"/>
    <n v="1185732"/>
    <d v="2021-01-10T00:00:00"/>
    <x v="0"/>
    <s v="Delaware"/>
    <s v="Wilmington"/>
    <s v="Women's Street Footwear"/>
    <n v="25.000000000000007"/>
    <n v="275"/>
    <n v="68750.000000000015"/>
    <n v="27500.000000000007"/>
    <n v="0.4"/>
    <x v="0"/>
  </r>
  <r>
    <s v="Kohl's"/>
    <n v="1185732"/>
    <d v="2021-01-10T00:00:00"/>
    <x v="0"/>
    <s v="Delaware"/>
    <s v="Wilmington"/>
    <s v="Women's Athletic Footwear"/>
    <n v="30"/>
    <n v="125"/>
    <n v="37500"/>
    <n v="15000"/>
    <n v="0.4"/>
    <x v="0"/>
  </r>
  <r>
    <s v="Kohl's"/>
    <n v="1185732"/>
    <d v="2021-01-10T00:00:00"/>
    <x v="0"/>
    <s v="Delaware"/>
    <s v="Wilmington"/>
    <s v="Men's Apparel"/>
    <n v="45"/>
    <n v="175"/>
    <n v="78750"/>
    <n v="23625"/>
    <n v="0.3"/>
    <x v="0"/>
  </r>
  <r>
    <s v="Kohl's"/>
    <n v="1185732"/>
    <d v="2021-01-10T00:00:00"/>
    <x v="0"/>
    <s v="Delaware"/>
    <s v="Wilmington"/>
    <s v="Women's Apparel"/>
    <n v="35"/>
    <n v="275"/>
    <n v="96250"/>
    <n v="38500"/>
    <n v="0.4"/>
    <x v="0"/>
  </r>
  <r>
    <s v="Kohl's"/>
    <n v="1185732"/>
    <d v="2021-02-08T00:00:00"/>
    <x v="0"/>
    <s v="Delaware"/>
    <s v="Wilmington"/>
    <s v="Men's Street Footwear"/>
    <n v="35"/>
    <n v="525"/>
    <n v="183750"/>
    <n v="64312.499999999993"/>
    <n v="0.35"/>
    <x v="0"/>
  </r>
  <r>
    <s v="Kohl's"/>
    <n v="1185732"/>
    <d v="2021-02-08T00:00:00"/>
    <x v="0"/>
    <s v="Delaware"/>
    <s v="Wilmington"/>
    <s v="Men's Athletic Footwear"/>
    <n v="35"/>
    <n v="175"/>
    <n v="61250"/>
    <n v="21437.5"/>
    <n v="0.35"/>
    <x v="0"/>
  </r>
  <r>
    <s v="Kohl's"/>
    <n v="1185732"/>
    <d v="2021-02-08T00:00:00"/>
    <x v="0"/>
    <s v="Delaware"/>
    <s v="Wilmington"/>
    <s v="Women's Street Footwear"/>
    <n v="25.000000000000007"/>
    <n v="225"/>
    <n v="56250.000000000015"/>
    <n v="22500.000000000007"/>
    <n v="0.4"/>
    <x v="0"/>
  </r>
  <r>
    <s v="Kohl's"/>
    <n v="1185732"/>
    <d v="2021-02-08T00:00:00"/>
    <x v="0"/>
    <s v="New Jersey"/>
    <s v="Newark"/>
    <s v="Women's Athletic Footwear"/>
    <n v="30"/>
    <n v="100"/>
    <n v="30000"/>
    <n v="12000"/>
    <n v="0.4"/>
    <x v="0"/>
  </r>
  <r>
    <s v="Kohl's"/>
    <n v="1185732"/>
    <d v="2021-02-08T00:00:00"/>
    <x v="0"/>
    <s v="New Jersey"/>
    <s v="Newark"/>
    <s v="Men's Apparel"/>
    <n v="45"/>
    <n v="175"/>
    <n v="78750"/>
    <n v="23625"/>
    <n v="0.3"/>
    <x v="0"/>
  </r>
  <r>
    <s v="Kohl's"/>
    <n v="1185732"/>
    <d v="2021-02-08T00:00:00"/>
    <x v="0"/>
    <s v="New Jersey"/>
    <s v="Newark"/>
    <s v="Women's Apparel"/>
    <n v="35"/>
    <n v="275"/>
    <n v="96250"/>
    <n v="38500"/>
    <n v="0.4"/>
    <x v="0"/>
  </r>
  <r>
    <s v="Kohl's"/>
    <n v="1185732"/>
    <d v="2021-03-06T00:00:00"/>
    <x v="0"/>
    <s v="New Jersey"/>
    <s v="Newark"/>
    <s v="Men's Street Footwear"/>
    <n v="35"/>
    <n v="495"/>
    <n v="173250"/>
    <n v="60637.499999999993"/>
    <n v="0.35"/>
    <x v="0"/>
  </r>
  <r>
    <s v="Kohl's"/>
    <n v="1185732"/>
    <d v="2021-03-06T00:00:00"/>
    <x v="0"/>
    <s v="New Jersey"/>
    <s v="Newark"/>
    <s v="Men's Athletic Footwear"/>
    <n v="35"/>
    <n v="200"/>
    <n v="70000"/>
    <n v="24500"/>
    <n v="0.35"/>
    <x v="0"/>
  </r>
  <r>
    <s v="Kohl's"/>
    <n v="1185732"/>
    <d v="2021-03-06T00:00:00"/>
    <x v="0"/>
    <s v="New Jersey"/>
    <s v="Newark"/>
    <s v="Women's Street Footwear"/>
    <n v="25.000000000000007"/>
    <n v="225"/>
    <n v="56250.000000000015"/>
    <n v="22500.000000000007"/>
    <n v="0.4"/>
    <x v="0"/>
  </r>
  <r>
    <s v="Kohl's"/>
    <n v="1185732"/>
    <d v="2021-03-06T00:00:00"/>
    <x v="0"/>
    <s v="New Jersey"/>
    <s v="Newark"/>
    <s v="Women's Athletic Footwear"/>
    <n v="30"/>
    <n v="75"/>
    <n v="22500"/>
    <n v="9000"/>
    <n v="0.4"/>
    <x v="0"/>
  </r>
  <r>
    <s v="Kohl's"/>
    <n v="1185732"/>
    <d v="2021-03-06T00:00:00"/>
    <x v="0"/>
    <s v="New Jersey"/>
    <s v="Newark"/>
    <s v="Men's Apparel"/>
    <n v="45"/>
    <n v="125"/>
    <n v="56250"/>
    <n v="16875"/>
    <n v="0.3"/>
    <x v="0"/>
  </r>
  <r>
    <s v="Kohl's"/>
    <n v="1185732"/>
    <d v="2021-03-06T00:00:00"/>
    <x v="0"/>
    <s v="New Jersey"/>
    <s v="Newark"/>
    <s v="Women's Apparel"/>
    <n v="35"/>
    <n v="225"/>
    <n v="78750"/>
    <n v="31500"/>
    <n v="0.4"/>
    <x v="0"/>
  </r>
  <r>
    <s v="Kohl's"/>
    <n v="1185732"/>
    <d v="2021-04-07T00:00:00"/>
    <x v="0"/>
    <s v="New Jersey"/>
    <s v="Newark"/>
    <s v="Men's Street Footwear"/>
    <n v="35"/>
    <n v="475"/>
    <n v="166250"/>
    <n v="58187.499999999993"/>
    <n v="0.35"/>
    <x v="0"/>
  </r>
  <r>
    <s v="Kohl's"/>
    <n v="1185732"/>
    <d v="2021-04-07T00:00:00"/>
    <x v="0"/>
    <s v="New Jersey"/>
    <s v="Newark"/>
    <s v="Men's Athletic Footwear"/>
    <n v="35"/>
    <n v="175"/>
    <n v="61250"/>
    <n v="21437.5"/>
    <n v="0.35"/>
    <x v="0"/>
  </r>
  <r>
    <s v="Kohl's"/>
    <n v="1185732"/>
    <d v="2021-04-07T00:00:00"/>
    <x v="0"/>
    <s v="New Jersey"/>
    <s v="Newark"/>
    <s v="Women's Street Footwear"/>
    <n v="25.000000000000007"/>
    <n v="175"/>
    <n v="43750.000000000015"/>
    <n v="17500.000000000007"/>
    <n v="0.4"/>
    <x v="0"/>
  </r>
  <r>
    <s v="Kohl's"/>
    <n v="1185732"/>
    <d v="2021-04-07T00:00:00"/>
    <x v="0"/>
    <s v="New Jersey"/>
    <s v="Newark"/>
    <s v="Women's Athletic Footwear"/>
    <n v="30"/>
    <n v="100"/>
    <n v="30000"/>
    <n v="12000"/>
    <n v="0.4"/>
    <x v="0"/>
  </r>
  <r>
    <s v="Kohl's"/>
    <n v="1185732"/>
    <d v="2021-04-07T00:00:00"/>
    <x v="0"/>
    <s v="New Jersey"/>
    <s v="Newark"/>
    <s v="Men's Apparel"/>
    <n v="45"/>
    <n v="100"/>
    <n v="45000"/>
    <n v="13500"/>
    <n v="0.3"/>
    <x v="0"/>
  </r>
  <r>
    <s v="Kohl's"/>
    <n v="1185732"/>
    <d v="2021-04-07T00:00:00"/>
    <x v="0"/>
    <s v="New Jersey"/>
    <s v="Newark"/>
    <s v="Women's Apparel"/>
    <n v="35"/>
    <n v="250"/>
    <n v="87500"/>
    <n v="35000"/>
    <n v="0.4"/>
    <x v="0"/>
  </r>
  <r>
    <s v="Kohl's"/>
    <n v="1185732"/>
    <d v="2021-05-06T00:00:00"/>
    <x v="0"/>
    <s v="New Jersey"/>
    <s v="Newark"/>
    <s v="Men's Street Footwear"/>
    <n v="49.999999999999993"/>
    <n v="520"/>
    <n v="259999.99999999997"/>
    <n v="90999.999999999985"/>
    <n v="0.35"/>
    <x v="0"/>
  </r>
  <r>
    <s v="Kohl's"/>
    <n v="1185732"/>
    <d v="2021-05-06T00:00:00"/>
    <x v="0"/>
    <s v="New Jersey"/>
    <s v="Newark"/>
    <s v="Men's Athletic Footwear"/>
    <n v="45"/>
    <n v="225"/>
    <n v="101250"/>
    <n v="35437.5"/>
    <n v="0.35"/>
    <x v="0"/>
  </r>
  <r>
    <s v="Kohl's"/>
    <n v="1185732"/>
    <d v="2021-05-06T00:00:00"/>
    <x v="0"/>
    <s v="New Jersey"/>
    <s v="Newark"/>
    <s v="Women's Street Footwear"/>
    <n v="40"/>
    <n v="250"/>
    <n v="100000"/>
    <n v="40000"/>
    <n v="0.4"/>
    <x v="0"/>
  </r>
  <r>
    <s v="Kohl's"/>
    <n v="1185732"/>
    <d v="2021-05-06T00:00:00"/>
    <x v="0"/>
    <s v="New Jersey"/>
    <s v="Newark"/>
    <s v="Women's Athletic Footwear"/>
    <n v="40"/>
    <n v="200"/>
    <n v="80000"/>
    <n v="32000"/>
    <n v="0.4"/>
    <x v="0"/>
  </r>
  <r>
    <s v="Kohl's"/>
    <n v="1185732"/>
    <d v="2021-05-06T00:00:00"/>
    <x v="0"/>
    <s v="New Jersey"/>
    <s v="Newark"/>
    <s v="Men's Apparel"/>
    <n v="49.999999999999993"/>
    <n v="225"/>
    <n v="112499.99999999999"/>
    <n v="33749.999999999993"/>
    <n v="0.3"/>
    <x v="0"/>
  </r>
  <r>
    <s v="Kohl's"/>
    <n v="1185732"/>
    <d v="2021-05-06T00:00:00"/>
    <x v="0"/>
    <s v="New Jersey"/>
    <s v="Newark"/>
    <s v="Women's Apparel"/>
    <n v="54.999999999999993"/>
    <n v="350"/>
    <n v="192499.99999999997"/>
    <n v="76999.999999999985"/>
    <n v="0.4"/>
    <x v="0"/>
  </r>
  <r>
    <s v="Kohl's"/>
    <n v="1185732"/>
    <d v="2021-06-08T00:00:00"/>
    <x v="0"/>
    <s v="New Jersey"/>
    <s v="Newark"/>
    <s v="Men's Street Footwear"/>
    <n v="49.999999999999993"/>
    <n v="600"/>
    <n v="299999.99999999994"/>
    <n v="104999.99999999997"/>
    <n v="0.35"/>
    <x v="0"/>
  </r>
  <r>
    <s v="Kohl's"/>
    <n v="1185732"/>
    <d v="2021-06-08T00:00:00"/>
    <x v="0"/>
    <s v="New Jersey"/>
    <s v="Newark"/>
    <s v="Men's Athletic Footwear"/>
    <n v="45"/>
    <n v="350"/>
    <n v="157500"/>
    <n v="55125"/>
    <n v="0.35"/>
    <x v="0"/>
  </r>
  <r>
    <s v="Kohl's"/>
    <n v="1185732"/>
    <d v="2021-06-08T00:00:00"/>
    <x v="0"/>
    <s v="New Jersey"/>
    <s v="Newark"/>
    <s v="Women's Street Footwear"/>
    <n v="40"/>
    <n v="275"/>
    <n v="110000"/>
    <n v="44000"/>
    <n v="0.4"/>
    <x v="0"/>
  </r>
  <r>
    <s v="Kohl's"/>
    <n v="1185732"/>
    <d v="2021-06-08T00:00:00"/>
    <x v="0"/>
    <s v="New Jersey"/>
    <s v="Newark"/>
    <s v="Women's Athletic Footwear"/>
    <n v="40"/>
    <n v="250"/>
    <n v="100000"/>
    <n v="40000"/>
    <n v="0.4"/>
    <x v="0"/>
  </r>
  <r>
    <s v="Kohl's"/>
    <n v="1185732"/>
    <d v="2021-06-08T00:00:00"/>
    <x v="0"/>
    <s v="New Jersey"/>
    <s v="Newark"/>
    <s v="Men's Apparel"/>
    <n v="49.999999999999993"/>
    <n v="250"/>
    <n v="124999.99999999999"/>
    <n v="37499.999999999993"/>
    <n v="0.3"/>
    <x v="0"/>
  </r>
  <r>
    <s v="Kohl's"/>
    <n v="1185732"/>
    <d v="2021-06-08T00:00:00"/>
    <x v="0"/>
    <s v="New Jersey"/>
    <s v="Newark"/>
    <s v="Women's Apparel"/>
    <n v="54.999999999999993"/>
    <n v="400"/>
    <n v="219999.99999999997"/>
    <n v="88000"/>
    <n v="0.4"/>
    <x v="0"/>
  </r>
  <r>
    <s v="Kohl's"/>
    <n v="1185732"/>
    <d v="2021-07-06T00:00:00"/>
    <x v="0"/>
    <s v="New Jersey"/>
    <s v="Newark"/>
    <s v="Men's Street Footwear"/>
    <n v="49.999999999999993"/>
    <n v="625"/>
    <n v="312499.99999999994"/>
    <n v="109374.99999999997"/>
    <n v="0.35"/>
    <x v="0"/>
  </r>
  <r>
    <s v="Kohl's"/>
    <n v="1185732"/>
    <d v="2021-07-06T00:00:00"/>
    <x v="0"/>
    <s v="New Jersey"/>
    <s v="Newark"/>
    <s v="Men's Athletic Footwear"/>
    <n v="45"/>
    <n v="375"/>
    <n v="168750"/>
    <n v="59062.499999999993"/>
    <n v="0.35"/>
    <x v="0"/>
  </r>
  <r>
    <s v="Kohl's"/>
    <n v="1185732"/>
    <d v="2021-07-06T00:00:00"/>
    <x v="0"/>
    <s v="New Jersey"/>
    <s v="Newark"/>
    <s v="Women's Street Footwear"/>
    <n v="40"/>
    <n v="300"/>
    <n v="120000"/>
    <n v="48000"/>
    <n v="0.4"/>
    <x v="0"/>
  </r>
  <r>
    <s v="Kohl's"/>
    <n v="1185732"/>
    <d v="2021-07-06T00:00:00"/>
    <x v="0"/>
    <s v="New Jersey"/>
    <s v="Newark"/>
    <s v="Women's Athletic Footwear"/>
    <n v="40"/>
    <n v="250"/>
    <n v="100000"/>
    <n v="40000"/>
    <n v="0.4"/>
    <x v="0"/>
  </r>
  <r>
    <s v="Kohl's"/>
    <n v="1185732"/>
    <d v="2021-07-06T00:00:00"/>
    <x v="0"/>
    <s v="New Jersey"/>
    <s v="Newark"/>
    <s v="Men's Apparel"/>
    <n v="49.999999999999993"/>
    <n v="275"/>
    <n v="137499.99999999997"/>
    <n v="41249.999999999993"/>
    <n v="0.3"/>
    <x v="0"/>
  </r>
  <r>
    <s v="Kohl's"/>
    <n v="1185732"/>
    <d v="2021-07-06T00:00:00"/>
    <x v="0"/>
    <s v="New Jersey"/>
    <s v="Newark"/>
    <s v="Women's Apparel"/>
    <n v="54.999999999999993"/>
    <n v="450"/>
    <n v="247499.99999999997"/>
    <n v="99000"/>
    <n v="0.4"/>
    <x v="0"/>
  </r>
  <r>
    <s v="Kohl's"/>
    <n v="1185732"/>
    <d v="2021-08-07T00:00:00"/>
    <x v="0"/>
    <s v="New Jersey"/>
    <s v="Newark"/>
    <s v="Men's Street Footwear"/>
    <n v="49.999999999999993"/>
    <n v="600"/>
    <n v="299999.99999999994"/>
    <n v="104999.99999999997"/>
    <n v="0.35"/>
    <x v="0"/>
  </r>
  <r>
    <s v="Kohl's"/>
    <n v="1185732"/>
    <d v="2021-08-07T00:00:00"/>
    <x v="0"/>
    <s v="New Jersey"/>
    <s v="Newark"/>
    <s v="Men's Athletic Footwear"/>
    <n v="45"/>
    <n v="375"/>
    <n v="168750"/>
    <n v="59062.499999999993"/>
    <n v="0.35"/>
    <x v="0"/>
  </r>
  <r>
    <s v="Kohl's"/>
    <n v="1185732"/>
    <d v="2021-08-07T00:00:00"/>
    <x v="0"/>
    <s v="New Jersey"/>
    <s v="Newark"/>
    <s v="Women's Street Footwear"/>
    <n v="40"/>
    <n v="300"/>
    <n v="120000"/>
    <n v="48000"/>
    <n v="0.4"/>
    <x v="0"/>
  </r>
  <r>
    <s v="Kohl's"/>
    <n v="1185732"/>
    <d v="2021-08-07T00:00:00"/>
    <x v="0"/>
    <s v="New Jersey"/>
    <s v="Newark"/>
    <s v="Women's Athletic Footwear"/>
    <n v="40"/>
    <n v="200"/>
    <n v="80000"/>
    <n v="32000"/>
    <n v="0.4"/>
    <x v="0"/>
  </r>
  <r>
    <s v="Kohl's"/>
    <n v="1185732"/>
    <d v="2021-08-07T00:00:00"/>
    <x v="0"/>
    <s v="New Jersey"/>
    <s v="Newark"/>
    <s v="Men's Apparel"/>
    <n v="49.999999999999993"/>
    <n v="175"/>
    <n v="87499.999999999985"/>
    <n v="26249.999999999996"/>
    <n v="0.3"/>
    <x v="0"/>
  </r>
  <r>
    <s v="Kohl's"/>
    <n v="1185732"/>
    <d v="2021-08-07T00:00:00"/>
    <x v="0"/>
    <s v="New Jersey"/>
    <s v="Newark"/>
    <s v="Women's Apparel"/>
    <n v="54.999999999999993"/>
    <n v="350"/>
    <n v="192499.99999999997"/>
    <n v="76999.999999999985"/>
    <n v="0.4"/>
    <x v="0"/>
  </r>
  <r>
    <s v="Kohl's"/>
    <n v="1185732"/>
    <d v="2021-09-06T00:00:00"/>
    <x v="0"/>
    <s v="New Jersey"/>
    <s v="Newark"/>
    <s v="Men's Street Footwear"/>
    <n v="49.999999999999993"/>
    <n v="475"/>
    <n v="237499.99999999997"/>
    <n v="83124.999999999985"/>
    <n v="0.35"/>
    <x v="0"/>
  </r>
  <r>
    <s v="Kohl's"/>
    <n v="1185732"/>
    <d v="2021-09-06T00:00:00"/>
    <x v="0"/>
    <s v="New Jersey"/>
    <s v="Newark"/>
    <s v="Men's Athletic Footwear"/>
    <n v="45"/>
    <n v="275"/>
    <n v="123750"/>
    <n v="43312.5"/>
    <n v="0.35"/>
    <x v="0"/>
  </r>
  <r>
    <s v="Kohl's"/>
    <n v="1185732"/>
    <d v="2021-09-06T00:00:00"/>
    <x v="0"/>
    <s v="New Jersey"/>
    <s v="Newark"/>
    <s v="Women's Street Footwear"/>
    <n v="40"/>
    <n v="175"/>
    <n v="70000"/>
    <n v="28000"/>
    <n v="0.4"/>
    <x v="0"/>
  </r>
  <r>
    <s v="Kohl's"/>
    <n v="1185732"/>
    <d v="2021-09-06T00:00:00"/>
    <x v="0"/>
    <s v="New Jersey"/>
    <s v="Newark"/>
    <s v="Women's Athletic Footwear"/>
    <n v="40"/>
    <n v="150"/>
    <n v="60000"/>
    <n v="24000"/>
    <n v="0.4"/>
    <x v="0"/>
  </r>
  <r>
    <s v="Kohl's"/>
    <n v="1185732"/>
    <d v="2021-09-06T00:00:00"/>
    <x v="0"/>
    <s v="New Jersey"/>
    <s v="Newark"/>
    <s v="Men's Apparel"/>
    <n v="49.999999999999993"/>
    <n v="150"/>
    <n v="74999.999999999985"/>
    <n v="22499.999999999996"/>
    <n v="0.3"/>
    <x v="0"/>
  </r>
  <r>
    <s v="Kohl's"/>
    <n v="1185732"/>
    <d v="2021-09-06T00:00:00"/>
    <x v="0"/>
    <s v="New Jersey"/>
    <s v="Newark"/>
    <s v="Women's Apparel"/>
    <n v="54.999999999999993"/>
    <n v="250"/>
    <n v="137499.99999999997"/>
    <n v="54999.999999999993"/>
    <n v="0.4"/>
    <x v="0"/>
  </r>
  <r>
    <s v="Kohl's"/>
    <n v="1185732"/>
    <d v="2021-10-08T00:00:00"/>
    <x v="0"/>
    <s v="New Jersey"/>
    <s v="Newark"/>
    <s v="Men's Street Footwear"/>
    <n v="54.999999999999993"/>
    <n v="425"/>
    <n v="233749.99999999997"/>
    <n v="81812.499999999985"/>
    <n v="0.35"/>
    <x v="0"/>
  </r>
  <r>
    <s v="Kohl's"/>
    <n v="1185732"/>
    <d v="2021-10-08T00:00:00"/>
    <x v="0"/>
    <s v="New Jersey"/>
    <s v="Newark"/>
    <s v="Men's Athletic Footwear"/>
    <n v="50"/>
    <n v="250"/>
    <n v="125000"/>
    <n v="43750"/>
    <n v="0.35"/>
    <x v="0"/>
  </r>
  <r>
    <s v="Kohl's"/>
    <n v="1185732"/>
    <d v="2021-10-08T00:00:00"/>
    <x v="0"/>
    <s v="New Jersey"/>
    <s v="Newark"/>
    <s v="Women's Street Footwear"/>
    <n v="50"/>
    <n v="150"/>
    <n v="75000"/>
    <n v="30000"/>
    <n v="0.4"/>
    <x v="0"/>
  </r>
  <r>
    <s v="Kohl's"/>
    <n v="1185732"/>
    <d v="2021-10-08T00:00:00"/>
    <x v="0"/>
    <s v="New Jersey"/>
    <s v="Newark"/>
    <s v="Women's Athletic Footwear"/>
    <n v="50"/>
    <n v="125"/>
    <n v="62500"/>
    <n v="25000"/>
    <n v="0.4"/>
    <x v="0"/>
  </r>
  <r>
    <s v="Kohl's"/>
    <n v="1185732"/>
    <d v="2021-10-08T00:00:00"/>
    <x v="0"/>
    <s v="New Jersey"/>
    <s v="Newark"/>
    <s v="Men's Apparel"/>
    <n v="60"/>
    <n v="125"/>
    <n v="75000"/>
    <n v="22500"/>
    <n v="0.3"/>
    <x v="0"/>
  </r>
  <r>
    <s v="Sports Direct"/>
    <n v="1185732"/>
    <d v="2021-10-08T00:00:00"/>
    <x v="0"/>
    <s v="New Jersey"/>
    <s v="Newark"/>
    <s v="Women's Apparel"/>
    <n v="64.999999999999986"/>
    <n v="250"/>
    <n v="162499.99999999997"/>
    <n v="64999.999999999993"/>
    <n v="0.4"/>
    <x v="0"/>
  </r>
  <r>
    <s v="Sports Direct"/>
    <n v="1185732"/>
    <d v="2021-11-07T00:00:00"/>
    <x v="0"/>
    <s v="New Jersey"/>
    <s v="Newark"/>
    <s v="Men's Street Footwear"/>
    <n v="60"/>
    <n v="400"/>
    <n v="240000"/>
    <n v="84000"/>
    <n v="0.35"/>
    <x v="0"/>
  </r>
  <r>
    <s v="Sports Direct"/>
    <n v="1185732"/>
    <d v="2021-11-07T00:00:00"/>
    <x v="0"/>
    <s v="New Jersey"/>
    <s v="Newark"/>
    <s v="Men's Athletic Footwear"/>
    <n v="50"/>
    <n v="275"/>
    <n v="137500"/>
    <n v="48125"/>
    <n v="0.35"/>
    <x v="0"/>
  </r>
  <r>
    <s v="Sports Direct"/>
    <n v="1185732"/>
    <d v="2021-11-07T00:00:00"/>
    <x v="0"/>
    <s v="New Jersey"/>
    <s v="Newark"/>
    <s v="Women's Street Footwear"/>
    <n v="50"/>
    <n v="270"/>
    <n v="135000"/>
    <n v="54000"/>
    <n v="0.4"/>
    <x v="0"/>
  </r>
  <r>
    <s v="Sports Direct"/>
    <n v="1185732"/>
    <d v="2021-11-07T00:00:00"/>
    <x v="0"/>
    <s v="New Jersey"/>
    <s v="Newark"/>
    <s v="Women's Athletic Footwear"/>
    <n v="50"/>
    <n v="250"/>
    <n v="125000"/>
    <n v="50000"/>
    <n v="0.4"/>
    <x v="0"/>
  </r>
  <r>
    <s v="Sports Direct"/>
    <n v="1185732"/>
    <d v="2021-11-07T00:00:00"/>
    <x v="0"/>
    <s v="New Jersey"/>
    <s v="Newark"/>
    <s v="Men's Apparel"/>
    <n v="60"/>
    <n v="225"/>
    <n v="135000"/>
    <n v="40500"/>
    <n v="0.3"/>
    <x v="0"/>
  </r>
  <r>
    <s v="Sports Direct"/>
    <n v="1185732"/>
    <d v="2021-11-07T00:00:00"/>
    <x v="0"/>
    <s v="New Jersey"/>
    <s v="Newark"/>
    <s v="Women's Apparel"/>
    <n v="64.999999999999986"/>
    <n v="325"/>
    <n v="211249.99999999994"/>
    <n v="84499.999999999985"/>
    <n v="0.4"/>
    <x v="0"/>
  </r>
  <r>
    <s v="Sports Direct"/>
    <n v="1185732"/>
    <d v="2021-12-06T00:00:00"/>
    <x v="0"/>
    <s v="New Jersey"/>
    <s v="Newark"/>
    <s v="Men's Street Footwear"/>
    <n v="60"/>
    <n v="550"/>
    <n v="330000"/>
    <n v="115499.99999999999"/>
    <n v="0.35"/>
    <x v="0"/>
  </r>
  <r>
    <s v="Sports Direct"/>
    <n v="1185732"/>
    <d v="2021-12-06T00:00:00"/>
    <x v="0"/>
    <s v="New Jersey"/>
    <s v="Newark"/>
    <s v="Men's Athletic Footwear"/>
    <n v="50"/>
    <n v="350"/>
    <n v="175000"/>
    <n v="61249.999999999993"/>
    <n v="0.35"/>
    <x v="0"/>
  </r>
  <r>
    <s v="Sports Direct"/>
    <n v="1185732"/>
    <d v="2021-12-06T00:00:00"/>
    <x v="0"/>
    <s v="New Jersey"/>
    <s v="Newark"/>
    <s v="Women's Street Footwear"/>
    <n v="50"/>
    <n v="325"/>
    <n v="162500"/>
    <n v="65000"/>
    <n v="0.4"/>
    <x v="0"/>
  </r>
  <r>
    <s v="Sports Direct"/>
    <n v="1185732"/>
    <d v="2021-12-06T00:00:00"/>
    <x v="0"/>
    <s v="New Jersey"/>
    <s v="Newark"/>
    <s v="Women's Athletic Footwear"/>
    <n v="50"/>
    <n v="275"/>
    <n v="137500"/>
    <n v="55000"/>
    <n v="0.4"/>
    <x v="0"/>
  </r>
  <r>
    <s v="Sports Direct"/>
    <n v="1185732"/>
    <d v="2021-12-06T00:00:00"/>
    <x v="0"/>
    <s v="New Jersey"/>
    <s v="Newark"/>
    <s v="Men's Apparel"/>
    <n v="60"/>
    <n v="275"/>
    <n v="165000"/>
    <n v="49500"/>
    <n v="0.3"/>
    <x v="0"/>
  </r>
  <r>
    <s v="Sports Direct"/>
    <n v="1185732"/>
    <d v="2021-12-06T00:00:00"/>
    <x v="0"/>
    <s v="New Jersey"/>
    <s v="Newark"/>
    <s v="Women's Apparel"/>
    <n v="64.999999999999986"/>
    <n v="375"/>
    <n v="243749.99999999994"/>
    <n v="97499.999999999985"/>
    <n v="0.4"/>
    <x v="0"/>
  </r>
  <r>
    <s v="Sports Direct"/>
    <n v="1185732"/>
    <d v="2021-01-07T00:00:00"/>
    <x v="0"/>
    <s v="New Jersey"/>
    <s v="Newark"/>
    <s v="Men's Street Footwear"/>
    <n v="40"/>
    <n v="500"/>
    <n v="200000"/>
    <n v="80000"/>
    <n v="0.4"/>
    <x v="0"/>
  </r>
  <r>
    <s v="Sports Direct"/>
    <n v="1185732"/>
    <d v="2021-01-07T00:00:00"/>
    <x v="0"/>
    <s v="New Jersey"/>
    <s v="Newark"/>
    <s v="Men's Athletic Footwear"/>
    <n v="40"/>
    <n v="300"/>
    <n v="120000"/>
    <n v="48000"/>
    <n v="0.4"/>
    <x v="0"/>
  </r>
  <r>
    <s v="Sports Direct"/>
    <n v="1185732"/>
    <d v="2021-01-07T00:00:00"/>
    <x v="0"/>
    <s v="New Jersey"/>
    <s v="Newark"/>
    <s v="Women's Street Footwear"/>
    <n v="30.000000000000004"/>
    <n v="300"/>
    <n v="90000.000000000015"/>
    <n v="27000.000000000004"/>
    <n v="0.3"/>
    <x v="0"/>
  </r>
  <r>
    <s v="Sports Direct"/>
    <n v="1185732"/>
    <d v="2021-01-07T00:00:00"/>
    <x v="0"/>
    <s v="New Jersey"/>
    <s v="Newark"/>
    <s v="Women's Athletic Footwear"/>
    <n v="35"/>
    <n v="150"/>
    <n v="52500"/>
    <n v="15750"/>
    <n v="0.3"/>
    <x v="0"/>
  </r>
  <r>
    <s v="Sports Direct"/>
    <n v="1185732"/>
    <d v="2021-01-07T00:00:00"/>
    <x v="0"/>
    <s v="New Jersey"/>
    <s v="Newark"/>
    <s v="Men's Apparel"/>
    <n v="50"/>
    <n v="200"/>
    <n v="100000"/>
    <n v="30000"/>
    <n v="0.3"/>
    <x v="0"/>
  </r>
  <r>
    <s v="Sports Direct"/>
    <n v="1185732"/>
    <d v="2021-01-07T00:00:00"/>
    <x v="0"/>
    <s v="New Jersey"/>
    <s v="Newark"/>
    <s v="Women's Apparel"/>
    <n v="40"/>
    <n v="300"/>
    <n v="120000"/>
    <n v="42000"/>
    <n v="0.35"/>
    <x v="0"/>
  </r>
  <r>
    <s v="Sports Direct"/>
    <n v="1185732"/>
    <d v="2021-02-05T00:00:00"/>
    <x v="0"/>
    <s v="New Jersey"/>
    <s v="Newark"/>
    <s v="Men's Street Footwear"/>
    <n v="40"/>
    <n v="550"/>
    <n v="220000"/>
    <n v="88000"/>
    <n v="0.4"/>
    <x v="0"/>
  </r>
  <r>
    <s v="Sports Direct"/>
    <n v="1185732"/>
    <d v="2021-02-05T00:00:00"/>
    <x v="0"/>
    <s v="New Jersey"/>
    <s v="Newark"/>
    <s v="Men's Athletic Footwear"/>
    <n v="40"/>
    <n v="200"/>
    <n v="80000"/>
    <n v="32000"/>
    <n v="0.4"/>
    <x v="0"/>
  </r>
  <r>
    <s v="Sports Direct"/>
    <n v="1185732"/>
    <d v="2021-02-05T00:00:00"/>
    <x v="0"/>
    <s v="New Jersey"/>
    <s v="Newark"/>
    <s v="Women's Street Footwear"/>
    <n v="30.000000000000004"/>
    <n v="250"/>
    <n v="75000.000000000015"/>
    <n v="22500.000000000004"/>
    <n v="0.3"/>
    <x v="0"/>
  </r>
  <r>
    <s v="Sports Direct"/>
    <n v="1185732"/>
    <d v="2021-02-05T00:00:00"/>
    <x v="0"/>
    <s v="Connecticut"/>
    <s v="Hartford"/>
    <s v="Women's Athletic Footwear"/>
    <n v="35"/>
    <n v="125"/>
    <n v="43750"/>
    <n v="13125"/>
    <n v="0.3"/>
    <x v="0"/>
  </r>
  <r>
    <s v="Sports Direct"/>
    <n v="1185732"/>
    <d v="2021-02-05T00:00:00"/>
    <x v="0"/>
    <s v="Connecticut"/>
    <s v="Hartford"/>
    <s v="Men's Apparel"/>
    <n v="50"/>
    <n v="200"/>
    <n v="100000"/>
    <n v="30000"/>
    <n v="0.3"/>
    <x v="0"/>
  </r>
  <r>
    <s v="Sports Direct"/>
    <n v="1185732"/>
    <d v="2021-02-05T00:00:00"/>
    <x v="0"/>
    <s v="Connecticut"/>
    <s v="Hartford"/>
    <s v="Women's Apparel"/>
    <n v="40"/>
    <n v="300"/>
    <n v="120000"/>
    <n v="42000"/>
    <n v="0.35"/>
    <x v="0"/>
  </r>
  <r>
    <s v="Sports Direct"/>
    <n v="1185732"/>
    <d v="2021-03-03T00:00:00"/>
    <x v="0"/>
    <s v="Connecticut"/>
    <s v="Hartford"/>
    <s v="Men's Street Footwear"/>
    <n v="40"/>
    <n v="520"/>
    <n v="208000"/>
    <n v="83200"/>
    <n v="0.4"/>
    <x v="0"/>
  </r>
  <r>
    <s v="Sports Direct"/>
    <n v="1185732"/>
    <d v="2021-03-03T00:00:00"/>
    <x v="0"/>
    <s v="Connecticut"/>
    <s v="Hartford"/>
    <s v="Men's Athletic Footwear"/>
    <n v="40"/>
    <n v="225"/>
    <n v="90000"/>
    <n v="36000"/>
    <n v="0.4"/>
    <x v="0"/>
  </r>
  <r>
    <s v="Sports Direct"/>
    <n v="1185732"/>
    <d v="2021-03-03T00:00:00"/>
    <x v="0"/>
    <s v="Connecticut"/>
    <s v="Hartford"/>
    <s v="Women's Street Footwear"/>
    <n v="30.000000000000004"/>
    <n v="250"/>
    <n v="75000.000000000015"/>
    <n v="22500.000000000004"/>
    <n v="0.3"/>
    <x v="0"/>
  </r>
  <r>
    <s v="Sports Direct"/>
    <n v="1185732"/>
    <d v="2021-03-03T00:00:00"/>
    <x v="0"/>
    <s v="Connecticut"/>
    <s v="Hartford"/>
    <s v="Women's Athletic Footwear"/>
    <n v="35"/>
    <n v="100"/>
    <n v="35000"/>
    <n v="10500"/>
    <n v="0.3"/>
    <x v="0"/>
  </r>
  <r>
    <s v="Sports Direct"/>
    <n v="1185732"/>
    <d v="2021-03-03T00:00:00"/>
    <x v="0"/>
    <s v="Connecticut"/>
    <s v="Hartford"/>
    <s v="Men's Apparel"/>
    <n v="50"/>
    <n v="150"/>
    <n v="75000"/>
    <n v="22500"/>
    <n v="0.3"/>
    <x v="0"/>
  </r>
  <r>
    <s v="Sports Direct"/>
    <n v="1185732"/>
    <d v="2021-03-03T00:00:00"/>
    <x v="0"/>
    <s v="Connecticut"/>
    <s v="Hartford"/>
    <s v="Women's Apparel"/>
    <n v="40"/>
    <n v="250"/>
    <n v="100000"/>
    <n v="35000"/>
    <n v="0.35"/>
    <x v="0"/>
  </r>
  <r>
    <s v="Sports Direct"/>
    <n v="1185732"/>
    <d v="2021-04-04T00:00:00"/>
    <x v="0"/>
    <s v="Connecticut"/>
    <s v="Hartford"/>
    <s v="Men's Street Footwear"/>
    <n v="40"/>
    <n v="500"/>
    <n v="200000"/>
    <n v="80000"/>
    <n v="0.4"/>
    <x v="0"/>
  </r>
  <r>
    <s v="Sports Direct"/>
    <n v="1185732"/>
    <d v="2021-04-04T00:00:00"/>
    <x v="0"/>
    <s v="Connecticut"/>
    <s v="Hartford"/>
    <s v="Men's Athletic Footwear"/>
    <n v="40"/>
    <n v="200"/>
    <n v="80000"/>
    <n v="32000"/>
    <n v="0.4"/>
    <x v="0"/>
  </r>
  <r>
    <s v="Sports Direct"/>
    <n v="1185732"/>
    <d v="2021-04-04T00:00:00"/>
    <x v="0"/>
    <s v="Connecticut"/>
    <s v="Hartford"/>
    <s v="Women's Street Footwear"/>
    <n v="30.000000000000004"/>
    <n v="200"/>
    <n v="60000.000000000007"/>
    <n v="18000"/>
    <n v="0.3"/>
    <x v="0"/>
  </r>
  <r>
    <s v="Sports Direct"/>
    <n v="1185732"/>
    <d v="2021-04-04T00:00:00"/>
    <x v="0"/>
    <s v="Connecticut"/>
    <s v="Hartford"/>
    <s v="Women's Athletic Footwear"/>
    <n v="35"/>
    <n v="125"/>
    <n v="43750"/>
    <n v="13125"/>
    <n v="0.3"/>
    <x v="0"/>
  </r>
  <r>
    <s v="Sports Direct"/>
    <n v="1185732"/>
    <d v="2021-04-04T00:00:00"/>
    <x v="0"/>
    <s v="Connecticut"/>
    <s v="Hartford"/>
    <s v="Men's Apparel"/>
    <n v="50"/>
    <n v="125"/>
    <n v="62500"/>
    <n v="18750"/>
    <n v="0.3"/>
    <x v="0"/>
  </r>
  <r>
    <s v="Sports Direct"/>
    <n v="1185732"/>
    <d v="2021-04-04T00:00:00"/>
    <x v="0"/>
    <s v="Connecticut"/>
    <s v="Hartford"/>
    <s v="Women's Apparel"/>
    <n v="40"/>
    <n v="275"/>
    <n v="110000"/>
    <n v="38500"/>
    <n v="0.35"/>
    <x v="0"/>
  </r>
  <r>
    <s v="Sports Direct"/>
    <n v="1185732"/>
    <d v="2021-05-03T00:00:00"/>
    <x v="0"/>
    <s v="Connecticut"/>
    <s v="Hartford"/>
    <s v="Men's Street Footwear"/>
    <n v="54.999999999999993"/>
    <n v="545"/>
    <n v="299749.99999999994"/>
    <n v="119899.99999999999"/>
    <n v="0.4"/>
    <x v="0"/>
  </r>
  <r>
    <s v="Sports Direct"/>
    <n v="1185732"/>
    <d v="2021-05-03T00:00:00"/>
    <x v="0"/>
    <s v="Connecticut"/>
    <s v="Hartford"/>
    <s v="Men's Athletic Footwear"/>
    <n v="50"/>
    <n v="250"/>
    <n v="125000"/>
    <n v="50000"/>
    <n v="0.4"/>
    <x v="0"/>
  </r>
  <r>
    <s v="Sports Direct"/>
    <n v="1185732"/>
    <d v="2021-05-03T00:00:00"/>
    <x v="0"/>
    <s v="Connecticut"/>
    <s v="Hartford"/>
    <s v="Women's Street Footwear"/>
    <n v="45"/>
    <n v="275"/>
    <n v="123750"/>
    <n v="37125"/>
    <n v="0.3"/>
    <x v="0"/>
  </r>
  <r>
    <s v="Sports Direct"/>
    <n v="1185732"/>
    <d v="2021-05-03T00:00:00"/>
    <x v="0"/>
    <s v="Connecticut"/>
    <s v="Hartford"/>
    <s v="Women's Athletic Footwear"/>
    <n v="45"/>
    <n v="225"/>
    <n v="101250"/>
    <n v="30375"/>
    <n v="0.3"/>
    <x v="0"/>
  </r>
  <r>
    <s v="Sports Direct"/>
    <n v="1185732"/>
    <d v="2021-05-03T00:00:00"/>
    <x v="0"/>
    <s v="Connecticut"/>
    <s v="Hartford"/>
    <s v="Men's Apparel"/>
    <n v="54.999999999999993"/>
    <n v="250"/>
    <n v="137499.99999999997"/>
    <n v="41249.999999999993"/>
    <n v="0.3"/>
    <x v="0"/>
  </r>
  <r>
    <s v="Sports Direct"/>
    <n v="1185732"/>
    <d v="2021-05-03T00:00:00"/>
    <x v="0"/>
    <s v="Connecticut"/>
    <s v="Hartford"/>
    <s v="Women's Apparel"/>
    <n v="60"/>
    <n v="375"/>
    <n v="225000"/>
    <n v="78750"/>
    <n v="0.35"/>
    <x v="0"/>
  </r>
  <r>
    <s v="Sports Direct"/>
    <n v="1185732"/>
    <d v="2021-06-05T00:00:00"/>
    <x v="0"/>
    <s v="Connecticut"/>
    <s v="Hartford"/>
    <s v="Men's Street Footwear"/>
    <n v="54.999999999999993"/>
    <n v="625"/>
    <n v="343749.99999999994"/>
    <n v="137499.99999999997"/>
    <n v="0.4"/>
    <x v="0"/>
  </r>
  <r>
    <s v="Sports Direct"/>
    <n v="1185732"/>
    <d v="2021-06-05T00:00:00"/>
    <x v="0"/>
    <s v="Connecticut"/>
    <s v="Hartford"/>
    <s v="Men's Athletic Footwear"/>
    <n v="50"/>
    <n v="375"/>
    <n v="187500"/>
    <n v="75000"/>
    <n v="0.4"/>
    <x v="0"/>
  </r>
  <r>
    <s v="Sports Direct"/>
    <n v="1185732"/>
    <d v="2021-06-05T00:00:00"/>
    <x v="0"/>
    <s v="Connecticut"/>
    <s v="Hartford"/>
    <s v="Women's Street Footwear"/>
    <n v="45"/>
    <n v="300"/>
    <n v="135000"/>
    <n v="40500"/>
    <n v="0.3"/>
    <x v="0"/>
  </r>
  <r>
    <s v="Sports Direct"/>
    <n v="1185732"/>
    <d v="2021-06-05T00:00:00"/>
    <x v="0"/>
    <s v="Connecticut"/>
    <s v="Hartford"/>
    <s v="Women's Athletic Footwear"/>
    <n v="45"/>
    <n v="275"/>
    <n v="123750"/>
    <n v="37125"/>
    <n v="0.3"/>
    <x v="0"/>
  </r>
  <r>
    <s v="Sports Direct"/>
    <n v="1185732"/>
    <d v="2021-06-05T00:00:00"/>
    <x v="0"/>
    <s v="Connecticut"/>
    <s v="Hartford"/>
    <s v="Men's Apparel"/>
    <n v="54.999999999999993"/>
    <n v="275"/>
    <n v="151249.99999999997"/>
    <n v="45374.999999999993"/>
    <n v="0.3"/>
    <x v="0"/>
  </r>
  <r>
    <s v="Sports Direct"/>
    <n v="1185732"/>
    <d v="2021-06-05T00:00:00"/>
    <x v="0"/>
    <s v="Connecticut"/>
    <s v="Hartford"/>
    <s v="Women's Apparel"/>
    <n v="60"/>
    <n v="425"/>
    <n v="255000"/>
    <n v="89250"/>
    <n v="0.35"/>
    <x v="0"/>
  </r>
  <r>
    <s v="Sports Direct"/>
    <n v="1185732"/>
    <d v="2021-07-03T00:00:00"/>
    <x v="0"/>
    <s v="Connecticut"/>
    <s v="Hartford"/>
    <s v="Men's Street Footwear"/>
    <n v="54.999999999999993"/>
    <n v="650"/>
    <n v="357499.99999999994"/>
    <n v="142999.99999999997"/>
    <n v="0.4"/>
    <x v="0"/>
  </r>
  <r>
    <s v="Sports Direct"/>
    <n v="1185732"/>
    <d v="2021-07-03T00:00:00"/>
    <x v="0"/>
    <s v="Connecticut"/>
    <s v="Hartford"/>
    <s v="Men's Athletic Footwear"/>
    <n v="50"/>
    <n v="400"/>
    <n v="200000"/>
    <n v="80000"/>
    <n v="0.4"/>
    <x v="0"/>
  </r>
  <r>
    <s v="Sports Direct"/>
    <n v="1185732"/>
    <d v="2021-07-03T00:00:00"/>
    <x v="0"/>
    <s v="Connecticut"/>
    <s v="Hartford"/>
    <s v="Women's Street Footwear"/>
    <n v="45"/>
    <n v="325"/>
    <n v="146250"/>
    <n v="43875"/>
    <n v="0.3"/>
    <x v="0"/>
  </r>
  <r>
    <s v="Sports Direct"/>
    <n v="1185732"/>
    <d v="2021-07-03T00:00:00"/>
    <x v="0"/>
    <s v="Connecticut"/>
    <s v="Hartford"/>
    <s v="Women's Athletic Footwear"/>
    <n v="45"/>
    <n v="275"/>
    <n v="123750"/>
    <n v="37125"/>
    <n v="0.3"/>
    <x v="0"/>
  </r>
  <r>
    <s v="Sports Direct"/>
    <n v="1185732"/>
    <d v="2021-07-03T00:00:00"/>
    <x v="0"/>
    <s v="Connecticut"/>
    <s v="Hartford"/>
    <s v="Men's Apparel"/>
    <n v="54.999999999999993"/>
    <n v="300"/>
    <n v="164999.99999999997"/>
    <n v="49499.999999999993"/>
    <n v="0.3"/>
    <x v="0"/>
  </r>
  <r>
    <s v="Sports Direct"/>
    <n v="1185732"/>
    <d v="2021-07-03T00:00:00"/>
    <x v="0"/>
    <s v="Connecticut"/>
    <s v="Hartford"/>
    <s v="Women's Apparel"/>
    <n v="60"/>
    <n v="475"/>
    <n v="285000"/>
    <n v="99750"/>
    <n v="0.35"/>
    <x v="0"/>
  </r>
  <r>
    <s v="Sports Direct"/>
    <n v="1185732"/>
    <d v="2021-08-04T00:00:00"/>
    <x v="0"/>
    <s v="Connecticut"/>
    <s v="Hartford"/>
    <s v="Men's Street Footwear"/>
    <n v="54.999999999999993"/>
    <n v="625"/>
    <n v="343749.99999999994"/>
    <n v="137499.99999999997"/>
    <n v="0.4"/>
    <x v="0"/>
  </r>
  <r>
    <s v="Sports Direct"/>
    <n v="1185732"/>
    <d v="2021-08-04T00:00:00"/>
    <x v="0"/>
    <s v="Connecticut"/>
    <s v="Hartford"/>
    <s v="Men's Athletic Footwear"/>
    <n v="50"/>
    <n v="400"/>
    <n v="200000"/>
    <n v="80000"/>
    <n v="0.4"/>
    <x v="0"/>
  </r>
  <r>
    <s v="Sports Direct"/>
    <n v="1185732"/>
    <d v="2021-08-04T00:00:00"/>
    <x v="0"/>
    <s v="Connecticut"/>
    <s v="Hartford"/>
    <s v="Women's Street Footwear"/>
    <n v="45"/>
    <n v="325"/>
    <n v="146250"/>
    <n v="43875"/>
    <n v="0.3"/>
    <x v="0"/>
  </r>
  <r>
    <s v="Sports Direct"/>
    <n v="1185732"/>
    <d v="2021-08-04T00:00:00"/>
    <x v="0"/>
    <s v="Connecticut"/>
    <s v="Hartford"/>
    <s v="Women's Athletic Footwear"/>
    <n v="45"/>
    <n v="225"/>
    <n v="101250"/>
    <n v="30375"/>
    <n v="0.3"/>
    <x v="0"/>
  </r>
  <r>
    <s v="Sports Direct"/>
    <n v="1185732"/>
    <d v="2021-08-04T00:00:00"/>
    <x v="0"/>
    <s v="Connecticut"/>
    <s v="Hartford"/>
    <s v="Men's Apparel"/>
    <n v="54.999999999999993"/>
    <n v="200"/>
    <n v="109999.99999999999"/>
    <n v="32999.999999999993"/>
    <n v="0.3"/>
    <x v="0"/>
  </r>
  <r>
    <s v="Sports Direct"/>
    <n v="1185732"/>
    <d v="2021-08-04T00:00:00"/>
    <x v="0"/>
    <s v="Connecticut"/>
    <s v="Hartford"/>
    <s v="Women's Apparel"/>
    <n v="60"/>
    <n v="375"/>
    <n v="225000"/>
    <n v="78750"/>
    <n v="0.35"/>
    <x v="0"/>
  </r>
  <r>
    <s v="Sports Direct"/>
    <n v="1185732"/>
    <d v="2021-09-03T00:00:00"/>
    <x v="0"/>
    <s v="Connecticut"/>
    <s v="Hartford"/>
    <s v="Men's Street Footwear"/>
    <n v="54.999999999999993"/>
    <n v="500"/>
    <n v="274999.99999999994"/>
    <n v="109999.99999999999"/>
    <n v="0.4"/>
    <x v="0"/>
  </r>
  <r>
    <s v="Sports Direct"/>
    <n v="1185732"/>
    <d v="2021-09-03T00:00:00"/>
    <x v="0"/>
    <s v="Connecticut"/>
    <s v="Hartford"/>
    <s v="Men's Athletic Footwear"/>
    <n v="50"/>
    <n v="300"/>
    <n v="150000"/>
    <n v="60000"/>
    <n v="0.4"/>
    <x v="0"/>
  </r>
  <r>
    <s v="Sports Direct"/>
    <n v="1185732"/>
    <d v="2021-09-03T00:00:00"/>
    <x v="0"/>
    <s v="Connecticut"/>
    <s v="Hartford"/>
    <s v="Women's Street Footwear"/>
    <n v="45"/>
    <n v="200"/>
    <n v="90000"/>
    <n v="27000"/>
    <n v="0.3"/>
    <x v="0"/>
  </r>
  <r>
    <s v="Sports Direct"/>
    <n v="1185732"/>
    <d v="2021-09-03T00:00:00"/>
    <x v="0"/>
    <s v="Connecticut"/>
    <s v="Hartford"/>
    <s v="Women's Athletic Footwear"/>
    <n v="45"/>
    <n v="175"/>
    <n v="78750"/>
    <n v="23625"/>
    <n v="0.3"/>
    <x v="0"/>
  </r>
  <r>
    <s v="Sports Direct"/>
    <n v="1185732"/>
    <d v="2021-09-03T00:00:00"/>
    <x v="0"/>
    <s v="Connecticut"/>
    <s v="Hartford"/>
    <s v="Men's Apparel"/>
    <n v="54.999999999999993"/>
    <n v="175"/>
    <n v="96249.999999999985"/>
    <n v="28874.999999999996"/>
    <n v="0.3"/>
    <x v="0"/>
  </r>
  <r>
    <s v="Sports Direct"/>
    <n v="1185732"/>
    <d v="2021-09-03T00:00:00"/>
    <x v="0"/>
    <s v="Connecticut"/>
    <s v="Hartford"/>
    <s v="Women's Apparel"/>
    <n v="60"/>
    <n v="275"/>
    <n v="165000"/>
    <n v="57749.999999999993"/>
    <n v="0.35"/>
    <x v="0"/>
  </r>
  <r>
    <s v="Sports Direct"/>
    <n v="1185732"/>
    <d v="2021-10-05T00:00:00"/>
    <x v="0"/>
    <s v="Connecticut"/>
    <s v="Hartford"/>
    <s v="Men's Street Footwear"/>
    <n v="60"/>
    <n v="450"/>
    <n v="270000"/>
    <n v="108000"/>
    <n v="0.4"/>
    <x v="0"/>
  </r>
  <r>
    <s v="Sports Direct"/>
    <n v="1185732"/>
    <d v="2021-10-05T00:00:00"/>
    <x v="0"/>
    <s v="Connecticut"/>
    <s v="Hartford"/>
    <s v="Men's Athletic Footwear"/>
    <n v="55.000000000000007"/>
    <n v="275"/>
    <n v="151250.00000000003"/>
    <n v="60500.000000000015"/>
    <n v="0.4"/>
    <x v="0"/>
  </r>
  <r>
    <s v="Sports Direct"/>
    <n v="1185732"/>
    <d v="2021-10-05T00:00:00"/>
    <x v="0"/>
    <s v="Connecticut"/>
    <s v="Hartford"/>
    <s v="Women's Street Footwear"/>
    <n v="55.000000000000007"/>
    <n v="175"/>
    <n v="96250.000000000015"/>
    <n v="28875.000000000004"/>
    <n v="0.3"/>
    <x v="0"/>
  </r>
  <r>
    <s v="Sports Direct"/>
    <n v="1185732"/>
    <d v="2021-10-05T00:00:00"/>
    <x v="0"/>
    <s v="Connecticut"/>
    <s v="Hartford"/>
    <s v="Women's Athletic Footwear"/>
    <n v="55.000000000000007"/>
    <n v="150"/>
    <n v="82500.000000000015"/>
    <n v="24750.000000000004"/>
    <n v="0.3"/>
    <x v="0"/>
  </r>
  <r>
    <s v="Sports Direct"/>
    <n v="1185732"/>
    <d v="2021-10-05T00:00:00"/>
    <x v="0"/>
    <s v="Connecticut"/>
    <s v="Hartford"/>
    <s v="Men's Apparel"/>
    <n v="65"/>
    <n v="150"/>
    <n v="97500"/>
    <n v="29250"/>
    <n v="0.3"/>
    <x v="0"/>
  </r>
  <r>
    <s v="Foot Locker"/>
    <n v="1185732"/>
    <d v="2021-10-05T00:00:00"/>
    <x v="0"/>
    <s v="Connecticut"/>
    <s v="Hartford"/>
    <s v="Women's Apparel"/>
    <n v="70"/>
    <n v="275"/>
    <n v="192500"/>
    <n v="67375"/>
    <n v="0.35"/>
    <x v="0"/>
  </r>
  <r>
    <s v="Foot Locker"/>
    <n v="1185732"/>
    <d v="2021-11-04T00:00:00"/>
    <x v="0"/>
    <s v="Connecticut"/>
    <s v="Hartford"/>
    <s v="Men's Street Footwear"/>
    <n v="65"/>
    <n v="425"/>
    <n v="276250"/>
    <n v="110500"/>
    <n v="0.4"/>
    <x v="0"/>
  </r>
  <r>
    <s v="Foot Locker"/>
    <n v="1185732"/>
    <d v="2021-11-04T00:00:00"/>
    <x v="0"/>
    <s v="Connecticut"/>
    <s v="Hartford"/>
    <s v="Men's Athletic Footwear"/>
    <n v="55.000000000000007"/>
    <n v="300"/>
    <n v="165000.00000000003"/>
    <n v="66000.000000000015"/>
    <n v="0.4"/>
    <x v="0"/>
  </r>
  <r>
    <s v="Foot Locker"/>
    <n v="1185732"/>
    <d v="2021-11-04T00:00:00"/>
    <x v="0"/>
    <s v="Connecticut"/>
    <s v="Hartford"/>
    <s v="Women's Street Footwear"/>
    <n v="55.000000000000007"/>
    <n v="295"/>
    <n v="162250.00000000003"/>
    <n v="48675.000000000007"/>
    <n v="0.3"/>
    <x v="0"/>
  </r>
  <r>
    <s v="Foot Locker"/>
    <n v="1185732"/>
    <d v="2021-11-04T00:00:00"/>
    <x v="0"/>
    <s v="Connecticut"/>
    <s v="Hartford"/>
    <s v="Women's Athletic Footwear"/>
    <n v="55.000000000000007"/>
    <n v="275"/>
    <n v="151250.00000000003"/>
    <n v="45375.000000000007"/>
    <n v="0.3"/>
    <x v="0"/>
  </r>
  <r>
    <s v="Foot Locker"/>
    <n v="1185732"/>
    <d v="2021-11-04T00:00:00"/>
    <x v="0"/>
    <s v="Connecticut"/>
    <s v="Hartford"/>
    <s v="Men's Apparel"/>
    <n v="65"/>
    <n v="250"/>
    <n v="162500"/>
    <n v="48750"/>
    <n v="0.3"/>
    <x v="0"/>
  </r>
  <r>
    <s v="Foot Locker"/>
    <n v="1185732"/>
    <d v="2021-11-04T00:00:00"/>
    <x v="0"/>
    <s v="Connecticut"/>
    <s v="Hartford"/>
    <s v="Women's Apparel"/>
    <n v="70"/>
    <n v="350"/>
    <n v="245000"/>
    <n v="85750"/>
    <n v="0.35"/>
    <x v="0"/>
  </r>
  <r>
    <s v="Foot Locker"/>
    <n v="1185732"/>
    <d v="2021-12-03T00:00:00"/>
    <x v="0"/>
    <s v="Connecticut"/>
    <s v="Hartford"/>
    <s v="Men's Street Footwear"/>
    <n v="65"/>
    <n v="575"/>
    <n v="373750"/>
    <n v="149500"/>
    <n v="0.4"/>
    <x v="0"/>
  </r>
  <r>
    <s v="Foot Locker"/>
    <n v="1185732"/>
    <d v="2021-12-03T00:00:00"/>
    <x v="0"/>
    <s v="Connecticut"/>
    <s v="Hartford"/>
    <s v="Men's Athletic Footwear"/>
    <n v="55.000000000000007"/>
    <n v="375"/>
    <n v="206250.00000000003"/>
    <n v="82500.000000000015"/>
    <n v="0.4"/>
    <x v="0"/>
  </r>
  <r>
    <s v="Foot Locker"/>
    <n v="1185732"/>
    <d v="2021-12-03T00:00:00"/>
    <x v="0"/>
    <s v="Connecticut"/>
    <s v="Hartford"/>
    <s v="Women's Street Footwear"/>
    <n v="55.000000000000007"/>
    <n v="350"/>
    <n v="192500.00000000003"/>
    <n v="57750.000000000007"/>
    <n v="0.3"/>
    <x v="0"/>
  </r>
  <r>
    <s v="Foot Locker"/>
    <n v="1185732"/>
    <d v="2021-12-03T00:00:00"/>
    <x v="0"/>
    <s v="Connecticut"/>
    <s v="Hartford"/>
    <s v="Women's Athletic Footwear"/>
    <n v="55.000000000000007"/>
    <n v="300"/>
    <n v="165000.00000000003"/>
    <n v="49500.000000000007"/>
    <n v="0.3"/>
    <x v="0"/>
  </r>
  <r>
    <s v="Foot Locker"/>
    <n v="1185732"/>
    <d v="2021-12-03T00:00:00"/>
    <x v="0"/>
    <s v="Connecticut"/>
    <s v="Hartford"/>
    <s v="Men's Apparel"/>
    <n v="65"/>
    <n v="300"/>
    <n v="195000"/>
    <n v="58500"/>
    <n v="0.3"/>
    <x v="0"/>
  </r>
  <r>
    <s v="Foot Locker"/>
    <n v="1185732"/>
    <d v="2021-12-03T00:00:00"/>
    <x v="0"/>
    <s v="Connecticut"/>
    <s v="Hartford"/>
    <s v="Women's Apparel"/>
    <n v="70"/>
    <n v="400"/>
    <n v="280000"/>
    <n v="98000"/>
    <n v="0.35"/>
    <x v="0"/>
  </r>
  <r>
    <s v="Foot Locker"/>
    <n v="1185732"/>
    <d v="2021-01-10T00:00:00"/>
    <x v="0"/>
    <s v="Connecticut"/>
    <s v="Hartford"/>
    <s v="Men's Street Footwear"/>
    <n v="35"/>
    <n v="425"/>
    <n v="148750"/>
    <n v="52062.5"/>
    <n v="0.35"/>
    <x v="0"/>
  </r>
  <r>
    <s v="Foot Locker"/>
    <n v="1185732"/>
    <d v="2021-01-10T00:00:00"/>
    <x v="0"/>
    <s v="Connecticut"/>
    <s v="Hartford"/>
    <s v="Men's Athletic Footwear"/>
    <n v="35"/>
    <n v="225"/>
    <n v="78750"/>
    <n v="27562.5"/>
    <n v="0.35"/>
    <x v="0"/>
  </r>
  <r>
    <s v="Foot Locker"/>
    <n v="1185732"/>
    <d v="2021-01-10T00:00:00"/>
    <x v="0"/>
    <s v="Connecticut"/>
    <s v="Hartford"/>
    <s v="Women's Street Footwear"/>
    <n v="25.000000000000007"/>
    <n v="225"/>
    <n v="56250.000000000015"/>
    <n v="22500.000000000007"/>
    <n v="0.4"/>
    <x v="0"/>
  </r>
  <r>
    <s v="Foot Locker"/>
    <n v="1185732"/>
    <d v="2021-01-10T00:00:00"/>
    <x v="0"/>
    <s v="Connecticut"/>
    <s v="Hartford"/>
    <s v="Women's Athletic Footwear"/>
    <n v="30"/>
    <n v="75"/>
    <n v="22500"/>
    <n v="9000"/>
    <n v="0.4"/>
    <x v="0"/>
  </r>
  <r>
    <s v="Foot Locker"/>
    <n v="1185732"/>
    <d v="2021-01-10T00:00:00"/>
    <x v="0"/>
    <s v="Connecticut"/>
    <s v="Hartford"/>
    <s v="Men's Apparel"/>
    <n v="45"/>
    <n v="125"/>
    <n v="56250"/>
    <n v="16875"/>
    <n v="0.3"/>
    <x v="0"/>
  </r>
  <r>
    <s v="Foot Locker"/>
    <n v="1185732"/>
    <d v="2021-01-10T00:00:00"/>
    <x v="0"/>
    <s v="Connecticut"/>
    <s v="Hartford"/>
    <s v="Women's Apparel"/>
    <n v="35"/>
    <n v="225"/>
    <n v="78750"/>
    <n v="31500"/>
    <n v="0.4"/>
    <x v="0"/>
  </r>
  <r>
    <s v="Foot Locker"/>
    <n v="1185732"/>
    <d v="2021-02-08T00:00:00"/>
    <x v="0"/>
    <s v="Connecticut"/>
    <s v="Hartford"/>
    <s v="Men's Street Footwear"/>
    <n v="35"/>
    <n v="475"/>
    <n v="166250"/>
    <n v="58187.499999999993"/>
    <n v="0.35"/>
    <x v="0"/>
  </r>
  <r>
    <s v="Foot Locker"/>
    <n v="1185732"/>
    <d v="2021-02-08T00:00:00"/>
    <x v="0"/>
    <s v="Connecticut"/>
    <s v="Hartford"/>
    <s v="Men's Athletic Footwear"/>
    <n v="35"/>
    <n v="125"/>
    <n v="43750"/>
    <n v="15312.499999999998"/>
    <n v="0.35"/>
    <x v="0"/>
  </r>
  <r>
    <s v="Foot Locker"/>
    <n v="1185732"/>
    <d v="2021-02-08T00:00:00"/>
    <x v="0"/>
    <s v="Connecticut"/>
    <s v="Hartford"/>
    <s v="Women's Street Footwear"/>
    <n v="25.000000000000007"/>
    <n v="175"/>
    <n v="43750.000000000015"/>
    <n v="17500.000000000007"/>
    <n v="0.4"/>
    <x v="0"/>
  </r>
  <r>
    <s v="Foot Locker"/>
    <n v="1185732"/>
    <d v="2021-02-08T00:00:00"/>
    <x v="0"/>
    <s v="Rhode Island"/>
    <s v="Providence"/>
    <s v="Women's Athletic Footwear"/>
    <n v="30"/>
    <n v="50"/>
    <n v="15000"/>
    <n v="6000"/>
    <n v="0.4"/>
    <x v="0"/>
  </r>
  <r>
    <s v="Foot Locker"/>
    <n v="1185732"/>
    <d v="2021-02-08T00:00:00"/>
    <x v="0"/>
    <s v="Rhode Island"/>
    <s v="Providence"/>
    <s v="Men's Apparel"/>
    <n v="45"/>
    <n v="125"/>
    <n v="56250"/>
    <n v="16875"/>
    <n v="0.3"/>
    <x v="0"/>
  </r>
  <r>
    <s v="Foot Locker"/>
    <n v="1185732"/>
    <d v="2021-02-08T00:00:00"/>
    <x v="0"/>
    <s v="Rhode Island"/>
    <s v="Providence"/>
    <s v="Women's Apparel"/>
    <n v="35"/>
    <n v="225"/>
    <n v="78750"/>
    <n v="31500"/>
    <n v="0.4"/>
    <x v="0"/>
  </r>
  <r>
    <s v="Foot Locker"/>
    <n v="1185732"/>
    <d v="2021-03-06T00:00:00"/>
    <x v="0"/>
    <s v="Rhode Island"/>
    <s v="Providence"/>
    <s v="Men's Street Footwear"/>
    <n v="35"/>
    <n v="445"/>
    <n v="155750"/>
    <n v="54512.5"/>
    <n v="0.35"/>
    <x v="0"/>
  </r>
  <r>
    <s v="Foot Locker"/>
    <n v="1185732"/>
    <d v="2021-03-06T00:00:00"/>
    <x v="0"/>
    <s v="Rhode Island"/>
    <s v="Providence"/>
    <s v="Men's Athletic Footwear"/>
    <n v="35"/>
    <n v="150"/>
    <n v="52500"/>
    <n v="18375"/>
    <n v="0.35"/>
    <x v="0"/>
  </r>
  <r>
    <s v="Foot Locker"/>
    <n v="1185732"/>
    <d v="2021-03-06T00:00:00"/>
    <x v="0"/>
    <s v="Rhode Island"/>
    <s v="Providence"/>
    <s v="Women's Street Footwear"/>
    <n v="25.000000000000007"/>
    <n v="175"/>
    <n v="43750.000000000015"/>
    <n v="17500.000000000007"/>
    <n v="0.4"/>
    <x v="0"/>
  </r>
  <r>
    <s v="Foot Locker"/>
    <n v="1185732"/>
    <d v="2021-03-06T00:00:00"/>
    <x v="0"/>
    <s v="Rhode Island"/>
    <s v="Providence"/>
    <s v="Women's Athletic Footwear"/>
    <n v="30"/>
    <n v="25"/>
    <n v="7500"/>
    <n v="3000"/>
    <n v="0.4"/>
    <x v="0"/>
  </r>
  <r>
    <s v="Foot Locker"/>
    <n v="1185732"/>
    <d v="2021-03-06T00:00:00"/>
    <x v="0"/>
    <s v="Rhode Island"/>
    <s v="Providence"/>
    <s v="Men's Apparel"/>
    <n v="45"/>
    <n v="75"/>
    <n v="33750"/>
    <n v="10125"/>
    <n v="0.3"/>
    <x v="0"/>
  </r>
  <r>
    <s v="Foot Locker"/>
    <n v="1185732"/>
    <d v="2021-03-06T00:00:00"/>
    <x v="0"/>
    <s v="Rhode Island"/>
    <s v="Providence"/>
    <s v="Women's Apparel"/>
    <n v="35"/>
    <n v="175"/>
    <n v="61250"/>
    <n v="24500"/>
    <n v="0.4"/>
    <x v="0"/>
  </r>
  <r>
    <s v="Foot Locker"/>
    <n v="1185732"/>
    <d v="2021-04-07T00:00:00"/>
    <x v="0"/>
    <s v="Rhode Island"/>
    <s v="Providence"/>
    <s v="Men's Street Footwear"/>
    <n v="35"/>
    <n v="425"/>
    <n v="148750"/>
    <n v="52062.5"/>
    <n v="0.35"/>
    <x v="0"/>
  </r>
  <r>
    <s v="Foot Locker"/>
    <n v="1185732"/>
    <d v="2021-04-07T00:00:00"/>
    <x v="0"/>
    <s v="Rhode Island"/>
    <s v="Providence"/>
    <s v="Men's Athletic Footwear"/>
    <n v="35"/>
    <n v="125"/>
    <n v="43750"/>
    <n v="15312.499999999998"/>
    <n v="0.35"/>
    <x v="0"/>
  </r>
  <r>
    <s v="Foot Locker"/>
    <n v="1185732"/>
    <d v="2021-04-07T00:00:00"/>
    <x v="0"/>
    <s v="Rhode Island"/>
    <s v="Providence"/>
    <s v="Women's Street Footwear"/>
    <n v="25.000000000000007"/>
    <n v="125"/>
    <n v="31250.000000000007"/>
    <n v="12500.000000000004"/>
    <n v="0.4"/>
    <x v="0"/>
  </r>
  <r>
    <s v="Foot Locker"/>
    <n v="1185732"/>
    <d v="2021-04-07T00:00:00"/>
    <x v="0"/>
    <s v="Rhode Island"/>
    <s v="Providence"/>
    <s v="Women's Athletic Footwear"/>
    <n v="30"/>
    <n v="50"/>
    <n v="15000"/>
    <n v="6000"/>
    <n v="0.4"/>
    <x v="0"/>
  </r>
  <r>
    <s v="Foot Locker"/>
    <n v="1185732"/>
    <d v="2021-04-07T00:00:00"/>
    <x v="0"/>
    <s v="Rhode Island"/>
    <s v="Providence"/>
    <s v="Men's Apparel"/>
    <n v="45"/>
    <n v="50"/>
    <n v="22500"/>
    <n v="6750"/>
    <n v="0.3"/>
    <x v="0"/>
  </r>
  <r>
    <s v="Foot Locker"/>
    <n v="1185732"/>
    <d v="2021-04-07T00:00:00"/>
    <x v="0"/>
    <s v="Rhode Island"/>
    <s v="Providence"/>
    <s v="Women's Apparel"/>
    <n v="35"/>
    <n v="200"/>
    <n v="70000"/>
    <n v="28000"/>
    <n v="0.4"/>
    <x v="0"/>
  </r>
  <r>
    <s v="Foot Locker"/>
    <n v="1185732"/>
    <d v="2021-05-06T00:00:00"/>
    <x v="0"/>
    <s v="Rhode Island"/>
    <s v="Providence"/>
    <s v="Men's Street Footwear"/>
    <n v="49.999999999999993"/>
    <n v="470"/>
    <n v="234999.99999999997"/>
    <n v="82249.999999999985"/>
    <n v="0.35"/>
    <x v="0"/>
  </r>
  <r>
    <s v="Foot Locker"/>
    <n v="1185732"/>
    <d v="2021-05-06T00:00:00"/>
    <x v="0"/>
    <s v="Rhode Island"/>
    <s v="Providence"/>
    <s v="Men's Athletic Footwear"/>
    <n v="45"/>
    <n v="175"/>
    <n v="78750"/>
    <n v="27562.5"/>
    <n v="0.35"/>
    <x v="0"/>
  </r>
  <r>
    <s v="Foot Locker"/>
    <n v="1185732"/>
    <d v="2021-05-06T00:00:00"/>
    <x v="0"/>
    <s v="Rhode Island"/>
    <s v="Providence"/>
    <s v="Women's Street Footwear"/>
    <n v="40"/>
    <n v="200"/>
    <n v="80000"/>
    <n v="32000"/>
    <n v="0.4"/>
    <x v="0"/>
  </r>
  <r>
    <s v="Foot Locker"/>
    <n v="1185732"/>
    <d v="2021-05-06T00:00:00"/>
    <x v="0"/>
    <s v="Rhode Island"/>
    <s v="Providence"/>
    <s v="Women's Athletic Footwear"/>
    <n v="40"/>
    <n v="150"/>
    <n v="60000"/>
    <n v="24000"/>
    <n v="0.4"/>
    <x v="0"/>
  </r>
  <r>
    <s v="Foot Locker"/>
    <n v="1185732"/>
    <d v="2021-05-06T00:00:00"/>
    <x v="0"/>
    <s v="Rhode Island"/>
    <s v="Providence"/>
    <s v="Men's Apparel"/>
    <n v="49.999999999999993"/>
    <n v="175"/>
    <n v="87499.999999999985"/>
    <n v="26249.999999999996"/>
    <n v="0.3"/>
    <x v="0"/>
  </r>
  <r>
    <s v="Foot Locker"/>
    <n v="1185732"/>
    <d v="2021-05-06T00:00:00"/>
    <x v="0"/>
    <s v="Rhode Island"/>
    <s v="Providence"/>
    <s v="Women's Apparel"/>
    <n v="54.999999999999993"/>
    <n v="300"/>
    <n v="164999.99999999997"/>
    <n v="65999.999999999985"/>
    <n v="0.4"/>
    <x v="0"/>
  </r>
  <r>
    <s v="Foot Locker"/>
    <n v="1185732"/>
    <d v="2021-06-08T00:00:00"/>
    <x v="0"/>
    <s v="Rhode Island"/>
    <s v="Providence"/>
    <s v="Men's Street Footwear"/>
    <n v="49.999999999999993"/>
    <n v="550"/>
    <n v="274999.99999999994"/>
    <n v="96249.999999999971"/>
    <n v="0.35"/>
    <x v="0"/>
  </r>
  <r>
    <s v="Foot Locker"/>
    <n v="1185732"/>
    <d v="2021-06-08T00:00:00"/>
    <x v="0"/>
    <s v="Rhode Island"/>
    <s v="Providence"/>
    <s v="Men's Athletic Footwear"/>
    <n v="45"/>
    <n v="300"/>
    <n v="135000"/>
    <n v="47250"/>
    <n v="0.35"/>
    <x v="0"/>
  </r>
  <r>
    <s v="Foot Locker"/>
    <n v="1185732"/>
    <d v="2021-06-08T00:00:00"/>
    <x v="0"/>
    <s v="Rhode Island"/>
    <s v="Providence"/>
    <s v="Women's Street Footwear"/>
    <n v="40"/>
    <n v="225"/>
    <n v="90000"/>
    <n v="36000"/>
    <n v="0.4"/>
    <x v="0"/>
  </r>
  <r>
    <s v="Foot Locker"/>
    <n v="1185732"/>
    <d v="2021-06-08T00:00:00"/>
    <x v="0"/>
    <s v="Rhode Island"/>
    <s v="Providence"/>
    <s v="Women's Athletic Footwear"/>
    <n v="40"/>
    <n v="200"/>
    <n v="80000"/>
    <n v="32000"/>
    <n v="0.4"/>
    <x v="0"/>
  </r>
  <r>
    <s v="Foot Locker"/>
    <n v="1185732"/>
    <d v="2021-06-08T00:00:00"/>
    <x v="0"/>
    <s v="Rhode Island"/>
    <s v="Providence"/>
    <s v="Men's Apparel"/>
    <n v="49.999999999999993"/>
    <n v="200"/>
    <n v="99999.999999999985"/>
    <n v="29999.999999999993"/>
    <n v="0.3"/>
    <x v="0"/>
  </r>
  <r>
    <s v="Foot Locker"/>
    <n v="1185732"/>
    <d v="2021-06-08T00:00:00"/>
    <x v="0"/>
    <s v="Rhode Island"/>
    <s v="Providence"/>
    <s v="Women's Apparel"/>
    <n v="54.999999999999993"/>
    <n v="350"/>
    <n v="192499.99999999997"/>
    <n v="76999.999999999985"/>
    <n v="0.4"/>
    <x v="0"/>
  </r>
  <r>
    <s v="Foot Locker"/>
    <n v="1185732"/>
    <d v="2021-07-06T00:00:00"/>
    <x v="0"/>
    <s v="Rhode Island"/>
    <s v="Providence"/>
    <s v="Men's Street Footwear"/>
    <n v="49.999999999999993"/>
    <n v="575"/>
    <n v="287499.99999999994"/>
    <n v="100624.99999999997"/>
    <n v="0.35"/>
    <x v="0"/>
  </r>
  <r>
    <s v="Foot Locker"/>
    <n v="1185732"/>
    <d v="2021-07-06T00:00:00"/>
    <x v="0"/>
    <s v="Rhode Island"/>
    <s v="Providence"/>
    <s v="Men's Athletic Footwear"/>
    <n v="45"/>
    <n v="325"/>
    <n v="146250"/>
    <n v="51187.5"/>
    <n v="0.35"/>
    <x v="0"/>
  </r>
  <r>
    <s v="Foot Locker"/>
    <n v="1185732"/>
    <d v="2021-07-06T00:00:00"/>
    <x v="0"/>
    <s v="Rhode Island"/>
    <s v="Providence"/>
    <s v="Women's Street Footwear"/>
    <n v="40"/>
    <n v="250"/>
    <n v="100000"/>
    <n v="40000"/>
    <n v="0.4"/>
    <x v="0"/>
  </r>
  <r>
    <s v="Foot Locker"/>
    <n v="1185732"/>
    <d v="2021-07-06T00:00:00"/>
    <x v="0"/>
    <s v="Rhode Island"/>
    <s v="Providence"/>
    <s v="Women's Athletic Footwear"/>
    <n v="40"/>
    <n v="200"/>
    <n v="80000"/>
    <n v="32000"/>
    <n v="0.4"/>
    <x v="0"/>
  </r>
  <r>
    <s v="Foot Locker"/>
    <n v="1185732"/>
    <d v="2021-07-06T00:00:00"/>
    <x v="0"/>
    <s v="Rhode Island"/>
    <s v="Providence"/>
    <s v="Men's Apparel"/>
    <n v="49.999999999999993"/>
    <n v="225"/>
    <n v="112499.99999999999"/>
    <n v="33749.999999999993"/>
    <n v="0.3"/>
    <x v="0"/>
  </r>
  <r>
    <s v="Foot Locker"/>
    <n v="1185732"/>
    <d v="2021-07-06T00:00:00"/>
    <x v="0"/>
    <s v="Rhode Island"/>
    <s v="Providence"/>
    <s v="Women's Apparel"/>
    <n v="54.999999999999993"/>
    <n v="400"/>
    <n v="219999.99999999997"/>
    <n v="88000"/>
    <n v="0.4"/>
    <x v="0"/>
  </r>
  <r>
    <s v="Foot Locker"/>
    <n v="1185732"/>
    <d v="2021-08-07T00:00:00"/>
    <x v="0"/>
    <s v="Rhode Island"/>
    <s v="Providence"/>
    <s v="Men's Street Footwear"/>
    <n v="49.999999999999993"/>
    <n v="550"/>
    <n v="274999.99999999994"/>
    <n v="96249.999999999971"/>
    <n v="0.35"/>
    <x v="0"/>
  </r>
  <r>
    <s v="Foot Locker"/>
    <n v="1185732"/>
    <d v="2021-08-07T00:00:00"/>
    <x v="0"/>
    <s v="Rhode Island"/>
    <s v="Providence"/>
    <s v="Men's Athletic Footwear"/>
    <n v="45"/>
    <n v="325"/>
    <n v="146250"/>
    <n v="51187.5"/>
    <n v="0.35"/>
    <x v="0"/>
  </r>
  <r>
    <s v="Foot Locker"/>
    <n v="1185732"/>
    <d v="2021-08-07T00:00:00"/>
    <x v="0"/>
    <s v="Rhode Island"/>
    <s v="Providence"/>
    <s v="Women's Street Footwear"/>
    <n v="40"/>
    <n v="250"/>
    <n v="100000"/>
    <n v="40000"/>
    <n v="0.4"/>
    <x v="0"/>
  </r>
  <r>
    <s v="Foot Locker"/>
    <n v="1185732"/>
    <d v="2021-08-07T00:00:00"/>
    <x v="0"/>
    <s v="Rhode Island"/>
    <s v="Providence"/>
    <s v="Women's Athletic Footwear"/>
    <n v="40"/>
    <n v="150"/>
    <n v="60000"/>
    <n v="24000"/>
    <n v="0.4"/>
    <x v="0"/>
  </r>
  <r>
    <s v="Foot Locker"/>
    <n v="1185732"/>
    <d v="2021-08-07T00:00:00"/>
    <x v="0"/>
    <s v="Rhode Island"/>
    <s v="Providence"/>
    <s v="Men's Apparel"/>
    <n v="49.999999999999993"/>
    <n v="125"/>
    <n v="62499.999999999993"/>
    <n v="18749.999999999996"/>
    <n v="0.3"/>
    <x v="0"/>
  </r>
  <r>
    <s v="Foot Locker"/>
    <n v="1185732"/>
    <d v="2021-08-07T00:00:00"/>
    <x v="0"/>
    <s v="Rhode Island"/>
    <s v="Providence"/>
    <s v="Women's Apparel"/>
    <n v="54.999999999999993"/>
    <n v="300"/>
    <n v="164999.99999999997"/>
    <n v="65999.999999999985"/>
    <n v="0.4"/>
    <x v="0"/>
  </r>
  <r>
    <s v="Foot Locker"/>
    <n v="1185732"/>
    <d v="2021-09-06T00:00:00"/>
    <x v="0"/>
    <s v="Rhode Island"/>
    <s v="Providence"/>
    <s v="Men's Street Footwear"/>
    <n v="49.999999999999993"/>
    <n v="425"/>
    <n v="212499.99999999997"/>
    <n v="74374.999999999985"/>
    <n v="0.35"/>
    <x v="0"/>
  </r>
  <r>
    <s v="Foot Locker"/>
    <n v="1185732"/>
    <d v="2021-09-06T00:00:00"/>
    <x v="0"/>
    <s v="Rhode Island"/>
    <s v="Providence"/>
    <s v="Men's Athletic Footwear"/>
    <n v="45"/>
    <n v="225"/>
    <n v="101250"/>
    <n v="35437.5"/>
    <n v="0.35"/>
    <x v="0"/>
  </r>
  <r>
    <s v="Foot Locker"/>
    <n v="1185732"/>
    <d v="2021-09-06T00:00:00"/>
    <x v="0"/>
    <s v="Rhode Island"/>
    <s v="Providence"/>
    <s v="Women's Street Footwear"/>
    <n v="40"/>
    <n v="125"/>
    <n v="50000"/>
    <n v="20000"/>
    <n v="0.4"/>
    <x v="0"/>
  </r>
  <r>
    <s v="Foot Locker"/>
    <n v="1185732"/>
    <d v="2021-09-06T00:00:00"/>
    <x v="0"/>
    <s v="Rhode Island"/>
    <s v="Providence"/>
    <s v="Women's Athletic Footwear"/>
    <n v="40"/>
    <n v="100"/>
    <n v="40000"/>
    <n v="16000"/>
    <n v="0.4"/>
    <x v="0"/>
  </r>
  <r>
    <s v="Foot Locker"/>
    <n v="1185732"/>
    <d v="2021-09-06T00:00:00"/>
    <x v="0"/>
    <s v="Rhode Island"/>
    <s v="Providence"/>
    <s v="Men's Apparel"/>
    <n v="49.999999999999993"/>
    <n v="100"/>
    <n v="49999.999999999993"/>
    <n v="14999.999999999996"/>
    <n v="0.3"/>
    <x v="0"/>
  </r>
  <r>
    <s v="Foot Locker"/>
    <n v="1185732"/>
    <d v="2021-09-06T00:00:00"/>
    <x v="0"/>
    <s v="Rhode Island"/>
    <s v="Providence"/>
    <s v="Women's Apparel"/>
    <n v="54.999999999999993"/>
    <n v="200"/>
    <n v="109999.99999999999"/>
    <n v="44000"/>
    <n v="0.4"/>
    <x v="0"/>
  </r>
  <r>
    <s v="Foot Locker"/>
    <n v="1185732"/>
    <d v="2021-10-08T00:00:00"/>
    <x v="0"/>
    <s v="Rhode Island"/>
    <s v="Providence"/>
    <s v="Men's Street Footwear"/>
    <n v="54.999999999999993"/>
    <n v="375"/>
    <n v="206249.99999999997"/>
    <n v="72187.499999999985"/>
    <n v="0.35"/>
    <x v="0"/>
  </r>
  <r>
    <s v="Foot Locker"/>
    <n v="1185732"/>
    <d v="2021-10-08T00:00:00"/>
    <x v="0"/>
    <s v="Rhode Island"/>
    <s v="Providence"/>
    <s v="Men's Athletic Footwear"/>
    <n v="50"/>
    <n v="200"/>
    <n v="100000"/>
    <n v="35000"/>
    <n v="0.35"/>
    <x v="0"/>
  </r>
  <r>
    <s v="Foot Locker"/>
    <n v="1185732"/>
    <d v="2021-10-08T00:00:00"/>
    <x v="0"/>
    <s v="Rhode Island"/>
    <s v="Providence"/>
    <s v="Women's Street Footwear"/>
    <n v="50"/>
    <n v="100"/>
    <n v="50000"/>
    <n v="20000"/>
    <n v="0.4"/>
    <x v="0"/>
  </r>
  <r>
    <s v="Foot Locker"/>
    <n v="1185732"/>
    <d v="2021-10-08T00:00:00"/>
    <x v="0"/>
    <s v="Rhode Island"/>
    <s v="Providence"/>
    <s v="Women's Athletic Footwear"/>
    <n v="50"/>
    <n v="75"/>
    <n v="37500"/>
    <n v="15000"/>
    <n v="0.4"/>
    <x v="0"/>
  </r>
  <r>
    <s v="Foot Locker"/>
    <n v="1185732"/>
    <d v="2021-10-08T00:00:00"/>
    <x v="0"/>
    <s v="Rhode Island"/>
    <s v="Providence"/>
    <s v="Men's Apparel"/>
    <n v="60"/>
    <n v="75"/>
    <n v="45000"/>
    <n v="13500"/>
    <n v="0.3"/>
    <x v="0"/>
  </r>
  <r>
    <s v="Sports Direct"/>
    <n v="1185732"/>
    <d v="2021-10-08T00:00:00"/>
    <x v="0"/>
    <s v="Rhode Island"/>
    <s v="Providence"/>
    <s v="Women's Apparel"/>
    <n v="64.999999999999986"/>
    <n v="200"/>
    <n v="129999.99999999997"/>
    <n v="51999.999999999993"/>
    <n v="0.4"/>
    <x v="0"/>
  </r>
  <r>
    <s v="Sports Direct"/>
    <n v="1185732"/>
    <d v="2021-11-07T00:00:00"/>
    <x v="0"/>
    <s v="Rhode Island"/>
    <s v="Providence"/>
    <s v="Men's Street Footwear"/>
    <n v="60"/>
    <n v="350"/>
    <n v="210000"/>
    <n v="73500"/>
    <n v="0.35"/>
    <x v="0"/>
  </r>
  <r>
    <s v="Sports Direct"/>
    <n v="1185732"/>
    <d v="2021-11-07T00:00:00"/>
    <x v="0"/>
    <s v="Rhode Island"/>
    <s v="Providence"/>
    <s v="Men's Athletic Footwear"/>
    <n v="50"/>
    <n v="225"/>
    <n v="112500"/>
    <n v="39375"/>
    <n v="0.35"/>
    <x v="0"/>
  </r>
  <r>
    <s v="Sports Direct"/>
    <n v="1185732"/>
    <d v="2021-11-07T00:00:00"/>
    <x v="0"/>
    <s v="Rhode Island"/>
    <s v="Providence"/>
    <s v="Women's Street Footwear"/>
    <n v="50"/>
    <n v="220"/>
    <n v="110000"/>
    <n v="44000"/>
    <n v="0.4"/>
    <x v="0"/>
  </r>
  <r>
    <s v="Sports Direct"/>
    <n v="1185732"/>
    <d v="2021-11-07T00:00:00"/>
    <x v="0"/>
    <s v="Rhode Island"/>
    <s v="Providence"/>
    <s v="Women's Athletic Footwear"/>
    <n v="50"/>
    <n v="200"/>
    <n v="100000"/>
    <n v="40000"/>
    <n v="0.4"/>
    <x v="0"/>
  </r>
  <r>
    <s v="Sports Direct"/>
    <n v="1185732"/>
    <d v="2021-11-07T00:00:00"/>
    <x v="0"/>
    <s v="Rhode Island"/>
    <s v="Providence"/>
    <s v="Men's Apparel"/>
    <n v="60"/>
    <n v="175"/>
    <n v="105000"/>
    <n v="31500"/>
    <n v="0.3"/>
    <x v="0"/>
  </r>
  <r>
    <s v="Sports Direct"/>
    <n v="1185732"/>
    <d v="2021-11-07T00:00:00"/>
    <x v="0"/>
    <s v="Rhode Island"/>
    <s v="Providence"/>
    <s v="Women's Apparel"/>
    <n v="64.999999999999986"/>
    <n v="275"/>
    <n v="178749.99999999997"/>
    <n v="71499.999999999985"/>
    <n v="0.4"/>
    <x v="0"/>
  </r>
  <r>
    <s v="Sports Direct"/>
    <n v="1185732"/>
    <d v="2021-12-06T00:00:00"/>
    <x v="0"/>
    <s v="Rhode Island"/>
    <s v="Providence"/>
    <s v="Men's Street Footwear"/>
    <n v="60"/>
    <n v="500"/>
    <n v="300000"/>
    <n v="105000"/>
    <n v="0.35"/>
    <x v="0"/>
  </r>
  <r>
    <s v="Sports Direct"/>
    <n v="1185732"/>
    <d v="2021-12-06T00:00:00"/>
    <x v="0"/>
    <s v="Rhode Island"/>
    <s v="Providence"/>
    <s v="Men's Athletic Footwear"/>
    <n v="50"/>
    <n v="300"/>
    <n v="150000"/>
    <n v="52500"/>
    <n v="0.35"/>
    <x v="0"/>
  </r>
  <r>
    <s v="Sports Direct"/>
    <n v="1185732"/>
    <d v="2021-12-06T00:00:00"/>
    <x v="0"/>
    <s v="Rhode Island"/>
    <s v="Providence"/>
    <s v="Women's Street Footwear"/>
    <n v="50"/>
    <n v="275"/>
    <n v="137500"/>
    <n v="55000"/>
    <n v="0.4"/>
    <x v="0"/>
  </r>
  <r>
    <s v="Sports Direct"/>
    <n v="1185732"/>
    <d v="2021-12-06T00:00:00"/>
    <x v="0"/>
    <s v="Rhode Island"/>
    <s v="Providence"/>
    <s v="Women's Athletic Footwear"/>
    <n v="50"/>
    <n v="225"/>
    <n v="112500"/>
    <n v="45000"/>
    <n v="0.4"/>
    <x v="0"/>
  </r>
  <r>
    <s v="Sports Direct"/>
    <n v="1185732"/>
    <d v="2021-12-06T00:00:00"/>
    <x v="0"/>
    <s v="Rhode Island"/>
    <s v="Providence"/>
    <s v="Men's Apparel"/>
    <n v="60"/>
    <n v="225"/>
    <n v="135000"/>
    <n v="40500"/>
    <n v="0.3"/>
    <x v="0"/>
  </r>
  <r>
    <s v="Sports Direct"/>
    <n v="1185732"/>
    <d v="2021-12-06T00:00:00"/>
    <x v="0"/>
    <s v="Rhode Island"/>
    <s v="Providence"/>
    <s v="Women's Apparel"/>
    <n v="64.999999999999986"/>
    <n v="325"/>
    <n v="211249.99999999994"/>
    <n v="84499.999999999985"/>
    <n v="0.4"/>
    <x v="0"/>
  </r>
  <r>
    <s v="Sports Direct"/>
    <n v="1185732"/>
    <d v="2021-01-17T00:00:00"/>
    <x v="0"/>
    <s v="Rhode Island"/>
    <s v="Providence"/>
    <s v="Men's Street Footwear"/>
    <n v="40"/>
    <n v="450"/>
    <n v="180000"/>
    <n v="54000"/>
    <n v="0.3"/>
    <x v="0"/>
  </r>
  <r>
    <s v="Sports Direct"/>
    <n v="1185732"/>
    <d v="2021-01-17T00:00:00"/>
    <x v="0"/>
    <s v="Rhode Island"/>
    <s v="Providence"/>
    <s v="Men's Athletic Footwear"/>
    <n v="40"/>
    <n v="250"/>
    <n v="100000"/>
    <n v="30000"/>
    <n v="0.3"/>
    <x v="0"/>
  </r>
  <r>
    <s v="Sports Direct"/>
    <n v="1185732"/>
    <d v="2021-01-17T00:00:00"/>
    <x v="0"/>
    <s v="Rhode Island"/>
    <s v="Providence"/>
    <s v="Women's Street Footwear"/>
    <n v="30.000000000000004"/>
    <n v="250"/>
    <n v="75000.000000000015"/>
    <n v="18750.000000000004"/>
    <n v="0.25"/>
    <x v="0"/>
  </r>
  <r>
    <s v="Sports Direct"/>
    <n v="1185732"/>
    <d v="2021-01-17T00:00:00"/>
    <x v="0"/>
    <s v="Rhode Island"/>
    <s v="Providence"/>
    <s v="Women's Athletic Footwear"/>
    <n v="35"/>
    <n v="100"/>
    <n v="35000"/>
    <n v="8750"/>
    <n v="0.25"/>
    <x v="0"/>
  </r>
  <r>
    <s v="Sports Direct"/>
    <n v="1185732"/>
    <d v="2021-01-17T00:00:00"/>
    <x v="0"/>
    <s v="Rhode Island"/>
    <s v="Providence"/>
    <s v="Men's Apparel"/>
    <n v="50"/>
    <n v="150"/>
    <n v="75000"/>
    <n v="18750"/>
    <n v="0.25"/>
    <x v="0"/>
  </r>
  <r>
    <s v="Sports Direct"/>
    <n v="1185732"/>
    <d v="2021-01-17T00:00:00"/>
    <x v="0"/>
    <s v="Rhode Island"/>
    <s v="Providence"/>
    <s v="Women's Apparel"/>
    <n v="40"/>
    <n v="250"/>
    <n v="100000"/>
    <n v="30000"/>
    <n v="0.3"/>
    <x v="0"/>
  </r>
  <r>
    <s v="Sports Direct"/>
    <n v="1185732"/>
    <d v="2021-02-15T00:00:00"/>
    <x v="0"/>
    <s v="Rhode Island"/>
    <s v="Providence"/>
    <s v="Men's Street Footwear"/>
    <n v="40"/>
    <n v="500"/>
    <n v="200000"/>
    <n v="60000"/>
    <n v="0.3"/>
    <x v="0"/>
  </r>
  <r>
    <s v="Sports Direct"/>
    <n v="1185732"/>
    <d v="2021-02-15T00:00:00"/>
    <x v="0"/>
    <s v="Rhode Island"/>
    <s v="Providence"/>
    <s v="Men's Athletic Footwear"/>
    <n v="40"/>
    <n v="150"/>
    <n v="60000"/>
    <n v="18000"/>
    <n v="0.3"/>
    <x v="0"/>
  </r>
  <r>
    <s v="Sports Direct"/>
    <n v="1185732"/>
    <d v="2021-02-15T00:00:00"/>
    <x v="0"/>
    <s v="Rhode Island"/>
    <s v="Providence"/>
    <s v="Women's Street Footwear"/>
    <n v="30.000000000000004"/>
    <n v="200"/>
    <n v="60000.000000000007"/>
    <n v="15000.000000000002"/>
    <n v="0.25"/>
    <x v="0"/>
  </r>
  <r>
    <s v="Sports Direct"/>
    <n v="1185732"/>
    <d v="2021-02-15T00:00:00"/>
    <x v="0"/>
    <s v="Massachusetts"/>
    <s v="Boston"/>
    <s v="Women's Athletic Footwear"/>
    <n v="35"/>
    <n v="250"/>
    <n v="87500"/>
    <n v="21875"/>
    <n v="0.25"/>
    <x v="0"/>
  </r>
  <r>
    <s v="Sports Direct"/>
    <n v="1185732"/>
    <d v="2021-02-15T00:00:00"/>
    <x v="0"/>
    <s v="Massachusetts"/>
    <s v="Boston"/>
    <s v="Men's Apparel"/>
    <n v="50"/>
    <n v="150"/>
    <n v="75000"/>
    <n v="18750"/>
    <n v="0.25"/>
    <x v="0"/>
  </r>
  <r>
    <s v="Sports Direct"/>
    <n v="1185732"/>
    <d v="2021-02-15T00:00:00"/>
    <x v="0"/>
    <s v="Massachusetts"/>
    <s v="Boston"/>
    <s v="Women's Apparel"/>
    <n v="40"/>
    <n v="250"/>
    <n v="100000"/>
    <n v="30000"/>
    <n v="0.3"/>
    <x v="0"/>
  </r>
  <r>
    <s v="Sports Direct"/>
    <n v="1185732"/>
    <d v="2021-03-13T00:00:00"/>
    <x v="0"/>
    <s v="Massachusetts"/>
    <s v="Boston"/>
    <s v="Men's Street Footwear"/>
    <n v="40"/>
    <n v="470"/>
    <n v="188000"/>
    <n v="56400"/>
    <n v="0.3"/>
    <x v="0"/>
  </r>
  <r>
    <s v="Sports Direct"/>
    <n v="1185732"/>
    <d v="2021-03-13T00:00:00"/>
    <x v="0"/>
    <s v="Massachusetts"/>
    <s v="Boston"/>
    <s v="Men's Athletic Footwear"/>
    <n v="40"/>
    <n v="175"/>
    <n v="70000"/>
    <n v="21000"/>
    <n v="0.3"/>
    <x v="0"/>
  </r>
  <r>
    <s v="Sports Direct"/>
    <n v="1185732"/>
    <d v="2021-03-13T00:00:00"/>
    <x v="0"/>
    <s v="Massachusetts"/>
    <s v="Boston"/>
    <s v="Women's Street Footwear"/>
    <n v="30.000000000000004"/>
    <n v="200"/>
    <n v="60000.000000000007"/>
    <n v="15000.000000000002"/>
    <n v="0.25"/>
    <x v="0"/>
  </r>
  <r>
    <s v="Sports Direct"/>
    <n v="1185732"/>
    <d v="2021-03-13T00:00:00"/>
    <x v="0"/>
    <s v="Massachusetts"/>
    <s v="Boston"/>
    <s v="Women's Athletic Footwear"/>
    <n v="35"/>
    <n v="300"/>
    <n v="105000"/>
    <n v="26250"/>
    <n v="0.25"/>
    <x v="0"/>
  </r>
  <r>
    <s v="Sports Direct"/>
    <n v="1185732"/>
    <d v="2021-03-13T00:00:00"/>
    <x v="0"/>
    <s v="Massachusetts"/>
    <s v="Boston"/>
    <s v="Men's Apparel"/>
    <n v="50"/>
    <n v="100"/>
    <n v="50000"/>
    <n v="12500"/>
    <n v="0.25"/>
    <x v="0"/>
  </r>
  <r>
    <s v="Sports Direct"/>
    <n v="1185732"/>
    <d v="2021-03-13T00:00:00"/>
    <x v="0"/>
    <s v="Massachusetts"/>
    <s v="Boston"/>
    <s v="Women's Apparel"/>
    <n v="40"/>
    <n v="200"/>
    <n v="80000"/>
    <n v="24000"/>
    <n v="0.3"/>
    <x v="0"/>
  </r>
  <r>
    <s v="Sports Direct"/>
    <n v="1185732"/>
    <d v="2021-04-14T00:00:00"/>
    <x v="0"/>
    <s v="Massachusetts"/>
    <s v="Boston"/>
    <s v="Men's Street Footwear"/>
    <n v="40"/>
    <n v="450"/>
    <n v="180000"/>
    <n v="54000"/>
    <n v="0.3"/>
    <x v="0"/>
  </r>
  <r>
    <s v="Sports Direct"/>
    <n v="1185732"/>
    <d v="2021-04-14T00:00:00"/>
    <x v="0"/>
    <s v="Massachusetts"/>
    <s v="Boston"/>
    <s v="Men's Athletic Footwear"/>
    <n v="40"/>
    <n v="150"/>
    <n v="60000"/>
    <n v="18000"/>
    <n v="0.3"/>
    <x v="0"/>
  </r>
  <r>
    <s v="Sports Direct"/>
    <n v="1185732"/>
    <d v="2021-04-14T00:00:00"/>
    <x v="0"/>
    <s v="Massachusetts"/>
    <s v="Boston"/>
    <s v="Women's Street Footwear"/>
    <n v="30.000000000000004"/>
    <n v="150"/>
    <n v="45000.000000000007"/>
    <n v="11250.000000000002"/>
    <n v="0.25"/>
    <x v="0"/>
  </r>
  <r>
    <s v="Sports Direct"/>
    <n v="1185732"/>
    <d v="2021-04-14T00:00:00"/>
    <x v="0"/>
    <s v="Massachusetts"/>
    <s v="Boston"/>
    <s v="Women's Athletic Footwear"/>
    <n v="35"/>
    <n v="125"/>
    <n v="43750"/>
    <n v="10937.5"/>
    <n v="0.25"/>
    <x v="0"/>
  </r>
  <r>
    <s v="Sports Direct"/>
    <n v="1185732"/>
    <d v="2021-04-14T00:00:00"/>
    <x v="0"/>
    <s v="Massachusetts"/>
    <s v="Boston"/>
    <s v="Men's Apparel"/>
    <n v="50"/>
    <n v="125"/>
    <n v="62500"/>
    <n v="15625"/>
    <n v="0.25"/>
    <x v="0"/>
  </r>
  <r>
    <s v="Sports Direct"/>
    <n v="1185732"/>
    <d v="2021-04-14T00:00:00"/>
    <x v="0"/>
    <s v="Massachusetts"/>
    <s v="Boston"/>
    <s v="Women's Apparel"/>
    <n v="40"/>
    <n v="275"/>
    <n v="110000"/>
    <n v="33000"/>
    <n v="0.3"/>
    <x v="0"/>
  </r>
  <r>
    <s v="Sports Direct"/>
    <n v="1185732"/>
    <d v="2021-05-13T00:00:00"/>
    <x v="0"/>
    <s v="Massachusetts"/>
    <s v="Boston"/>
    <s v="Men's Street Footwear"/>
    <n v="54.999999999999993"/>
    <n v="495"/>
    <n v="272249.99999999994"/>
    <n v="81674.999999999985"/>
    <n v="0.3"/>
    <x v="0"/>
  </r>
  <r>
    <s v="Sports Direct"/>
    <n v="1185732"/>
    <d v="2021-05-13T00:00:00"/>
    <x v="0"/>
    <s v="Massachusetts"/>
    <s v="Boston"/>
    <s v="Men's Athletic Footwear"/>
    <n v="50"/>
    <n v="200"/>
    <n v="100000"/>
    <n v="30000"/>
    <n v="0.3"/>
    <x v="0"/>
  </r>
  <r>
    <s v="Sports Direct"/>
    <n v="1185732"/>
    <d v="2021-05-13T00:00:00"/>
    <x v="0"/>
    <s v="Massachusetts"/>
    <s v="Boston"/>
    <s v="Women's Street Footwear"/>
    <n v="45"/>
    <n v="225"/>
    <n v="101250"/>
    <n v="25312.5"/>
    <n v="0.25"/>
    <x v="0"/>
  </r>
  <r>
    <s v="Sports Direct"/>
    <n v="1185732"/>
    <d v="2021-05-13T00:00:00"/>
    <x v="0"/>
    <s v="Massachusetts"/>
    <s v="Boston"/>
    <s v="Women's Athletic Footwear"/>
    <n v="45"/>
    <n v="175"/>
    <n v="78750"/>
    <n v="19687.5"/>
    <n v="0.25"/>
    <x v="0"/>
  </r>
  <r>
    <s v="Sports Direct"/>
    <n v="1185732"/>
    <d v="2021-05-13T00:00:00"/>
    <x v="0"/>
    <s v="Massachusetts"/>
    <s v="Boston"/>
    <s v="Men's Apparel"/>
    <n v="54.999999999999993"/>
    <n v="200"/>
    <n v="109999.99999999999"/>
    <n v="27499.999999999996"/>
    <n v="0.25"/>
    <x v="0"/>
  </r>
  <r>
    <s v="Sports Direct"/>
    <n v="1185732"/>
    <d v="2021-05-13T00:00:00"/>
    <x v="0"/>
    <s v="Massachusetts"/>
    <s v="Boston"/>
    <s v="Women's Apparel"/>
    <n v="60"/>
    <n v="325"/>
    <n v="195000"/>
    <n v="58500"/>
    <n v="0.3"/>
    <x v="0"/>
  </r>
  <r>
    <s v="Sports Direct"/>
    <n v="1185732"/>
    <d v="2021-06-15T00:00:00"/>
    <x v="0"/>
    <s v="Massachusetts"/>
    <s v="Boston"/>
    <s v="Men's Street Footwear"/>
    <n v="54.999999999999993"/>
    <n v="575"/>
    <n v="316249.99999999994"/>
    <n v="94874.999999999985"/>
    <n v="0.3"/>
    <x v="0"/>
  </r>
  <r>
    <s v="Sports Direct"/>
    <n v="1185732"/>
    <d v="2021-06-15T00:00:00"/>
    <x v="0"/>
    <s v="Massachusetts"/>
    <s v="Boston"/>
    <s v="Men's Athletic Footwear"/>
    <n v="50"/>
    <n v="325"/>
    <n v="162500"/>
    <n v="48750"/>
    <n v="0.3"/>
    <x v="0"/>
  </r>
  <r>
    <s v="Sports Direct"/>
    <n v="1185732"/>
    <d v="2021-06-15T00:00:00"/>
    <x v="0"/>
    <s v="Massachusetts"/>
    <s v="Boston"/>
    <s v="Women's Street Footwear"/>
    <n v="45"/>
    <n v="250"/>
    <n v="112500"/>
    <n v="28125"/>
    <n v="0.25"/>
    <x v="0"/>
  </r>
  <r>
    <s v="Sports Direct"/>
    <n v="1185732"/>
    <d v="2021-06-15T00:00:00"/>
    <x v="0"/>
    <s v="Massachusetts"/>
    <s v="Boston"/>
    <s v="Women's Athletic Footwear"/>
    <n v="45"/>
    <n v="225"/>
    <n v="101250"/>
    <n v="25312.5"/>
    <n v="0.25"/>
    <x v="0"/>
  </r>
  <r>
    <s v="Sports Direct"/>
    <n v="1185732"/>
    <d v="2021-06-15T00:00:00"/>
    <x v="0"/>
    <s v="Massachusetts"/>
    <s v="Boston"/>
    <s v="Men's Apparel"/>
    <n v="54.999999999999993"/>
    <n v="225"/>
    <n v="123749.99999999999"/>
    <n v="30937.499999999996"/>
    <n v="0.25"/>
    <x v="0"/>
  </r>
  <r>
    <s v="Sports Direct"/>
    <n v="1185732"/>
    <d v="2021-06-15T00:00:00"/>
    <x v="0"/>
    <s v="Massachusetts"/>
    <s v="Boston"/>
    <s v="Women's Apparel"/>
    <n v="60"/>
    <n v="375"/>
    <n v="225000"/>
    <n v="67500"/>
    <n v="0.3"/>
    <x v="0"/>
  </r>
  <r>
    <s v="Sports Direct"/>
    <n v="1185732"/>
    <d v="2021-07-13T00:00:00"/>
    <x v="0"/>
    <s v="Massachusetts"/>
    <s v="Boston"/>
    <s v="Men's Street Footwear"/>
    <n v="54.999999999999993"/>
    <n v="600"/>
    <n v="329999.99999999994"/>
    <n v="98999.999999999985"/>
    <n v="0.3"/>
    <x v="0"/>
  </r>
  <r>
    <s v="Sports Direct"/>
    <n v="1185732"/>
    <d v="2021-07-13T00:00:00"/>
    <x v="0"/>
    <s v="Massachusetts"/>
    <s v="Boston"/>
    <s v="Men's Athletic Footwear"/>
    <n v="50"/>
    <n v="350"/>
    <n v="175000"/>
    <n v="52500"/>
    <n v="0.3"/>
    <x v="0"/>
  </r>
  <r>
    <s v="Sports Direct"/>
    <n v="1185732"/>
    <d v="2021-07-13T00:00:00"/>
    <x v="0"/>
    <s v="Massachusetts"/>
    <s v="Boston"/>
    <s v="Women's Street Footwear"/>
    <n v="45"/>
    <n v="275"/>
    <n v="123750"/>
    <n v="30937.5"/>
    <n v="0.25"/>
    <x v="0"/>
  </r>
  <r>
    <s v="Sports Direct"/>
    <n v="1185732"/>
    <d v="2021-07-13T00:00:00"/>
    <x v="0"/>
    <s v="Massachusetts"/>
    <s v="Boston"/>
    <s v="Women's Athletic Footwear"/>
    <n v="45"/>
    <n v="225"/>
    <n v="101250"/>
    <n v="25312.5"/>
    <n v="0.25"/>
    <x v="0"/>
  </r>
  <r>
    <s v="Sports Direct"/>
    <n v="1185732"/>
    <d v="2021-07-13T00:00:00"/>
    <x v="0"/>
    <s v="Massachusetts"/>
    <s v="Boston"/>
    <s v="Men's Apparel"/>
    <n v="54.999999999999993"/>
    <n v="250"/>
    <n v="137499.99999999997"/>
    <n v="34374.999999999993"/>
    <n v="0.25"/>
    <x v="0"/>
  </r>
  <r>
    <s v="Sports Direct"/>
    <n v="1185732"/>
    <d v="2021-07-13T00:00:00"/>
    <x v="0"/>
    <s v="Massachusetts"/>
    <s v="Boston"/>
    <s v="Women's Apparel"/>
    <n v="60"/>
    <n v="425"/>
    <n v="255000"/>
    <n v="76500"/>
    <n v="0.3"/>
    <x v="0"/>
  </r>
  <r>
    <s v="Sports Direct"/>
    <n v="1185732"/>
    <d v="2021-08-14T00:00:00"/>
    <x v="0"/>
    <s v="Massachusetts"/>
    <s v="Boston"/>
    <s v="Men's Street Footwear"/>
    <n v="54.999999999999993"/>
    <n v="575"/>
    <n v="316249.99999999994"/>
    <n v="94874.999999999985"/>
    <n v="0.3"/>
    <x v="0"/>
  </r>
  <r>
    <s v="Sports Direct"/>
    <n v="1185732"/>
    <d v="2021-08-14T00:00:00"/>
    <x v="0"/>
    <s v="Massachusetts"/>
    <s v="Boston"/>
    <s v="Men's Athletic Footwear"/>
    <n v="50"/>
    <n v="350"/>
    <n v="175000"/>
    <n v="52500"/>
    <n v="0.3"/>
    <x v="0"/>
  </r>
  <r>
    <s v="Sports Direct"/>
    <n v="1185732"/>
    <d v="2021-08-14T00:00:00"/>
    <x v="0"/>
    <s v="Massachusetts"/>
    <s v="Boston"/>
    <s v="Women's Street Footwear"/>
    <n v="45"/>
    <n v="275"/>
    <n v="123750"/>
    <n v="30937.5"/>
    <n v="0.25"/>
    <x v="0"/>
  </r>
  <r>
    <s v="Sports Direct"/>
    <n v="1185732"/>
    <d v="2021-08-14T00:00:00"/>
    <x v="0"/>
    <s v="Massachusetts"/>
    <s v="Boston"/>
    <s v="Women's Athletic Footwear"/>
    <n v="45"/>
    <n v="175"/>
    <n v="78750"/>
    <n v="19687.5"/>
    <n v="0.25"/>
    <x v="0"/>
  </r>
  <r>
    <s v="Sports Direct"/>
    <n v="1185732"/>
    <d v="2021-08-14T00:00:00"/>
    <x v="0"/>
    <s v="Massachusetts"/>
    <s v="Boston"/>
    <s v="Men's Apparel"/>
    <n v="54.999999999999993"/>
    <n v="150"/>
    <n v="82499.999999999985"/>
    <n v="20624.999999999996"/>
    <n v="0.25"/>
    <x v="0"/>
  </r>
  <r>
    <s v="Sports Direct"/>
    <n v="1185732"/>
    <d v="2021-08-14T00:00:00"/>
    <x v="0"/>
    <s v="Massachusetts"/>
    <s v="Boston"/>
    <s v="Women's Apparel"/>
    <n v="60"/>
    <n v="325"/>
    <n v="195000"/>
    <n v="58500"/>
    <n v="0.3"/>
    <x v="0"/>
  </r>
  <r>
    <s v="Sports Direct"/>
    <n v="1185732"/>
    <d v="2021-09-13T00:00:00"/>
    <x v="0"/>
    <s v="Massachusetts"/>
    <s v="Boston"/>
    <s v="Men's Street Footwear"/>
    <n v="54.999999999999993"/>
    <n v="450"/>
    <n v="247499.99999999997"/>
    <n v="74249.999999999985"/>
    <n v="0.3"/>
    <x v="0"/>
  </r>
  <r>
    <s v="Sports Direct"/>
    <n v="1185732"/>
    <d v="2021-09-13T00:00:00"/>
    <x v="0"/>
    <s v="Massachusetts"/>
    <s v="Boston"/>
    <s v="Men's Athletic Footwear"/>
    <n v="50"/>
    <n v="250"/>
    <n v="125000"/>
    <n v="37500"/>
    <n v="0.3"/>
    <x v="0"/>
  </r>
  <r>
    <s v="Sports Direct"/>
    <n v="1185732"/>
    <d v="2021-09-13T00:00:00"/>
    <x v="0"/>
    <s v="Massachusetts"/>
    <s v="Boston"/>
    <s v="Women's Street Footwear"/>
    <n v="45"/>
    <n v="150"/>
    <n v="67500"/>
    <n v="16875"/>
    <n v="0.25"/>
    <x v="0"/>
  </r>
  <r>
    <s v="Sports Direct"/>
    <n v="1185732"/>
    <d v="2021-09-13T00:00:00"/>
    <x v="0"/>
    <s v="Massachusetts"/>
    <s v="Boston"/>
    <s v="Women's Athletic Footwear"/>
    <n v="45"/>
    <n v="125"/>
    <n v="56250"/>
    <n v="14062.5"/>
    <n v="0.25"/>
    <x v="0"/>
  </r>
  <r>
    <s v="Sports Direct"/>
    <n v="1185732"/>
    <d v="2021-09-13T00:00:00"/>
    <x v="0"/>
    <s v="Massachusetts"/>
    <s v="Boston"/>
    <s v="Men's Apparel"/>
    <n v="54.999999999999993"/>
    <n v="125"/>
    <n v="68749.999999999985"/>
    <n v="17187.499999999996"/>
    <n v="0.25"/>
    <x v="0"/>
  </r>
  <r>
    <s v="Sports Direct"/>
    <n v="1185732"/>
    <d v="2021-09-13T00:00:00"/>
    <x v="0"/>
    <s v="Massachusetts"/>
    <s v="Boston"/>
    <s v="Women's Apparel"/>
    <n v="60"/>
    <n v="225"/>
    <n v="135000"/>
    <n v="40500"/>
    <n v="0.3"/>
    <x v="0"/>
  </r>
  <r>
    <s v="Sports Direct"/>
    <n v="1185732"/>
    <d v="2021-10-15T00:00:00"/>
    <x v="0"/>
    <s v="Massachusetts"/>
    <s v="Boston"/>
    <s v="Men's Street Footwear"/>
    <n v="60"/>
    <n v="400"/>
    <n v="240000"/>
    <n v="72000"/>
    <n v="0.3"/>
    <x v="0"/>
  </r>
  <r>
    <s v="Sports Direct"/>
    <n v="1185732"/>
    <d v="2021-10-15T00:00:00"/>
    <x v="0"/>
    <s v="Massachusetts"/>
    <s v="Boston"/>
    <s v="Men's Athletic Footwear"/>
    <n v="55.000000000000007"/>
    <n v="225"/>
    <n v="123750.00000000001"/>
    <n v="37125"/>
    <n v="0.3"/>
    <x v="0"/>
  </r>
  <r>
    <s v="Sports Direct"/>
    <n v="1185732"/>
    <d v="2021-10-15T00:00:00"/>
    <x v="0"/>
    <s v="Massachusetts"/>
    <s v="Boston"/>
    <s v="Women's Street Footwear"/>
    <n v="55.000000000000007"/>
    <n v="125"/>
    <n v="68750.000000000015"/>
    <n v="17187.500000000004"/>
    <n v="0.25"/>
    <x v="0"/>
  </r>
  <r>
    <s v="Sports Direct"/>
    <n v="1185732"/>
    <d v="2021-10-15T00:00:00"/>
    <x v="0"/>
    <s v="Massachusetts"/>
    <s v="Boston"/>
    <s v="Women's Athletic Footwear"/>
    <n v="55.000000000000007"/>
    <n v="100"/>
    <n v="55000.000000000007"/>
    <n v="13750.000000000002"/>
    <n v="0.25"/>
    <x v="0"/>
  </r>
  <r>
    <s v="Sports Direct"/>
    <n v="1185732"/>
    <d v="2021-10-15T00:00:00"/>
    <x v="0"/>
    <s v="Massachusetts"/>
    <s v="Boston"/>
    <s v="Men's Apparel"/>
    <n v="65"/>
    <n v="100"/>
    <n v="65000"/>
    <n v="16250"/>
    <n v="0.25"/>
    <x v="0"/>
  </r>
  <r>
    <s v="Amazon"/>
    <n v="1185732"/>
    <d v="2021-10-15T00:00:00"/>
    <x v="0"/>
    <s v="Massachusetts"/>
    <s v="Boston"/>
    <s v="Women's Apparel"/>
    <n v="70"/>
    <n v="225"/>
    <n v="157500"/>
    <n v="47250"/>
    <n v="0.3"/>
    <x v="0"/>
  </r>
  <r>
    <s v="Amazon"/>
    <n v="1185732"/>
    <d v="2021-11-14T00:00:00"/>
    <x v="0"/>
    <s v="Massachusetts"/>
    <s v="Boston"/>
    <s v="Men's Street Footwear"/>
    <n v="65"/>
    <n v="375"/>
    <n v="243750"/>
    <n v="73125"/>
    <n v="0.3"/>
    <x v="0"/>
  </r>
  <r>
    <s v="Amazon"/>
    <n v="1185732"/>
    <d v="2021-11-14T00:00:00"/>
    <x v="0"/>
    <s v="Massachusetts"/>
    <s v="Boston"/>
    <s v="Men's Athletic Footwear"/>
    <n v="55.000000000000007"/>
    <n v="300"/>
    <n v="165000.00000000003"/>
    <n v="49500.000000000007"/>
    <n v="0.3"/>
    <x v="0"/>
  </r>
  <r>
    <s v="Amazon"/>
    <n v="1185732"/>
    <d v="2021-11-14T00:00:00"/>
    <x v="0"/>
    <s v="Massachusetts"/>
    <s v="Boston"/>
    <s v="Women's Street Footwear"/>
    <n v="55.000000000000007"/>
    <n v="295"/>
    <n v="162250.00000000003"/>
    <n v="40562.500000000007"/>
    <n v="0.25"/>
    <x v="0"/>
  </r>
  <r>
    <s v="Amazon"/>
    <n v="1185732"/>
    <d v="2021-11-14T00:00:00"/>
    <x v="0"/>
    <s v="Massachusetts"/>
    <s v="Boston"/>
    <s v="Women's Athletic Footwear"/>
    <n v="55.000000000000007"/>
    <n v="275"/>
    <n v="151250.00000000003"/>
    <n v="37812.500000000007"/>
    <n v="0.25"/>
    <x v="0"/>
  </r>
  <r>
    <s v="Amazon"/>
    <n v="1185732"/>
    <d v="2021-11-14T00:00:00"/>
    <x v="0"/>
    <s v="Massachusetts"/>
    <s v="Boston"/>
    <s v="Men's Apparel"/>
    <n v="65"/>
    <n v="250"/>
    <n v="162500"/>
    <n v="40625"/>
    <n v="0.25"/>
    <x v="0"/>
  </r>
  <r>
    <s v="Amazon"/>
    <n v="1185732"/>
    <d v="2021-11-14T00:00:00"/>
    <x v="0"/>
    <s v="Massachusetts"/>
    <s v="Boston"/>
    <s v="Women's Apparel"/>
    <n v="70"/>
    <n v="350"/>
    <n v="245000"/>
    <n v="73500"/>
    <n v="0.3"/>
    <x v="0"/>
  </r>
  <r>
    <s v="Amazon"/>
    <n v="1185732"/>
    <d v="2021-12-13T00:00:00"/>
    <x v="0"/>
    <s v="Massachusetts"/>
    <s v="Boston"/>
    <s v="Men's Street Footwear"/>
    <n v="65"/>
    <n v="575"/>
    <n v="373750"/>
    <n v="112125"/>
    <n v="0.3"/>
    <x v="0"/>
  </r>
  <r>
    <s v="Amazon"/>
    <n v="1185732"/>
    <d v="2021-12-13T00:00:00"/>
    <x v="0"/>
    <s v="Massachusetts"/>
    <s v="Boston"/>
    <s v="Men's Athletic Footwear"/>
    <n v="55.000000000000007"/>
    <n v="375"/>
    <n v="206250.00000000003"/>
    <n v="61875.000000000007"/>
    <n v="0.3"/>
    <x v="0"/>
  </r>
  <r>
    <s v="Amazon"/>
    <n v="1185732"/>
    <d v="2021-12-13T00:00:00"/>
    <x v="0"/>
    <s v="Massachusetts"/>
    <s v="Boston"/>
    <s v="Women's Street Footwear"/>
    <n v="55.000000000000007"/>
    <n v="350"/>
    <n v="192500.00000000003"/>
    <n v="48125.000000000007"/>
    <n v="0.25"/>
    <x v="0"/>
  </r>
  <r>
    <s v="Amazon"/>
    <n v="1185732"/>
    <d v="2021-12-13T00:00:00"/>
    <x v="0"/>
    <s v="Massachusetts"/>
    <s v="Boston"/>
    <s v="Women's Athletic Footwear"/>
    <n v="55.000000000000007"/>
    <n v="300"/>
    <n v="165000.00000000003"/>
    <n v="41250.000000000007"/>
    <n v="0.25"/>
    <x v="0"/>
  </r>
  <r>
    <s v="Amazon"/>
    <n v="1185732"/>
    <d v="2021-12-13T00:00:00"/>
    <x v="0"/>
    <s v="Massachusetts"/>
    <s v="Boston"/>
    <s v="Men's Apparel"/>
    <n v="65"/>
    <n v="300"/>
    <n v="195000"/>
    <n v="48750"/>
    <n v="0.25"/>
    <x v="0"/>
  </r>
  <r>
    <s v="Amazon"/>
    <n v="1185732"/>
    <d v="2021-12-13T00:00:00"/>
    <x v="0"/>
    <s v="Massachusetts"/>
    <s v="Boston"/>
    <s v="Women's Apparel"/>
    <n v="70"/>
    <n v="400"/>
    <n v="280000"/>
    <n v="84000"/>
    <n v="0.3"/>
    <x v="0"/>
  </r>
  <r>
    <s v="Amazon"/>
    <n v="1185732"/>
    <d v="2021-01-14T00:00:00"/>
    <x v="0"/>
    <s v="Massachusetts"/>
    <s v="Boston"/>
    <s v="Men's Street Footwear"/>
    <n v="45"/>
    <n v="525"/>
    <n v="236250"/>
    <n v="106312.5"/>
    <n v="0.45"/>
    <x v="0"/>
  </r>
  <r>
    <s v="Amazon"/>
    <n v="1185732"/>
    <d v="2021-01-14T00:00:00"/>
    <x v="0"/>
    <s v="Massachusetts"/>
    <s v="Boston"/>
    <s v="Men's Athletic Footwear"/>
    <n v="45"/>
    <n v="325"/>
    <n v="146250"/>
    <n v="65812.5"/>
    <n v="0.45"/>
    <x v="0"/>
  </r>
  <r>
    <s v="Amazon"/>
    <n v="1185732"/>
    <d v="2021-01-14T00:00:00"/>
    <x v="0"/>
    <s v="Massachusetts"/>
    <s v="Boston"/>
    <s v="Women's Street Footwear"/>
    <n v="35"/>
    <n v="325"/>
    <n v="113750"/>
    <n v="39812.5"/>
    <n v="0.35"/>
    <x v="0"/>
  </r>
  <r>
    <s v="Amazon"/>
    <n v="1185732"/>
    <d v="2021-01-14T00:00:00"/>
    <x v="0"/>
    <s v="Massachusetts"/>
    <s v="Boston"/>
    <s v="Women's Athletic Footwear"/>
    <n v="40"/>
    <n v="175"/>
    <n v="70000"/>
    <n v="24500"/>
    <n v="0.35"/>
    <x v="0"/>
  </r>
  <r>
    <s v="Amazon"/>
    <n v="1185732"/>
    <d v="2021-01-14T00:00:00"/>
    <x v="0"/>
    <s v="Massachusetts"/>
    <s v="Boston"/>
    <s v="Men's Apparel"/>
    <n v="55.000000000000007"/>
    <n v="225"/>
    <n v="123750.00000000001"/>
    <n v="43312.5"/>
    <n v="0.35"/>
    <x v="0"/>
  </r>
  <r>
    <s v="Amazon"/>
    <n v="1185732"/>
    <d v="2021-01-14T00:00:00"/>
    <x v="0"/>
    <s v="Massachusetts"/>
    <s v="Boston"/>
    <s v="Women's Apparel"/>
    <n v="45"/>
    <n v="325"/>
    <n v="146250"/>
    <n v="58499.999999999993"/>
    <n v="0.39999999999999997"/>
    <x v="0"/>
  </r>
  <r>
    <s v="Amazon"/>
    <n v="1185732"/>
    <d v="2021-02-12T00:00:00"/>
    <x v="0"/>
    <s v="Massachusetts"/>
    <s v="Boston"/>
    <s v="Men's Street Footwear"/>
    <n v="45"/>
    <n v="575"/>
    <n v="258750"/>
    <n v="116437.5"/>
    <n v="0.45"/>
    <x v="0"/>
  </r>
  <r>
    <s v="Amazon"/>
    <n v="1185732"/>
    <d v="2021-02-12T00:00:00"/>
    <x v="0"/>
    <s v="Massachusetts"/>
    <s v="Boston"/>
    <s v="Men's Athletic Footwear"/>
    <n v="45"/>
    <n v="225"/>
    <n v="101250"/>
    <n v="45562.5"/>
    <n v="0.45"/>
    <x v="0"/>
  </r>
  <r>
    <s v="Amazon"/>
    <n v="1185732"/>
    <d v="2021-02-12T00:00:00"/>
    <x v="0"/>
    <s v="Massachusetts"/>
    <s v="Boston"/>
    <s v="Women's Street Footwear"/>
    <n v="35"/>
    <n v="275"/>
    <n v="96250"/>
    <n v="33687.5"/>
    <n v="0.35"/>
    <x v="0"/>
  </r>
  <r>
    <s v="Amazon"/>
    <n v="1185732"/>
    <d v="2021-02-12T00:00:00"/>
    <x v="0"/>
    <s v="Vermont"/>
    <s v="Burlington"/>
    <s v="Women's Athletic Footwear"/>
    <n v="40"/>
    <n v="150"/>
    <n v="60000"/>
    <n v="21000"/>
    <n v="0.35"/>
    <x v="0"/>
  </r>
  <r>
    <s v="Amazon"/>
    <n v="1185732"/>
    <d v="2021-02-12T00:00:00"/>
    <x v="0"/>
    <s v="Vermont"/>
    <s v="Burlington"/>
    <s v="Men's Apparel"/>
    <n v="55.000000000000007"/>
    <n v="225"/>
    <n v="123750.00000000001"/>
    <n v="43312.5"/>
    <n v="0.35"/>
    <x v="0"/>
  </r>
  <r>
    <s v="Amazon"/>
    <n v="1185732"/>
    <d v="2021-02-12T00:00:00"/>
    <x v="0"/>
    <s v="Vermont"/>
    <s v="Burlington"/>
    <s v="Women's Apparel"/>
    <n v="45"/>
    <n v="325"/>
    <n v="146250"/>
    <n v="58499.999999999993"/>
    <n v="0.39999999999999997"/>
    <x v="0"/>
  </r>
  <r>
    <s v="Amazon"/>
    <n v="1185732"/>
    <d v="2021-03-10T00:00:00"/>
    <x v="0"/>
    <s v="Vermont"/>
    <s v="Burlington"/>
    <s v="Men's Street Footwear"/>
    <n v="45"/>
    <n v="545"/>
    <n v="245250"/>
    <n v="110362.5"/>
    <n v="0.45"/>
    <x v="0"/>
  </r>
  <r>
    <s v="Amazon"/>
    <n v="1185732"/>
    <d v="2021-03-10T00:00:00"/>
    <x v="0"/>
    <s v="Vermont"/>
    <s v="Burlington"/>
    <s v="Men's Athletic Footwear"/>
    <n v="45"/>
    <n v="250"/>
    <n v="112500"/>
    <n v="50625"/>
    <n v="0.45"/>
    <x v="0"/>
  </r>
  <r>
    <s v="Amazon"/>
    <n v="1185732"/>
    <d v="2021-03-10T00:00:00"/>
    <x v="0"/>
    <s v="Vermont"/>
    <s v="Burlington"/>
    <s v="Women's Street Footwear"/>
    <n v="35"/>
    <n v="275"/>
    <n v="96250"/>
    <n v="33687.5"/>
    <n v="0.35"/>
    <x v="0"/>
  </r>
  <r>
    <s v="Amazon"/>
    <n v="1185732"/>
    <d v="2021-03-10T00:00:00"/>
    <x v="0"/>
    <s v="Vermont"/>
    <s v="Burlington"/>
    <s v="Women's Athletic Footwear"/>
    <n v="40"/>
    <n v="125"/>
    <n v="50000"/>
    <n v="17500"/>
    <n v="0.35"/>
    <x v="0"/>
  </r>
  <r>
    <s v="Amazon"/>
    <n v="1185732"/>
    <d v="2021-03-10T00:00:00"/>
    <x v="0"/>
    <s v="Vermont"/>
    <s v="Burlington"/>
    <s v="Men's Apparel"/>
    <n v="55.000000000000007"/>
    <n v="175"/>
    <n v="96250.000000000015"/>
    <n v="33687.5"/>
    <n v="0.35"/>
    <x v="0"/>
  </r>
  <r>
    <s v="Amazon"/>
    <n v="1185732"/>
    <d v="2021-03-10T00:00:00"/>
    <x v="0"/>
    <s v="Vermont"/>
    <s v="Burlington"/>
    <s v="Women's Apparel"/>
    <n v="45"/>
    <n v="275"/>
    <n v="123750"/>
    <n v="49499.999999999993"/>
    <n v="0.39999999999999997"/>
    <x v="0"/>
  </r>
  <r>
    <s v="Amazon"/>
    <n v="1185732"/>
    <d v="2021-04-11T00:00:00"/>
    <x v="0"/>
    <s v="Vermont"/>
    <s v="Burlington"/>
    <s v="Men's Street Footwear"/>
    <n v="45"/>
    <n v="525"/>
    <n v="236250"/>
    <n v="106312.5"/>
    <n v="0.45"/>
    <x v="0"/>
  </r>
  <r>
    <s v="Amazon"/>
    <n v="1185732"/>
    <d v="2021-04-11T00:00:00"/>
    <x v="0"/>
    <s v="Vermont"/>
    <s v="Burlington"/>
    <s v="Men's Athletic Footwear"/>
    <n v="45"/>
    <n v="225"/>
    <n v="101250"/>
    <n v="45562.5"/>
    <n v="0.45"/>
    <x v="0"/>
  </r>
  <r>
    <s v="Amazon"/>
    <n v="1185732"/>
    <d v="2021-04-11T00:00:00"/>
    <x v="0"/>
    <s v="Vermont"/>
    <s v="Burlington"/>
    <s v="Women's Street Footwear"/>
    <n v="35"/>
    <n v="225"/>
    <n v="78750"/>
    <n v="27562.5"/>
    <n v="0.35"/>
    <x v="0"/>
  </r>
  <r>
    <s v="Amazon"/>
    <n v="1185732"/>
    <d v="2021-04-11T00:00:00"/>
    <x v="0"/>
    <s v="Vermont"/>
    <s v="Burlington"/>
    <s v="Women's Athletic Footwear"/>
    <n v="40"/>
    <n v="150"/>
    <n v="60000"/>
    <n v="21000"/>
    <n v="0.35"/>
    <x v="0"/>
  </r>
  <r>
    <s v="Amazon"/>
    <n v="1185732"/>
    <d v="2021-04-11T00:00:00"/>
    <x v="0"/>
    <s v="Vermont"/>
    <s v="Burlington"/>
    <s v="Men's Apparel"/>
    <n v="55.000000000000007"/>
    <n v="150"/>
    <n v="82500.000000000015"/>
    <n v="28875.000000000004"/>
    <n v="0.35"/>
    <x v="0"/>
  </r>
  <r>
    <s v="Amazon"/>
    <n v="1185732"/>
    <d v="2021-04-11T00:00:00"/>
    <x v="0"/>
    <s v="Vermont"/>
    <s v="Burlington"/>
    <s v="Women's Apparel"/>
    <n v="45"/>
    <n v="300"/>
    <n v="135000"/>
    <n v="53999.999999999993"/>
    <n v="0.39999999999999997"/>
    <x v="0"/>
  </r>
  <r>
    <s v="Amazon"/>
    <n v="1185732"/>
    <d v="2021-05-10T00:00:00"/>
    <x v="0"/>
    <s v="Vermont"/>
    <s v="Burlington"/>
    <s v="Men's Street Footwear"/>
    <n v="60"/>
    <n v="570"/>
    <n v="342000"/>
    <n v="153900"/>
    <n v="0.45"/>
    <x v="0"/>
  </r>
  <r>
    <s v="Amazon"/>
    <n v="1185732"/>
    <d v="2021-05-10T00:00:00"/>
    <x v="0"/>
    <s v="Vermont"/>
    <s v="Burlington"/>
    <s v="Men's Athletic Footwear"/>
    <n v="55.000000000000007"/>
    <n v="275"/>
    <n v="151250.00000000003"/>
    <n v="68062.500000000015"/>
    <n v="0.45"/>
    <x v="0"/>
  </r>
  <r>
    <s v="Amazon"/>
    <n v="1185732"/>
    <d v="2021-05-10T00:00:00"/>
    <x v="0"/>
    <s v="Vermont"/>
    <s v="Burlington"/>
    <s v="Women's Street Footwear"/>
    <n v="50"/>
    <n v="300"/>
    <n v="150000"/>
    <n v="52500"/>
    <n v="0.35"/>
    <x v="0"/>
  </r>
  <r>
    <s v="Amazon"/>
    <n v="1185732"/>
    <d v="2021-05-10T00:00:00"/>
    <x v="0"/>
    <s v="Vermont"/>
    <s v="Burlington"/>
    <s v="Women's Athletic Footwear"/>
    <n v="50"/>
    <n v="250"/>
    <n v="125000"/>
    <n v="43750"/>
    <n v="0.35"/>
    <x v="0"/>
  </r>
  <r>
    <s v="Amazon"/>
    <n v="1185732"/>
    <d v="2021-05-10T00:00:00"/>
    <x v="0"/>
    <s v="Vermont"/>
    <s v="Burlington"/>
    <s v="Men's Apparel"/>
    <n v="60"/>
    <n v="275"/>
    <n v="165000"/>
    <n v="57749.999999999993"/>
    <n v="0.35"/>
    <x v="0"/>
  </r>
  <r>
    <s v="Amazon"/>
    <n v="1185732"/>
    <d v="2021-05-10T00:00:00"/>
    <x v="0"/>
    <s v="Vermont"/>
    <s v="Burlington"/>
    <s v="Women's Apparel"/>
    <n v="65"/>
    <n v="400"/>
    <n v="260000"/>
    <n v="103999.99999999999"/>
    <n v="0.39999999999999997"/>
    <x v="0"/>
  </r>
  <r>
    <s v="Amazon"/>
    <n v="1185732"/>
    <d v="2021-06-12T00:00:00"/>
    <x v="0"/>
    <s v="Vermont"/>
    <s v="Burlington"/>
    <s v="Men's Street Footwear"/>
    <n v="60"/>
    <n v="650"/>
    <n v="390000"/>
    <n v="175500"/>
    <n v="0.45"/>
    <x v="0"/>
  </r>
  <r>
    <s v="Amazon"/>
    <n v="1185732"/>
    <d v="2021-06-12T00:00:00"/>
    <x v="0"/>
    <s v="Vermont"/>
    <s v="Burlington"/>
    <s v="Men's Athletic Footwear"/>
    <n v="55.000000000000007"/>
    <n v="400"/>
    <n v="220000.00000000003"/>
    <n v="99000.000000000015"/>
    <n v="0.45"/>
    <x v="0"/>
  </r>
  <r>
    <s v="Amazon"/>
    <n v="1185732"/>
    <d v="2021-06-12T00:00:00"/>
    <x v="0"/>
    <s v="Vermont"/>
    <s v="Burlington"/>
    <s v="Women's Street Footwear"/>
    <n v="50"/>
    <n v="325"/>
    <n v="162500"/>
    <n v="56875"/>
    <n v="0.35"/>
    <x v="0"/>
  </r>
  <r>
    <s v="Amazon"/>
    <n v="1185732"/>
    <d v="2021-06-12T00:00:00"/>
    <x v="0"/>
    <s v="Vermont"/>
    <s v="Burlington"/>
    <s v="Women's Athletic Footwear"/>
    <n v="50"/>
    <n v="300"/>
    <n v="150000"/>
    <n v="52500"/>
    <n v="0.35"/>
    <x v="0"/>
  </r>
  <r>
    <s v="Amazon"/>
    <n v="1185732"/>
    <d v="2021-06-12T00:00:00"/>
    <x v="0"/>
    <s v="Vermont"/>
    <s v="Burlington"/>
    <s v="Men's Apparel"/>
    <n v="60"/>
    <n v="300"/>
    <n v="180000"/>
    <n v="62999.999999999993"/>
    <n v="0.35"/>
    <x v="0"/>
  </r>
  <r>
    <s v="Amazon"/>
    <n v="1185732"/>
    <d v="2021-06-12T00:00:00"/>
    <x v="0"/>
    <s v="Vermont"/>
    <s v="Burlington"/>
    <s v="Women's Apparel"/>
    <n v="65"/>
    <n v="450"/>
    <n v="292500"/>
    <n v="116999.99999999999"/>
    <n v="0.39999999999999997"/>
    <x v="0"/>
  </r>
  <r>
    <s v="Amazon"/>
    <n v="1185732"/>
    <d v="2021-07-10T00:00:00"/>
    <x v="0"/>
    <s v="Vermont"/>
    <s v="Burlington"/>
    <s v="Men's Street Footwear"/>
    <n v="60"/>
    <n v="675"/>
    <n v="405000"/>
    <n v="182250"/>
    <n v="0.45"/>
    <x v="0"/>
  </r>
  <r>
    <s v="Amazon"/>
    <n v="1185732"/>
    <d v="2021-07-10T00:00:00"/>
    <x v="0"/>
    <s v="Vermont"/>
    <s v="Burlington"/>
    <s v="Men's Athletic Footwear"/>
    <n v="55.000000000000007"/>
    <n v="425"/>
    <n v="233750.00000000003"/>
    <n v="105187.50000000001"/>
    <n v="0.45"/>
    <x v="0"/>
  </r>
  <r>
    <s v="Amazon"/>
    <n v="1185732"/>
    <d v="2021-07-10T00:00:00"/>
    <x v="0"/>
    <s v="Vermont"/>
    <s v="Burlington"/>
    <s v="Women's Street Footwear"/>
    <n v="50"/>
    <n v="350"/>
    <n v="175000"/>
    <n v="61249.999999999993"/>
    <n v="0.35"/>
    <x v="0"/>
  </r>
  <r>
    <s v="Amazon"/>
    <n v="1185732"/>
    <d v="2021-07-10T00:00:00"/>
    <x v="0"/>
    <s v="Vermont"/>
    <s v="Burlington"/>
    <s v="Women's Athletic Footwear"/>
    <n v="50"/>
    <n v="300"/>
    <n v="150000"/>
    <n v="52500"/>
    <n v="0.35"/>
    <x v="0"/>
  </r>
  <r>
    <s v="Amazon"/>
    <n v="1185732"/>
    <d v="2021-07-10T00:00:00"/>
    <x v="0"/>
    <s v="Vermont"/>
    <s v="Burlington"/>
    <s v="Men's Apparel"/>
    <n v="60"/>
    <n v="325"/>
    <n v="195000"/>
    <n v="68250"/>
    <n v="0.35"/>
    <x v="0"/>
  </r>
  <r>
    <s v="Amazon"/>
    <n v="1185732"/>
    <d v="2021-07-10T00:00:00"/>
    <x v="0"/>
    <s v="Vermont"/>
    <s v="Burlington"/>
    <s v="Women's Apparel"/>
    <n v="65"/>
    <n v="500"/>
    <n v="325000"/>
    <n v="129999.99999999999"/>
    <n v="0.39999999999999997"/>
    <x v="0"/>
  </r>
  <r>
    <s v="Amazon"/>
    <n v="1185732"/>
    <d v="2021-08-11T00:00:00"/>
    <x v="0"/>
    <s v="Vermont"/>
    <s v="Burlington"/>
    <s v="Men's Street Footwear"/>
    <n v="60"/>
    <n v="650"/>
    <n v="390000"/>
    <n v="175500"/>
    <n v="0.45"/>
    <x v="0"/>
  </r>
  <r>
    <s v="Amazon"/>
    <n v="1185732"/>
    <d v="2021-08-11T00:00:00"/>
    <x v="0"/>
    <s v="Vermont"/>
    <s v="Burlington"/>
    <s v="Men's Athletic Footwear"/>
    <n v="55.000000000000007"/>
    <n v="425"/>
    <n v="233750.00000000003"/>
    <n v="105187.50000000001"/>
    <n v="0.45"/>
    <x v="0"/>
  </r>
  <r>
    <s v="Amazon"/>
    <n v="1185732"/>
    <d v="2021-08-11T00:00:00"/>
    <x v="0"/>
    <s v="Vermont"/>
    <s v="Burlington"/>
    <s v="Women's Street Footwear"/>
    <n v="50"/>
    <n v="350"/>
    <n v="175000"/>
    <n v="61249.999999999993"/>
    <n v="0.35"/>
    <x v="0"/>
  </r>
  <r>
    <s v="Amazon"/>
    <n v="1185732"/>
    <d v="2021-08-11T00:00:00"/>
    <x v="0"/>
    <s v="Vermont"/>
    <s v="Burlington"/>
    <s v="Women's Athletic Footwear"/>
    <n v="50"/>
    <n v="250"/>
    <n v="125000"/>
    <n v="43750"/>
    <n v="0.35"/>
    <x v="0"/>
  </r>
  <r>
    <s v="Amazon"/>
    <n v="1185732"/>
    <d v="2021-08-11T00:00:00"/>
    <x v="0"/>
    <s v="Vermont"/>
    <s v="Burlington"/>
    <s v="Men's Apparel"/>
    <n v="60"/>
    <n v="225"/>
    <n v="135000"/>
    <n v="47250"/>
    <n v="0.35"/>
    <x v="0"/>
  </r>
  <r>
    <s v="Amazon"/>
    <n v="1185732"/>
    <d v="2021-08-11T00:00:00"/>
    <x v="0"/>
    <s v="Vermont"/>
    <s v="Burlington"/>
    <s v="Women's Apparel"/>
    <n v="65"/>
    <n v="400"/>
    <n v="260000"/>
    <n v="103999.99999999999"/>
    <n v="0.39999999999999997"/>
    <x v="0"/>
  </r>
  <r>
    <s v="Amazon"/>
    <n v="1185732"/>
    <d v="2021-09-10T00:00:00"/>
    <x v="0"/>
    <s v="Vermont"/>
    <s v="Burlington"/>
    <s v="Men's Street Footwear"/>
    <n v="60"/>
    <n v="525"/>
    <n v="315000"/>
    <n v="141750"/>
    <n v="0.45"/>
    <x v="0"/>
  </r>
  <r>
    <s v="Amazon"/>
    <n v="1185732"/>
    <d v="2021-09-10T00:00:00"/>
    <x v="0"/>
    <s v="Vermont"/>
    <s v="Burlington"/>
    <s v="Men's Athletic Footwear"/>
    <n v="55.000000000000007"/>
    <n v="325"/>
    <n v="178750.00000000003"/>
    <n v="80437.500000000015"/>
    <n v="0.45"/>
    <x v="0"/>
  </r>
  <r>
    <s v="Amazon"/>
    <n v="1185732"/>
    <d v="2021-09-10T00:00:00"/>
    <x v="0"/>
    <s v="Vermont"/>
    <s v="Burlington"/>
    <s v="Women's Street Footwear"/>
    <n v="50"/>
    <n v="225"/>
    <n v="112500"/>
    <n v="39375"/>
    <n v="0.35"/>
    <x v="0"/>
  </r>
  <r>
    <s v="Amazon"/>
    <n v="1185732"/>
    <d v="2021-09-10T00:00:00"/>
    <x v="0"/>
    <s v="Vermont"/>
    <s v="Burlington"/>
    <s v="Women's Athletic Footwear"/>
    <n v="50"/>
    <n v="200"/>
    <n v="100000"/>
    <n v="35000"/>
    <n v="0.35"/>
    <x v="0"/>
  </r>
  <r>
    <s v="Amazon"/>
    <n v="1185732"/>
    <d v="2021-09-10T00:00:00"/>
    <x v="0"/>
    <s v="Vermont"/>
    <s v="Burlington"/>
    <s v="Men's Apparel"/>
    <n v="60"/>
    <n v="200"/>
    <n v="120000"/>
    <n v="42000"/>
    <n v="0.35"/>
    <x v="0"/>
  </r>
  <r>
    <s v="Amazon"/>
    <n v="1185732"/>
    <d v="2021-09-10T00:00:00"/>
    <x v="0"/>
    <s v="Vermont"/>
    <s v="Burlington"/>
    <s v="Women's Apparel"/>
    <n v="65"/>
    <n v="300"/>
    <n v="195000"/>
    <n v="78000"/>
    <n v="0.39999999999999997"/>
    <x v="0"/>
  </r>
  <r>
    <s v="Amazon"/>
    <n v="1185732"/>
    <d v="2021-10-12T00:00:00"/>
    <x v="0"/>
    <s v="Vermont"/>
    <s v="Burlington"/>
    <s v="Men's Street Footwear"/>
    <n v="65"/>
    <n v="475"/>
    <n v="308750"/>
    <n v="138937.5"/>
    <n v="0.45"/>
    <x v="0"/>
  </r>
  <r>
    <s v="Amazon"/>
    <n v="1185732"/>
    <d v="2021-10-12T00:00:00"/>
    <x v="0"/>
    <s v="Vermont"/>
    <s v="Burlington"/>
    <s v="Men's Athletic Footwear"/>
    <n v="60.000000000000007"/>
    <n v="300"/>
    <n v="180000.00000000003"/>
    <n v="81000.000000000015"/>
    <n v="0.45"/>
    <x v="0"/>
  </r>
  <r>
    <s v="Amazon"/>
    <n v="1185732"/>
    <d v="2021-10-12T00:00:00"/>
    <x v="0"/>
    <s v="Vermont"/>
    <s v="Burlington"/>
    <s v="Women's Street Footwear"/>
    <n v="60.000000000000007"/>
    <n v="200"/>
    <n v="120000.00000000001"/>
    <n v="42000"/>
    <n v="0.35"/>
    <x v="0"/>
  </r>
  <r>
    <s v="Amazon"/>
    <n v="1185732"/>
    <d v="2021-10-12T00:00:00"/>
    <x v="0"/>
    <s v="Vermont"/>
    <s v="Burlington"/>
    <s v="Women's Athletic Footwear"/>
    <n v="60.000000000000007"/>
    <n v="175"/>
    <n v="105000.00000000001"/>
    <n v="36750"/>
    <n v="0.35"/>
    <x v="0"/>
  </r>
  <r>
    <s v="Amazon"/>
    <n v="1185732"/>
    <d v="2021-10-12T00:00:00"/>
    <x v="0"/>
    <s v="Vermont"/>
    <s v="Burlington"/>
    <s v="Men's Apparel"/>
    <n v="70"/>
    <n v="175"/>
    <n v="122500"/>
    <n v="42875"/>
    <n v="0.35"/>
    <x v="0"/>
  </r>
  <r>
    <s v="West Gear"/>
    <n v="1185732"/>
    <d v="2021-10-12T00:00:00"/>
    <x v="0"/>
    <s v="Vermont"/>
    <s v="Burlington"/>
    <s v="Women's Apparel"/>
    <n v="75"/>
    <n v="300"/>
    <n v="225000"/>
    <n v="89999.999999999985"/>
    <n v="0.39999999999999997"/>
    <x v="0"/>
  </r>
  <r>
    <s v="West Gear"/>
    <n v="1185732"/>
    <d v="2021-11-11T00:00:00"/>
    <x v="0"/>
    <s v="Vermont"/>
    <s v="Burlington"/>
    <s v="Men's Street Footwear"/>
    <n v="70"/>
    <n v="450"/>
    <n v="315000"/>
    <n v="141750"/>
    <n v="0.45"/>
    <x v="0"/>
  </r>
  <r>
    <s v="West Gear"/>
    <n v="1185732"/>
    <d v="2021-11-11T00:00:00"/>
    <x v="0"/>
    <s v="Vermont"/>
    <s v="Burlington"/>
    <s v="Men's Athletic Footwear"/>
    <n v="60.000000000000007"/>
    <n v="325"/>
    <n v="195000.00000000003"/>
    <n v="87750.000000000015"/>
    <n v="0.45"/>
    <x v="0"/>
  </r>
  <r>
    <s v="West Gear"/>
    <n v="1185732"/>
    <d v="2021-11-11T00:00:00"/>
    <x v="0"/>
    <s v="Vermont"/>
    <s v="Burlington"/>
    <s v="Women's Street Footwear"/>
    <n v="60.000000000000007"/>
    <n v="320"/>
    <n v="192000.00000000003"/>
    <n v="67200"/>
    <n v="0.35"/>
    <x v="0"/>
  </r>
  <r>
    <s v="Amazon"/>
    <n v="1185732"/>
    <d v="2021-11-11T00:00:00"/>
    <x v="0"/>
    <s v="Vermont"/>
    <s v="Burlington"/>
    <s v="Women's Athletic Footwear"/>
    <n v="60.000000000000007"/>
    <n v="300"/>
    <n v="180000.00000000003"/>
    <n v="63000.000000000007"/>
    <n v="0.35"/>
    <x v="0"/>
  </r>
  <r>
    <s v="Amazon"/>
    <n v="1185732"/>
    <d v="2021-11-11T00:00:00"/>
    <x v="0"/>
    <s v="Vermont"/>
    <s v="Burlington"/>
    <s v="Men's Apparel"/>
    <n v="70"/>
    <n v="275"/>
    <n v="192500"/>
    <n v="67375"/>
    <n v="0.35"/>
    <x v="0"/>
  </r>
  <r>
    <s v="Amazon"/>
    <n v="1185732"/>
    <d v="2021-11-11T00:00:00"/>
    <x v="0"/>
    <s v="Vermont"/>
    <s v="Burlington"/>
    <s v="Women's Apparel"/>
    <n v="75"/>
    <n v="375"/>
    <n v="281250"/>
    <n v="112499.99999999999"/>
    <n v="0.39999999999999997"/>
    <x v="0"/>
  </r>
  <r>
    <s v="Amazon"/>
    <n v="1185732"/>
    <d v="2021-12-10T00:00:00"/>
    <x v="0"/>
    <s v="Vermont"/>
    <s v="Burlington"/>
    <s v="Men's Street Footwear"/>
    <n v="70"/>
    <n v="600"/>
    <n v="420000"/>
    <n v="189000"/>
    <n v="0.45"/>
    <x v="0"/>
  </r>
  <r>
    <s v="Amazon"/>
    <n v="1185732"/>
    <d v="2021-12-10T00:00:00"/>
    <x v="0"/>
    <s v="Vermont"/>
    <s v="Burlington"/>
    <s v="Men's Athletic Footwear"/>
    <n v="60.000000000000007"/>
    <n v="400"/>
    <n v="240000.00000000003"/>
    <n v="108000.00000000001"/>
    <n v="0.45"/>
    <x v="0"/>
  </r>
  <r>
    <s v="Amazon"/>
    <n v="1185732"/>
    <d v="2021-12-10T00:00:00"/>
    <x v="0"/>
    <s v="Vermont"/>
    <s v="Burlington"/>
    <s v="Women's Street Footwear"/>
    <n v="60.000000000000007"/>
    <n v="375"/>
    <n v="225000.00000000003"/>
    <n v="78750"/>
    <n v="0.35"/>
    <x v="0"/>
  </r>
  <r>
    <s v="Amazon"/>
    <n v="1185732"/>
    <d v="2021-12-10T00:00:00"/>
    <x v="0"/>
    <s v="Vermont"/>
    <s v="Burlington"/>
    <s v="Women's Athletic Footwear"/>
    <n v="60.000000000000007"/>
    <n v="325"/>
    <n v="195000.00000000003"/>
    <n v="68250"/>
    <n v="0.35"/>
    <x v="0"/>
  </r>
  <r>
    <s v="Amazon"/>
    <n v="1185732"/>
    <d v="2021-12-10T00:00:00"/>
    <x v="0"/>
    <s v="Vermont"/>
    <s v="Burlington"/>
    <s v="Men's Apparel"/>
    <n v="70"/>
    <n v="325"/>
    <n v="227500"/>
    <n v="79625"/>
    <n v="0.35"/>
    <x v="0"/>
  </r>
  <r>
    <s v="Amazon"/>
    <n v="1185732"/>
    <d v="2021-12-10T00:00:00"/>
    <x v="0"/>
    <s v="Vermont"/>
    <s v="Burlington"/>
    <s v="Women's Apparel"/>
    <n v="75"/>
    <n v="425"/>
    <n v="318750"/>
    <n v="127499.99999999999"/>
    <n v="0.39999999999999997"/>
    <x v="0"/>
  </r>
  <r>
    <s v="Amazon"/>
    <n v="1185732"/>
    <d v="2021-01-21T00:00:00"/>
    <x v="0"/>
    <s v="Vermont"/>
    <s v="Burlington"/>
    <s v="Men's Street Footwear"/>
    <n v="50"/>
    <n v="525"/>
    <n v="262500"/>
    <n v="105000"/>
    <n v="0.4"/>
    <x v="0"/>
  </r>
  <r>
    <s v="Amazon"/>
    <n v="1185732"/>
    <d v="2021-01-21T00:00:00"/>
    <x v="0"/>
    <s v="Vermont"/>
    <s v="Burlington"/>
    <s v="Men's Athletic Footwear"/>
    <n v="50"/>
    <n v="325"/>
    <n v="162500"/>
    <n v="65000"/>
    <n v="0.4"/>
    <x v="0"/>
  </r>
  <r>
    <s v="Amazon"/>
    <n v="1185732"/>
    <d v="2021-01-21T00:00:00"/>
    <x v="0"/>
    <s v="Vermont"/>
    <s v="Burlington"/>
    <s v="Women's Street Footwear"/>
    <n v="40"/>
    <n v="325"/>
    <n v="130000"/>
    <n v="39000"/>
    <n v="0.3"/>
    <x v="0"/>
  </r>
  <r>
    <s v="Amazon"/>
    <n v="1185732"/>
    <d v="2021-01-21T00:00:00"/>
    <x v="0"/>
    <s v="Vermont"/>
    <s v="Burlington"/>
    <s v="Women's Athletic Footwear"/>
    <n v="44.999999999999993"/>
    <n v="175"/>
    <n v="78749.999999999985"/>
    <n v="23624.999999999996"/>
    <n v="0.3"/>
    <x v="0"/>
  </r>
  <r>
    <s v="Amazon"/>
    <n v="1185732"/>
    <d v="2021-01-21T00:00:00"/>
    <x v="0"/>
    <s v="Vermont"/>
    <s v="Burlington"/>
    <s v="Men's Apparel"/>
    <n v="60.000000000000007"/>
    <n v="225"/>
    <n v="135000.00000000003"/>
    <n v="40500.000000000007"/>
    <n v="0.3"/>
    <x v="0"/>
  </r>
  <r>
    <s v="Amazon"/>
    <n v="1185732"/>
    <d v="2021-01-21T00:00:00"/>
    <x v="0"/>
    <s v="Vermont"/>
    <s v="Burlington"/>
    <s v="Women's Apparel"/>
    <n v="50"/>
    <n v="325"/>
    <n v="162500"/>
    <n v="56875"/>
    <n v="0.35"/>
    <x v="0"/>
  </r>
  <r>
    <s v="Amazon"/>
    <n v="1185732"/>
    <d v="2021-02-19T00:00:00"/>
    <x v="0"/>
    <s v="Vermont"/>
    <s v="Burlington"/>
    <s v="Men's Street Footwear"/>
    <n v="50"/>
    <n v="600"/>
    <n v="300000"/>
    <n v="120000"/>
    <n v="0.4"/>
    <x v="0"/>
  </r>
  <r>
    <s v="Amazon"/>
    <n v="1185732"/>
    <d v="2021-02-19T00:00:00"/>
    <x v="0"/>
    <s v="Vermont"/>
    <s v="Burlington"/>
    <s v="Men's Athletic Footwear"/>
    <n v="50"/>
    <n v="250"/>
    <n v="125000"/>
    <n v="50000"/>
    <n v="0.4"/>
    <x v="0"/>
  </r>
  <r>
    <s v="Amazon"/>
    <n v="1185732"/>
    <d v="2021-02-19T00:00:00"/>
    <x v="0"/>
    <s v="Vermont"/>
    <s v="Burlington"/>
    <s v="Women's Street Footwear"/>
    <n v="40"/>
    <n v="300"/>
    <n v="120000"/>
    <n v="36000"/>
    <n v="0.3"/>
    <x v="0"/>
  </r>
  <r>
    <s v="Amazon"/>
    <n v="1185732"/>
    <d v="2021-02-19T00:00:00"/>
    <x v="0"/>
    <s v="New Hampshire"/>
    <s v="Manchester"/>
    <s v="Women's Athletic Footwear"/>
    <n v="44.999999999999993"/>
    <n v="200"/>
    <n v="89999.999999999985"/>
    <n v="26999.999999999996"/>
    <n v="0.3"/>
    <x v="0"/>
  </r>
  <r>
    <s v="Amazon"/>
    <n v="1185732"/>
    <d v="2021-02-19T00:00:00"/>
    <x v="0"/>
    <s v="New Hampshire"/>
    <s v="Manchester"/>
    <s v="Men's Apparel"/>
    <n v="60.000000000000007"/>
    <n v="275"/>
    <n v="165000.00000000003"/>
    <n v="49500.000000000007"/>
    <n v="0.3"/>
    <x v="0"/>
  </r>
  <r>
    <s v="Amazon"/>
    <n v="1185732"/>
    <d v="2021-02-19T00:00:00"/>
    <x v="0"/>
    <s v="New Hampshire"/>
    <s v="Manchester"/>
    <s v="Women's Apparel"/>
    <n v="50"/>
    <n v="375"/>
    <n v="187500"/>
    <n v="65625"/>
    <n v="0.35"/>
    <x v="0"/>
  </r>
  <r>
    <s v="Amazon"/>
    <n v="1185732"/>
    <d v="2021-03-17T00:00:00"/>
    <x v="0"/>
    <s v="New Hampshire"/>
    <s v="Manchester"/>
    <s v="Men's Street Footwear"/>
    <n v="50"/>
    <n v="570"/>
    <n v="285000"/>
    <n v="114000"/>
    <n v="0.4"/>
    <x v="0"/>
  </r>
  <r>
    <s v="Amazon"/>
    <n v="1185732"/>
    <d v="2021-03-17T00:00:00"/>
    <x v="0"/>
    <s v="New Hampshire"/>
    <s v="Manchester"/>
    <s v="Men's Athletic Footwear"/>
    <n v="50"/>
    <n v="275"/>
    <n v="137500"/>
    <n v="55000"/>
    <n v="0.4"/>
    <x v="0"/>
  </r>
  <r>
    <s v="Amazon"/>
    <n v="1185732"/>
    <d v="2021-03-17T00:00:00"/>
    <x v="0"/>
    <s v="New Hampshire"/>
    <s v="Manchester"/>
    <s v="Women's Street Footwear"/>
    <n v="40"/>
    <n v="300"/>
    <n v="120000"/>
    <n v="36000"/>
    <n v="0.3"/>
    <x v="0"/>
  </r>
  <r>
    <s v="Amazon"/>
    <n v="1185732"/>
    <d v="2021-03-17T00:00:00"/>
    <x v="0"/>
    <s v="New Hampshire"/>
    <s v="Manchester"/>
    <s v="Women's Athletic Footwear"/>
    <n v="44.999999999999993"/>
    <n v="150"/>
    <n v="67499.999999999985"/>
    <n v="20249.999999999996"/>
    <n v="0.3"/>
    <x v="0"/>
  </r>
  <r>
    <s v="Amazon"/>
    <n v="1185732"/>
    <d v="2021-03-17T00:00:00"/>
    <x v="0"/>
    <s v="New Hampshire"/>
    <s v="Manchester"/>
    <s v="Men's Apparel"/>
    <n v="60.000000000000007"/>
    <n v="200"/>
    <n v="120000.00000000001"/>
    <n v="36000"/>
    <n v="0.3"/>
    <x v="0"/>
  </r>
  <r>
    <s v="Amazon"/>
    <n v="1185732"/>
    <d v="2021-03-17T00:00:00"/>
    <x v="0"/>
    <s v="New Hampshire"/>
    <s v="Manchester"/>
    <s v="Women's Apparel"/>
    <n v="50"/>
    <n v="300"/>
    <n v="150000"/>
    <n v="52500"/>
    <n v="0.35"/>
    <x v="0"/>
  </r>
  <r>
    <s v="Amazon"/>
    <n v="1185732"/>
    <d v="2021-04-18T00:00:00"/>
    <x v="0"/>
    <s v="New Hampshire"/>
    <s v="Manchester"/>
    <s v="Men's Street Footwear"/>
    <n v="50"/>
    <n v="550"/>
    <n v="275000"/>
    <n v="110000"/>
    <n v="0.4"/>
    <x v="0"/>
  </r>
  <r>
    <s v="Amazon"/>
    <n v="1185732"/>
    <d v="2021-04-18T00:00:00"/>
    <x v="0"/>
    <s v="New Hampshire"/>
    <s v="Manchester"/>
    <s v="Men's Athletic Footwear"/>
    <n v="50"/>
    <n v="250"/>
    <n v="125000"/>
    <n v="50000"/>
    <n v="0.4"/>
    <x v="0"/>
  </r>
  <r>
    <s v="Amazon"/>
    <n v="1185732"/>
    <d v="2021-04-18T00:00:00"/>
    <x v="0"/>
    <s v="New Hampshire"/>
    <s v="Manchester"/>
    <s v="Women's Street Footwear"/>
    <n v="40"/>
    <n v="250"/>
    <n v="100000"/>
    <n v="30000"/>
    <n v="0.3"/>
    <x v="0"/>
  </r>
  <r>
    <s v="Amazon"/>
    <n v="1185732"/>
    <d v="2021-04-18T00:00:00"/>
    <x v="0"/>
    <s v="New Hampshire"/>
    <s v="Manchester"/>
    <s v="Women's Athletic Footwear"/>
    <n v="44.999999999999993"/>
    <n v="175"/>
    <n v="78749.999999999985"/>
    <n v="23624.999999999996"/>
    <n v="0.3"/>
    <x v="0"/>
  </r>
  <r>
    <s v="Amazon"/>
    <n v="1185732"/>
    <d v="2021-04-18T00:00:00"/>
    <x v="0"/>
    <s v="New Hampshire"/>
    <s v="Manchester"/>
    <s v="Men's Apparel"/>
    <n v="60.000000000000007"/>
    <n v="175"/>
    <n v="105000.00000000001"/>
    <n v="31500.000000000004"/>
    <n v="0.3"/>
    <x v="0"/>
  </r>
  <r>
    <s v="Amazon"/>
    <n v="1185732"/>
    <d v="2021-04-18T00:00:00"/>
    <x v="0"/>
    <s v="New Hampshire"/>
    <s v="Manchester"/>
    <s v="Women's Apparel"/>
    <n v="50"/>
    <n v="325"/>
    <n v="162500"/>
    <n v="56875"/>
    <n v="0.35"/>
    <x v="0"/>
  </r>
  <r>
    <s v="Amazon"/>
    <n v="1185732"/>
    <d v="2021-05-17T00:00:00"/>
    <x v="0"/>
    <s v="New Hampshire"/>
    <s v="Manchester"/>
    <s v="Men's Street Footwear"/>
    <n v="65"/>
    <n v="595"/>
    <n v="386750"/>
    <n v="154700"/>
    <n v="0.4"/>
    <x v="0"/>
  </r>
  <r>
    <s v="Amazon"/>
    <n v="1185732"/>
    <d v="2021-05-17T00:00:00"/>
    <x v="0"/>
    <s v="New Hampshire"/>
    <s v="Manchester"/>
    <s v="Men's Athletic Footwear"/>
    <n v="60.000000000000007"/>
    <n v="300"/>
    <n v="180000.00000000003"/>
    <n v="72000.000000000015"/>
    <n v="0.4"/>
    <x v="0"/>
  </r>
  <r>
    <s v="Amazon"/>
    <n v="1185732"/>
    <d v="2021-05-17T00:00:00"/>
    <x v="0"/>
    <s v="New Hampshire"/>
    <s v="Manchester"/>
    <s v="Women's Street Footwear"/>
    <n v="55.000000000000007"/>
    <n v="325"/>
    <n v="178750.00000000003"/>
    <n v="53625.000000000007"/>
    <n v="0.3"/>
    <x v="0"/>
  </r>
  <r>
    <s v="Amazon"/>
    <n v="1185732"/>
    <d v="2021-05-17T00:00:00"/>
    <x v="0"/>
    <s v="New Hampshire"/>
    <s v="Manchester"/>
    <s v="Women's Athletic Footwear"/>
    <n v="55.000000000000007"/>
    <n v="275"/>
    <n v="151250.00000000003"/>
    <n v="45375.000000000007"/>
    <n v="0.3"/>
    <x v="0"/>
  </r>
  <r>
    <s v="Amazon"/>
    <n v="1185732"/>
    <d v="2021-05-17T00:00:00"/>
    <x v="0"/>
    <s v="New Hampshire"/>
    <s v="Manchester"/>
    <s v="Men's Apparel"/>
    <n v="65"/>
    <n v="300"/>
    <n v="195000"/>
    <n v="58500"/>
    <n v="0.3"/>
    <x v="0"/>
  </r>
  <r>
    <s v="Amazon"/>
    <n v="1185732"/>
    <d v="2021-05-17T00:00:00"/>
    <x v="0"/>
    <s v="New Hampshire"/>
    <s v="Manchester"/>
    <s v="Women's Apparel"/>
    <n v="70"/>
    <n v="425"/>
    <n v="297500"/>
    <n v="104125"/>
    <n v="0.35"/>
    <x v="0"/>
  </r>
  <r>
    <s v="Amazon"/>
    <n v="1185732"/>
    <d v="2021-06-19T00:00:00"/>
    <x v="0"/>
    <s v="New Hampshire"/>
    <s v="Manchester"/>
    <s v="Men's Street Footwear"/>
    <n v="65"/>
    <n v="675"/>
    <n v="438750"/>
    <n v="175500"/>
    <n v="0.4"/>
    <x v="0"/>
  </r>
  <r>
    <s v="Amazon"/>
    <n v="1185732"/>
    <d v="2021-06-19T00:00:00"/>
    <x v="0"/>
    <s v="New Hampshire"/>
    <s v="Manchester"/>
    <s v="Men's Athletic Footwear"/>
    <n v="60.000000000000007"/>
    <n v="425"/>
    <n v="255000.00000000003"/>
    <n v="102000.00000000001"/>
    <n v="0.4"/>
    <x v="0"/>
  </r>
  <r>
    <s v="Amazon"/>
    <n v="1185732"/>
    <d v="2021-06-19T00:00:00"/>
    <x v="0"/>
    <s v="New Hampshire"/>
    <s v="Manchester"/>
    <s v="Women's Street Footwear"/>
    <n v="55.000000000000007"/>
    <n v="350"/>
    <n v="192500.00000000003"/>
    <n v="57750.000000000007"/>
    <n v="0.3"/>
    <x v="0"/>
  </r>
  <r>
    <s v="Amazon"/>
    <n v="1185732"/>
    <d v="2021-06-19T00:00:00"/>
    <x v="0"/>
    <s v="New Hampshire"/>
    <s v="Manchester"/>
    <s v="Women's Athletic Footwear"/>
    <n v="55.000000000000007"/>
    <n v="325"/>
    <n v="178750.00000000003"/>
    <n v="53625.000000000007"/>
    <n v="0.3"/>
    <x v="0"/>
  </r>
  <r>
    <s v="Amazon"/>
    <n v="1185732"/>
    <d v="2021-06-19T00:00:00"/>
    <x v="0"/>
    <s v="New Hampshire"/>
    <s v="Manchester"/>
    <s v="Men's Apparel"/>
    <n v="65"/>
    <n v="325"/>
    <n v="211250"/>
    <n v="63375"/>
    <n v="0.3"/>
    <x v="0"/>
  </r>
  <r>
    <s v="Amazon"/>
    <n v="1185732"/>
    <d v="2021-06-19T00:00:00"/>
    <x v="0"/>
    <s v="New Hampshire"/>
    <s v="Manchester"/>
    <s v="Women's Apparel"/>
    <n v="70"/>
    <n v="475"/>
    <n v="332500"/>
    <n v="116374.99999999999"/>
    <n v="0.35"/>
    <x v="0"/>
  </r>
  <r>
    <s v="Amazon"/>
    <n v="1185732"/>
    <d v="2021-07-17T00:00:00"/>
    <x v="0"/>
    <s v="New Hampshire"/>
    <s v="Manchester"/>
    <s v="Men's Street Footwear"/>
    <n v="65"/>
    <n v="700"/>
    <n v="455000"/>
    <n v="182000"/>
    <n v="0.4"/>
    <x v="0"/>
  </r>
  <r>
    <s v="Amazon"/>
    <n v="1185732"/>
    <d v="2021-07-17T00:00:00"/>
    <x v="0"/>
    <s v="New Hampshire"/>
    <s v="Manchester"/>
    <s v="Men's Athletic Footwear"/>
    <n v="60.000000000000007"/>
    <n v="450"/>
    <n v="270000.00000000006"/>
    <n v="108000.00000000003"/>
    <n v="0.4"/>
    <x v="1"/>
  </r>
  <r>
    <s v="Amazon"/>
    <n v="1185732"/>
    <d v="2021-07-17T00:00:00"/>
    <x v="0"/>
    <s v="New Hampshire"/>
    <s v="Manchester"/>
    <s v="Women's Street Footwear"/>
    <n v="55.000000000000007"/>
    <n v="375"/>
    <n v="206250.00000000003"/>
    <n v="61875.000000000007"/>
    <n v="0.3"/>
    <x v="1"/>
  </r>
  <r>
    <s v="Amazon"/>
    <n v="1185732"/>
    <d v="2021-07-17T00:00:00"/>
    <x v="0"/>
    <s v="New Hampshire"/>
    <s v="Manchester"/>
    <s v="Women's Athletic Footwear"/>
    <n v="55.000000000000007"/>
    <n v="325"/>
    <n v="178750.00000000003"/>
    <n v="53625.000000000007"/>
    <n v="0.3"/>
    <x v="1"/>
  </r>
  <r>
    <s v="Amazon"/>
    <n v="1185732"/>
    <d v="2021-07-17T00:00:00"/>
    <x v="0"/>
    <s v="New Hampshire"/>
    <s v="Manchester"/>
    <s v="Men's Apparel"/>
    <n v="65"/>
    <n v="350"/>
    <n v="227500"/>
    <n v="68250"/>
    <n v="0.3"/>
    <x v="1"/>
  </r>
  <r>
    <s v="Amazon"/>
    <n v="1185732"/>
    <d v="2021-07-17T00:00:00"/>
    <x v="0"/>
    <s v="New Hampshire"/>
    <s v="Manchester"/>
    <s v="Women's Apparel"/>
    <n v="70"/>
    <n v="525"/>
    <n v="367500"/>
    <n v="128624.99999999999"/>
    <n v="0.35"/>
    <x v="1"/>
  </r>
  <r>
    <s v="Amazon"/>
    <n v="1185732"/>
    <d v="2021-08-18T00:00:00"/>
    <x v="0"/>
    <s v="New Hampshire"/>
    <s v="Manchester"/>
    <s v="Men's Street Footwear"/>
    <n v="65"/>
    <n v="675"/>
    <n v="438750"/>
    <n v="175500"/>
    <n v="0.4"/>
    <x v="1"/>
  </r>
  <r>
    <s v="Amazon"/>
    <n v="1185732"/>
    <d v="2021-08-18T00:00:00"/>
    <x v="0"/>
    <s v="New Hampshire"/>
    <s v="Manchester"/>
    <s v="Men's Athletic Footwear"/>
    <n v="60.000000000000007"/>
    <n v="450"/>
    <n v="270000.00000000006"/>
    <n v="108000.00000000003"/>
    <n v="0.4"/>
    <x v="1"/>
  </r>
  <r>
    <s v="Amazon"/>
    <n v="1185732"/>
    <d v="2021-08-18T00:00:00"/>
    <x v="0"/>
    <s v="New Hampshire"/>
    <s v="Manchester"/>
    <s v="Women's Street Footwear"/>
    <n v="55.000000000000007"/>
    <n v="375"/>
    <n v="206250.00000000003"/>
    <n v="61875.000000000007"/>
    <n v="0.3"/>
    <x v="1"/>
  </r>
  <r>
    <s v="Amazon"/>
    <n v="1185732"/>
    <d v="2021-08-18T00:00:00"/>
    <x v="0"/>
    <s v="New Hampshire"/>
    <s v="Manchester"/>
    <s v="Women's Athletic Footwear"/>
    <n v="55.000000000000007"/>
    <n v="275"/>
    <n v="151250.00000000003"/>
    <n v="45375.000000000007"/>
    <n v="0.3"/>
    <x v="1"/>
  </r>
  <r>
    <s v="Amazon"/>
    <n v="1185732"/>
    <d v="2021-08-18T00:00:00"/>
    <x v="0"/>
    <s v="New Hampshire"/>
    <s v="Manchester"/>
    <s v="Men's Apparel"/>
    <n v="65"/>
    <n v="250"/>
    <n v="162500"/>
    <n v="48750"/>
    <n v="0.3"/>
    <x v="1"/>
  </r>
  <r>
    <s v="Amazon"/>
    <n v="1185732"/>
    <d v="2021-08-18T00:00:00"/>
    <x v="0"/>
    <s v="New Hampshire"/>
    <s v="Manchester"/>
    <s v="Women's Apparel"/>
    <n v="70"/>
    <n v="425"/>
    <n v="297500"/>
    <n v="104125"/>
    <n v="0.35"/>
    <x v="1"/>
  </r>
  <r>
    <s v="Amazon"/>
    <n v="1185732"/>
    <d v="2021-09-17T00:00:00"/>
    <x v="0"/>
    <s v="New Hampshire"/>
    <s v="Manchester"/>
    <s v="Men's Street Footwear"/>
    <n v="65"/>
    <n v="550"/>
    <n v="357500"/>
    <n v="143000"/>
    <n v="0.4"/>
    <x v="1"/>
  </r>
  <r>
    <s v="Amazon"/>
    <n v="1185732"/>
    <d v="2021-09-17T00:00:00"/>
    <x v="0"/>
    <s v="New Hampshire"/>
    <s v="Manchester"/>
    <s v="Men's Athletic Footwear"/>
    <n v="60.000000000000007"/>
    <n v="350"/>
    <n v="210000.00000000003"/>
    <n v="84000.000000000015"/>
    <n v="0.4"/>
    <x v="1"/>
  </r>
  <r>
    <s v="Amazon"/>
    <n v="1185732"/>
    <d v="2021-09-17T00:00:00"/>
    <x v="0"/>
    <s v="New Hampshire"/>
    <s v="Manchester"/>
    <s v="Women's Street Footwear"/>
    <n v="55.000000000000007"/>
    <n v="250"/>
    <n v="137500.00000000003"/>
    <n v="41250.000000000007"/>
    <n v="0.3"/>
    <x v="1"/>
  </r>
  <r>
    <s v="Amazon"/>
    <n v="1185732"/>
    <d v="2021-09-17T00:00:00"/>
    <x v="0"/>
    <s v="New Hampshire"/>
    <s v="Manchester"/>
    <s v="Women's Athletic Footwear"/>
    <n v="55.000000000000007"/>
    <n v="225"/>
    <n v="123750.00000000001"/>
    <n v="37125"/>
    <n v="0.3"/>
    <x v="1"/>
  </r>
  <r>
    <s v="Amazon"/>
    <n v="1185732"/>
    <d v="2021-09-17T00:00:00"/>
    <x v="0"/>
    <s v="New Hampshire"/>
    <s v="Manchester"/>
    <s v="Men's Apparel"/>
    <n v="65"/>
    <n v="225"/>
    <n v="146250"/>
    <n v="43875"/>
    <n v="0.3"/>
    <x v="1"/>
  </r>
  <r>
    <s v="Amazon"/>
    <n v="1185732"/>
    <d v="2021-09-17T00:00:00"/>
    <x v="0"/>
    <s v="New Hampshire"/>
    <s v="Manchester"/>
    <s v="Women's Apparel"/>
    <n v="70"/>
    <n v="325"/>
    <n v="227500"/>
    <n v="79625"/>
    <n v="0.35"/>
    <x v="1"/>
  </r>
  <r>
    <s v="Foot Locker"/>
    <n v="1185732"/>
    <d v="2021-10-19T00:00:00"/>
    <x v="0"/>
    <s v="New Hampshire"/>
    <s v="Manchester"/>
    <s v="Men's Street Footwear"/>
    <n v="70"/>
    <n v="475"/>
    <n v="332500"/>
    <n v="133000"/>
    <n v="0.4"/>
    <x v="1"/>
  </r>
  <r>
    <s v="Foot Locker"/>
    <n v="1185732"/>
    <d v="2021-10-19T00:00:00"/>
    <x v="0"/>
    <s v="New Hampshire"/>
    <s v="Manchester"/>
    <s v="Men's Athletic Footwear"/>
    <n v="65.000000000000014"/>
    <n v="300"/>
    <n v="195000.00000000003"/>
    <n v="78000.000000000015"/>
    <n v="0.4"/>
    <x v="1"/>
  </r>
  <r>
    <s v="Foot Locker"/>
    <n v="1185732"/>
    <d v="2021-10-19T00:00:00"/>
    <x v="0"/>
    <s v="New Hampshire"/>
    <s v="Manchester"/>
    <s v="Women's Street Footwear"/>
    <n v="65.000000000000014"/>
    <n v="200"/>
    <n v="130000.00000000003"/>
    <n v="39000.000000000007"/>
    <n v="0.3"/>
    <x v="1"/>
  </r>
  <r>
    <s v="Foot Locker"/>
    <n v="1185732"/>
    <d v="2021-10-19T00:00:00"/>
    <x v="0"/>
    <s v="New Hampshire"/>
    <s v="Manchester"/>
    <s v="Women's Athletic Footwear"/>
    <n v="65.000000000000014"/>
    <n v="175"/>
    <n v="113750.00000000003"/>
    <n v="34125.000000000007"/>
    <n v="0.3"/>
    <x v="1"/>
  </r>
  <r>
    <s v="Foot Locker"/>
    <n v="1185732"/>
    <d v="2021-10-19T00:00:00"/>
    <x v="0"/>
    <s v="New Hampshire"/>
    <s v="Manchester"/>
    <s v="Men's Apparel"/>
    <n v="75.000000000000014"/>
    <n v="175"/>
    <n v="131250.00000000003"/>
    <n v="39375.000000000007"/>
    <n v="0.3"/>
    <x v="1"/>
  </r>
  <r>
    <s v="Foot Locker"/>
    <n v="1185732"/>
    <d v="2021-10-19T00:00:00"/>
    <x v="0"/>
    <s v="New Hampshire"/>
    <s v="Manchester"/>
    <s v="Women's Apparel"/>
    <n v="80"/>
    <n v="300"/>
    <n v="240000"/>
    <n v="84000"/>
    <n v="0.35"/>
    <x v="1"/>
  </r>
  <r>
    <s v="Foot Locker"/>
    <n v="1185732"/>
    <d v="2021-11-18T00:00:00"/>
    <x v="0"/>
    <s v="New Hampshire"/>
    <s v="Manchester"/>
    <s v="Men's Street Footwear"/>
    <n v="75.000000000000014"/>
    <n v="450"/>
    <n v="337500.00000000006"/>
    <n v="135000.00000000003"/>
    <n v="0.4"/>
    <x v="1"/>
  </r>
  <r>
    <s v="Foot Locker"/>
    <n v="1185732"/>
    <d v="2021-11-18T00:00:00"/>
    <x v="0"/>
    <s v="New Hampshire"/>
    <s v="Manchester"/>
    <s v="Men's Athletic Footwear"/>
    <n v="65.000000000000014"/>
    <n v="325"/>
    <n v="211250.00000000006"/>
    <n v="84500.000000000029"/>
    <n v="0.4"/>
    <x v="1"/>
  </r>
  <r>
    <s v="Foot Locker"/>
    <n v="1185732"/>
    <d v="2021-11-18T00:00:00"/>
    <x v="0"/>
    <s v="New Hampshire"/>
    <s v="Manchester"/>
    <s v="Women's Street Footwear"/>
    <n v="65.000000000000014"/>
    <n v="345"/>
    <n v="224250.00000000006"/>
    <n v="67275.000000000015"/>
    <n v="0.3"/>
    <x v="1"/>
  </r>
  <r>
    <s v="Foot Locker"/>
    <n v="1185732"/>
    <d v="2021-11-18T00:00:00"/>
    <x v="0"/>
    <s v="New Hampshire"/>
    <s v="Manchester"/>
    <s v="Women's Athletic Footwear"/>
    <n v="65.000000000000014"/>
    <n v="325"/>
    <n v="211250.00000000006"/>
    <n v="63375.000000000015"/>
    <n v="0.3"/>
    <x v="1"/>
  </r>
  <r>
    <s v="Foot Locker"/>
    <n v="1185732"/>
    <d v="2021-11-18T00:00:00"/>
    <x v="0"/>
    <s v="New Hampshire"/>
    <s v="Manchester"/>
    <s v="Men's Apparel"/>
    <n v="75.000000000000014"/>
    <n v="300"/>
    <n v="225000.00000000003"/>
    <n v="67500"/>
    <n v="0.3"/>
    <x v="1"/>
  </r>
  <r>
    <s v="Foot Locker"/>
    <n v="1185732"/>
    <d v="2021-11-18T00:00:00"/>
    <x v="0"/>
    <s v="New Hampshire"/>
    <s v="Manchester"/>
    <s v="Women's Apparel"/>
    <n v="80"/>
    <n v="400"/>
    <n v="320000"/>
    <n v="112000"/>
    <n v="0.35"/>
    <x v="1"/>
  </r>
  <r>
    <s v="Foot Locker"/>
    <n v="1185732"/>
    <d v="2021-12-17T00:00:00"/>
    <x v="0"/>
    <s v="New Hampshire"/>
    <s v="Manchester"/>
    <s v="Men's Street Footwear"/>
    <n v="75.000000000000014"/>
    <n v="625"/>
    <n v="468750.00000000012"/>
    <n v="187500.00000000006"/>
    <n v="0.4"/>
    <x v="1"/>
  </r>
  <r>
    <s v="Foot Locker"/>
    <n v="1185732"/>
    <d v="2021-12-17T00:00:00"/>
    <x v="0"/>
    <s v="New Hampshire"/>
    <s v="Manchester"/>
    <s v="Men's Athletic Footwear"/>
    <n v="65.000000000000014"/>
    <n v="425"/>
    <n v="276250.00000000006"/>
    <n v="110500.00000000003"/>
    <n v="0.4"/>
    <x v="1"/>
  </r>
  <r>
    <s v="Foot Locker"/>
    <n v="1185732"/>
    <d v="2021-12-17T00:00:00"/>
    <x v="0"/>
    <s v="New Hampshire"/>
    <s v="Manchester"/>
    <s v="Women's Street Footwear"/>
    <n v="65.000000000000014"/>
    <n v="400"/>
    <n v="260000.00000000006"/>
    <n v="78000.000000000015"/>
    <n v="0.3"/>
    <x v="1"/>
  </r>
  <r>
    <s v="Foot Locker"/>
    <n v="1185732"/>
    <d v="2021-12-17T00:00:00"/>
    <x v="0"/>
    <s v="New Hampshire"/>
    <s v="Manchester"/>
    <s v="Women's Athletic Footwear"/>
    <n v="65.000000000000014"/>
    <n v="350"/>
    <n v="227500.00000000006"/>
    <n v="68250.000000000015"/>
    <n v="0.3"/>
    <x v="1"/>
  </r>
  <r>
    <s v="Foot Locker"/>
    <n v="1185732"/>
    <d v="2021-12-17T00:00:00"/>
    <x v="0"/>
    <s v="New Hampshire"/>
    <s v="Manchester"/>
    <s v="Men's Apparel"/>
    <n v="75.000000000000014"/>
    <n v="350"/>
    <n v="262500.00000000006"/>
    <n v="78750.000000000015"/>
    <n v="0.3"/>
    <x v="1"/>
  </r>
  <r>
    <s v="Foot Locker"/>
    <n v="1185732"/>
    <d v="2021-12-17T00:00:00"/>
    <x v="0"/>
    <s v="New Hampshire"/>
    <s v="Manchester"/>
    <s v="Women's Apparel"/>
    <n v="80"/>
    <n v="450"/>
    <n v="360000"/>
    <n v="125999.99999999999"/>
    <n v="0.35"/>
    <x v="1"/>
  </r>
  <r>
    <s v="Foot Locker"/>
    <n v="1185732"/>
    <d v="2021-01-24T00:00:00"/>
    <x v="0"/>
    <s v="New Hampshire"/>
    <s v="Manchester"/>
    <s v="Men's Street Footwear"/>
    <n v="55.000000000000007"/>
    <n v="500"/>
    <n v="275000.00000000006"/>
    <n v="96250.000000000029"/>
    <n v="0.35000000000000003"/>
    <x v="1"/>
  </r>
  <r>
    <s v="Foot Locker"/>
    <n v="1185732"/>
    <d v="2021-01-24T00:00:00"/>
    <x v="0"/>
    <s v="New Hampshire"/>
    <s v="Manchester"/>
    <s v="Men's Athletic Footwear"/>
    <n v="55.000000000000007"/>
    <n v="300"/>
    <n v="165000.00000000003"/>
    <n v="57750.000000000015"/>
    <n v="0.35000000000000003"/>
    <x v="1"/>
  </r>
  <r>
    <s v="Foot Locker"/>
    <n v="1185732"/>
    <d v="2021-01-24T00:00:00"/>
    <x v="0"/>
    <s v="New Hampshire"/>
    <s v="Manchester"/>
    <s v="Women's Street Footwear"/>
    <n v="45"/>
    <n v="300"/>
    <n v="135000"/>
    <n v="33750"/>
    <n v="0.25"/>
    <x v="1"/>
  </r>
  <r>
    <s v="Foot Locker"/>
    <n v="1185732"/>
    <d v="2021-01-24T00:00:00"/>
    <x v="0"/>
    <s v="New Hampshire"/>
    <s v="Manchester"/>
    <s v="Women's Athletic Footwear"/>
    <n v="49.999999999999993"/>
    <n v="150"/>
    <n v="74999.999999999985"/>
    <n v="18749.999999999996"/>
    <n v="0.25"/>
    <x v="1"/>
  </r>
  <r>
    <s v="Foot Locker"/>
    <n v="1185732"/>
    <d v="2021-01-24T00:00:00"/>
    <x v="0"/>
    <s v="New Hampshire"/>
    <s v="Manchester"/>
    <s v="Men's Apparel"/>
    <n v="65.000000000000014"/>
    <n v="200"/>
    <n v="130000.00000000003"/>
    <n v="32500.000000000007"/>
    <n v="0.25"/>
    <x v="1"/>
  </r>
  <r>
    <s v="Foot Locker"/>
    <n v="1185732"/>
    <d v="2021-01-24T00:00:00"/>
    <x v="0"/>
    <s v="New Hampshire"/>
    <s v="Manchester"/>
    <s v="Women's Apparel"/>
    <n v="55.000000000000007"/>
    <n v="300"/>
    <n v="165000.00000000003"/>
    <n v="49500.000000000007"/>
    <n v="0.3"/>
    <x v="1"/>
  </r>
  <r>
    <s v="Foot Locker"/>
    <n v="1185732"/>
    <d v="2021-02-22T00:00:00"/>
    <x v="0"/>
    <s v="New Hampshire"/>
    <s v="Manchester"/>
    <s v="Men's Street Footwear"/>
    <n v="55.000000000000007"/>
    <n v="575"/>
    <n v="316250.00000000006"/>
    <n v="110687.50000000003"/>
    <n v="0.35000000000000003"/>
    <x v="1"/>
  </r>
  <r>
    <s v="Foot Locker"/>
    <n v="1185732"/>
    <d v="2021-02-22T00:00:00"/>
    <x v="0"/>
    <s v="New Hampshire"/>
    <s v="Manchester"/>
    <s v="Men's Athletic Footwear"/>
    <n v="55.000000000000007"/>
    <n v="225"/>
    <n v="123750.00000000001"/>
    <n v="43312.500000000007"/>
    <n v="0.35000000000000003"/>
    <x v="1"/>
  </r>
  <r>
    <s v="Foot Locker"/>
    <n v="1185732"/>
    <d v="2021-02-22T00:00:00"/>
    <x v="0"/>
    <s v="New Hampshire"/>
    <s v="Manchester"/>
    <s v="Women's Street Footwear"/>
    <n v="45"/>
    <n v="275"/>
    <n v="123750"/>
    <n v="30937.5"/>
    <n v="0.25"/>
    <x v="1"/>
  </r>
  <r>
    <s v="Foot Locker"/>
    <n v="1185732"/>
    <d v="2020-01-01T00:00:00"/>
    <x v="0"/>
    <s v="New York"/>
    <s v="New York"/>
    <s v="Men's Street Footwear"/>
    <n v="47"/>
    <n v="336"/>
    <n v="15792"/>
    <n v="9633.119999999999"/>
    <n v="0.61"/>
    <x v="2"/>
  </r>
  <r>
    <s v="Foot Locker"/>
    <n v="1185732"/>
    <d v="2020-01-02T00:00:00"/>
    <x v="0"/>
    <s v="New York"/>
    <s v="New York"/>
    <s v="Men's Athletic Footwear"/>
    <n v="47"/>
    <n v="260"/>
    <n v="12220"/>
    <n v="5132.3999999999996"/>
    <n v="0.42"/>
    <x v="2"/>
  </r>
  <r>
    <s v="Foot Locker"/>
    <n v="1185732"/>
    <d v="2020-01-03T00:00:00"/>
    <x v="0"/>
    <s v="New York"/>
    <s v="New York"/>
    <s v="Women's Street Footwear"/>
    <n v="36"/>
    <n v="250"/>
    <n v="9000"/>
    <n v="4140"/>
    <n v="0.45999999999999996"/>
    <x v="2"/>
  </r>
  <r>
    <s v="Foot Locker"/>
    <n v="1185732"/>
    <d v="2020-01-04T00:00:00"/>
    <x v="0"/>
    <s v="New York"/>
    <s v="New York"/>
    <s v="Women's Athletic Footwear"/>
    <n v="41"/>
    <n v="247"/>
    <n v="10127"/>
    <n v="4658.42"/>
    <n v="0.45999999999999996"/>
    <x v="2"/>
  </r>
  <r>
    <s v="Foot Locker"/>
    <n v="1185732"/>
    <d v="2020-01-05T00:00:00"/>
    <x v="0"/>
    <s v="New York"/>
    <s v="New York"/>
    <s v="Men's Apparel"/>
    <n v="55"/>
    <n v="234"/>
    <n v="12870"/>
    <n v="5148"/>
    <n v="0.4"/>
    <x v="2"/>
  </r>
  <r>
    <s v="Foot Locker"/>
    <n v="1185732"/>
    <d v="2020-01-06T00:00:00"/>
    <x v="0"/>
    <s v="New York"/>
    <s v="New York"/>
    <s v="Women's Apparel"/>
    <n v="46"/>
    <n v="260"/>
    <n v="11960"/>
    <n v="4425.2"/>
    <n v="0.37"/>
    <x v="2"/>
  </r>
  <r>
    <s v="Foot Locker"/>
    <n v="1185732"/>
    <d v="2020-01-07T00:00:00"/>
    <x v="0"/>
    <s v="New York"/>
    <s v="New York"/>
    <s v="Men's Street Footwear"/>
    <n v="46"/>
    <n v="313"/>
    <n v="14398"/>
    <n v="8926.76"/>
    <n v="0.62"/>
    <x v="2"/>
  </r>
  <r>
    <s v="Foot Locker"/>
    <n v="1185732"/>
    <d v="2020-01-08T00:00:00"/>
    <x v="0"/>
    <s v="New York"/>
    <s v="New York"/>
    <s v="Men's Athletic Footwear"/>
    <n v="46"/>
    <n v="261"/>
    <n v="12006"/>
    <n v="5282.64"/>
    <n v="0.44"/>
    <x v="2"/>
  </r>
  <r>
    <s v="Foot Locker"/>
    <n v="1185732"/>
    <d v="2020-01-21T00:00:00"/>
    <x v="0"/>
    <s v="New York"/>
    <s v="New York"/>
    <s v="Women's Street Footwear"/>
    <n v="36"/>
    <n v="276"/>
    <n v="9936"/>
    <n v="4669.92"/>
    <n v="0.47"/>
    <x v="2"/>
  </r>
  <r>
    <s v="Foot Locker"/>
    <n v="1185732"/>
    <d v="2020-01-22T00:00:00"/>
    <x v="0"/>
    <s v="New York"/>
    <s v="New York"/>
    <s v="Women's Athletic Footwear"/>
    <n v="44"/>
    <n v="206"/>
    <n v="9064"/>
    <n v="4441.3599999999997"/>
    <n v="0.49"/>
    <x v="2"/>
  </r>
  <r>
    <s v="Foot Locker"/>
    <n v="1185732"/>
    <d v="2020-01-23T00:00:00"/>
    <x v="0"/>
    <s v="New York"/>
    <s v="New York"/>
    <s v="Men's Apparel"/>
    <n v="58"/>
    <n v="243"/>
    <n v="14094"/>
    <n v="6060.42"/>
    <n v="0.43"/>
    <x v="2"/>
  </r>
  <r>
    <s v="Foot Locker"/>
    <n v="1185732"/>
    <d v="2020-01-24T00:00:00"/>
    <x v="0"/>
    <s v="New York"/>
    <s v="New York"/>
    <s v="Women's Apparel"/>
    <n v="48"/>
    <n v="290"/>
    <n v="13920"/>
    <n v="5289.6"/>
    <n v="0.38"/>
    <x v="2"/>
  </r>
  <r>
    <s v="Foot Locker"/>
    <n v="1185732"/>
    <d v="2020-01-25T00:00:00"/>
    <x v="0"/>
    <s v="New York"/>
    <s v="New York"/>
    <s v="Men's Street Footwear"/>
    <n v="46"/>
    <n v="354"/>
    <n v="16284"/>
    <n v="10258.92"/>
    <n v="0.63"/>
    <x v="2"/>
  </r>
  <r>
    <s v="Foot Locker"/>
    <n v="1185732"/>
    <d v="2020-01-26T00:00:00"/>
    <x v="0"/>
    <s v="New York"/>
    <s v="New York"/>
    <s v="Men's Athletic Footwear"/>
    <n v="48"/>
    <n v="259"/>
    <n v="12432"/>
    <n v="5345.76"/>
    <n v="0.43"/>
    <x v="2"/>
  </r>
  <r>
    <s v="Foot Locker"/>
    <n v="1185732"/>
    <d v="2020-01-27T00:00:00"/>
    <x v="0"/>
    <s v="New York"/>
    <s v="New York"/>
    <s v="Women's Street Footwear"/>
    <n v="39"/>
    <n v="247"/>
    <n v="9633"/>
    <n v="4720.17"/>
    <n v="0.49"/>
    <x v="2"/>
  </r>
  <r>
    <s v="Foot Locker"/>
    <n v="1185732"/>
    <d v="2020-01-28T00:00:00"/>
    <x v="0"/>
    <s v="New York"/>
    <s v="New York"/>
    <s v="Women's Athletic Footwear"/>
    <n v="43"/>
    <n v="216"/>
    <n v="9288"/>
    <n v="4644"/>
    <n v="0.5"/>
    <x v="2"/>
  </r>
  <r>
    <s v="Foot Locker"/>
    <n v="1185732"/>
    <d v="2020-01-29T00:00:00"/>
    <x v="0"/>
    <s v="New York"/>
    <s v="New York"/>
    <s v="Men's Apparel"/>
    <n v="59"/>
    <n v="230"/>
    <n v="13570"/>
    <n v="5699.4"/>
    <n v="0.42"/>
    <x v="2"/>
  </r>
  <r>
    <s v="Foot Locker"/>
    <n v="1185732"/>
    <d v="2020-01-30T00:00:00"/>
    <x v="0"/>
    <s v="New York"/>
    <s v="New York"/>
    <s v="Women's Apparel"/>
    <n v="45"/>
    <n v="238"/>
    <n v="10710"/>
    <n v="3748.4999999999995"/>
    <n v="0.35"/>
    <x v="2"/>
  </r>
  <r>
    <s v="Foot Locker"/>
    <n v="1185732"/>
    <d v="2020-01-31T00:00:00"/>
    <x v="0"/>
    <s v="New York"/>
    <s v="New York"/>
    <s v="Men's Street Footwear"/>
    <n v="45"/>
    <n v="300"/>
    <n v="13500"/>
    <n v="8370"/>
    <n v="0.62"/>
    <x v="2"/>
  </r>
  <r>
    <s v="Foot Locker"/>
    <n v="1185732"/>
    <d v="2020-02-01T00:00:00"/>
    <x v="0"/>
    <s v="New York"/>
    <s v="New York"/>
    <s v="Men's Athletic Footwear"/>
    <n v="47"/>
    <n v="234"/>
    <n v="10998"/>
    <n v="4509.1799999999994"/>
    <n v="0.41"/>
    <x v="2"/>
  </r>
  <r>
    <s v="Foot Locker"/>
    <n v="1185732"/>
    <d v="2020-02-02T00:00:00"/>
    <x v="0"/>
    <s v="New York"/>
    <s v="New York"/>
    <s v="Women's Street Footwear"/>
    <n v="39"/>
    <n v="252"/>
    <n v="9828"/>
    <n v="4914"/>
    <n v="0.5"/>
    <x v="2"/>
  </r>
  <r>
    <s v="Foot Locker"/>
    <n v="1185732"/>
    <d v="2020-02-03T00:00:00"/>
    <x v="0"/>
    <s v="New York"/>
    <s v="New York"/>
    <s v="Women's Athletic Footwear"/>
    <n v="41"/>
    <n v="239"/>
    <n v="9799"/>
    <n v="4801.51"/>
    <n v="0.49"/>
    <x v="2"/>
  </r>
  <r>
    <s v="Foot Locker"/>
    <n v="1185732"/>
    <d v="2020-02-04T00:00:00"/>
    <x v="0"/>
    <s v="New York"/>
    <s v="New York"/>
    <s v="Men's Apparel"/>
    <n v="56"/>
    <n v="215"/>
    <n v="12040"/>
    <n v="5056.8"/>
    <n v="0.42"/>
    <x v="2"/>
  </r>
  <r>
    <s v="Foot Locker"/>
    <n v="1185732"/>
    <d v="2020-02-05T00:00:00"/>
    <x v="0"/>
    <s v="New York"/>
    <s v="New York"/>
    <s v="Women's Apparel"/>
    <n v="49"/>
    <n v="238"/>
    <n v="11662"/>
    <n v="4314.9399999999996"/>
    <n v="0.37"/>
    <x v="2"/>
  </r>
  <r>
    <s v="Foot Locker"/>
    <n v="1185732"/>
    <d v="2020-02-06T00:00:00"/>
    <x v="0"/>
    <s v="New York"/>
    <s v="New York"/>
    <s v="Men's Street Footwear"/>
    <n v="54"/>
    <n v="317"/>
    <n v="17118"/>
    <n v="10955.52"/>
    <n v="0.64"/>
    <x v="2"/>
  </r>
  <r>
    <s v="Foot Locker"/>
    <n v="1185732"/>
    <d v="2020-02-07T00:00:00"/>
    <x v="0"/>
    <s v="New York"/>
    <s v="New York"/>
    <s v="Men's Athletic Footwear"/>
    <n v="50"/>
    <n v="259"/>
    <n v="12950"/>
    <n v="5180"/>
    <n v="0.4"/>
    <x v="2"/>
  </r>
  <r>
    <s v="Foot Locker"/>
    <n v="1185732"/>
    <d v="2020-02-08T00:00:00"/>
    <x v="0"/>
    <s v="New York"/>
    <s v="New York"/>
    <s v="Women's Street Footwear"/>
    <n v="46"/>
    <n v="261"/>
    <n v="12006"/>
    <n v="5642.82"/>
    <n v="0.47"/>
    <x v="2"/>
  </r>
  <r>
    <s v="Foot Locker"/>
    <n v="1185732"/>
    <d v="2020-02-09T00:00:00"/>
    <x v="0"/>
    <s v="New York"/>
    <s v="New York"/>
    <s v="Women's Athletic Footwear"/>
    <n v="46"/>
    <n v="230"/>
    <n v="10580"/>
    <n v="5078.3999999999996"/>
    <n v="0.48"/>
    <x v="2"/>
  </r>
  <r>
    <s v="Foot Locker"/>
    <n v="1185732"/>
    <d v="2020-02-10T00:00:00"/>
    <x v="0"/>
    <s v="New York"/>
    <s v="New York"/>
    <s v="Men's Apparel"/>
    <n v="59"/>
    <n v="245"/>
    <n v="14455"/>
    <n v="6504.7499999999991"/>
    <n v="0.44999999999999996"/>
    <x v="2"/>
  </r>
  <r>
    <s v="Foot Locker"/>
    <n v="1185732"/>
    <d v="2020-03-03T00:00:00"/>
    <x v="0"/>
    <s v="New York"/>
    <s v="New York"/>
    <s v="Women's Apparel"/>
    <n v="59"/>
    <n v="290"/>
    <n v="17110"/>
    <n v="6159.5999999999995"/>
    <n v="0.36"/>
    <x v="2"/>
  </r>
  <r>
    <s v="Foot Locker"/>
    <n v="1185732"/>
    <d v="2020-03-04T00:00:00"/>
    <x v="0"/>
    <s v="New York"/>
    <s v="New York"/>
    <s v="Men's Street Footwear"/>
    <n v="55"/>
    <n v="313"/>
    <n v="17215"/>
    <n v="10501.15"/>
    <n v="0.61"/>
    <x v="2"/>
  </r>
  <r>
    <s v="Foot Locker"/>
    <n v="1185732"/>
    <d v="2020-03-05T00:00:00"/>
    <x v="0"/>
    <s v="New York"/>
    <s v="New York"/>
    <s v="Men's Athletic Footwear"/>
    <n v="54"/>
    <n v="270"/>
    <n v="14580"/>
    <n v="5977.7999999999993"/>
    <n v="0.41"/>
    <x v="2"/>
  </r>
  <r>
    <s v="Foot Locker"/>
    <n v="1185732"/>
    <d v="2020-03-06T00:00:00"/>
    <x v="0"/>
    <s v="New York"/>
    <s v="New York"/>
    <s v="Women's Street Footwear"/>
    <n v="46"/>
    <n v="278"/>
    <n v="12788"/>
    <n v="6138.24"/>
    <n v="0.48"/>
    <x v="2"/>
  </r>
  <r>
    <s v="Foot Locker"/>
    <n v="1185732"/>
    <d v="2020-03-07T00:00:00"/>
    <x v="0"/>
    <s v="New York"/>
    <s v="New York"/>
    <s v="Women's Athletic Footwear"/>
    <n v="47"/>
    <n v="261"/>
    <n v="12267"/>
    <n v="5520.15"/>
    <n v="0.44999999999999996"/>
    <x v="2"/>
  </r>
  <r>
    <s v="Foot Locker"/>
    <n v="1185732"/>
    <d v="2020-03-08T00:00:00"/>
    <x v="0"/>
    <s v="New York"/>
    <s v="New York"/>
    <s v="Men's Apparel"/>
    <n v="55"/>
    <n v="252"/>
    <n v="13860"/>
    <n v="6236.9999999999991"/>
    <n v="0.44999999999999996"/>
    <x v="2"/>
  </r>
  <r>
    <s v="Foot Locker"/>
    <n v="1185732"/>
    <d v="2020-03-09T00:00:00"/>
    <x v="0"/>
    <s v="New York"/>
    <s v="New York"/>
    <s v="Women's Apparel"/>
    <n v="64"/>
    <n v="305"/>
    <n v="19520"/>
    <n v="7612.8"/>
    <n v="0.39"/>
    <x v="2"/>
  </r>
  <r>
    <s v="Foot Locker"/>
    <n v="1185732"/>
    <d v="2020-03-10T00:00:00"/>
    <x v="0"/>
    <s v="New York"/>
    <s v="New York"/>
    <s v="Men's Street Footwear"/>
    <n v="59"/>
    <n v="319"/>
    <n v="18821"/>
    <n v="11292.6"/>
    <n v="0.6"/>
    <x v="2"/>
  </r>
  <r>
    <s v="Foot Locker"/>
    <n v="1185732"/>
    <d v="2020-03-11T00:00:00"/>
    <x v="0"/>
    <s v="New York"/>
    <s v="New York"/>
    <s v="Men's Athletic Footwear"/>
    <n v="53"/>
    <n v="267"/>
    <n v="14151"/>
    <n v="5943.42"/>
    <n v="0.42"/>
    <x v="2"/>
  </r>
  <r>
    <s v="Foot Locker"/>
    <n v="1185732"/>
    <d v="2020-03-12T00:00:00"/>
    <x v="0"/>
    <s v="New York"/>
    <s v="New York"/>
    <s v="Women's Street Footwear"/>
    <n v="46"/>
    <n v="247"/>
    <n v="11362"/>
    <n v="5112.8999999999996"/>
    <n v="0.44999999999999996"/>
    <x v="2"/>
  </r>
  <r>
    <s v="Foot Locker"/>
    <n v="1185732"/>
    <d v="2020-03-13T00:00:00"/>
    <x v="0"/>
    <s v="New York"/>
    <s v="New York"/>
    <s v="Women's Athletic Footwear"/>
    <n v="46"/>
    <n v="243"/>
    <n v="11178"/>
    <n v="5141.8799999999992"/>
    <n v="0.45999999999999996"/>
    <x v="2"/>
  </r>
  <r>
    <s v="Foot Locker"/>
    <n v="1185732"/>
    <d v="2020-03-14T00:00:00"/>
    <x v="0"/>
    <s v="New York"/>
    <s v="New York"/>
    <s v="Men's Apparel"/>
    <n v="58"/>
    <n v="231"/>
    <n v="13398"/>
    <n v="5761.14"/>
    <n v="0.43"/>
    <x v="2"/>
  </r>
  <r>
    <s v="Foot Locker"/>
    <n v="1185732"/>
    <d v="2020-03-15T00:00:00"/>
    <x v="0"/>
    <s v="New York"/>
    <s v="New York"/>
    <s v="Women's Apparel"/>
    <n v="61"/>
    <n v="286"/>
    <n v="17446"/>
    <n v="6978.4000000000005"/>
    <n v="0.4"/>
    <x v="2"/>
  </r>
  <r>
    <s v="Foot Locker"/>
    <n v="1185732"/>
    <d v="2020-03-16T00:00:00"/>
    <x v="0"/>
    <s v="New York"/>
    <s v="New York"/>
    <s v="Men's Street Footwear"/>
    <n v="58"/>
    <n v="325"/>
    <n v="18850"/>
    <n v="11498.5"/>
    <n v="0.61"/>
    <x v="2"/>
  </r>
  <r>
    <s v="Foot Locker"/>
    <n v="1185732"/>
    <d v="2020-03-17T00:00:00"/>
    <x v="0"/>
    <s v="New York"/>
    <s v="New York"/>
    <s v="Men's Athletic Footwear"/>
    <n v="53"/>
    <n v="308"/>
    <n v="16324"/>
    <n v="6692.8399999999992"/>
    <n v="0.41"/>
    <x v="2"/>
  </r>
  <r>
    <s v="Foot Locker"/>
    <n v="1185732"/>
    <d v="2020-03-18T00:00:00"/>
    <x v="0"/>
    <s v="New York"/>
    <s v="New York"/>
    <s v="Women's Street Footwear"/>
    <n v="45"/>
    <n v="257"/>
    <n v="11565"/>
    <n v="5319.9"/>
    <n v="0.45999999999999996"/>
    <x v="2"/>
  </r>
  <r>
    <s v="Foot Locker"/>
    <n v="1185732"/>
    <d v="2020-03-31T00:00:00"/>
    <x v="0"/>
    <s v="New York"/>
    <s v="New York"/>
    <s v="Women's Athletic Footwear"/>
    <n v="47"/>
    <n v="241"/>
    <n v="11327"/>
    <n v="5323.69"/>
    <n v="0.47"/>
    <x v="2"/>
  </r>
  <r>
    <s v="Walmart"/>
    <n v="1185732"/>
    <d v="2020-04-17T00:00:00"/>
    <x v="0"/>
    <s v="New York"/>
    <s v="New York"/>
    <s v="Men's Apparel"/>
    <n v="54"/>
    <n v="270"/>
    <n v="14580"/>
    <n v="6560.9999999999991"/>
    <n v="0.44999999999999996"/>
    <x v="2"/>
  </r>
  <r>
    <s v="Walmart"/>
    <n v="1185732"/>
    <d v="2020-04-18T00:00:00"/>
    <x v="0"/>
    <s v="New York"/>
    <s v="New York"/>
    <s v="Women's Apparel"/>
    <n v="62"/>
    <n v="290"/>
    <n v="17980"/>
    <n v="6652.6"/>
    <n v="0.37"/>
    <x v="2"/>
  </r>
  <r>
    <s v="Walmart"/>
    <n v="1185732"/>
    <d v="2020-04-19T00:00:00"/>
    <x v="0"/>
    <s v="New York"/>
    <s v="New York"/>
    <s v="Men's Street Footwear"/>
    <n v="56"/>
    <n v="360"/>
    <n v="20160"/>
    <n v="12499.2"/>
    <n v="0.62"/>
    <x v="2"/>
  </r>
  <r>
    <s v="Walmart"/>
    <n v="1185732"/>
    <d v="2020-04-20T00:00:00"/>
    <x v="0"/>
    <s v="New York"/>
    <s v="New York"/>
    <s v="Men's Athletic Footwear"/>
    <n v="50"/>
    <n v="270"/>
    <n v="13500"/>
    <n v="5940"/>
    <n v="0.44"/>
    <x v="2"/>
  </r>
  <r>
    <s v="Walmart"/>
    <n v="1185732"/>
    <d v="2020-04-21T00:00:00"/>
    <x v="0"/>
    <s v="New York"/>
    <s v="New York"/>
    <s v="Women's Street Footwear"/>
    <n v="47"/>
    <n v="268"/>
    <n v="12596"/>
    <n v="5920.12"/>
    <n v="0.47"/>
    <x v="2"/>
  </r>
  <r>
    <s v="Walmart"/>
    <n v="1185732"/>
    <d v="2020-04-22T00:00:00"/>
    <x v="0"/>
    <s v="New York"/>
    <s v="New York"/>
    <s v="Women's Athletic Footwear"/>
    <n v="47"/>
    <n v="252"/>
    <n v="11844"/>
    <n v="5448.24"/>
    <n v="0.45999999999999996"/>
    <x v="2"/>
  </r>
  <r>
    <s v="Walmart"/>
    <n v="1185732"/>
    <d v="2020-04-23T00:00:00"/>
    <x v="0"/>
    <s v="New York"/>
    <s v="New York"/>
    <s v="Men's Apparel"/>
    <n v="58"/>
    <n v="252"/>
    <n v="14616"/>
    <n v="5846.4000000000005"/>
    <n v="0.4"/>
    <x v="2"/>
  </r>
  <r>
    <s v="Walmart"/>
    <n v="1185732"/>
    <d v="2020-04-24T00:00:00"/>
    <x v="0"/>
    <s v="New York"/>
    <s v="New York"/>
    <s v="Women's Apparel"/>
    <n v="59"/>
    <n v="280"/>
    <n v="16520"/>
    <n v="6608"/>
    <n v="0.4"/>
    <x v="2"/>
  </r>
  <r>
    <s v="Walmart"/>
    <n v="1185732"/>
    <d v="2020-04-25T00:00:00"/>
    <x v="0"/>
    <s v="New York"/>
    <s v="New York"/>
    <s v="Men's Apparel"/>
    <n v="64"/>
    <n v="236"/>
    <n v="15104"/>
    <n v="6343.6799999999994"/>
    <n v="0.42"/>
    <x v="2"/>
  </r>
  <r>
    <s v="Walmart"/>
    <n v="1185732"/>
    <d v="2020-04-26T00:00:00"/>
    <x v="0"/>
    <s v="New York"/>
    <s v="New York"/>
    <s v="Women's Apparel"/>
    <n v="68"/>
    <n v="290"/>
    <n v="19720"/>
    <n v="7493.6"/>
    <n v="0.38"/>
    <x v="2"/>
  </r>
  <r>
    <s v="Walmart"/>
    <n v="1185732"/>
    <d v="2020-04-27T00:00:00"/>
    <x v="0"/>
    <s v="New York"/>
    <s v="New York"/>
    <s v="Men's Street Footwear"/>
    <n v="60"/>
    <n v="299"/>
    <n v="17940"/>
    <n v="10764"/>
    <n v="0.6"/>
    <x v="2"/>
  </r>
  <r>
    <s v="Walmart"/>
    <n v="1185732"/>
    <d v="2020-04-28T00:00:00"/>
    <x v="0"/>
    <s v="New York"/>
    <s v="New York"/>
    <s v="Men's Athletic Footwear"/>
    <n v="53"/>
    <n v="273"/>
    <n v="14469"/>
    <n v="6221.67"/>
    <n v="0.43"/>
    <x v="2"/>
  </r>
  <r>
    <s v="Walmart"/>
    <n v="1185732"/>
    <d v="2020-04-29T00:00:00"/>
    <x v="0"/>
    <s v="New York"/>
    <s v="New York"/>
    <s v="Women's Street Footwear"/>
    <n v="52"/>
    <n v="258"/>
    <n v="13416"/>
    <n v="6439.6799999999994"/>
    <n v="0.48"/>
    <x v="2"/>
  </r>
  <r>
    <s v="Walmart"/>
    <n v="1185732"/>
    <d v="2020-04-30T00:00:00"/>
    <x v="0"/>
    <s v="New York"/>
    <s v="New York"/>
    <s v="Women's Athletic Footwear"/>
    <n v="50"/>
    <n v="252"/>
    <n v="12600"/>
    <n v="6174"/>
    <n v="0.49"/>
    <x v="2"/>
  </r>
  <r>
    <s v="Walmart"/>
    <n v="1185732"/>
    <d v="2020-05-01T00:00:00"/>
    <x v="0"/>
    <s v="New York"/>
    <s v="New York"/>
    <s v="Men's Apparel"/>
    <n v="64"/>
    <n v="254"/>
    <n v="16256"/>
    <n v="6827.5199999999995"/>
    <n v="0.42"/>
    <x v="2"/>
  </r>
  <r>
    <s v="Walmart"/>
    <n v="1185732"/>
    <d v="2020-05-02T00:00:00"/>
    <x v="0"/>
    <s v="New York"/>
    <s v="New York"/>
    <s v="Women's Apparel"/>
    <n v="66"/>
    <n v="263"/>
    <n v="17358"/>
    <n v="6422.46"/>
    <n v="0.37"/>
    <x v="2"/>
  </r>
  <r>
    <s v="Walmart"/>
    <n v="1185732"/>
    <d v="2020-05-03T00:00:00"/>
    <x v="0"/>
    <s v="New York"/>
    <s v="New York"/>
    <s v="Men's Street Footwear"/>
    <n v="62"/>
    <n v="312"/>
    <n v="19344"/>
    <n v="12380.16"/>
    <n v="0.64"/>
    <x v="2"/>
  </r>
  <r>
    <s v="Walmart"/>
    <n v="1185732"/>
    <d v="2020-05-04T00:00:00"/>
    <x v="0"/>
    <s v="New York"/>
    <s v="New York"/>
    <s v="Men's Athletic Footwear"/>
    <n v="51"/>
    <n v="300"/>
    <n v="15300"/>
    <n v="6426"/>
    <n v="0.42"/>
    <x v="2"/>
  </r>
  <r>
    <s v="Walmart"/>
    <n v="1185732"/>
    <d v="2020-05-05T00:00:00"/>
    <x v="0"/>
    <s v="New York"/>
    <s v="New York"/>
    <s v="Women's Street Footwear"/>
    <n v="54"/>
    <n v="285"/>
    <n v="15390"/>
    <n v="7233.2999999999993"/>
    <n v="0.47"/>
    <x v="2"/>
  </r>
  <r>
    <s v="Walmart"/>
    <n v="1185732"/>
    <d v="2020-05-06T00:00:00"/>
    <x v="0"/>
    <s v="New York"/>
    <s v="New York"/>
    <s v="Women's Athletic Footwear"/>
    <n v="54"/>
    <n v="225"/>
    <n v="12150"/>
    <n v="5589"/>
    <n v="0.45999999999999996"/>
    <x v="2"/>
  </r>
  <r>
    <s v="Walmart"/>
    <n v="1185732"/>
    <d v="2020-05-07T00:00:00"/>
    <x v="0"/>
    <s v="New York"/>
    <s v="New York"/>
    <s v="Men's Apparel"/>
    <n v="60"/>
    <n v="261"/>
    <n v="15660"/>
    <n v="6733.8"/>
    <n v="0.43"/>
    <x v="2"/>
  </r>
  <r>
    <s v="Walmart"/>
    <n v="1185732"/>
    <d v="2020-07-18T00:00:00"/>
    <x v="0"/>
    <s v="New York"/>
    <s v="New York"/>
    <s v="Women's Apparel"/>
    <n v="68"/>
    <n v="290"/>
    <n v="19720"/>
    <n v="6902"/>
    <n v="0.35"/>
    <x v="2"/>
  </r>
  <r>
    <s v="Sports Direct"/>
    <n v="1197831"/>
    <d v="2020-07-19T00:00:00"/>
    <x v="0"/>
    <s v="New York"/>
    <s v="New York"/>
    <s v="Men's Street Footwear"/>
    <n v="24"/>
    <n v="234"/>
    <n v="5616"/>
    <n v="2639.52"/>
    <n v="0.47"/>
    <x v="2"/>
  </r>
  <r>
    <s v="Sports Direct"/>
    <n v="1197831"/>
    <d v="2020-07-20T00:00:00"/>
    <x v="0"/>
    <s v="New York"/>
    <s v="New York"/>
    <s v="Men's Athletic Footwear"/>
    <n v="34"/>
    <n v="225"/>
    <n v="7650"/>
    <n v="3748.5"/>
    <n v="0.49"/>
    <x v="2"/>
  </r>
  <r>
    <s v="Sports Direct"/>
    <n v="1197831"/>
    <d v="2020-07-21T00:00:00"/>
    <x v="0"/>
    <s v="New York"/>
    <s v="New York"/>
    <s v="Women's Street Footwear"/>
    <n v="33"/>
    <n v="210"/>
    <n v="6930"/>
    <n v="3187.7999999999997"/>
    <n v="0.45999999999999996"/>
    <x v="2"/>
  </r>
  <r>
    <s v="Sports Direct"/>
    <n v="1197831"/>
    <d v="2020-07-22T00:00:00"/>
    <x v="0"/>
    <s v="New York"/>
    <s v="New York"/>
    <s v="Women's Athletic Footwear"/>
    <n v="34"/>
    <n v="175"/>
    <n v="5950"/>
    <n v="3272.5000000000005"/>
    <n v="0.55000000000000004"/>
    <x v="2"/>
  </r>
  <r>
    <s v="Sports Direct"/>
    <n v="1197831"/>
    <d v="2020-07-23T00:00:00"/>
    <x v="1"/>
    <s v="Texas"/>
    <s v="Houston"/>
    <s v="Men's Apparel"/>
    <n v="36"/>
    <n v="154"/>
    <n v="5544"/>
    <n v="2383.92"/>
    <n v="0.43"/>
    <x v="2"/>
  </r>
  <r>
    <s v="Sports Direct"/>
    <n v="1197831"/>
    <d v="2020-07-24T00:00:00"/>
    <x v="1"/>
    <s v="Texas"/>
    <s v="Houston"/>
    <s v="Women's Apparel"/>
    <n v="34"/>
    <n v="203"/>
    <n v="6902"/>
    <n v="4417.28"/>
    <n v="0.64"/>
    <x v="2"/>
  </r>
  <r>
    <s v="Sports Direct"/>
    <n v="1197831"/>
    <d v="2020-07-25T00:00:00"/>
    <x v="1"/>
    <s v="Texas"/>
    <s v="Houston"/>
    <s v="Men's Street Footwear"/>
    <n v="23"/>
    <n v="213"/>
    <n v="4899"/>
    <n v="2449.5"/>
    <n v="0.5"/>
    <x v="2"/>
  </r>
  <r>
    <s v="Sports Direct"/>
    <n v="1197831"/>
    <d v="2020-07-26T00:00:00"/>
    <x v="1"/>
    <s v="Texas"/>
    <s v="Houston"/>
    <s v="Men's Athletic Footwear"/>
    <n v="33"/>
    <n v="255"/>
    <n v="8415"/>
    <n v="3786.7499999999995"/>
    <n v="0.44999999999999996"/>
    <x v="2"/>
  </r>
  <r>
    <s v="Sports Direct"/>
    <n v="1197831"/>
    <d v="2020-07-27T00:00:00"/>
    <x v="1"/>
    <s v="Texas"/>
    <s v="Houston"/>
    <s v="Women's Street Footwear"/>
    <n v="32"/>
    <n v="176"/>
    <n v="5632"/>
    <n v="2534.3999999999996"/>
    <n v="0.44999999999999996"/>
    <x v="2"/>
  </r>
  <r>
    <s v="Sports Direct"/>
    <n v="1197831"/>
    <d v="2020-07-28T00:00:00"/>
    <x v="1"/>
    <s v="Texas"/>
    <s v="Houston"/>
    <s v="Women's Athletic Footwear"/>
    <n v="34"/>
    <n v="175"/>
    <n v="5950"/>
    <n v="3570"/>
    <n v="0.6"/>
    <x v="2"/>
  </r>
  <r>
    <s v="Sports Direct"/>
    <n v="1197831"/>
    <d v="2020-07-29T00:00:00"/>
    <x v="1"/>
    <s v="Texas"/>
    <s v="Houston"/>
    <s v="Men's Apparel"/>
    <n v="38"/>
    <n v="125"/>
    <n v="4750"/>
    <n v="2137.5"/>
    <n v="0.44999999999999996"/>
    <x v="2"/>
  </r>
  <r>
    <s v="Sports Direct"/>
    <n v="1197831"/>
    <d v="2020-07-30T00:00:00"/>
    <x v="1"/>
    <s v="Texas"/>
    <s v="Houston"/>
    <s v="Women's Apparel"/>
    <n v="34"/>
    <n v="196"/>
    <n v="6664"/>
    <n v="4198.32"/>
    <n v="0.63"/>
    <x v="2"/>
  </r>
  <r>
    <s v="Sports Direct"/>
    <n v="1197831"/>
    <d v="2020-07-31T00:00:00"/>
    <x v="1"/>
    <s v="Texas"/>
    <s v="Houston"/>
    <s v="Men's Street Footwear"/>
    <n v="29"/>
    <n v="254"/>
    <n v="7366"/>
    <n v="3314.7"/>
    <n v="0.44999999999999996"/>
    <x v="2"/>
  </r>
  <r>
    <s v="Sports Direct"/>
    <n v="1197831"/>
    <d v="2020-08-01T00:00:00"/>
    <x v="1"/>
    <s v="Texas"/>
    <s v="Houston"/>
    <s v="Men's Athletic Footwear"/>
    <n v="39"/>
    <n v="236"/>
    <n v="9204"/>
    <n v="4141.7999999999993"/>
    <n v="0.44999999999999996"/>
    <x v="2"/>
  </r>
  <r>
    <s v="Sports Direct"/>
    <n v="1197831"/>
    <d v="2020-08-02T00:00:00"/>
    <x v="1"/>
    <s v="Texas"/>
    <s v="Houston"/>
    <s v="Women's Street Footwear"/>
    <n v="32"/>
    <n v="182"/>
    <n v="5824"/>
    <n v="2853.7599999999998"/>
    <n v="0.49"/>
    <x v="2"/>
  </r>
  <r>
    <s v="Sports Direct"/>
    <n v="1197831"/>
    <d v="2020-08-03T00:00:00"/>
    <x v="1"/>
    <s v="Texas"/>
    <s v="Houston"/>
    <s v="Women's Athletic Footwear"/>
    <n v="37"/>
    <n v="174"/>
    <n v="6438"/>
    <n v="3734.0400000000004"/>
    <n v="0.58000000000000007"/>
    <x v="2"/>
  </r>
  <r>
    <s v="Sports Direct"/>
    <n v="1197831"/>
    <d v="2020-08-04T00:00:00"/>
    <x v="1"/>
    <s v="Texas"/>
    <s v="Houston"/>
    <s v="Men's Apparel"/>
    <n v="41"/>
    <n v="125"/>
    <n v="5125"/>
    <n v="2050"/>
    <n v="0.4"/>
    <x v="2"/>
  </r>
  <r>
    <s v="Sports Direct"/>
    <n v="1197831"/>
    <d v="2020-08-05T00:00:00"/>
    <x v="1"/>
    <s v="Texas"/>
    <s v="Houston"/>
    <s v="Women's Apparel"/>
    <n v="39"/>
    <n v="189"/>
    <n v="7371"/>
    <n v="4422.5999999999995"/>
    <n v="0.6"/>
    <x v="2"/>
  </r>
  <r>
    <s v="Sports Direct"/>
    <n v="1197831"/>
    <d v="2020-08-06T00:00:00"/>
    <x v="1"/>
    <s v="Texas"/>
    <s v="Houston"/>
    <s v="Men's Street Footwear"/>
    <n v="27"/>
    <n v="234"/>
    <n v="6318"/>
    <n v="3032.64"/>
    <n v="0.48"/>
    <x v="2"/>
  </r>
  <r>
    <s v="Sports Direct"/>
    <n v="1197831"/>
    <d v="2020-08-07T00:00:00"/>
    <x v="1"/>
    <s v="Texas"/>
    <s v="Houston"/>
    <s v="Men's Athletic Footwear"/>
    <n v="38"/>
    <n v="225"/>
    <n v="8550"/>
    <n v="3847.4999999999995"/>
    <n v="0.44999999999999996"/>
    <x v="2"/>
  </r>
  <r>
    <s v="Sports Direct"/>
    <n v="1197831"/>
    <d v="2020-08-08T00:00:00"/>
    <x v="1"/>
    <s v="Texas"/>
    <s v="Houston"/>
    <s v="Women's Street Footwear"/>
    <n v="34"/>
    <n v="203"/>
    <n v="6902"/>
    <n v="3174.9199999999996"/>
    <n v="0.45999999999999996"/>
    <x v="2"/>
  </r>
  <r>
    <s v="Sports Direct"/>
    <n v="1197831"/>
    <d v="2020-08-09T00:00:00"/>
    <x v="1"/>
    <s v="Texas"/>
    <s v="Houston"/>
    <s v="Women's Athletic Footwear"/>
    <n v="36"/>
    <n v="163"/>
    <n v="5868"/>
    <n v="3462.1200000000003"/>
    <n v="0.59000000000000008"/>
    <x v="2"/>
  </r>
  <r>
    <s v="Walmart"/>
    <n v="1197831"/>
    <d v="2020-08-10T00:00:00"/>
    <x v="1"/>
    <s v="Texas"/>
    <s v="Houston"/>
    <s v="Men's Apparel"/>
    <n v="42"/>
    <n v="147"/>
    <n v="6174"/>
    <n v="2593.08"/>
    <n v="0.42"/>
    <x v="2"/>
  </r>
  <r>
    <s v="Walmart"/>
    <n v="1197831"/>
    <d v="2020-08-11T00:00:00"/>
    <x v="1"/>
    <s v="Texas"/>
    <s v="Houston"/>
    <s v="Women's Apparel"/>
    <n v="39"/>
    <n v="232"/>
    <n v="9048"/>
    <n v="5519.28"/>
    <n v="0.61"/>
    <x v="2"/>
  </r>
  <r>
    <s v="Walmart"/>
    <n v="1197831"/>
    <d v="2020-08-12T00:00:00"/>
    <x v="1"/>
    <s v="Texas"/>
    <s v="Houston"/>
    <s v="Men's Street Footwear"/>
    <n v="29"/>
    <n v="268"/>
    <n v="7772"/>
    <n v="3730.56"/>
    <n v="0.48"/>
    <x v="2"/>
  </r>
  <r>
    <s v="Walmart"/>
    <n v="1197831"/>
    <d v="2020-08-13T00:00:00"/>
    <x v="1"/>
    <s v="Texas"/>
    <s v="Houston"/>
    <s v="Men's Athletic Footwear"/>
    <n v="38"/>
    <n v="259"/>
    <n v="9842"/>
    <n v="4527.32"/>
    <n v="0.45999999999999996"/>
    <x v="2"/>
  </r>
  <r>
    <s v="Walmart"/>
    <n v="1197831"/>
    <d v="2020-08-14T00:00:00"/>
    <x v="1"/>
    <s v="Texas"/>
    <s v="Houston"/>
    <s v="Women's Street Footwear"/>
    <n v="33"/>
    <n v="225"/>
    <n v="7425"/>
    <n v="3564"/>
    <n v="0.48"/>
    <x v="2"/>
  </r>
  <r>
    <s v="Walmart"/>
    <n v="1197831"/>
    <d v="2020-08-15T00:00:00"/>
    <x v="1"/>
    <s v="Texas"/>
    <s v="Houston"/>
    <s v="Women's Athletic Footwear"/>
    <n v="39"/>
    <n v="189"/>
    <n v="7371"/>
    <n v="4275.18"/>
    <n v="0.58000000000000007"/>
    <x v="2"/>
  </r>
  <r>
    <s v="Walmart"/>
    <n v="1197831"/>
    <d v="2020-08-16T00:00:00"/>
    <x v="1"/>
    <s v="Texas"/>
    <s v="Houston"/>
    <s v="Men's Apparel"/>
    <n v="42"/>
    <n v="168"/>
    <n v="7056"/>
    <n v="2822.4"/>
    <n v="0.4"/>
    <x v="2"/>
  </r>
  <r>
    <s v="Walmart"/>
    <n v="1197831"/>
    <d v="2020-08-17T00:00:00"/>
    <x v="1"/>
    <s v="Texas"/>
    <s v="Houston"/>
    <s v="Women's Apparel"/>
    <n v="37"/>
    <n v="276"/>
    <n v="10212"/>
    <n v="6433.56"/>
    <n v="0.63"/>
    <x v="2"/>
  </r>
  <r>
    <s v="Walmart"/>
    <n v="1197831"/>
    <d v="2020-08-18T00:00:00"/>
    <x v="1"/>
    <s v="Texas"/>
    <s v="Houston"/>
    <s v="Men's Street Footwear"/>
    <n v="39"/>
    <n v="238"/>
    <n v="9282"/>
    <n v="4362.54"/>
    <n v="0.47"/>
    <x v="2"/>
  </r>
  <r>
    <s v="Walmart"/>
    <n v="1197831"/>
    <d v="2020-08-19T00:00:00"/>
    <x v="1"/>
    <s v="Texas"/>
    <s v="Houston"/>
    <s v="Men's Athletic Footwear"/>
    <n v="42"/>
    <n v="238"/>
    <n v="9996"/>
    <n v="4498.2"/>
    <n v="0.44999999999999996"/>
    <x v="2"/>
  </r>
  <r>
    <s v="Walmart"/>
    <n v="1197831"/>
    <d v="2020-08-20T00:00:00"/>
    <x v="1"/>
    <s v="Texas"/>
    <s v="Houston"/>
    <s v="Women's Street Footwear"/>
    <n v="37"/>
    <n v="232"/>
    <n v="8584"/>
    <n v="4206.16"/>
    <n v="0.49"/>
    <x v="2"/>
  </r>
  <r>
    <s v="Walmart"/>
    <n v="1197831"/>
    <d v="2020-08-21T00:00:00"/>
    <x v="1"/>
    <s v="Texas"/>
    <s v="Houston"/>
    <s v="Women's Athletic Footwear"/>
    <n v="38"/>
    <n v="203"/>
    <n v="7714"/>
    <n v="4396.9800000000005"/>
    <n v="0.57000000000000006"/>
    <x v="2"/>
  </r>
  <r>
    <s v="Walmart"/>
    <n v="1197831"/>
    <d v="2020-08-22T00:00:00"/>
    <x v="1"/>
    <s v="Texas"/>
    <s v="Houston"/>
    <s v="Men's Apparel"/>
    <n v="41"/>
    <n v="169"/>
    <n v="6929"/>
    <n v="3118.0499999999997"/>
    <n v="0.44999999999999996"/>
    <x v="2"/>
  </r>
  <r>
    <s v="Walmart"/>
    <n v="1197831"/>
    <d v="2020-08-23T00:00:00"/>
    <x v="1"/>
    <s v="Texas"/>
    <s v="Houston"/>
    <s v="Women's Apparel"/>
    <n v="47"/>
    <n v="250"/>
    <n v="11750"/>
    <n v="7520"/>
    <n v="0.64"/>
    <x v="2"/>
  </r>
  <r>
    <s v="Walmart"/>
    <n v="1197831"/>
    <d v="2020-08-24T00:00:00"/>
    <x v="1"/>
    <s v="Texas"/>
    <s v="Houston"/>
    <s v="Men's Street Footwear"/>
    <n v="37"/>
    <n v="238"/>
    <n v="8806"/>
    <n v="3962.7"/>
    <n v="0.44999999999999996"/>
    <x v="2"/>
  </r>
  <r>
    <s v="Walmart"/>
    <n v="1197831"/>
    <d v="2020-08-25T00:00:00"/>
    <x v="1"/>
    <s v="Texas"/>
    <s v="Houston"/>
    <s v="Men's Athletic Footwear"/>
    <n v="42"/>
    <n v="238"/>
    <n v="9996"/>
    <n v="4598.16"/>
    <n v="0.45999999999999996"/>
    <x v="2"/>
  </r>
  <r>
    <s v="Walmart"/>
    <n v="1197831"/>
    <d v="2020-08-26T00:00:00"/>
    <x v="1"/>
    <s v="Texas"/>
    <s v="Houston"/>
    <s v="Women's Street Footwear"/>
    <n v="37"/>
    <n v="319"/>
    <n v="11803"/>
    <n v="5311.3499999999995"/>
    <n v="0.44999999999999996"/>
    <x v="2"/>
  </r>
  <r>
    <s v="Walmart"/>
    <n v="1197831"/>
    <d v="2020-08-27T00:00:00"/>
    <x v="1"/>
    <s v="Texas"/>
    <s v="Houston"/>
    <s v="Women's Athletic Footwear"/>
    <n v="36"/>
    <n v="210"/>
    <n v="7560"/>
    <n v="4536"/>
    <n v="0.6"/>
    <x v="2"/>
  </r>
  <r>
    <s v="Walmart"/>
    <n v="1197831"/>
    <d v="2020-08-28T00:00:00"/>
    <x v="1"/>
    <s v="Texas"/>
    <s v="Houston"/>
    <s v="Men's Apparel"/>
    <n v="41"/>
    <n v="196"/>
    <n v="8036"/>
    <n v="3214.4"/>
    <n v="0.4"/>
    <x v="2"/>
  </r>
  <r>
    <s v="Walmart"/>
    <n v="1197831"/>
    <d v="2020-08-29T00:00:00"/>
    <x v="1"/>
    <s v="Texas"/>
    <s v="Houston"/>
    <s v="Women's Apparel"/>
    <n v="47"/>
    <n v="293"/>
    <n v="13771"/>
    <n v="8675.73"/>
    <n v="0.63"/>
    <x v="2"/>
  </r>
  <r>
    <s v="Walmart"/>
    <n v="1197831"/>
    <d v="2020-08-30T00:00:00"/>
    <x v="1"/>
    <s v="Texas"/>
    <s v="Houston"/>
    <s v="Men's Street Footwear"/>
    <n v="37"/>
    <n v="268"/>
    <n v="9916"/>
    <n v="4858.84"/>
    <n v="0.49"/>
    <x v="2"/>
  </r>
  <r>
    <s v="Walmart"/>
    <n v="1197831"/>
    <d v="2020-08-31T00:00:00"/>
    <x v="1"/>
    <s v="Texas"/>
    <s v="Houston"/>
    <s v="Men's Athletic Footwear"/>
    <n v="41"/>
    <n v="259"/>
    <n v="10619"/>
    <n v="4778.5499999999993"/>
    <n v="0.44999999999999996"/>
    <x v="2"/>
  </r>
  <r>
    <s v="Walmart"/>
    <n v="1197831"/>
    <d v="2020-09-01T00:00:00"/>
    <x v="1"/>
    <s v="Texas"/>
    <s v="Houston"/>
    <s v="Women's Street Footwear"/>
    <n v="39"/>
    <n v="297"/>
    <n v="11583"/>
    <n v="5328.1799999999994"/>
    <n v="0.45999999999999996"/>
    <x v="2"/>
  </r>
  <r>
    <s v="Walmart"/>
    <n v="1197831"/>
    <d v="2020-09-02T00:00:00"/>
    <x v="1"/>
    <s v="Texas"/>
    <s v="Houston"/>
    <s v="Women's Athletic Footwear"/>
    <n v="38"/>
    <n v="189"/>
    <n v="7182"/>
    <n v="4237.380000000001"/>
    <n v="0.59000000000000008"/>
    <x v="2"/>
  </r>
  <r>
    <s v="Walmart"/>
    <n v="1197831"/>
    <d v="2020-09-03T00:00:00"/>
    <x v="1"/>
    <s v="Texas"/>
    <s v="Houston"/>
    <s v="Men's Apparel"/>
    <n v="41"/>
    <n v="169"/>
    <n v="6929"/>
    <n v="2771.6000000000004"/>
    <n v="0.4"/>
    <x v="2"/>
  </r>
  <r>
    <s v="Walmart"/>
    <n v="1197831"/>
    <d v="2020-09-04T00:00:00"/>
    <x v="1"/>
    <s v="Texas"/>
    <s v="Houston"/>
    <s v="Women's Apparel"/>
    <n v="46"/>
    <n v="225"/>
    <n v="10350"/>
    <n v="6727.5"/>
    <n v="0.65"/>
    <x v="2"/>
  </r>
  <r>
    <s v="Walmart"/>
    <n v="1197831"/>
    <d v="2020-09-05T00:00:00"/>
    <x v="1"/>
    <s v="Texas"/>
    <s v="Houston"/>
    <s v="Men's Street Footwear"/>
    <n v="44"/>
    <n v="255"/>
    <n v="11220"/>
    <n v="5385.5999999999995"/>
    <n v="0.48"/>
    <x v="2"/>
  </r>
  <r>
    <s v="Walmart"/>
    <n v="1197831"/>
    <d v="2020-09-06T00:00:00"/>
    <x v="1"/>
    <s v="Texas"/>
    <s v="Houston"/>
    <s v="Men's Athletic Footwear"/>
    <n v="41"/>
    <n v="213"/>
    <n v="8733"/>
    <n v="4017.18"/>
    <n v="0.45999999999999996"/>
    <x v="2"/>
  </r>
  <r>
    <s v="Walmart"/>
    <n v="1197831"/>
    <d v="2020-09-07T00:00:00"/>
    <x v="1"/>
    <s v="Texas"/>
    <s v="Houston"/>
    <s v="Women's Street Footwear"/>
    <n v="46"/>
    <n v="234"/>
    <n v="10764"/>
    <n v="5274.36"/>
    <n v="0.49"/>
    <x v="2"/>
  </r>
  <r>
    <s v="Walmart"/>
    <n v="1197831"/>
    <d v="2020-09-08T00:00:00"/>
    <x v="1"/>
    <s v="Texas"/>
    <s v="Houston"/>
    <s v="Women's Athletic Footwear"/>
    <n v="47"/>
    <n v="181"/>
    <n v="8507"/>
    <n v="4678.8500000000004"/>
    <n v="0.55000000000000004"/>
    <x v="2"/>
  </r>
  <r>
    <s v="Walmart"/>
    <n v="1197831"/>
    <d v="2020-09-09T00:00:00"/>
    <x v="1"/>
    <s v="Texas"/>
    <s v="Houston"/>
    <s v="Men's Apparel"/>
    <n v="44"/>
    <n v="175"/>
    <n v="7700"/>
    <n v="3311"/>
    <n v="0.43"/>
    <x v="2"/>
  </r>
  <r>
    <s v="Walmart"/>
    <n v="1197831"/>
    <d v="2020-09-10T00:00:00"/>
    <x v="1"/>
    <s v="Texas"/>
    <s v="Houston"/>
    <s v="Women's Apparel"/>
    <n v="50"/>
    <n v="213"/>
    <n v="10650"/>
    <n v="6816"/>
    <n v="0.64"/>
    <x v="2"/>
  </r>
  <r>
    <s v="Walmart"/>
    <n v="1197831"/>
    <d v="2020-09-11T00:00:00"/>
    <x v="1"/>
    <s v="Texas"/>
    <s v="Houston"/>
    <s v="Men's Street Footwear"/>
    <n v="44"/>
    <n v="240"/>
    <n v="10560"/>
    <n v="5280"/>
    <n v="0.5"/>
    <x v="2"/>
  </r>
  <r>
    <s v="Walmart"/>
    <n v="1197831"/>
    <d v="2020-09-12T00:00:00"/>
    <x v="1"/>
    <s v="Texas"/>
    <s v="Houston"/>
    <s v="Men's Athletic Footwear"/>
    <n v="43"/>
    <n v="216"/>
    <n v="9288"/>
    <n v="4365.3599999999997"/>
    <n v="0.47"/>
    <x v="2"/>
  </r>
  <r>
    <s v="Walmart"/>
    <n v="1197831"/>
    <d v="2020-09-13T00:00:00"/>
    <x v="1"/>
    <s v="Texas"/>
    <s v="Houston"/>
    <s v="Women's Street Footwear"/>
    <n v="48"/>
    <n v="188"/>
    <n v="9024"/>
    <n v="4241.28"/>
    <n v="0.47"/>
    <x v="2"/>
  </r>
  <r>
    <s v="Walmart"/>
    <n v="1197831"/>
    <d v="2020-09-14T00:00:00"/>
    <x v="1"/>
    <s v="Texas"/>
    <s v="Houston"/>
    <s v="Women's Athletic Footwear"/>
    <n v="45"/>
    <n v="168"/>
    <n v="7560"/>
    <n v="4384.8"/>
    <n v="0.58000000000000007"/>
    <x v="2"/>
  </r>
  <r>
    <s v="Walmart"/>
    <n v="1197831"/>
    <d v="2020-09-15T00:00:00"/>
    <x v="1"/>
    <s v="Texas"/>
    <s v="Houston"/>
    <s v="Men's Apparel"/>
    <n v="42"/>
    <n v="150"/>
    <n v="6300"/>
    <n v="2583"/>
    <n v="0.41"/>
    <x v="2"/>
  </r>
  <r>
    <s v="Walmart"/>
    <n v="1197831"/>
    <d v="2020-09-16T00:00:00"/>
    <x v="1"/>
    <s v="Texas"/>
    <s v="Houston"/>
    <s v="Women's Apparel"/>
    <n v="53"/>
    <n v="210"/>
    <n v="11130"/>
    <n v="6900.6"/>
    <n v="0.62"/>
    <x v="2"/>
  </r>
  <r>
    <s v="Walmart"/>
    <n v="1197831"/>
    <d v="2020-10-20T00:00:00"/>
    <x v="1"/>
    <s v="Texas"/>
    <s v="Houston"/>
    <s v="Men's Street Footwear"/>
    <n v="43"/>
    <n v="234"/>
    <n v="10062"/>
    <n v="4930.38"/>
    <n v="0.49"/>
    <x v="2"/>
  </r>
  <r>
    <s v="Walmart"/>
    <n v="1197831"/>
    <d v="2020-10-21T00:00:00"/>
    <x v="1"/>
    <s v="Texas"/>
    <s v="Houston"/>
    <s v="Men's Athletic Footwear"/>
    <n v="43"/>
    <n v="243"/>
    <n v="10449"/>
    <n v="5120.01"/>
    <n v="0.49"/>
    <x v="2"/>
  </r>
  <r>
    <s v="Walmart"/>
    <n v="1197831"/>
    <d v="2020-10-22T00:00:00"/>
    <x v="1"/>
    <s v="Texas"/>
    <s v="Houston"/>
    <s v="Women's Street Footwear"/>
    <n v="47"/>
    <n v="206"/>
    <n v="9682"/>
    <n v="4647.3599999999997"/>
    <n v="0.48"/>
    <x v="2"/>
  </r>
  <r>
    <s v="Walmart"/>
    <n v="1197831"/>
    <d v="2020-10-23T00:00:00"/>
    <x v="1"/>
    <s v="Texas"/>
    <s v="Houston"/>
    <s v="Women's Athletic Footwear"/>
    <n v="48"/>
    <n v="203"/>
    <n v="9744"/>
    <n v="5359.2000000000007"/>
    <n v="0.55000000000000004"/>
    <x v="2"/>
  </r>
  <r>
    <s v="Walmart"/>
    <n v="1197831"/>
    <d v="2020-10-24T00:00:00"/>
    <x v="1"/>
    <s v="Texas"/>
    <s v="Houston"/>
    <s v="Men's Apparel"/>
    <n v="42"/>
    <n v="195"/>
    <n v="8190"/>
    <n v="3685.4999999999995"/>
    <n v="0.44999999999999996"/>
    <x v="2"/>
  </r>
  <r>
    <s v="Walmart"/>
    <n v="1197831"/>
    <d v="2020-10-25T00:00:00"/>
    <x v="1"/>
    <s v="Texas"/>
    <s v="Houston"/>
    <s v="Women's Apparel"/>
    <n v="51"/>
    <n v="247"/>
    <n v="12597"/>
    <n v="7810.14"/>
    <n v="0.62"/>
    <x v="2"/>
  </r>
  <r>
    <s v="Walmart"/>
    <n v="1197831"/>
    <d v="2020-10-26T00:00:00"/>
    <x v="1"/>
    <s v="Texas"/>
    <s v="Houston"/>
    <s v="Men's Street Footwear"/>
    <n v="41"/>
    <n v="238"/>
    <n v="9758"/>
    <n v="4683.84"/>
    <n v="0.48"/>
    <x v="2"/>
  </r>
  <r>
    <s v="Walmart"/>
    <n v="1197831"/>
    <d v="2020-10-27T00:00:00"/>
    <x v="1"/>
    <s v="Texas"/>
    <s v="Houston"/>
    <s v="Men's Athletic Footwear"/>
    <n v="44"/>
    <n v="285"/>
    <n v="12540"/>
    <n v="6019.2"/>
    <n v="0.48"/>
    <x v="2"/>
  </r>
  <r>
    <s v="Walmart"/>
    <n v="1197831"/>
    <d v="2020-10-28T00:00:00"/>
    <x v="1"/>
    <s v="Texas"/>
    <s v="Houston"/>
    <s v="Women's Street Footwear"/>
    <n v="47"/>
    <n v="255"/>
    <n v="11985"/>
    <n v="5872.65"/>
    <n v="0.49"/>
    <x v="2"/>
  </r>
  <r>
    <s v="Walmart"/>
    <n v="1197831"/>
    <d v="2020-10-29T00:00:00"/>
    <x v="1"/>
    <s v="Texas"/>
    <s v="Houston"/>
    <s v="Women's Athletic Footwear"/>
    <n v="47"/>
    <n v="182"/>
    <n v="8554"/>
    <n v="4961.3200000000006"/>
    <n v="0.58000000000000007"/>
    <x v="2"/>
  </r>
  <r>
    <s v="Walmart"/>
    <n v="1197831"/>
    <d v="2020-10-30T00:00:00"/>
    <x v="1"/>
    <s v="Texas"/>
    <s v="Houston"/>
    <s v="Men's Apparel"/>
    <n v="42"/>
    <n v="169"/>
    <n v="7098"/>
    <n v="3194.1"/>
    <n v="0.44999999999999996"/>
    <x v="2"/>
  </r>
  <r>
    <s v="Walmart"/>
    <n v="1197831"/>
    <d v="2020-10-31T00:00:00"/>
    <x v="1"/>
    <s v="Texas"/>
    <s v="Houston"/>
    <s v="Women's Apparel"/>
    <n v="53"/>
    <n v="261"/>
    <n v="13833"/>
    <n v="8576.4599999999991"/>
    <n v="0.62"/>
    <x v="2"/>
  </r>
  <r>
    <s v="West Gear"/>
    <n v="1128299"/>
    <d v="2020-11-01T00:00:00"/>
    <x v="1"/>
    <s v="Texas"/>
    <s v="Houston"/>
    <s v="Men's Street Footwear"/>
    <n v="37"/>
    <n v="209"/>
    <n v="7733"/>
    <n v="3479.8500000000004"/>
    <n v="0.45000000000000007"/>
    <x v="2"/>
  </r>
  <r>
    <s v="West Gear"/>
    <n v="1128299"/>
    <d v="2020-11-02T00:00:00"/>
    <x v="1"/>
    <s v="Texas"/>
    <s v="Houston"/>
    <s v="Men's Athletic Footwear"/>
    <n v="49"/>
    <n v="194"/>
    <n v="9506"/>
    <n v="2946.86"/>
    <n v="0.31"/>
    <x v="2"/>
  </r>
  <r>
    <s v="West Gear"/>
    <n v="1128299"/>
    <d v="2020-11-03T00:00:00"/>
    <x v="1"/>
    <s v="Texas"/>
    <s v="Houston"/>
    <s v="Women's Street Footwear"/>
    <n v="46"/>
    <n v="217"/>
    <n v="9982"/>
    <n v="4491.9000000000005"/>
    <n v="0.45000000000000007"/>
    <x v="2"/>
  </r>
  <r>
    <s v="West Gear"/>
    <n v="1128299"/>
    <d v="2020-11-04T00:00:00"/>
    <x v="1"/>
    <s v="Texas"/>
    <s v="Houston"/>
    <s v="Women's Athletic Footwear"/>
    <n v="48"/>
    <n v="175"/>
    <n v="8400"/>
    <n v="3360"/>
    <n v="0.4"/>
    <x v="2"/>
  </r>
  <r>
    <s v="West Gear"/>
    <n v="1128299"/>
    <d v="2020-11-05T00:00:00"/>
    <x v="2"/>
    <s v="California"/>
    <s v="San Francisco"/>
    <s v="Men's Apparel"/>
    <n v="51"/>
    <n v="161"/>
    <n v="8211"/>
    <n v="5172.93"/>
    <n v="0.63"/>
    <x v="2"/>
  </r>
  <r>
    <s v="West Gear"/>
    <n v="1128299"/>
    <d v="2020-11-06T00:00:00"/>
    <x v="2"/>
    <s v="California"/>
    <s v="San Francisco"/>
    <s v="Women's Apparel"/>
    <n v="49"/>
    <n v="233"/>
    <n v="11417"/>
    <n v="2854.25"/>
    <n v="0.25"/>
    <x v="2"/>
  </r>
  <r>
    <s v="West Gear"/>
    <n v="1128299"/>
    <d v="2020-11-07T00:00:00"/>
    <x v="2"/>
    <s v="California"/>
    <s v="San Francisco"/>
    <s v="Men's Street Footwear"/>
    <n v="37"/>
    <n v="223"/>
    <n v="8251"/>
    <n v="4125.5"/>
    <n v="0.5"/>
    <x v="2"/>
  </r>
  <r>
    <s v="West Gear"/>
    <n v="1128299"/>
    <d v="2020-11-08T00:00:00"/>
    <x v="2"/>
    <s v="California"/>
    <s v="San Francisco"/>
    <s v="Men's Athletic Footwear"/>
    <n v="49"/>
    <n v="210"/>
    <n v="10290"/>
    <n v="3189.9"/>
    <n v="0.31"/>
    <x v="2"/>
  </r>
  <r>
    <s v="West Gear"/>
    <n v="1128299"/>
    <d v="2020-11-09T00:00:00"/>
    <x v="2"/>
    <s v="California"/>
    <s v="San Francisco"/>
    <s v="Women's Street Footwear"/>
    <n v="49"/>
    <n v="196"/>
    <n v="9604"/>
    <n v="4705.96"/>
    <n v="0.49000000000000005"/>
    <x v="2"/>
  </r>
  <r>
    <s v="West Gear"/>
    <n v="1128299"/>
    <d v="2020-11-10T00:00:00"/>
    <x v="2"/>
    <s v="California"/>
    <s v="San Francisco"/>
    <s v="Women's Athletic Footwear"/>
    <n v="47"/>
    <n v="150"/>
    <n v="7050"/>
    <n v="2961"/>
    <n v="0.42"/>
    <x v="2"/>
  </r>
  <r>
    <s v="West Gear"/>
    <n v="1128299"/>
    <d v="2020-11-11T00:00:00"/>
    <x v="2"/>
    <s v="California"/>
    <s v="San Francisco"/>
    <s v="Men's Apparel"/>
    <n v="50"/>
    <n v="140"/>
    <n v="7000"/>
    <n v="4270"/>
    <n v="0.61"/>
    <x v="2"/>
  </r>
  <r>
    <s v="West Gear"/>
    <n v="1128299"/>
    <d v="2020-11-12T00:00:00"/>
    <x v="2"/>
    <s v="California"/>
    <s v="San Francisco"/>
    <s v="Women's Apparel"/>
    <n v="46"/>
    <n v="182"/>
    <n v="8372"/>
    <n v="2344.1600000000003"/>
    <n v="0.28000000000000003"/>
    <x v="2"/>
  </r>
  <r>
    <s v="West Gear"/>
    <n v="1128299"/>
    <d v="2020-11-13T00:00:00"/>
    <x v="2"/>
    <s v="California"/>
    <s v="San Francisco"/>
    <s v="Men's Street Footwear"/>
    <n v="49"/>
    <n v="230"/>
    <n v="11270"/>
    <n v="5071.5000000000009"/>
    <n v="0.45000000000000007"/>
    <x v="2"/>
  </r>
  <r>
    <s v="West Gear"/>
    <n v="1128299"/>
    <d v="2020-11-14T00:00:00"/>
    <x v="2"/>
    <s v="California"/>
    <s v="San Francisco"/>
    <s v="Men's Athletic Footwear"/>
    <n v="58"/>
    <n v="175"/>
    <n v="10150"/>
    <n v="3045.0000000000005"/>
    <n v="0.30000000000000004"/>
    <x v="2"/>
  </r>
  <r>
    <s v="West Gear"/>
    <n v="1128299"/>
    <d v="2020-11-15T00:00:00"/>
    <x v="2"/>
    <s v="California"/>
    <s v="San Francisco"/>
    <s v="Women's Street Footwear"/>
    <n v="55"/>
    <n v="203"/>
    <n v="11165"/>
    <n v="5247.55"/>
    <n v="0.47000000000000003"/>
    <x v="2"/>
  </r>
  <r>
    <s v="West Gear"/>
    <n v="1128299"/>
    <d v="2020-12-22T00:00:00"/>
    <x v="2"/>
    <s v="California"/>
    <s v="San Francisco"/>
    <s v="Women's Athletic Footwear"/>
    <n v="58"/>
    <n v="174"/>
    <n v="10092"/>
    <n v="4339.5599999999995"/>
    <n v="0.43"/>
    <x v="2"/>
  </r>
  <r>
    <s v="West Gear"/>
    <n v="1128299"/>
    <d v="2020-12-23T00:00:00"/>
    <x v="2"/>
    <s v="California"/>
    <s v="San Francisco"/>
    <s v="Men's Apparel"/>
    <n v="62"/>
    <n v="145"/>
    <n v="8990"/>
    <n v="5663.7"/>
    <n v="0.63"/>
    <x v="2"/>
  </r>
  <r>
    <s v="West Gear"/>
    <n v="1128299"/>
    <d v="2020-12-24T00:00:00"/>
    <x v="2"/>
    <s v="California"/>
    <s v="San Francisco"/>
    <s v="Women's Apparel"/>
    <n v="54"/>
    <n v="210"/>
    <n v="11340"/>
    <n v="3061.8"/>
    <n v="0.27"/>
    <x v="2"/>
  </r>
  <r>
    <s v="West Gear"/>
    <n v="1128299"/>
    <d v="2020-12-25T00:00:00"/>
    <x v="2"/>
    <s v="California"/>
    <s v="San Francisco"/>
    <s v="Men's Street Footwear"/>
    <n v="56"/>
    <n v="228"/>
    <n v="12768"/>
    <n v="6000.96"/>
    <n v="0.47000000000000003"/>
    <x v="2"/>
  </r>
  <r>
    <s v="West Gear"/>
    <n v="1128299"/>
    <d v="2020-12-26T00:00:00"/>
    <x v="2"/>
    <s v="California"/>
    <s v="San Francisco"/>
    <s v="Men's Athletic Footwear"/>
    <n v="62"/>
    <n v="203"/>
    <n v="12586"/>
    <n v="3775.8000000000006"/>
    <n v="0.30000000000000004"/>
    <x v="2"/>
  </r>
  <r>
    <s v="West Gear"/>
    <n v="1128299"/>
    <d v="2020-12-27T00:00:00"/>
    <x v="2"/>
    <s v="California"/>
    <s v="San Francisco"/>
    <s v="Women's Street Footwear"/>
    <n v="64"/>
    <n v="210"/>
    <n v="13440"/>
    <n v="6720"/>
    <n v="0.5"/>
    <x v="2"/>
  </r>
  <r>
    <s v="West Gear"/>
    <n v="1128299"/>
    <d v="2020-12-28T00:00:00"/>
    <x v="2"/>
    <s v="California"/>
    <s v="San Francisco"/>
    <s v="Women's Athletic Footwear"/>
    <n v="54"/>
    <n v="188"/>
    <n v="10152"/>
    <n v="4162.32"/>
    <n v="0.41"/>
    <x v="2"/>
  </r>
  <r>
    <s v="West Gear"/>
    <n v="1128299"/>
    <d v="2020-12-29T00:00:00"/>
    <x v="2"/>
    <s v="California"/>
    <s v="San Francisco"/>
    <s v="Men's Apparel"/>
    <n v="59"/>
    <n v="152"/>
    <n v="8968"/>
    <n v="5829.2"/>
    <n v="0.65"/>
    <x v="2"/>
  </r>
  <r>
    <s v="West Gear"/>
    <n v="1128299"/>
    <d v="2020-12-30T00:00:00"/>
    <x v="2"/>
    <s v="California"/>
    <s v="San Francisco"/>
    <s v="Women's Apparel"/>
    <n v="72"/>
    <n v="203"/>
    <n v="14616"/>
    <n v="3946.32"/>
    <n v="0.27"/>
    <x v="2"/>
  </r>
  <r>
    <s v="West Gear"/>
    <n v="1128299"/>
    <d v="2020-12-31T00:00:00"/>
    <x v="2"/>
    <s v="California"/>
    <s v="San Francisco"/>
    <s v="Men's Street Footwear"/>
    <n v="56"/>
    <n v="252"/>
    <n v="14112"/>
    <n v="7056"/>
    <n v="0.5"/>
    <x v="2"/>
  </r>
  <r>
    <s v="West Gear"/>
    <n v="1128299"/>
    <d v="2021-01-01T00:00:00"/>
    <x v="2"/>
    <s v="California"/>
    <s v="San Francisco"/>
    <s v="Men's Athletic Footwear"/>
    <n v="64"/>
    <n v="225"/>
    <n v="14400"/>
    <n v="5184"/>
    <n v="0.36"/>
    <x v="2"/>
  </r>
  <r>
    <s v="West Gear"/>
    <n v="1128299"/>
    <d v="2021-01-02T00:00:00"/>
    <x v="2"/>
    <s v="California"/>
    <s v="San Francisco"/>
    <s v="Women's Street Footwear"/>
    <n v="60"/>
    <n v="218"/>
    <n v="13080"/>
    <n v="6670.8"/>
    <n v="0.51"/>
    <x v="2"/>
  </r>
  <r>
    <s v="West Gear"/>
    <n v="1128299"/>
    <d v="2021-01-03T00:00:00"/>
    <x v="2"/>
    <s v="California"/>
    <s v="San Francisco"/>
    <s v="Women's Athletic Footwear"/>
    <n v="56"/>
    <n v="182"/>
    <n v="10192"/>
    <n v="4586.3999999999996"/>
    <n v="0.44999999999999996"/>
    <x v="2"/>
  </r>
  <r>
    <s v="West Gear"/>
    <n v="1128299"/>
    <d v="2021-01-04T00:00:00"/>
    <x v="2"/>
    <s v="California"/>
    <s v="San Francisco"/>
    <s v="Men's Apparel"/>
    <n v="60"/>
    <n v="154"/>
    <n v="9240"/>
    <n v="6098.4000000000005"/>
    <n v="0.66"/>
    <x v="2"/>
  </r>
  <r>
    <s v="West Gear"/>
    <n v="1128299"/>
    <d v="2021-01-05T00:00:00"/>
    <x v="2"/>
    <s v="California"/>
    <s v="San Francisco"/>
    <s v="Women's Apparel"/>
    <n v="72"/>
    <n v="189"/>
    <n v="13608"/>
    <n v="4490.6400000000003"/>
    <n v="0.33"/>
    <x v="2"/>
  </r>
  <r>
    <s v="West Gear"/>
    <n v="1128299"/>
    <d v="2021-01-06T00:00:00"/>
    <x v="2"/>
    <s v="California"/>
    <s v="San Francisco"/>
    <s v="Men's Street Footwear"/>
    <n v="56"/>
    <n v="273"/>
    <n v="15288"/>
    <n v="7644"/>
    <n v="0.5"/>
    <x v="2"/>
  </r>
  <r>
    <s v="West Gear"/>
    <n v="1128299"/>
    <d v="2021-01-07T00:00:00"/>
    <x v="2"/>
    <s v="California"/>
    <s v="San Francisco"/>
    <s v="Men's Athletic Footwear"/>
    <n v="63"/>
    <n v="248"/>
    <n v="15624"/>
    <n v="5780.88"/>
    <n v="0.37"/>
    <x v="2"/>
  </r>
  <r>
    <s v="West Gear"/>
    <n v="1128299"/>
    <d v="2021-01-08T00:00:00"/>
    <x v="2"/>
    <s v="California"/>
    <s v="San Francisco"/>
    <s v="Women's Street Footwear"/>
    <n v="64"/>
    <n v="206"/>
    <n v="13184"/>
    <n v="7251.2000000000007"/>
    <n v="0.55000000000000004"/>
    <x v="2"/>
  </r>
  <r>
    <s v="West Gear"/>
    <n v="1128299"/>
    <d v="2021-01-09T00:00:00"/>
    <x v="2"/>
    <s v="California"/>
    <s v="San Francisco"/>
    <s v="Women's Athletic Footwear"/>
    <n v="59"/>
    <n v="210"/>
    <n v="12390"/>
    <n v="6071.0999999999995"/>
    <n v="0.49"/>
    <x v="2"/>
  </r>
  <r>
    <s v="West Gear"/>
    <n v="1128299"/>
    <d v="2021-01-10T00:00:00"/>
    <x v="2"/>
    <s v="California"/>
    <s v="San Francisco"/>
    <s v="Men's Apparel"/>
    <n v="62"/>
    <n v="155"/>
    <n v="9610"/>
    <n v="6342.6"/>
    <n v="0.66"/>
    <x v="2"/>
  </r>
  <r>
    <s v="West Gear"/>
    <n v="1128299"/>
    <d v="2021-01-11T00:00:00"/>
    <x v="2"/>
    <s v="California"/>
    <s v="San Francisco"/>
    <s v="Women's Apparel"/>
    <n v="72"/>
    <n v="219"/>
    <n v="15768"/>
    <n v="5518.7999999999993"/>
    <n v="0.35"/>
    <x v="2"/>
  </r>
  <r>
    <s v="West Gear"/>
    <n v="1128299"/>
    <d v="2021-01-12T00:00:00"/>
    <x v="2"/>
    <s v="California"/>
    <s v="San Francisco"/>
    <s v="Men's Street Footwear"/>
    <n v="56"/>
    <n v="277"/>
    <n v="15512"/>
    <n v="6980.4000000000015"/>
    <n v="0.45000000000000007"/>
    <x v="2"/>
  </r>
  <r>
    <s v="West Gear"/>
    <n v="1128299"/>
    <d v="2021-01-13T00:00:00"/>
    <x v="2"/>
    <s v="California"/>
    <s v="San Francisco"/>
    <s v="Men's Athletic Footwear"/>
    <n v="59"/>
    <n v="245"/>
    <n v="14455"/>
    <n v="4914.7000000000007"/>
    <n v="0.34"/>
    <x v="2"/>
  </r>
  <r>
    <s v="West Gear"/>
    <n v="1128299"/>
    <d v="2021-01-14T00:00:00"/>
    <x v="2"/>
    <s v="California"/>
    <s v="San Francisco"/>
    <s v="Women's Street Footwear"/>
    <n v="62"/>
    <n v="248"/>
    <n v="15376"/>
    <n v="7072.96"/>
    <n v="0.46"/>
    <x v="2"/>
  </r>
  <r>
    <s v="West Gear"/>
    <n v="1128299"/>
    <d v="2021-01-15T00:00:00"/>
    <x v="2"/>
    <s v="California"/>
    <s v="San Francisco"/>
    <s v="Women's Athletic Footwear"/>
    <n v="55"/>
    <n v="218"/>
    <n v="11990"/>
    <n v="4796"/>
    <n v="0.4"/>
    <x v="2"/>
  </r>
  <r>
    <s v="West Gear"/>
    <n v="1128299"/>
    <d v="2021-01-16T00:00:00"/>
    <x v="2"/>
    <s v="California"/>
    <s v="San Francisco"/>
    <s v="Men's Apparel"/>
    <n v="64"/>
    <n v="233"/>
    <n v="14912"/>
    <n v="9543.68"/>
    <n v="0.64"/>
    <x v="2"/>
  </r>
  <r>
    <s v="West Gear"/>
    <n v="1128299"/>
    <d v="2021-01-17T00:00:00"/>
    <x v="2"/>
    <s v="California"/>
    <s v="San Francisco"/>
    <s v="Women's Apparel"/>
    <n v="72"/>
    <n v="233"/>
    <n v="16776"/>
    <n v="4865.0400000000009"/>
    <n v="0.29000000000000004"/>
    <x v="2"/>
  </r>
  <r>
    <s v="West Gear"/>
    <n v="1128299"/>
    <d v="2021-01-18T00:00:00"/>
    <x v="2"/>
    <s v="California"/>
    <s v="San Francisco"/>
    <s v="Men's Street Footwear"/>
    <n v="62"/>
    <n v="273"/>
    <n v="16926"/>
    <n v="7785.96"/>
    <n v="0.46"/>
    <x v="2"/>
  </r>
  <r>
    <s v="West Gear"/>
    <n v="1128299"/>
    <d v="2021-01-19T00:00:00"/>
    <x v="2"/>
    <s v="California"/>
    <s v="San Francisco"/>
    <s v="Men's Athletic Footwear"/>
    <n v="66"/>
    <n v="259"/>
    <n v="17094"/>
    <n v="5128.2000000000007"/>
    <n v="0.30000000000000004"/>
    <x v="2"/>
  </r>
  <r>
    <s v="West Gear"/>
    <n v="1128299"/>
    <d v="2021-01-20T00:00:00"/>
    <x v="2"/>
    <s v="California"/>
    <s v="San Francisco"/>
    <s v="Women's Street Footwear"/>
    <n v="60"/>
    <n v="200"/>
    <n v="12000"/>
    <n v="5640"/>
    <n v="0.47000000000000003"/>
    <x v="2"/>
  </r>
  <r>
    <s v="West Gear"/>
    <n v="1128299"/>
    <d v="2021-01-21T00:00:00"/>
    <x v="2"/>
    <s v="California"/>
    <s v="San Francisco"/>
    <s v="Women's Athletic Footwear"/>
    <n v="59"/>
    <n v="188"/>
    <n v="11092"/>
    <n v="4547.7199999999993"/>
    <n v="0.41"/>
    <x v="2"/>
  </r>
  <r>
    <s v="West Gear"/>
    <n v="1128299"/>
    <d v="2021-01-22T00:00:00"/>
    <x v="2"/>
    <s v="California"/>
    <s v="San Francisco"/>
    <s v="Men's Apparel"/>
    <n v="69"/>
    <n v="188"/>
    <n v="12972"/>
    <n v="7912.92"/>
    <n v="0.61"/>
    <x v="2"/>
  </r>
  <r>
    <s v="West Gear"/>
    <n v="1128299"/>
    <d v="2021-01-23T00:00:00"/>
    <x v="2"/>
    <s v="California"/>
    <s v="San Francisco"/>
    <s v="Women's Apparel"/>
    <n v="76"/>
    <n v="181"/>
    <n v="13756"/>
    <n v="3439"/>
    <n v="0.25"/>
    <x v="2"/>
  </r>
  <r>
    <s v="West Gear"/>
    <n v="1128299"/>
    <d v="2021-01-24T00:00:00"/>
    <x v="2"/>
    <s v="California"/>
    <s v="San Francisco"/>
    <s v="Men's Street Footwear"/>
    <n v="51"/>
    <n v="241"/>
    <n v="12291"/>
    <n v="5162.22"/>
    <n v="0.42000000000000004"/>
    <x v="2"/>
  </r>
  <r>
    <s v="West Gear"/>
    <n v="1128299"/>
    <d v="2021-01-25T00:00:00"/>
    <x v="2"/>
    <s v="California"/>
    <s v="San Francisco"/>
    <s v="Men's Athletic Footwear"/>
    <n v="56"/>
    <n v="268"/>
    <n v="15008"/>
    <n v="4202.2400000000007"/>
    <n v="0.28000000000000003"/>
    <x v="2"/>
  </r>
  <r>
    <s v="West Gear"/>
    <n v="1128299"/>
    <d v="2021-01-26T00:00:00"/>
    <x v="2"/>
    <s v="California"/>
    <s v="San Francisco"/>
    <s v="Women's Street Footwear"/>
    <n v="52"/>
    <n v="225"/>
    <n v="11700"/>
    <n v="4680"/>
    <n v="0.4"/>
    <x v="2"/>
  </r>
  <r>
    <s v="West Gear"/>
    <n v="1128299"/>
    <d v="2021-01-27T00:00:00"/>
    <x v="2"/>
    <s v="California"/>
    <s v="San Francisco"/>
    <s v="Women's Athletic Footwear"/>
    <n v="53"/>
    <n v="203"/>
    <n v="10759"/>
    <n v="3765.6499999999996"/>
    <n v="0.35"/>
    <x v="2"/>
  </r>
  <r>
    <s v="West Gear"/>
    <n v="1128299"/>
    <d v="2021-01-28T00:00:00"/>
    <x v="2"/>
    <s v="California"/>
    <s v="San Francisco"/>
    <s v="Men's Apparel"/>
    <n v="63"/>
    <n v="218"/>
    <n v="13734"/>
    <n v="7965.7200000000012"/>
    <n v="0.58000000000000007"/>
    <x v="2"/>
  </r>
  <r>
    <s v="West Gear"/>
    <n v="1128299"/>
    <d v="2021-01-29T00:00:00"/>
    <x v="2"/>
    <s v="California"/>
    <s v="San Francisco"/>
    <s v="Women's Apparel"/>
    <n v="65"/>
    <n v="217"/>
    <n v="14105"/>
    <n v="3385.2000000000003"/>
    <n v="0.24000000000000002"/>
    <x v="2"/>
  </r>
  <r>
    <s v="West Gear"/>
    <n v="1128299"/>
    <d v="2021-01-30T00:00:00"/>
    <x v="2"/>
    <s v="California"/>
    <s v="San Francisco"/>
    <s v="Men's Street Footwear"/>
    <n v="51"/>
    <n v="236"/>
    <n v="12036"/>
    <n v="5416.2000000000007"/>
    <n v="0.45000000000000007"/>
    <x v="2"/>
  </r>
  <r>
    <s v="West Gear"/>
    <n v="1128299"/>
    <d v="2021-01-31T00:00:00"/>
    <x v="2"/>
    <s v="California"/>
    <s v="San Francisco"/>
    <s v="Men's Athletic Footwear"/>
    <n v="59"/>
    <n v="219"/>
    <n v="12921"/>
    <n v="3747.0900000000006"/>
    <n v="0.29000000000000004"/>
    <x v="2"/>
  </r>
  <r>
    <s v="West Gear"/>
    <n v="1128299"/>
    <d v="2021-02-01T00:00:00"/>
    <x v="2"/>
    <s v="California"/>
    <s v="San Francisco"/>
    <s v="Women's Street Footwear"/>
    <n v="50"/>
    <n v="182"/>
    <n v="9100"/>
    <n v="3822.0000000000005"/>
    <n v="0.42000000000000004"/>
    <x v="2"/>
  </r>
  <r>
    <s v="West Gear"/>
    <n v="1128299"/>
    <d v="2021-02-02T00:00:00"/>
    <x v="2"/>
    <s v="California"/>
    <s v="San Francisco"/>
    <s v="Women's Athletic Footwear"/>
    <n v="51"/>
    <n v="203"/>
    <n v="10353"/>
    <n v="3727.08"/>
    <n v="0.36"/>
    <x v="2"/>
  </r>
  <r>
    <s v="West Gear"/>
    <n v="1128299"/>
    <d v="2021-02-03T00:00:00"/>
    <x v="2"/>
    <s v="California"/>
    <s v="San Francisco"/>
    <s v="Men's Apparel"/>
    <n v="59"/>
    <n v="182"/>
    <n v="10738"/>
    <n v="6228.0400000000009"/>
    <n v="0.58000000000000007"/>
    <x v="2"/>
  </r>
  <r>
    <s v="West Gear"/>
    <n v="1128299"/>
    <d v="2021-02-04T00:00:00"/>
    <x v="2"/>
    <s v="California"/>
    <s v="San Francisco"/>
    <s v="Women's Apparel"/>
    <n v="63"/>
    <n v="196"/>
    <n v="12348"/>
    <n v="2840.04"/>
    <n v="0.23"/>
    <x v="2"/>
  </r>
  <r>
    <s v="West Gear"/>
    <n v="1128299"/>
    <d v="2021-02-05T00:00:00"/>
    <x v="2"/>
    <s v="California"/>
    <s v="San Francisco"/>
    <s v="Men's Street Footwear"/>
    <n v="52"/>
    <n v="263"/>
    <n v="13676"/>
    <n v="6017.4400000000005"/>
    <n v="0.44000000000000006"/>
    <x v="2"/>
  </r>
  <r>
    <s v="West Gear"/>
    <n v="1128299"/>
    <d v="2021-02-06T00:00:00"/>
    <x v="2"/>
    <s v="California"/>
    <s v="San Francisco"/>
    <s v="Men's Athletic Footwear"/>
    <n v="58"/>
    <n v="236"/>
    <n v="13688"/>
    <n v="3422"/>
    <n v="0.25"/>
    <x v="2"/>
  </r>
  <r>
    <s v="West Gear"/>
    <n v="1128299"/>
    <d v="2021-02-07T00:00:00"/>
    <x v="2"/>
    <s v="California"/>
    <s v="San Francisco"/>
    <s v="Women's Street Footwear"/>
    <n v="50"/>
    <n v="210"/>
    <n v="10500"/>
    <n v="4200"/>
    <n v="0.4"/>
    <x v="2"/>
  </r>
  <r>
    <s v="West Gear"/>
    <n v="1128299"/>
    <d v="2021-02-08T00:00:00"/>
    <x v="2"/>
    <s v="California"/>
    <s v="San Francisco"/>
    <s v="Women's Athletic Footwear"/>
    <n v="53"/>
    <n v="210"/>
    <n v="11130"/>
    <n v="4452"/>
    <n v="0.39999999999999997"/>
    <x v="2"/>
  </r>
  <r>
    <s v="West Gear"/>
    <n v="1128299"/>
    <d v="2021-02-09T00:00:00"/>
    <x v="2"/>
    <s v="California"/>
    <s v="San Francisco"/>
    <s v="Men's Apparel"/>
    <n v="63"/>
    <n v="163"/>
    <n v="10269"/>
    <n v="5853.3300000000008"/>
    <n v="0.57000000000000006"/>
    <x v="2"/>
  </r>
  <r>
    <s v="West Gear"/>
    <n v="1128299"/>
    <d v="2021-02-10T00:00:00"/>
    <x v="2"/>
    <s v="California"/>
    <s v="San Francisco"/>
    <s v="Women's Apparel"/>
    <n v="67"/>
    <n v="202"/>
    <n v="13534"/>
    <n v="2842.1400000000003"/>
    <n v="0.21000000000000002"/>
    <x v="2"/>
  </r>
  <r>
    <s v="West Gear"/>
    <n v="1128299"/>
    <d v="2021-02-11T00:00:00"/>
    <x v="2"/>
    <s v="California"/>
    <s v="San Francisco"/>
    <s v="Men's Street Footwear"/>
    <n v="51"/>
    <n v="293"/>
    <n v="14943"/>
    <n v="5977.2000000000007"/>
    <n v="0.4"/>
    <x v="2"/>
  </r>
  <r>
    <s v="West Gear"/>
    <n v="1128299"/>
    <d v="2021-02-12T00:00:00"/>
    <x v="2"/>
    <s v="California"/>
    <s v="San Francisco"/>
    <s v="Men's Athletic Footwear"/>
    <n v="58"/>
    <n v="273"/>
    <n v="15834"/>
    <n v="4275.18"/>
    <n v="0.27"/>
    <x v="2"/>
  </r>
  <r>
    <s v="West Gear"/>
    <n v="1128299"/>
    <d v="2021-02-13T00:00:00"/>
    <x v="2"/>
    <s v="California"/>
    <s v="San Francisco"/>
    <s v="Women's Street Footwear"/>
    <n v="52"/>
    <n v="233"/>
    <n v="12116"/>
    <n v="4846.4000000000005"/>
    <n v="0.4"/>
    <x v="2"/>
  </r>
  <r>
    <s v="West Gear"/>
    <n v="1128299"/>
    <d v="2021-02-14T00:00:00"/>
    <x v="2"/>
    <s v="California"/>
    <s v="San Francisco"/>
    <s v="Women's Athletic Footwear"/>
    <n v="51"/>
    <n v="194"/>
    <n v="9894"/>
    <n v="3957.5999999999995"/>
    <n v="0.39999999999999997"/>
    <x v="2"/>
  </r>
  <r>
    <s v="West Gear"/>
    <n v="1128299"/>
    <d v="2021-02-15T00:00:00"/>
    <x v="2"/>
    <s v="California"/>
    <s v="San Francisco"/>
    <s v="Men's Apparel"/>
    <n v="59"/>
    <n v="175"/>
    <n v="10325"/>
    <n v="6195.0000000000009"/>
    <n v="0.60000000000000009"/>
    <x v="2"/>
  </r>
  <r>
    <s v="West Gear"/>
    <n v="1128299"/>
    <d v="2021-02-16T00:00:00"/>
    <x v="2"/>
    <s v="California"/>
    <s v="San Francisco"/>
    <s v="Women's Apparel"/>
    <n v="67"/>
    <n v="208"/>
    <n v="13936"/>
    <n v="3205.28"/>
    <n v="0.23"/>
    <x v="2"/>
  </r>
  <r>
    <s v="Kohl's"/>
    <n v="1189833"/>
    <d v="2021-02-17T00:00:00"/>
    <x v="2"/>
    <s v="California"/>
    <s v="San Francisco"/>
    <s v="Men's Street Footwear"/>
    <n v="32"/>
    <n v="203"/>
    <n v="6496"/>
    <n v="3312.96"/>
    <n v="0.51"/>
    <x v="2"/>
  </r>
  <r>
    <s v="Kohl's"/>
    <n v="1189833"/>
    <d v="2021-02-18T00:00:00"/>
    <x v="2"/>
    <s v="California"/>
    <s v="San Francisco"/>
    <s v="Men's Athletic Footwear"/>
    <n v="41"/>
    <n v="196"/>
    <n v="8036"/>
    <n v="2892.96"/>
    <n v="0.36"/>
    <x v="2"/>
  </r>
  <r>
    <s v="Kohl's"/>
    <n v="1189833"/>
    <d v="2021-03-09T00:00:00"/>
    <x v="2"/>
    <s v="California"/>
    <s v="San Francisco"/>
    <s v="Women's Street Footwear"/>
    <n v="41"/>
    <n v="189"/>
    <n v="7749"/>
    <n v="4029.48"/>
    <n v="0.52"/>
    <x v="2"/>
  </r>
  <r>
    <s v="Kohl's"/>
    <n v="1189833"/>
    <d v="2021-03-10T00:00:00"/>
    <x v="2"/>
    <s v="California"/>
    <s v="San Francisco"/>
    <s v="Women's Athletic Footwear"/>
    <n v="41"/>
    <n v="160"/>
    <n v="6560"/>
    <n v="3214.4"/>
    <n v="0.49"/>
    <x v="2"/>
  </r>
  <r>
    <s v="Kohl's"/>
    <n v="1189833"/>
    <d v="2021-03-11T00:00:00"/>
    <x v="2"/>
    <s v="California"/>
    <s v="Los Angeles"/>
    <s v="Men's Apparel"/>
    <n v="49"/>
    <n v="145"/>
    <n v="7105"/>
    <n v="4689.3"/>
    <n v="0.66"/>
    <x v="2"/>
  </r>
  <r>
    <s v="Kohl's"/>
    <n v="1189833"/>
    <d v="2021-03-12T00:00:00"/>
    <x v="2"/>
    <s v="California"/>
    <s v="Los Angeles"/>
    <s v="Women's Apparel"/>
    <n v="41"/>
    <n v="182"/>
    <n v="7462"/>
    <n v="2313.2199999999998"/>
    <n v="0.31"/>
    <x v="2"/>
  </r>
  <r>
    <s v="Kohl's"/>
    <n v="1189833"/>
    <d v="2021-03-13T00:00:00"/>
    <x v="2"/>
    <s v="California"/>
    <s v="Los Angeles"/>
    <s v="Men's Street Footwear"/>
    <n v="34"/>
    <n v="225"/>
    <n v="7650"/>
    <n v="4054.5"/>
    <n v="0.53"/>
    <x v="2"/>
  </r>
  <r>
    <s v="Kohl's"/>
    <n v="1189833"/>
    <d v="2021-03-14T00:00:00"/>
    <x v="2"/>
    <s v="California"/>
    <s v="Los Angeles"/>
    <s v="Men's Athletic Footwear"/>
    <n v="43"/>
    <n v="195"/>
    <n v="8385"/>
    <n v="3354"/>
    <n v="0.4"/>
    <x v="2"/>
  </r>
  <r>
    <s v="Kohl's"/>
    <n v="1189833"/>
    <d v="2021-03-15T00:00:00"/>
    <x v="2"/>
    <s v="California"/>
    <s v="Los Angeles"/>
    <s v="Women's Street Footwear"/>
    <n v="44"/>
    <n v="169"/>
    <n v="7436"/>
    <n v="3718"/>
    <n v="0.5"/>
    <x v="2"/>
  </r>
  <r>
    <s v="Kohl's"/>
    <n v="1189833"/>
    <d v="2021-03-16T00:00:00"/>
    <x v="2"/>
    <s v="California"/>
    <s v="Los Angeles"/>
    <s v="Women's Athletic Footwear"/>
    <n v="41"/>
    <n v="152"/>
    <n v="6232"/>
    <n v="3053.68"/>
    <n v="0.49"/>
    <x v="2"/>
  </r>
  <r>
    <s v="Kohl's"/>
    <n v="1189833"/>
    <d v="2021-03-17T00:00:00"/>
    <x v="2"/>
    <s v="California"/>
    <s v="Los Angeles"/>
    <s v="Men's Apparel"/>
    <n v="46"/>
    <n v="113"/>
    <n v="5198"/>
    <n v="3534.6400000000003"/>
    <n v="0.68"/>
    <x v="2"/>
  </r>
  <r>
    <s v="Kohl's"/>
    <n v="1189833"/>
    <d v="2021-03-18T00:00:00"/>
    <x v="2"/>
    <s v="California"/>
    <s v="Los Angeles"/>
    <s v="Women's Apparel"/>
    <n v="41"/>
    <n v="176"/>
    <n v="7216"/>
    <n v="2164.8000000000002"/>
    <n v="0.30000000000000004"/>
    <x v="2"/>
  </r>
  <r>
    <s v="Kohl's"/>
    <n v="1189833"/>
    <d v="2021-03-19T00:00:00"/>
    <x v="2"/>
    <s v="California"/>
    <s v="Los Angeles"/>
    <s v="Men's Street Footwear"/>
    <n v="32"/>
    <n v="216"/>
    <n v="6912"/>
    <n v="3456"/>
    <n v="0.5"/>
    <x v="2"/>
  </r>
  <r>
    <s v="Kohl's"/>
    <n v="1189833"/>
    <d v="2021-03-20T00:00:00"/>
    <x v="2"/>
    <s v="California"/>
    <s v="Los Angeles"/>
    <s v="Men's Athletic Footwear"/>
    <n v="41"/>
    <n v="195"/>
    <n v="7995"/>
    <n v="2798.25"/>
    <n v="0.35"/>
    <x v="2"/>
  </r>
  <r>
    <s v="Kohl's"/>
    <n v="1189833"/>
    <d v="2021-03-21T00:00:00"/>
    <x v="2"/>
    <s v="California"/>
    <s v="Los Angeles"/>
    <s v="Women's Street Footwear"/>
    <n v="42"/>
    <n v="169"/>
    <n v="7098"/>
    <n v="3903.9"/>
    <n v="0.55000000000000004"/>
    <x v="2"/>
  </r>
  <r>
    <s v="Kohl's"/>
    <n v="1189833"/>
    <d v="2021-03-22T00:00:00"/>
    <x v="2"/>
    <s v="California"/>
    <s v="Los Angeles"/>
    <s v="Women's Athletic Footwear"/>
    <n v="41"/>
    <n v="154"/>
    <n v="6314"/>
    <n v="2841.2999999999997"/>
    <n v="0.44999999999999996"/>
    <x v="2"/>
  </r>
  <r>
    <s v="Kohl's"/>
    <n v="1189833"/>
    <d v="2021-03-23T00:00:00"/>
    <x v="2"/>
    <s v="California"/>
    <s v="Los Angeles"/>
    <s v="Men's Apparel"/>
    <n v="46"/>
    <n v="106"/>
    <n v="4876"/>
    <n v="3315.6800000000003"/>
    <n v="0.68"/>
    <x v="2"/>
  </r>
  <r>
    <s v="Kohl's"/>
    <n v="1189833"/>
    <d v="2021-04-06T00:00:00"/>
    <x v="2"/>
    <s v="California"/>
    <s v="Los Angeles"/>
    <s v="Women's Apparel"/>
    <n v="41"/>
    <n v="188"/>
    <n v="7708"/>
    <n v="2697.7999999999997"/>
    <n v="0.35"/>
    <x v="2"/>
  </r>
  <r>
    <s v="Kohl's"/>
    <n v="1189833"/>
    <d v="2021-04-07T00:00:00"/>
    <x v="2"/>
    <s v="California"/>
    <s v="Los Angeles"/>
    <s v="Men's Street Footwear"/>
    <n v="43"/>
    <n v="240"/>
    <n v="10320"/>
    <n v="5160"/>
    <n v="0.5"/>
    <x v="2"/>
  </r>
  <r>
    <s v="Kohl's"/>
    <n v="1189833"/>
    <d v="2021-04-08T00:00:00"/>
    <x v="2"/>
    <s v="California"/>
    <s v="Los Angeles"/>
    <s v="Men's Athletic Footwear"/>
    <n v="49"/>
    <n v="156"/>
    <n v="7644"/>
    <n v="2751.8399999999997"/>
    <n v="0.36"/>
    <x v="2"/>
  </r>
  <r>
    <s v="Kohl's"/>
    <n v="1189833"/>
    <d v="2021-04-09T00:00:00"/>
    <x v="2"/>
    <s v="California"/>
    <s v="Los Angeles"/>
    <s v="Women's Street Footwear"/>
    <n v="49"/>
    <n v="175"/>
    <n v="8575"/>
    <n v="4716.25"/>
    <n v="0.55000000000000004"/>
    <x v="2"/>
  </r>
  <r>
    <s v="Kohl's"/>
    <n v="1189833"/>
    <d v="2021-04-10T00:00:00"/>
    <x v="2"/>
    <s v="California"/>
    <s v="Los Angeles"/>
    <s v="Women's Athletic Footwear"/>
    <n v="43"/>
    <n v="152"/>
    <n v="6536"/>
    <n v="3202.64"/>
    <n v="0.49"/>
    <x v="2"/>
  </r>
  <r>
    <s v="Kohl's"/>
    <n v="1189833"/>
    <d v="2021-04-11T00:00:00"/>
    <x v="2"/>
    <s v="California"/>
    <s v="Los Angeles"/>
    <s v="Men's Apparel"/>
    <n v="49"/>
    <n v="119"/>
    <n v="5831"/>
    <n v="3848.46"/>
    <n v="0.66"/>
    <x v="2"/>
  </r>
  <r>
    <s v="Kohl's"/>
    <n v="1189833"/>
    <d v="2021-04-12T00:00:00"/>
    <x v="2"/>
    <s v="California"/>
    <s v="Los Angeles"/>
    <s v="Women's Apparel"/>
    <n v="62"/>
    <n v="174"/>
    <n v="10788"/>
    <n v="3560.04"/>
    <n v="0.33"/>
    <x v="2"/>
  </r>
  <r>
    <s v="Kohl's"/>
    <n v="1189833"/>
    <d v="2021-04-13T00:00:00"/>
    <x v="2"/>
    <s v="California"/>
    <s v="Los Angeles"/>
    <s v="Men's Street Footwear"/>
    <n v="41"/>
    <n v="208"/>
    <n v="8528"/>
    <n v="4434.5600000000004"/>
    <n v="0.52"/>
    <x v="2"/>
  </r>
  <r>
    <s v="Kohl's"/>
    <n v="1189833"/>
    <d v="2021-04-14T00:00:00"/>
    <x v="2"/>
    <s v="California"/>
    <s v="Los Angeles"/>
    <s v="Men's Athletic Footwear"/>
    <n v="47"/>
    <n v="169"/>
    <n v="7943"/>
    <n v="2780.0499999999997"/>
    <n v="0.35"/>
    <x v="2"/>
  </r>
  <r>
    <s v="Kohl's"/>
    <n v="1189833"/>
    <d v="2021-04-15T00:00:00"/>
    <x v="2"/>
    <s v="California"/>
    <s v="Los Angeles"/>
    <s v="Women's Street Footwear"/>
    <n v="45"/>
    <n v="163"/>
    <n v="7335"/>
    <n v="3814.2000000000003"/>
    <n v="0.52"/>
    <x v="2"/>
  </r>
  <r>
    <s v="Kohl's"/>
    <n v="1189833"/>
    <d v="2021-04-16T00:00:00"/>
    <x v="2"/>
    <s v="California"/>
    <s v="Los Angeles"/>
    <s v="Women's Athletic Footwear"/>
    <n v="41"/>
    <n v="154"/>
    <n v="6314"/>
    <n v="3030.72"/>
    <n v="0.48"/>
    <x v="2"/>
  </r>
  <r>
    <s v="Kohl's"/>
    <n v="1189833"/>
    <d v="2021-04-17T00:00:00"/>
    <x v="2"/>
    <s v="California"/>
    <s v="Los Angeles"/>
    <s v="Men's Apparel"/>
    <n v="45"/>
    <n v="131"/>
    <n v="5895"/>
    <n v="3831.75"/>
    <n v="0.65"/>
    <x v="2"/>
  </r>
  <r>
    <s v="Kohl's"/>
    <n v="1189833"/>
    <d v="2021-04-18T00:00:00"/>
    <x v="2"/>
    <s v="California"/>
    <s v="Los Angeles"/>
    <s v="Women's Apparel"/>
    <n v="64"/>
    <n v="181"/>
    <n v="11584"/>
    <n v="3591.04"/>
    <n v="0.31"/>
    <x v="2"/>
  </r>
  <r>
    <s v="Kohl's"/>
    <n v="1189833"/>
    <d v="2021-04-19T00:00:00"/>
    <x v="2"/>
    <s v="California"/>
    <s v="Los Angeles"/>
    <s v="Men's Street Footwear"/>
    <n v="44"/>
    <n v="270"/>
    <n v="11880"/>
    <n v="6534.0000000000009"/>
    <n v="0.55000000000000004"/>
    <x v="2"/>
  </r>
  <r>
    <s v="Kohl's"/>
    <n v="1189833"/>
    <d v="2021-04-20T00:00:00"/>
    <x v="2"/>
    <s v="California"/>
    <s v="Los Angeles"/>
    <s v="Men's Athletic Footwear"/>
    <n v="47"/>
    <n v="225"/>
    <n v="10575"/>
    <n v="3701.2499999999995"/>
    <n v="0.35"/>
    <x v="2"/>
  </r>
  <r>
    <s v="Kohl's"/>
    <n v="1189833"/>
    <d v="2021-04-21T00:00:00"/>
    <x v="2"/>
    <s v="California"/>
    <s v="Los Angeles"/>
    <s v="Women's Street Footwear"/>
    <n v="48"/>
    <n v="203"/>
    <n v="9744"/>
    <n v="5359.2000000000007"/>
    <n v="0.55000000000000004"/>
    <x v="2"/>
  </r>
  <r>
    <s v="Kohl's"/>
    <n v="1189833"/>
    <d v="2021-04-22T00:00:00"/>
    <x v="2"/>
    <s v="California"/>
    <s v="Los Angeles"/>
    <s v="Women's Athletic Footwear"/>
    <n v="44"/>
    <n v="175"/>
    <n v="7700"/>
    <n v="3696"/>
    <n v="0.48"/>
    <x v="2"/>
  </r>
  <r>
    <s v="Kohl's"/>
    <n v="1189833"/>
    <d v="2021-04-23T00:00:00"/>
    <x v="2"/>
    <s v="California"/>
    <s v="Los Angeles"/>
    <s v="Men's Apparel"/>
    <n v="45"/>
    <n v="125"/>
    <n v="5625"/>
    <n v="3881.2500000000005"/>
    <n v="0.69000000000000006"/>
    <x v="2"/>
  </r>
  <r>
    <s v="Kohl's"/>
    <n v="1189833"/>
    <d v="2021-04-24T00:00:00"/>
    <x v="2"/>
    <s v="California"/>
    <s v="Los Angeles"/>
    <s v="Women's Apparel"/>
    <n v="60"/>
    <n v="200"/>
    <n v="12000"/>
    <n v="3720"/>
    <n v="0.31"/>
    <x v="2"/>
  </r>
  <r>
    <s v="Kohl's"/>
    <n v="1189833"/>
    <d v="2021-04-25T00:00:00"/>
    <x v="2"/>
    <s v="California"/>
    <s v="Los Angeles"/>
    <s v="Men's Street Footwear"/>
    <n v="41"/>
    <n v="238"/>
    <n v="9758"/>
    <n v="4976.58"/>
    <n v="0.51"/>
    <x v="2"/>
  </r>
  <r>
    <s v="Kohl's"/>
    <n v="1189833"/>
    <d v="2021-04-26T00:00:00"/>
    <x v="2"/>
    <s v="California"/>
    <s v="Los Angeles"/>
    <s v="Men's Athletic Footwear"/>
    <n v="46"/>
    <n v="216"/>
    <n v="9936"/>
    <n v="3775.68"/>
    <n v="0.38"/>
    <x v="2"/>
  </r>
  <r>
    <s v="Kohl's"/>
    <n v="1189833"/>
    <d v="2021-04-27T00:00:00"/>
    <x v="2"/>
    <s v="California"/>
    <s v="Los Angeles"/>
    <s v="Women's Street Footwear"/>
    <n v="47"/>
    <n v="218"/>
    <n v="10246"/>
    <n v="5327.92"/>
    <n v="0.52"/>
    <x v="2"/>
  </r>
  <r>
    <s v="Kohl's"/>
    <n v="1189833"/>
    <d v="2021-04-28T00:00:00"/>
    <x v="2"/>
    <s v="California"/>
    <s v="Los Angeles"/>
    <s v="Women's Athletic Footwear"/>
    <n v="44"/>
    <n v="189"/>
    <n v="8316"/>
    <n v="3991.68"/>
    <n v="0.48"/>
    <x v="2"/>
  </r>
  <r>
    <s v="Kohl's"/>
    <n v="1189833"/>
    <d v="2021-04-29T00:00:00"/>
    <x v="2"/>
    <s v="California"/>
    <s v="Los Angeles"/>
    <s v="Men's Apparel"/>
    <n v="46"/>
    <n v="189"/>
    <n v="8694"/>
    <n v="5738.04"/>
    <n v="0.66"/>
    <x v="2"/>
  </r>
  <r>
    <s v="Kohl's"/>
    <n v="1189833"/>
    <d v="2021-04-30T00:00:00"/>
    <x v="2"/>
    <s v="California"/>
    <s v="Los Angeles"/>
    <s v="Women's Apparel"/>
    <n v="59"/>
    <n v="203"/>
    <n v="11977"/>
    <n v="3593.1000000000004"/>
    <n v="0.30000000000000004"/>
    <x v="2"/>
  </r>
  <r>
    <s v="Kohl's"/>
    <n v="1189833"/>
    <d v="2021-05-01T00:00:00"/>
    <x v="2"/>
    <s v="California"/>
    <s v="Los Angeles"/>
    <s v="Men's Street Footwear"/>
    <n v="47"/>
    <n v="252"/>
    <n v="11844"/>
    <n v="6158.88"/>
    <n v="0.52"/>
    <x v="2"/>
  </r>
  <r>
    <s v="Kohl's"/>
    <n v="1189833"/>
    <d v="2021-05-02T00:00:00"/>
    <x v="2"/>
    <s v="California"/>
    <s v="Los Angeles"/>
    <s v="Men's Athletic Footwear"/>
    <n v="51"/>
    <n v="221"/>
    <n v="11271"/>
    <n v="4508.4000000000005"/>
    <n v="0.4"/>
    <x v="2"/>
  </r>
  <r>
    <s v="Kohl's"/>
    <n v="1189833"/>
    <d v="2021-05-03T00:00:00"/>
    <x v="2"/>
    <s v="California"/>
    <s v="Los Angeles"/>
    <s v="Women's Street Footwear"/>
    <n v="48"/>
    <n v="218"/>
    <n v="10464"/>
    <n v="5336.64"/>
    <n v="0.51"/>
    <x v="2"/>
  </r>
  <r>
    <s v="Kohl's"/>
    <n v="1189833"/>
    <d v="2021-05-04T00:00:00"/>
    <x v="2"/>
    <s v="California"/>
    <s v="Los Angeles"/>
    <s v="Women's Athletic Footwear"/>
    <n v="47"/>
    <n v="169"/>
    <n v="7943"/>
    <n v="3812.64"/>
    <n v="0.48"/>
    <x v="2"/>
  </r>
  <r>
    <s v="Kohl's"/>
    <n v="1189833"/>
    <d v="2021-05-05T00:00:00"/>
    <x v="2"/>
    <s v="California"/>
    <s v="Los Angeles"/>
    <s v="Men's Apparel"/>
    <n v="58"/>
    <n v="182"/>
    <n v="10556"/>
    <n v="7072.52"/>
    <n v="0.67"/>
    <x v="2"/>
  </r>
  <r>
    <s v="Kohl's"/>
    <n v="1189833"/>
    <d v="2021-05-06T00:00:00"/>
    <x v="2"/>
    <s v="California"/>
    <s v="Los Angeles"/>
    <s v="Women's Apparel"/>
    <n v="61"/>
    <n v="189"/>
    <n v="11529"/>
    <n v="4035.1499999999996"/>
    <n v="0.35"/>
    <x v="2"/>
  </r>
  <r>
    <s v="Kohl's"/>
    <n v="1189833"/>
    <d v="2021-05-07T00:00:00"/>
    <x v="2"/>
    <s v="California"/>
    <s v="Los Angeles"/>
    <s v="Men's Street Footwear"/>
    <n v="47"/>
    <n v="213"/>
    <n v="10011"/>
    <n v="5405.9400000000005"/>
    <n v="0.54"/>
    <x v="2"/>
  </r>
  <r>
    <s v="Kohl's"/>
    <n v="1189833"/>
    <d v="2021-05-08T00:00:00"/>
    <x v="2"/>
    <s v="California"/>
    <s v="Los Angeles"/>
    <s v="Men's Athletic Footwear"/>
    <n v="50"/>
    <n v="247"/>
    <n v="12350"/>
    <n v="4569.5"/>
    <n v="0.37"/>
    <x v="2"/>
  </r>
  <r>
    <s v="Kohl's"/>
    <n v="1189833"/>
    <d v="2021-05-09T00:00:00"/>
    <x v="2"/>
    <s v="California"/>
    <s v="Los Angeles"/>
    <s v="Women's Street Footwear"/>
    <n v="46"/>
    <n v="196"/>
    <n v="9016"/>
    <n v="4508"/>
    <n v="0.5"/>
    <x v="2"/>
  </r>
  <r>
    <s v="Kohl's"/>
    <n v="1189833"/>
    <d v="2021-05-10T00:00:00"/>
    <x v="2"/>
    <s v="California"/>
    <s v="Los Angeles"/>
    <s v="Women's Athletic Footwear"/>
    <n v="46"/>
    <n v="176"/>
    <n v="8096"/>
    <n v="4048"/>
    <n v="0.5"/>
    <x v="2"/>
  </r>
  <r>
    <s v="Kohl's"/>
    <n v="1189833"/>
    <d v="2021-05-11T00:00:00"/>
    <x v="2"/>
    <s v="California"/>
    <s v="Los Angeles"/>
    <s v="Men's Apparel"/>
    <n v="58"/>
    <n v="163"/>
    <n v="9454"/>
    <n v="6334.18"/>
    <n v="0.67"/>
    <x v="2"/>
  </r>
  <r>
    <s v="Kohl's"/>
    <n v="1189833"/>
    <d v="2021-05-12T00:00:00"/>
    <x v="2"/>
    <s v="California"/>
    <s v="Los Angeles"/>
    <s v="Women's Apparel"/>
    <n v="59"/>
    <n v="189"/>
    <n v="11151"/>
    <n v="3456.81"/>
    <n v="0.31"/>
    <x v="2"/>
  </r>
  <r>
    <s v="Kohl's"/>
    <n v="1189833"/>
    <d v="2021-05-13T00:00:00"/>
    <x v="2"/>
    <s v="California"/>
    <s v="Los Angeles"/>
    <s v="Men's Street Footwear"/>
    <n v="49"/>
    <n v="224"/>
    <n v="10976"/>
    <n v="5488"/>
    <n v="0.5"/>
    <x v="2"/>
  </r>
  <r>
    <s v="Kohl's"/>
    <n v="1189833"/>
    <d v="2021-05-14T00:00:00"/>
    <x v="2"/>
    <s v="California"/>
    <s v="Los Angeles"/>
    <s v="Men's Athletic Footwear"/>
    <n v="51"/>
    <n v="232"/>
    <n v="11832"/>
    <n v="4259.5199999999995"/>
    <n v="0.36"/>
    <x v="2"/>
  </r>
  <r>
    <s v="Kohl's"/>
    <n v="1189833"/>
    <d v="2021-05-15T00:00:00"/>
    <x v="2"/>
    <s v="California"/>
    <s v="Los Angeles"/>
    <s v="Women's Street Footwear"/>
    <n v="49"/>
    <n v="176"/>
    <n v="8624"/>
    <n v="4398.24"/>
    <n v="0.51"/>
    <x v="2"/>
  </r>
  <r>
    <s v="Kohl's"/>
    <n v="1189833"/>
    <d v="2021-05-16T00:00:00"/>
    <x v="2"/>
    <s v="California"/>
    <s v="Los Angeles"/>
    <s v="Women's Athletic Footwear"/>
    <n v="48"/>
    <n v="175"/>
    <n v="8400"/>
    <n v="3779.9999999999995"/>
    <n v="0.44999999999999996"/>
    <x v="2"/>
  </r>
  <r>
    <s v="Kohl's"/>
    <n v="1189833"/>
    <d v="2021-05-17T00:00:00"/>
    <x v="2"/>
    <s v="California"/>
    <s v="Los Angeles"/>
    <s v="Men's Apparel"/>
    <n v="56"/>
    <n v="174"/>
    <n v="9744"/>
    <n v="6625.92"/>
    <n v="0.68"/>
    <x v="2"/>
  </r>
  <r>
    <s v="Kohl's"/>
    <n v="1189833"/>
    <d v="2021-05-18T00:00:00"/>
    <x v="2"/>
    <s v="California"/>
    <s v="Los Angeles"/>
    <s v="Women's Apparel"/>
    <n v="62"/>
    <n v="176"/>
    <n v="10912"/>
    <n v="3819.2"/>
    <n v="0.35"/>
    <x v="2"/>
  </r>
  <r>
    <s v="Kohl's"/>
    <n v="1189833"/>
    <d v="2021-05-19T00:00:00"/>
    <x v="2"/>
    <s v="California"/>
    <s v="Los Angeles"/>
    <s v="Men's Street Footwear"/>
    <n v="49"/>
    <n v="231"/>
    <n v="11319"/>
    <n v="5659.5"/>
    <n v="0.5"/>
    <x v="2"/>
  </r>
  <r>
    <s v="Kohl's"/>
    <n v="1189833"/>
    <d v="2021-05-20T00:00:00"/>
    <x v="2"/>
    <s v="California"/>
    <s v="Los Angeles"/>
    <s v="Men's Athletic Footwear"/>
    <n v="54"/>
    <n v="215"/>
    <n v="11610"/>
    <n v="4411.8"/>
    <n v="0.38"/>
    <x v="2"/>
  </r>
  <r>
    <s v="Kohl's"/>
    <n v="1189833"/>
    <d v="2021-05-21T00:00:00"/>
    <x v="2"/>
    <s v="California"/>
    <s v="Los Angeles"/>
    <s v="Women's Street Footwear"/>
    <n v="47"/>
    <n v="169"/>
    <n v="7943"/>
    <n v="3971.5"/>
    <n v="0.5"/>
    <x v="2"/>
  </r>
  <r>
    <s v="Kohl's"/>
    <n v="1189833"/>
    <d v="2021-05-22T00:00:00"/>
    <x v="2"/>
    <s v="California"/>
    <s v="Los Angeles"/>
    <s v="Women's Athletic Footwear"/>
    <n v="47"/>
    <n v="176"/>
    <n v="8272"/>
    <n v="3722.3999999999996"/>
    <n v="0.44999999999999996"/>
    <x v="2"/>
  </r>
  <r>
    <s v="Kohl's"/>
    <n v="1189833"/>
    <d v="2021-05-23T00:00:00"/>
    <x v="2"/>
    <s v="California"/>
    <s v="Los Angeles"/>
    <s v="Men's Apparel"/>
    <n v="55"/>
    <n v="174"/>
    <n v="9570"/>
    <n v="6603.3"/>
    <n v="0.69000000000000006"/>
    <x v="2"/>
  </r>
  <r>
    <s v="Kohl's"/>
    <n v="1189833"/>
    <d v="2021-05-24T00:00:00"/>
    <x v="2"/>
    <s v="California"/>
    <s v="Los Angeles"/>
    <s v="Women's Apparel"/>
    <n v="59"/>
    <n v="189"/>
    <n v="11151"/>
    <n v="3791.34"/>
    <n v="0.34"/>
    <x v="2"/>
  </r>
  <r>
    <s v="Kohl's"/>
    <n v="1189833"/>
    <d v="2021-05-25T00:00:00"/>
    <x v="2"/>
    <s v="California"/>
    <s v="Los Angeles"/>
    <s v="Men's Street Footwear"/>
    <n v="49"/>
    <n v="225"/>
    <n v="11025"/>
    <n v="5622.75"/>
    <n v="0.51"/>
    <x v="2"/>
  </r>
  <r>
    <s v="Kohl's"/>
    <n v="1189833"/>
    <d v="2021-05-26T00:00:00"/>
    <x v="2"/>
    <s v="California"/>
    <s v="Los Angeles"/>
    <s v="Men's Athletic Footwear"/>
    <n v="50"/>
    <n v="243"/>
    <n v="12150"/>
    <n v="4617"/>
    <n v="0.38"/>
    <x v="2"/>
  </r>
  <r>
    <s v="Kohl's"/>
    <n v="1189833"/>
    <d v="2021-05-27T00:00:00"/>
    <x v="2"/>
    <s v="California"/>
    <s v="Los Angeles"/>
    <s v="Women's Street Footwear"/>
    <n v="46"/>
    <n v="182"/>
    <n v="8372"/>
    <n v="4520.88"/>
    <n v="0.54"/>
    <x v="2"/>
  </r>
  <r>
    <s v="Kohl's"/>
    <n v="1189833"/>
    <d v="2021-05-28T00:00:00"/>
    <x v="2"/>
    <s v="California"/>
    <s v="Los Angeles"/>
    <s v="Women's Athletic Footwear"/>
    <n v="49"/>
    <n v="210"/>
    <n v="10290"/>
    <n v="5145"/>
    <n v="0.5"/>
    <x v="2"/>
  </r>
  <r>
    <s v="Kohl's"/>
    <n v="1189833"/>
    <d v="2021-05-29T00:00:00"/>
    <x v="2"/>
    <s v="California"/>
    <s v="Los Angeles"/>
    <s v="Men's Apparel"/>
    <n v="55"/>
    <n v="156"/>
    <n v="8580"/>
    <n v="5577"/>
    <n v="0.65"/>
    <x v="2"/>
  </r>
  <r>
    <s v="Kohl's"/>
    <n v="1189833"/>
    <d v="2021-05-30T00:00:00"/>
    <x v="2"/>
    <s v="California"/>
    <s v="Los Angeles"/>
    <s v="Women's Apparel"/>
    <n v="59"/>
    <n v="196"/>
    <n v="11564"/>
    <n v="4047.3999999999996"/>
    <n v="0.35"/>
    <x v="2"/>
  </r>
  <r>
    <s v="Foot Locker"/>
    <n v="1185732"/>
    <d v="2021-05-31T00:00:00"/>
    <x v="2"/>
    <s v="California"/>
    <s v="Los Angeles"/>
    <s v="Men's Street Footwear"/>
    <n v="44"/>
    <n v="124"/>
    <n v="5456"/>
    <n v="2837.12"/>
    <n v="0.52"/>
    <x v="2"/>
  </r>
  <r>
    <s v="Foot Locker"/>
    <n v="1185732"/>
    <d v="2021-06-01T00:00:00"/>
    <x v="2"/>
    <s v="California"/>
    <s v="Los Angeles"/>
    <s v="Men's Athletic Footwear"/>
    <n v="41"/>
    <n v="77"/>
    <n v="3157"/>
    <n v="1452.2199999999998"/>
    <n v="0.45999999999999996"/>
    <x v="2"/>
  </r>
  <r>
    <s v="Foot Locker"/>
    <n v="1185732"/>
    <d v="2021-06-02T00:00:00"/>
    <x v="2"/>
    <s v="California"/>
    <s v="Los Angeles"/>
    <s v="Women's Street Footwear"/>
    <n v="32"/>
    <n v="83"/>
    <n v="2656"/>
    <n v="1248.32"/>
    <n v="0.47"/>
    <x v="2"/>
  </r>
  <r>
    <s v="Foot Locker"/>
    <n v="1185732"/>
    <d v="2021-06-03T00:00:00"/>
    <x v="2"/>
    <s v="California"/>
    <s v="Los Angeles"/>
    <s v="Women's Athletic Footwear"/>
    <n v="37"/>
    <n v="34"/>
    <n v="1258"/>
    <n v="654.16"/>
    <n v="0.52"/>
    <x v="2"/>
  </r>
  <r>
    <s v="Foot Locker"/>
    <n v="1185732"/>
    <d v="2021-06-04T00:00:00"/>
    <x v="3"/>
    <s v="Illinois"/>
    <s v="Chicago"/>
    <s v="Men's Apparel"/>
    <n v="53"/>
    <n v="47"/>
    <n v="2491"/>
    <n v="1220.5899999999999"/>
    <n v="0.49"/>
    <x v="2"/>
  </r>
  <r>
    <s v="Foot Locker"/>
    <n v="1185732"/>
    <d v="2021-06-05T00:00:00"/>
    <x v="3"/>
    <s v="Illinois"/>
    <s v="Chicago"/>
    <s v="Women's Apparel"/>
    <n v="41"/>
    <n v="69"/>
    <n v="2829"/>
    <n v="1697.3999999999999"/>
    <n v="0.6"/>
    <x v="2"/>
  </r>
  <r>
    <s v="Foot Locker"/>
    <n v="1185732"/>
    <d v="2021-06-06T00:00:00"/>
    <x v="3"/>
    <s v="Illinois"/>
    <s v="Chicago"/>
    <s v="Men's Street Footwear"/>
    <n v="44"/>
    <n v="158"/>
    <n v="6952"/>
    <n v="3545.52"/>
    <n v="0.51"/>
    <x v="2"/>
  </r>
  <r>
    <s v="Foot Locker"/>
    <n v="1185732"/>
    <d v="2021-06-07T00:00:00"/>
    <x v="3"/>
    <s v="Illinois"/>
    <s v="Chicago"/>
    <s v="Men's Athletic Footwear"/>
    <n v="43"/>
    <n v="51"/>
    <n v="2193"/>
    <n v="1030.71"/>
    <n v="0.47"/>
    <x v="2"/>
  </r>
  <r>
    <s v="Foot Locker"/>
    <n v="1185732"/>
    <d v="2021-06-08T00:00:00"/>
    <x v="3"/>
    <s v="Illinois"/>
    <s v="Chicago"/>
    <s v="Women's Street Footwear"/>
    <n v="32"/>
    <n v="61"/>
    <n v="1952"/>
    <n v="897.92"/>
    <n v="0.45999999999999996"/>
    <x v="2"/>
  </r>
  <r>
    <s v="Foot Locker"/>
    <n v="1185732"/>
    <d v="2021-06-09T00:00:00"/>
    <x v="3"/>
    <s v="Illinois"/>
    <s v="Chicago"/>
    <s v="Women's Athletic Footwear"/>
    <n v="39"/>
    <n v="28"/>
    <n v="1092"/>
    <n v="578.76"/>
    <n v="0.53"/>
    <x v="2"/>
  </r>
  <r>
    <s v="Foot Locker"/>
    <n v="1185732"/>
    <d v="2021-06-10T00:00:00"/>
    <x v="3"/>
    <s v="Illinois"/>
    <s v="Chicago"/>
    <s v="Men's Apparel"/>
    <n v="50"/>
    <n v="44"/>
    <n v="2200"/>
    <n v="1034"/>
    <n v="0.47"/>
    <x v="2"/>
  </r>
  <r>
    <s v="Foot Locker"/>
    <n v="1185732"/>
    <d v="2021-06-11T00:00:00"/>
    <x v="3"/>
    <s v="Illinois"/>
    <s v="Chicago"/>
    <s v="Women's Apparel"/>
    <n v="43"/>
    <n v="77"/>
    <n v="3311"/>
    <n v="2152.15"/>
    <n v="0.65"/>
    <x v="2"/>
  </r>
  <r>
    <s v="Foot Locker"/>
    <n v="1185732"/>
    <d v="2021-06-12T00:00:00"/>
    <x v="3"/>
    <s v="Illinois"/>
    <s v="Chicago"/>
    <s v="Men's Street Footwear"/>
    <n v="47"/>
    <n v="144"/>
    <n v="6768"/>
    <n v="3722.4"/>
    <n v="0.55000000000000004"/>
    <x v="2"/>
  </r>
  <r>
    <s v="Foot Locker"/>
    <n v="1185732"/>
    <d v="2021-06-13T00:00:00"/>
    <x v="3"/>
    <s v="Illinois"/>
    <s v="Chicago"/>
    <s v="Men's Athletic Footwear"/>
    <n v="46"/>
    <n v="60"/>
    <n v="2760"/>
    <n v="1324.8"/>
    <n v="0.48"/>
    <x v="2"/>
  </r>
  <r>
    <s v="Foot Locker"/>
    <n v="1185732"/>
    <d v="2021-06-14T00:00:00"/>
    <x v="3"/>
    <s v="Illinois"/>
    <s v="Chicago"/>
    <s v="Women's Street Footwear"/>
    <n v="37"/>
    <n v="68"/>
    <n v="2516"/>
    <n v="1132.1999999999998"/>
    <n v="0.44999999999999996"/>
    <x v="2"/>
  </r>
  <r>
    <s v="Foot Locker"/>
    <n v="1185732"/>
    <d v="2021-06-15T00:00:00"/>
    <x v="3"/>
    <s v="Illinois"/>
    <s v="Chicago"/>
    <s v="Women's Athletic Footwear"/>
    <n v="41"/>
    <n v="19"/>
    <n v="779"/>
    <n v="412.87"/>
    <n v="0.53"/>
    <x v="2"/>
  </r>
  <r>
    <s v="Foot Locker"/>
    <n v="1185732"/>
    <d v="2021-06-16T00:00:00"/>
    <x v="3"/>
    <s v="Illinois"/>
    <s v="Chicago"/>
    <s v="Men's Apparel"/>
    <n v="56"/>
    <n v="38"/>
    <n v="2128"/>
    <n v="1000.16"/>
    <n v="0.47"/>
    <x v="2"/>
  </r>
  <r>
    <s v="Foot Locker"/>
    <n v="1185732"/>
    <d v="2021-06-17T00:00:00"/>
    <x v="3"/>
    <s v="Illinois"/>
    <s v="Chicago"/>
    <s v="Women's Apparel"/>
    <n v="45"/>
    <n v="63"/>
    <n v="2835"/>
    <n v="1786.05"/>
    <n v="0.63"/>
    <x v="2"/>
  </r>
  <r>
    <s v="Foot Locker"/>
    <n v="1185732"/>
    <d v="2021-06-18T00:00:00"/>
    <x v="3"/>
    <s v="Illinois"/>
    <s v="Chicago"/>
    <s v="Men's Street Footwear"/>
    <n v="48"/>
    <n v="122"/>
    <n v="5856"/>
    <n v="3045.12"/>
    <n v="0.52"/>
    <x v="2"/>
  </r>
  <r>
    <s v="Foot Locker"/>
    <n v="1185732"/>
    <d v="2021-06-19T00:00:00"/>
    <x v="3"/>
    <s v="Illinois"/>
    <s v="Chicago"/>
    <s v="Men's Athletic Footwear"/>
    <n v="48"/>
    <n v="44"/>
    <n v="2112"/>
    <n v="971.52"/>
    <n v="0.45999999999999996"/>
    <x v="2"/>
  </r>
  <r>
    <s v="Foot Locker"/>
    <n v="1185732"/>
    <d v="2021-06-20T00:00:00"/>
    <x v="3"/>
    <s v="Illinois"/>
    <s v="Chicago"/>
    <s v="Women's Street Footwear"/>
    <n v="36"/>
    <n v="42"/>
    <n v="1512"/>
    <n v="725.76"/>
    <n v="0.48"/>
    <x v="2"/>
  </r>
  <r>
    <s v="Foot Locker"/>
    <n v="1185732"/>
    <d v="2021-06-21T00:00:00"/>
    <x v="3"/>
    <s v="Illinois"/>
    <s v="Chicago"/>
    <s v="Women's Athletic Footwear"/>
    <n v="44"/>
    <n v="20"/>
    <n v="880"/>
    <n v="440"/>
    <n v="0.5"/>
    <x v="2"/>
  </r>
  <r>
    <s v="Foot Locker"/>
    <n v="1185732"/>
    <d v="2021-06-22T00:00:00"/>
    <x v="3"/>
    <s v="Illinois"/>
    <s v="Chicago"/>
    <s v="Men's Apparel"/>
    <n v="54"/>
    <n v="28"/>
    <n v="1512"/>
    <n v="710.64"/>
    <n v="0.47"/>
    <x v="2"/>
  </r>
  <r>
    <s v="Foot Locker"/>
    <n v="1185732"/>
    <d v="2021-06-23T00:00:00"/>
    <x v="3"/>
    <s v="Illinois"/>
    <s v="Chicago"/>
    <s v="Women's Apparel"/>
    <n v="49"/>
    <n v="65"/>
    <n v="3185"/>
    <n v="1911"/>
    <n v="0.6"/>
    <x v="2"/>
  </r>
  <r>
    <s v="Foot Locker"/>
    <n v="1185732"/>
    <d v="2021-06-24T00:00:00"/>
    <x v="3"/>
    <s v="Illinois"/>
    <s v="Chicago"/>
    <s v="Men's Street Footwear"/>
    <n v="58"/>
    <n v="134"/>
    <n v="7772"/>
    <n v="4196.88"/>
    <n v="0.54"/>
    <x v="2"/>
  </r>
  <r>
    <s v="Foot Locker"/>
    <n v="1185732"/>
    <d v="2021-06-25T00:00:00"/>
    <x v="3"/>
    <s v="Illinois"/>
    <s v="Chicago"/>
    <s v="Men's Athletic Footwear"/>
    <n v="53"/>
    <n v="54"/>
    <n v="2862"/>
    <n v="1287.8999999999999"/>
    <n v="0.44999999999999996"/>
    <x v="2"/>
  </r>
  <r>
    <s v="Foot Locker"/>
    <n v="1185732"/>
    <d v="2021-06-26T00:00:00"/>
    <x v="3"/>
    <s v="Illinois"/>
    <s v="Chicago"/>
    <s v="Women's Street Footwear"/>
    <n v="49"/>
    <n v="44"/>
    <n v="2156"/>
    <n v="991.75999999999988"/>
    <n v="0.45999999999999996"/>
    <x v="2"/>
  </r>
  <r>
    <s v="Foot Locker"/>
    <n v="1185732"/>
    <d v="2021-06-27T00:00:00"/>
    <x v="3"/>
    <s v="Illinois"/>
    <s v="Chicago"/>
    <s v="Women's Athletic Footwear"/>
    <n v="48"/>
    <n v="28"/>
    <n v="1344"/>
    <n v="712.32"/>
    <n v="0.53"/>
    <x v="2"/>
  </r>
  <r>
    <s v="Foot Locker"/>
    <n v="1185732"/>
    <d v="2021-06-28T00:00:00"/>
    <x v="3"/>
    <s v="Illinois"/>
    <s v="Chicago"/>
    <s v="Men's Apparel"/>
    <n v="59"/>
    <n v="35"/>
    <n v="2065"/>
    <n v="949.9"/>
    <n v="0.45999999999999996"/>
    <x v="2"/>
  </r>
  <r>
    <s v="Foot Locker"/>
    <n v="1185732"/>
    <d v="2021-06-29T00:00:00"/>
    <x v="3"/>
    <s v="Illinois"/>
    <s v="Chicago"/>
    <s v="Women's Apparel"/>
    <n v="64"/>
    <n v="63"/>
    <n v="4032"/>
    <n v="2419.1999999999998"/>
    <n v="0.6"/>
    <x v="2"/>
  </r>
  <r>
    <s v="Foot Locker"/>
    <n v="1185732"/>
    <d v="2021-06-30T00:00:00"/>
    <x v="3"/>
    <s v="Illinois"/>
    <s v="Chicago"/>
    <s v="Men's Street Footwear"/>
    <n v="46"/>
    <n v="135"/>
    <n v="6210"/>
    <n v="3415.5000000000005"/>
    <n v="0.55000000000000004"/>
    <x v="2"/>
  </r>
  <r>
    <s v="Foot Locker"/>
    <n v="1185732"/>
    <d v="2021-07-01T00:00:00"/>
    <x v="3"/>
    <s v="Illinois"/>
    <s v="Chicago"/>
    <s v="Men's Athletic Footwear"/>
    <n v="43"/>
    <n v="63"/>
    <n v="2709"/>
    <n v="1219.05"/>
    <n v="0.44999999999999996"/>
    <x v="2"/>
  </r>
  <r>
    <s v="Foot Locker"/>
    <n v="1185732"/>
    <d v="2021-07-02T00:00:00"/>
    <x v="3"/>
    <s v="Illinois"/>
    <s v="Chicago"/>
    <s v="Women's Street Footwear"/>
    <n v="39"/>
    <n v="54"/>
    <n v="2106"/>
    <n v="947.69999999999993"/>
    <n v="0.44999999999999996"/>
    <x v="2"/>
  </r>
  <r>
    <s v="Foot Locker"/>
    <n v="1185732"/>
    <d v="2021-07-03T00:00:00"/>
    <x v="3"/>
    <s v="Illinois"/>
    <s v="Chicago"/>
    <s v="Women's Athletic Footwear"/>
    <n v="38"/>
    <n v="47"/>
    <n v="1786"/>
    <n v="946.58"/>
    <n v="0.53"/>
    <x v="2"/>
  </r>
  <r>
    <s v="Foot Locker"/>
    <n v="1185732"/>
    <d v="2021-07-04T00:00:00"/>
    <x v="3"/>
    <s v="Illinois"/>
    <s v="Chicago"/>
    <s v="Men's Apparel"/>
    <n v="46"/>
    <n v="51"/>
    <n v="2346"/>
    <n v="1173"/>
    <n v="0.5"/>
    <x v="2"/>
  </r>
  <r>
    <s v="Foot Locker"/>
    <n v="1185732"/>
    <d v="2021-07-05T00:00:00"/>
    <x v="3"/>
    <s v="Illinois"/>
    <s v="Chicago"/>
    <s v="Women's Apparel"/>
    <n v="51"/>
    <n v="105"/>
    <n v="5355"/>
    <n v="3373.65"/>
    <n v="0.63"/>
    <x v="2"/>
  </r>
  <r>
    <s v="Foot Locker"/>
    <n v="1185732"/>
    <d v="2021-07-06T00:00:00"/>
    <x v="3"/>
    <s v="Illinois"/>
    <s v="Chicago"/>
    <s v="Men's Street Footwear"/>
    <n v="47"/>
    <n v="161"/>
    <n v="7567"/>
    <n v="3934.84"/>
    <n v="0.52"/>
    <x v="2"/>
  </r>
  <r>
    <s v="Foot Locker"/>
    <n v="1185732"/>
    <d v="2021-07-07T00:00:00"/>
    <x v="3"/>
    <s v="Illinois"/>
    <s v="Chicago"/>
    <s v="Men's Athletic Footwear"/>
    <n v="43"/>
    <n v="81"/>
    <n v="3483"/>
    <n v="1567.35"/>
    <n v="0.44999999999999996"/>
    <x v="2"/>
  </r>
  <r>
    <s v="Foot Locker"/>
    <n v="1185732"/>
    <d v="2021-07-08T00:00:00"/>
    <x v="3"/>
    <s v="Illinois"/>
    <s v="Chicago"/>
    <s v="Women's Street Footwear"/>
    <n v="36"/>
    <n v="65"/>
    <n v="2340"/>
    <n v="1053"/>
    <n v="0.44999999999999996"/>
    <x v="2"/>
  </r>
  <r>
    <s v="Foot Locker"/>
    <n v="1185732"/>
    <d v="2021-07-09T00:00:00"/>
    <x v="3"/>
    <s v="Illinois"/>
    <s v="Chicago"/>
    <s v="Women's Athletic Footwear"/>
    <n v="39"/>
    <n v="50"/>
    <n v="1950"/>
    <n v="1053"/>
    <n v="0.54"/>
    <x v="2"/>
  </r>
  <r>
    <s v="Foot Locker"/>
    <n v="1185732"/>
    <d v="2021-07-10T00:00:00"/>
    <x v="3"/>
    <s v="Illinois"/>
    <s v="Chicago"/>
    <s v="Men's Apparel"/>
    <n v="47"/>
    <n v="56"/>
    <n v="2632"/>
    <n v="1210.7199999999998"/>
    <n v="0.45999999999999996"/>
    <x v="2"/>
  </r>
  <r>
    <s v="Foot Locker"/>
    <n v="1185732"/>
    <d v="2021-07-11T00:00:00"/>
    <x v="3"/>
    <s v="Illinois"/>
    <s v="Chicago"/>
    <s v="Women's Apparel"/>
    <n v="54"/>
    <n v="120"/>
    <n v="6480"/>
    <n v="3952.7999999999997"/>
    <n v="0.61"/>
    <x v="2"/>
  </r>
  <r>
    <s v="Foot Locker"/>
    <n v="1185732"/>
    <d v="2021-07-12T00:00:00"/>
    <x v="3"/>
    <s v="Illinois"/>
    <s v="Chicago"/>
    <s v="Men's Street Footwear"/>
    <n v="49"/>
    <n v="149"/>
    <n v="7301"/>
    <n v="3723.51"/>
    <n v="0.51"/>
    <x v="2"/>
  </r>
  <r>
    <s v="Foot Locker"/>
    <n v="1185732"/>
    <d v="2021-07-13T00:00:00"/>
    <x v="3"/>
    <s v="Illinois"/>
    <s v="Chicago"/>
    <s v="Men's Athletic Footwear"/>
    <n v="41"/>
    <n v="94"/>
    <n v="3854"/>
    <n v="1772.84"/>
    <n v="0.45999999999999996"/>
    <x v="2"/>
  </r>
  <r>
    <s v="Foot Locker"/>
    <n v="1185732"/>
    <d v="2021-07-14T00:00:00"/>
    <x v="3"/>
    <s v="Illinois"/>
    <s v="Chicago"/>
    <s v="Women's Street Footwear"/>
    <n v="38"/>
    <n v="75"/>
    <n v="2850"/>
    <n v="1396.5"/>
    <n v="0.49"/>
    <x v="2"/>
  </r>
  <r>
    <s v="Foot Locker"/>
    <n v="1185732"/>
    <d v="2021-07-15T00:00:00"/>
    <x v="3"/>
    <s v="Illinois"/>
    <s v="Chicago"/>
    <s v="Women's Athletic Footwear"/>
    <n v="37"/>
    <n v="63"/>
    <n v="2331"/>
    <n v="1165.5"/>
    <n v="0.5"/>
    <x v="2"/>
  </r>
  <r>
    <s v="Foot Locker"/>
    <n v="1185732"/>
    <d v="2021-07-16T00:00:00"/>
    <x v="3"/>
    <s v="Illinois"/>
    <s v="Chicago"/>
    <s v="Men's Apparel"/>
    <n v="49"/>
    <n v="50"/>
    <n v="2450"/>
    <n v="1225"/>
    <n v="0.5"/>
    <x v="2"/>
  </r>
  <r>
    <s v="Foot Locker"/>
    <n v="1185732"/>
    <d v="2021-07-17T00:00:00"/>
    <x v="3"/>
    <s v="Illinois"/>
    <s v="Chicago"/>
    <s v="Women's Apparel"/>
    <n v="50"/>
    <n v="94"/>
    <n v="4700"/>
    <n v="3055"/>
    <n v="0.65"/>
    <x v="2"/>
  </r>
  <r>
    <s v="Foot Locker"/>
    <n v="1185732"/>
    <d v="2021-07-18T00:00:00"/>
    <x v="3"/>
    <s v="Illinois"/>
    <s v="Chicago"/>
    <s v="Men's Street Footwear"/>
    <n v="47"/>
    <n v="135"/>
    <n v="6345"/>
    <n v="3172.5"/>
    <n v="0.5"/>
    <x v="2"/>
  </r>
  <r>
    <s v="Foot Locker"/>
    <n v="1185732"/>
    <d v="2021-07-19T00:00:00"/>
    <x v="3"/>
    <s v="Illinois"/>
    <s v="Chicago"/>
    <s v="Men's Athletic Footwear"/>
    <n v="41"/>
    <n v="84"/>
    <n v="3444"/>
    <n v="1687.56"/>
    <n v="0.49"/>
    <x v="2"/>
  </r>
  <r>
    <s v="Foot Locker"/>
    <n v="1185732"/>
    <d v="2021-07-20T00:00:00"/>
    <x v="3"/>
    <s v="Illinois"/>
    <s v="Chicago"/>
    <s v="Women's Street Footwear"/>
    <n v="36"/>
    <n v="60"/>
    <n v="2160"/>
    <n v="1015.1999999999999"/>
    <n v="0.47"/>
    <x v="2"/>
  </r>
  <r>
    <s v="Foot Locker"/>
    <n v="1185732"/>
    <d v="2021-07-21T00:00:00"/>
    <x v="3"/>
    <s v="Illinois"/>
    <s v="Chicago"/>
    <s v="Women's Athletic Footwear"/>
    <n v="36"/>
    <n v="44"/>
    <n v="1584"/>
    <n v="839.5200000000001"/>
    <n v="0.53"/>
    <x v="2"/>
  </r>
  <r>
    <s v="Foot Locker"/>
    <n v="1185732"/>
    <d v="2021-07-22T00:00:00"/>
    <x v="3"/>
    <s v="Illinois"/>
    <s v="Chicago"/>
    <s v="Men's Apparel"/>
    <n v="49"/>
    <n v="49"/>
    <n v="2401"/>
    <n v="1104.4599999999998"/>
    <n v="0.45999999999999996"/>
    <x v="2"/>
  </r>
  <r>
    <s v="Foot Locker"/>
    <n v="1185732"/>
    <d v="2021-07-23T00:00:00"/>
    <x v="3"/>
    <s v="Illinois"/>
    <s v="Chicago"/>
    <s v="Women's Apparel"/>
    <n v="53"/>
    <n v="73"/>
    <n v="3869"/>
    <n v="2476.16"/>
    <n v="0.64"/>
    <x v="2"/>
  </r>
  <r>
    <s v="Foot Locker"/>
    <n v="1185732"/>
    <d v="2021-07-24T00:00:00"/>
    <x v="3"/>
    <s v="Illinois"/>
    <s v="Chicago"/>
    <s v="Men's Street Footwear"/>
    <n v="56"/>
    <n v="115"/>
    <n v="6440"/>
    <n v="3542.0000000000005"/>
    <n v="0.55000000000000004"/>
    <x v="2"/>
  </r>
  <r>
    <s v="Foot Locker"/>
    <n v="1185732"/>
    <d v="2021-07-25T00:00:00"/>
    <x v="3"/>
    <s v="Illinois"/>
    <s v="Chicago"/>
    <s v="Men's Athletic Footwear"/>
    <n v="49"/>
    <n v="75"/>
    <n v="3675"/>
    <n v="1800.75"/>
    <n v="0.49"/>
    <x v="2"/>
  </r>
  <r>
    <s v="Foot Locker"/>
    <n v="1185732"/>
    <d v="2021-07-26T00:00:00"/>
    <x v="3"/>
    <s v="Illinois"/>
    <s v="Chicago"/>
    <s v="Women's Street Footwear"/>
    <n v="48"/>
    <n v="39"/>
    <n v="1872"/>
    <n v="842.39999999999986"/>
    <n v="0.44999999999999996"/>
    <x v="2"/>
  </r>
  <r>
    <s v="Foot Locker"/>
    <n v="1185732"/>
    <d v="2021-07-27T00:00:00"/>
    <x v="3"/>
    <s v="Illinois"/>
    <s v="Chicago"/>
    <s v="Women's Athletic Footwear"/>
    <n v="47"/>
    <n v="33"/>
    <n v="1551"/>
    <n v="791.01"/>
    <n v="0.51"/>
    <x v="2"/>
  </r>
  <r>
    <s v="Foot Locker"/>
    <n v="1185732"/>
    <d v="2021-07-28T00:00:00"/>
    <x v="3"/>
    <s v="Illinois"/>
    <s v="Chicago"/>
    <s v="Men's Apparel"/>
    <n v="56"/>
    <n v="33"/>
    <n v="1848"/>
    <n v="868.56"/>
    <n v="0.47"/>
    <x v="2"/>
  </r>
  <r>
    <s v="Foot Locker"/>
    <n v="1185732"/>
    <d v="2021-07-29T00:00:00"/>
    <x v="3"/>
    <s v="Illinois"/>
    <s v="Chicago"/>
    <s v="Women's Apparel"/>
    <n v="60"/>
    <n v="65"/>
    <n v="3900"/>
    <n v="2340"/>
    <n v="0.6"/>
    <x v="2"/>
  </r>
  <r>
    <s v="Foot Locker"/>
    <n v="1185732"/>
    <d v="2021-07-30T00:00:00"/>
    <x v="3"/>
    <s v="Illinois"/>
    <s v="Chicago"/>
    <s v="Men's Street Footwear"/>
    <n v="55"/>
    <n v="112"/>
    <n v="6160"/>
    <n v="3326.4"/>
    <n v="0.54"/>
    <x v="2"/>
  </r>
  <r>
    <s v="Foot Locker"/>
    <n v="1185732"/>
    <d v="2021-07-31T00:00:00"/>
    <x v="3"/>
    <s v="Illinois"/>
    <s v="Chicago"/>
    <s v="Men's Athletic Footwear"/>
    <n v="46"/>
    <n v="65"/>
    <n v="2990"/>
    <n v="1405.3"/>
    <n v="0.47"/>
    <x v="2"/>
  </r>
  <r>
    <s v="Foot Locker"/>
    <n v="1185732"/>
    <d v="2021-08-01T00:00:00"/>
    <x v="3"/>
    <s v="Illinois"/>
    <s v="Chicago"/>
    <s v="Women's Street Footwear"/>
    <n v="48"/>
    <n v="49"/>
    <n v="2352"/>
    <n v="1105.4399999999998"/>
    <n v="0.47"/>
    <x v="2"/>
  </r>
  <r>
    <s v="Foot Locker"/>
    <n v="1185732"/>
    <d v="2021-08-02T00:00:00"/>
    <x v="3"/>
    <s v="Illinois"/>
    <s v="Chicago"/>
    <s v="Women's Athletic Footwear"/>
    <n v="46"/>
    <n v="53"/>
    <n v="2438"/>
    <n v="1292.1400000000001"/>
    <n v="0.53"/>
    <x v="2"/>
  </r>
  <r>
    <s v="Foot Locker"/>
    <n v="1185732"/>
    <d v="2021-08-03T00:00:00"/>
    <x v="3"/>
    <s v="Illinois"/>
    <s v="Chicago"/>
    <s v="Men's Apparel"/>
    <n v="56"/>
    <n v="41"/>
    <n v="2296"/>
    <n v="1148"/>
    <n v="0.5"/>
    <x v="2"/>
  </r>
  <r>
    <s v="Foot Locker"/>
    <n v="1185732"/>
    <d v="2021-08-04T00:00:00"/>
    <x v="3"/>
    <s v="Illinois"/>
    <s v="Chicago"/>
    <s v="Women's Apparel"/>
    <n v="61"/>
    <n v="65"/>
    <n v="3965"/>
    <n v="2379"/>
    <n v="0.6"/>
    <x v="2"/>
  </r>
  <r>
    <s v="Foot Locker"/>
    <n v="1185732"/>
    <d v="2021-08-05T00:00:00"/>
    <x v="3"/>
    <s v="Illinois"/>
    <s v="Chicago"/>
    <s v="Men's Street Footwear"/>
    <n v="57"/>
    <n v="150"/>
    <n v="8550"/>
    <n v="4702.5"/>
    <n v="0.55000000000000004"/>
    <x v="2"/>
  </r>
  <r>
    <s v="Foot Locker"/>
    <n v="1185732"/>
    <d v="2021-08-06T00:00:00"/>
    <x v="3"/>
    <s v="Illinois"/>
    <s v="Chicago"/>
    <s v="Men's Athletic Footwear"/>
    <n v="46"/>
    <n v="75"/>
    <n v="3450"/>
    <n v="1656"/>
    <n v="0.48"/>
    <x v="2"/>
  </r>
  <r>
    <s v="Foot Locker"/>
    <n v="1185732"/>
    <d v="2021-08-07T00:00:00"/>
    <x v="3"/>
    <s v="Illinois"/>
    <s v="Chicago"/>
    <s v="Women's Street Footwear"/>
    <n v="46"/>
    <n v="75"/>
    <n v="3450"/>
    <n v="1690.5"/>
    <n v="0.49"/>
    <x v="2"/>
  </r>
  <r>
    <s v="Foot Locker"/>
    <n v="1185732"/>
    <d v="2021-08-08T00:00:00"/>
    <x v="3"/>
    <s v="Illinois"/>
    <s v="Chicago"/>
    <s v="Women's Athletic Footwear"/>
    <n v="49"/>
    <n v="54"/>
    <n v="2646"/>
    <n v="1402.38"/>
    <n v="0.53"/>
    <x v="2"/>
  </r>
  <r>
    <s v="Foot Locker"/>
    <n v="1185732"/>
    <d v="2021-08-09T00:00:00"/>
    <x v="3"/>
    <s v="Illinois"/>
    <s v="Chicago"/>
    <s v="Men's Apparel"/>
    <n v="59"/>
    <n v="58"/>
    <n v="3422"/>
    <n v="1539.8999999999999"/>
    <n v="0.44999999999999996"/>
    <x v="2"/>
  </r>
  <r>
    <s v="Foot Locker"/>
    <n v="1185732"/>
    <d v="2021-08-10T00:00:00"/>
    <x v="3"/>
    <s v="Illinois"/>
    <s v="Chicago"/>
    <s v="Women's Apparel"/>
    <n v="64"/>
    <n v="81"/>
    <n v="5184"/>
    <n v="3265.92"/>
    <n v="0.63"/>
    <x v="2"/>
  </r>
  <r>
    <s v="Sports Direct"/>
    <n v="1197831"/>
    <d v="2021-08-11T00:00:00"/>
    <x v="3"/>
    <s v="Illinois"/>
    <s v="Chicago"/>
    <s v="Men's Street Footwear"/>
    <n v="20"/>
    <n v="189"/>
    <n v="3780"/>
    <n v="1512"/>
    <n v="0.4"/>
    <x v="2"/>
  </r>
  <r>
    <s v="Sports Direct"/>
    <n v="1197831"/>
    <d v="2021-08-12T00:00:00"/>
    <x v="3"/>
    <s v="Illinois"/>
    <s v="Chicago"/>
    <s v="Men's Athletic Footwear"/>
    <n v="28"/>
    <n v="196"/>
    <n v="5488"/>
    <n v="2195.2000000000003"/>
    <n v="0.4"/>
    <x v="2"/>
  </r>
  <r>
    <s v="Sports Direct"/>
    <n v="1197831"/>
    <d v="2021-08-13T00:00:00"/>
    <x v="3"/>
    <s v="Illinois"/>
    <s v="Chicago"/>
    <s v="Women's Street Footwear"/>
    <n v="27"/>
    <n v="158"/>
    <n v="4266"/>
    <n v="1749.06"/>
    <n v="0.41"/>
    <x v="2"/>
  </r>
  <r>
    <s v="Sports Direct"/>
    <n v="1197831"/>
    <d v="2021-08-14T00:00:00"/>
    <x v="3"/>
    <s v="Illinois"/>
    <s v="Chicago"/>
    <s v="Women's Athletic Footwear"/>
    <n v="34"/>
    <n v="152"/>
    <n v="5168"/>
    <n v="2635.68"/>
    <n v="0.51"/>
    <x v="2"/>
  </r>
  <r>
    <s v="Sports Direct"/>
    <n v="1197831"/>
    <d v="2021-08-15T00:00:00"/>
    <x v="1"/>
    <s v="Texas"/>
    <s v="Dallas"/>
    <s v="Men's Apparel"/>
    <n v="37"/>
    <n v="94"/>
    <n v="3478"/>
    <n v="1217.3"/>
    <n v="0.35"/>
    <x v="2"/>
  </r>
  <r>
    <s v="Sports Direct"/>
    <n v="1197831"/>
    <d v="2021-08-16T00:00:00"/>
    <x v="1"/>
    <s v="Texas"/>
    <s v="Dallas"/>
    <s v="Women's Apparel"/>
    <n v="33"/>
    <n v="147"/>
    <n v="4851"/>
    <n v="2668.05"/>
    <n v="0.55000000000000004"/>
    <x v="2"/>
  </r>
  <r>
    <s v="Sports Direct"/>
    <n v="1197831"/>
    <d v="2021-08-17T00:00:00"/>
    <x v="1"/>
    <s v="Texas"/>
    <s v="Dallas"/>
    <s v="Men's Street Footwear"/>
    <n v="23"/>
    <n v="176"/>
    <n v="4048"/>
    <n v="1740.6399999999999"/>
    <n v="0.43"/>
    <x v="2"/>
  </r>
  <r>
    <s v="Sports Direct"/>
    <n v="1197831"/>
    <d v="2021-08-18T00:00:00"/>
    <x v="1"/>
    <s v="Texas"/>
    <s v="Dallas"/>
    <s v="Men's Athletic Footwear"/>
    <n v="32"/>
    <n v="163"/>
    <n v="5216"/>
    <n v="2086.4"/>
    <n v="0.4"/>
    <x v="2"/>
  </r>
  <r>
    <s v="Sports Direct"/>
    <n v="1197831"/>
    <d v="2021-08-19T00:00:00"/>
    <x v="1"/>
    <s v="Texas"/>
    <s v="Dallas"/>
    <s v="Women's Street Footwear"/>
    <n v="34"/>
    <n v="119"/>
    <n v="4046"/>
    <n v="1739.78"/>
    <n v="0.43"/>
    <x v="2"/>
  </r>
  <r>
    <s v="Sports Direct"/>
    <n v="1197831"/>
    <d v="2021-08-20T00:00:00"/>
    <x v="1"/>
    <s v="Texas"/>
    <s v="Dallas"/>
    <s v="Women's Athletic Footwear"/>
    <n v="32"/>
    <n v="128"/>
    <n v="4096"/>
    <n v="2170.88"/>
    <n v="0.53"/>
    <x v="2"/>
  </r>
  <r>
    <s v="Sports Direct"/>
    <n v="1197831"/>
    <d v="2021-08-21T00:00:00"/>
    <x v="1"/>
    <s v="Texas"/>
    <s v="Dallas"/>
    <s v="Men's Apparel"/>
    <n v="38"/>
    <n v="75"/>
    <n v="2850"/>
    <n v="997.49999999999989"/>
    <n v="0.35"/>
    <x v="2"/>
  </r>
  <r>
    <s v="Sports Direct"/>
    <n v="1197831"/>
    <d v="2021-08-22T00:00:00"/>
    <x v="1"/>
    <s v="Texas"/>
    <s v="Dallas"/>
    <s v="Women's Apparel"/>
    <n v="32"/>
    <n v="140"/>
    <n v="4480"/>
    <n v="2508.8000000000002"/>
    <n v="0.56000000000000005"/>
    <x v="2"/>
  </r>
  <r>
    <s v="Sports Direct"/>
    <n v="1197831"/>
    <d v="2021-08-23T00:00:00"/>
    <x v="1"/>
    <s v="Texas"/>
    <s v="Dallas"/>
    <s v="Men's Street Footwear"/>
    <n v="29"/>
    <n v="182"/>
    <n v="5278"/>
    <n v="2639"/>
    <n v="0.5"/>
    <x v="2"/>
  </r>
  <r>
    <s v="Sports Direct"/>
    <n v="1197831"/>
    <d v="2021-08-24T00:00:00"/>
    <x v="1"/>
    <s v="Texas"/>
    <s v="Dallas"/>
    <s v="Men's Athletic Footwear"/>
    <n v="39"/>
    <n v="169"/>
    <n v="6591"/>
    <n v="3295.5"/>
    <n v="0.5"/>
    <x v="2"/>
  </r>
  <r>
    <s v="Sports Direct"/>
    <n v="1197831"/>
    <d v="2021-08-25T00:00:00"/>
    <x v="1"/>
    <s v="Texas"/>
    <s v="Dallas"/>
    <s v="Women's Street Footwear"/>
    <n v="28"/>
    <n v="145"/>
    <n v="4060"/>
    <n v="1908.1999999999998"/>
    <n v="0.47"/>
    <x v="2"/>
  </r>
  <r>
    <s v="Sports Direct"/>
    <n v="1197831"/>
    <d v="2021-08-26T00:00:00"/>
    <x v="1"/>
    <s v="Texas"/>
    <s v="Dallas"/>
    <s v="Women's Athletic Footwear"/>
    <n v="32"/>
    <n v="116"/>
    <n v="3712"/>
    <n v="2115.84"/>
    <n v="0.57000000000000006"/>
    <x v="2"/>
  </r>
  <r>
    <s v="Sports Direct"/>
    <n v="1197831"/>
    <d v="2021-08-27T00:00:00"/>
    <x v="1"/>
    <s v="Texas"/>
    <s v="Dallas"/>
    <s v="Men's Apparel"/>
    <n v="38"/>
    <n v="81"/>
    <n v="3078"/>
    <n v="1385.1"/>
    <n v="0.44999999999999996"/>
    <x v="2"/>
  </r>
  <r>
    <s v="Sports Direct"/>
    <n v="1197831"/>
    <d v="2021-08-28T00:00:00"/>
    <x v="1"/>
    <s v="Texas"/>
    <s v="Dallas"/>
    <s v="Women's Apparel"/>
    <n v="32"/>
    <n v="135"/>
    <n v="4320"/>
    <n v="2721.6"/>
    <n v="0.63"/>
    <x v="2"/>
  </r>
  <r>
    <s v="Sports Direct"/>
    <n v="1197831"/>
    <d v="2021-08-29T00:00:00"/>
    <x v="1"/>
    <s v="Texas"/>
    <s v="Dallas"/>
    <s v="Men's Street Footwear"/>
    <n v="18"/>
    <n v="182"/>
    <n v="3276"/>
    <n v="1474.1999999999998"/>
    <n v="0.44999999999999996"/>
    <x v="2"/>
  </r>
  <r>
    <s v="Sports Direct"/>
    <n v="1197831"/>
    <d v="2021-08-30T00:00:00"/>
    <x v="1"/>
    <s v="Texas"/>
    <s v="Dallas"/>
    <s v="Men's Athletic Footwear"/>
    <n v="28"/>
    <n v="175"/>
    <n v="4900"/>
    <n v="2352"/>
    <n v="0.48"/>
    <x v="2"/>
  </r>
  <r>
    <s v="Sports Direct"/>
    <n v="1197831"/>
    <d v="2021-08-31T00:00:00"/>
    <x v="1"/>
    <s v="Texas"/>
    <s v="Dallas"/>
    <s v="Women's Street Footwear"/>
    <n v="25"/>
    <n v="152"/>
    <n v="3800"/>
    <n v="1862"/>
    <n v="0.49"/>
    <x v="2"/>
  </r>
  <r>
    <s v="Sports Direct"/>
    <n v="1197831"/>
    <d v="2021-09-01T00:00:00"/>
    <x v="1"/>
    <s v="Texas"/>
    <s v="Dallas"/>
    <s v="Women's Athletic Footwear"/>
    <n v="29"/>
    <n v="128"/>
    <n v="3712"/>
    <n v="2190.0800000000004"/>
    <n v="0.59000000000000008"/>
    <x v="2"/>
  </r>
  <r>
    <s v="Sports Direct"/>
    <n v="1197831"/>
    <d v="2021-09-02T00:00:00"/>
    <x v="1"/>
    <s v="Texas"/>
    <s v="Dallas"/>
    <s v="Men's Apparel"/>
    <n v="34"/>
    <n v="85"/>
    <n v="2890"/>
    <n v="1156"/>
    <n v="0.4"/>
    <x v="2"/>
  </r>
  <r>
    <s v="Sports Direct"/>
    <n v="1197831"/>
    <d v="2021-09-03T00:00:00"/>
    <x v="1"/>
    <s v="Texas"/>
    <s v="Dallas"/>
    <s v="Women's Apparel"/>
    <n v="29"/>
    <n v="156"/>
    <n v="4524"/>
    <n v="2804.88"/>
    <n v="0.62"/>
    <x v="2"/>
  </r>
  <r>
    <s v="Sports Direct"/>
    <n v="1197831"/>
    <d v="2021-09-04T00:00:00"/>
    <x v="1"/>
    <s v="Texas"/>
    <s v="Dallas"/>
    <s v="Men's Street Footwear"/>
    <n v="19"/>
    <n v="195"/>
    <n v="3705"/>
    <n v="1852.5"/>
    <n v="0.5"/>
    <x v="2"/>
  </r>
  <r>
    <s v="Sports Direct"/>
    <n v="1197831"/>
    <d v="2021-09-05T00:00:00"/>
    <x v="1"/>
    <s v="Texas"/>
    <s v="Dallas"/>
    <s v="Men's Athletic Footwear"/>
    <n v="29"/>
    <n v="194"/>
    <n v="5626"/>
    <n v="2756.74"/>
    <n v="0.49"/>
    <x v="2"/>
  </r>
  <r>
    <s v="Sports Direct"/>
    <n v="1197831"/>
    <d v="2021-09-06T00:00:00"/>
    <x v="1"/>
    <s v="Texas"/>
    <s v="Dallas"/>
    <s v="Women's Street Footwear"/>
    <n v="24"/>
    <n v="175"/>
    <n v="4200"/>
    <n v="1974"/>
    <n v="0.47"/>
    <x v="2"/>
  </r>
  <r>
    <s v="Sports Direct"/>
    <n v="1197831"/>
    <d v="2021-09-07T00:00:00"/>
    <x v="1"/>
    <s v="Texas"/>
    <s v="Dallas"/>
    <s v="Women's Athletic Footwear"/>
    <n v="34"/>
    <n v="154"/>
    <n v="5236"/>
    <n v="3141.6"/>
    <n v="0.6"/>
    <x v="2"/>
  </r>
  <r>
    <s v="Sports Direct"/>
    <n v="1197831"/>
    <d v="2021-09-08T00:00:00"/>
    <x v="1"/>
    <s v="Texas"/>
    <s v="Dallas"/>
    <s v="Men's Apparel"/>
    <n v="49"/>
    <n v="131"/>
    <n v="6419"/>
    <n v="2888.5499999999997"/>
    <n v="0.44999999999999996"/>
    <x v="2"/>
  </r>
  <r>
    <s v="Sports Direct"/>
    <n v="1197831"/>
    <d v="2021-09-09T00:00:00"/>
    <x v="1"/>
    <s v="Texas"/>
    <s v="Dallas"/>
    <s v="Women's Apparel"/>
    <n v="43"/>
    <n v="224"/>
    <n v="9632"/>
    <n v="6260.8"/>
    <n v="0.65"/>
    <x v="2"/>
  </r>
  <r>
    <s v="Sports Direct"/>
    <n v="1197831"/>
    <d v="2021-09-10T00:00:00"/>
    <x v="1"/>
    <s v="Texas"/>
    <s v="Dallas"/>
    <s v="Men's Street Footwear"/>
    <n v="41"/>
    <n v="224"/>
    <n v="9184"/>
    <n v="4132.7999999999993"/>
    <n v="0.44999999999999996"/>
    <x v="2"/>
  </r>
  <r>
    <s v="Sports Direct"/>
    <n v="1197831"/>
    <d v="2021-09-11T00:00:00"/>
    <x v="1"/>
    <s v="Texas"/>
    <s v="Dallas"/>
    <s v="Men's Athletic Footwear"/>
    <n v="49"/>
    <n v="200"/>
    <n v="9800"/>
    <n v="4704"/>
    <n v="0.48"/>
    <x v="2"/>
  </r>
  <r>
    <s v="Sports Direct"/>
    <n v="1197831"/>
    <d v="2021-09-12T00:00:00"/>
    <x v="1"/>
    <s v="Texas"/>
    <s v="Dallas"/>
    <s v="Women's Street Footwear"/>
    <n v="44"/>
    <n v="176"/>
    <n v="7744"/>
    <n v="3639.68"/>
    <n v="0.47"/>
    <x v="2"/>
  </r>
  <r>
    <s v="Sports Direct"/>
    <n v="1197831"/>
    <d v="2021-09-13T00:00:00"/>
    <x v="1"/>
    <s v="Texas"/>
    <s v="Dallas"/>
    <s v="Women's Athletic Footwear"/>
    <n v="43"/>
    <n v="174"/>
    <n v="7482"/>
    <n v="4115.1000000000004"/>
    <n v="0.55000000000000004"/>
    <x v="2"/>
  </r>
  <r>
    <s v="Sports Direct"/>
    <n v="1197831"/>
    <d v="2021-09-14T00:00:00"/>
    <x v="1"/>
    <s v="Texas"/>
    <s v="Dallas"/>
    <s v="Men's Apparel"/>
    <n v="45"/>
    <n v="145"/>
    <n v="6525"/>
    <n v="2805.75"/>
    <n v="0.43"/>
    <x v="2"/>
  </r>
  <r>
    <s v="Sports Direct"/>
    <n v="1197831"/>
    <d v="2021-09-15T00:00:00"/>
    <x v="1"/>
    <s v="Texas"/>
    <s v="Dallas"/>
    <s v="Women's Apparel"/>
    <n v="53"/>
    <n v="263"/>
    <n v="13939"/>
    <n v="8781.57"/>
    <n v="0.63"/>
    <x v="2"/>
  </r>
  <r>
    <s v="Sports Direct"/>
    <n v="1197831"/>
    <d v="2021-09-16T00:00:00"/>
    <x v="1"/>
    <s v="Texas"/>
    <s v="Dallas"/>
    <s v="Men's Street Footwear"/>
    <n v="41"/>
    <n v="231"/>
    <n v="9471"/>
    <n v="4924.92"/>
    <n v="0.52"/>
    <x v="2"/>
  </r>
  <r>
    <s v="Sports Direct"/>
    <n v="1197831"/>
    <d v="2021-09-17T00:00:00"/>
    <x v="1"/>
    <s v="Texas"/>
    <s v="Dallas"/>
    <s v="Men's Athletic Footwear"/>
    <n v="48"/>
    <n v="215"/>
    <n v="10320"/>
    <n v="5572.8"/>
    <n v="0.54"/>
    <x v="2"/>
  </r>
  <r>
    <s v="Sports Direct"/>
    <n v="1197831"/>
    <d v="2021-09-18T00:00:00"/>
    <x v="1"/>
    <s v="Texas"/>
    <s v="Dallas"/>
    <s v="Women's Street Footwear"/>
    <n v="44"/>
    <n v="254"/>
    <n v="11176"/>
    <n v="6146.7999999999993"/>
    <n v="0.54999999999999993"/>
    <x v="2"/>
  </r>
  <r>
    <s v="Sports Direct"/>
    <n v="1197831"/>
    <d v="2021-09-19T00:00:00"/>
    <x v="1"/>
    <s v="Texas"/>
    <s v="Dallas"/>
    <s v="Women's Athletic Footwear"/>
    <n v="43"/>
    <n v="150"/>
    <n v="6450"/>
    <n v="3934.5"/>
    <n v="0.61"/>
    <x v="2"/>
  </r>
  <r>
    <s v="Sports Direct"/>
    <n v="1197831"/>
    <d v="2021-09-20T00:00:00"/>
    <x v="1"/>
    <s v="Texas"/>
    <s v="Dallas"/>
    <s v="Men's Apparel"/>
    <n v="47"/>
    <n v="167"/>
    <n v="7849"/>
    <n v="3610.5399999999995"/>
    <n v="0.45999999999999996"/>
    <x v="2"/>
  </r>
  <r>
    <s v="Sports Direct"/>
    <n v="1197831"/>
    <d v="2021-09-21T00:00:00"/>
    <x v="1"/>
    <s v="Texas"/>
    <s v="Dallas"/>
    <s v="Women's Apparel"/>
    <n v="54"/>
    <n v="255"/>
    <n v="13770"/>
    <n v="9225.9000000000015"/>
    <n v="0.67"/>
    <x v="2"/>
  </r>
  <r>
    <s v="Sports Direct"/>
    <n v="1197831"/>
    <d v="2021-09-22T00:00:00"/>
    <x v="1"/>
    <s v="Texas"/>
    <s v="Dallas"/>
    <s v="Men's Street Footwear"/>
    <n v="49"/>
    <n v="208"/>
    <n v="10192"/>
    <n v="5197.92"/>
    <n v="0.51"/>
    <x v="2"/>
  </r>
  <r>
    <s v="Sports Direct"/>
    <n v="1197831"/>
    <d v="2021-09-23T00:00:00"/>
    <x v="1"/>
    <s v="Texas"/>
    <s v="Dallas"/>
    <s v="Men's Athletic Footwear"/>
    <n v="53"/>
    <n v="208"/>
    <n v="11024"/>
    <n v="5512"/>
    <n v="0.5"/>
    <x v="2"/>
  </r>
  <r>
    <s v="Sports Direct"/>
    <n v="1197831"/>
    <d v="2021-09-24T00:00:00"/>
    <x v="1"/>
    <s v="Texas"/>
    <s v="Dallas"/>
    <s v="Women's Street Footwear"/>
    <n v="46"/>
    <n v="273"/>
    <n v="12558"/>
    <n v="6906.8999999999987"/>
    <n v="0.54999999999999993"/>
    <x v="2"/>
  </r>
  <r>
    <s v="Sports Direct"/>
    <n v="1197831"/>
    <d v="2021-09-25T00:00:00"/>
    <x v="1"/>
    <s v="Texas"/>
    <s v="Dallas"/>
    <s v="Women's Athletic Footwear"/>
    <n v="47"/>
    <n v="147"/>
    <n v="6909"/>
    <n v="4490.8500000000004"/>
    <n v="0.65"/>
    <x v="2"/>
  </r>
  <r>
    <s v="Sports Direct"/>
    <n v="1197831"/>
    <d v="2021-09-26T00:00:00"/>
    <x v="1"/>
    <s v="Texas"/>
    <s v="Dallas"/>
    <s v="Men's Apparel"/>
    <n v="53"/>
    <n v="142"/>
    <n v="7526"/>
    <n v="3612.48"/>
    <n v="0.48"/>
    <x v="2"/>
  </r>
  <r>
    <s v="Sports Direct"/>
    <n v="1197831"/>
    <d v="2021-09-27T00:00:00"/>
    <x v="1"/>
    <s v="Texas"/>
    <s v="Dallas"/>
    <s v="Women's Apparel"/>
    <n v="56"/>
    <n v="233"/>
    <n v="13048"/>
    <n v="9133.6"/>
    <n v="0.70000000000000007"/>
    <x v="2"/>
  </r>
  <r>
    <s v="Sports Direct"/>
    <n v="1197831"/>
    <d v="2021-09-28T00:00:00"/>
    <x v="1"/>
    <s v="Texas"/>
    <s v="Dallas"/>
    <s v="Men's Street Footwear"/>
    <n v="53"/>
    <n v="181"/>
    <n v="9593"/>
    <n v="5276.15"/>
    <n v="0.54999999999999993"/>
    <x v="2"/>
  </r>
  <r>
    <s v="Sports Direct"/>
    <n v="1197831"/>
    <d v="2021-09-29T00:00:00"/>
    <x v="1"/>
    <s v="Texas"/>
    <s v="Dallas"/>
    <s v="Men's Athletic Footwear"/>
    <n v="54"/>
    <n v="176"/>
    <n v="9504"/>
    <n v="4847.04"/>
    <n v="0.51"/>
    <x v="2"/>
  </r>
  <r>
    <s v="Sports Direct"/>
    <n v="1197831"/>
    <d v="2021-09-30T00:00:00"/>
    <x v="1"/>
    <s v="Texas"/>
    <s v="Dallas"/>
    <s v="Women's Street Footwear"/>
    <n v="59"/>
    <n v="203"/>
    <n v="11977"/>
    <n v="6347.81"/>
    <n v="0.53"/>
    <x v="2"/>
  </r>
  <r>
    <s v="Sports Direct"/>
    <n v="1197831"/>
    <d v="2021-10-01T00:00:00"/>
    <x v="1"/>
    <s v="Texas"/>
    <s v="Dallas"/>
    <s v="Women's Athletic Footwear"/>
    <n v="56"/>
    <n v="126"/>
    <n v="7056"/>
    <n v="4586.4000000000005"/>
    <n v="0.65"/>
    <x v="2"/>
  </r>
  <r>
    <s v="Sports Direct"/>
    <n v="1197831"/>
    <d v="2021-10-02T00:00:00"/>
    <x v="1"/>
    <s v="Texas"/>
    <s v="Dallas"/>
    <s v="Men's Apparel"/>
    <n v="53"/>
    <n v="135"/>
    <n v="7155"/>
    <n v="3505.95"/>
    <n v="0.49"/>
    <x v="2"/>
  </r>
  <r>
    <s v="Sports Direct"/>
    <n v="1197831"/>
    <d v="2021-10-03T00:00:00"/>
    <x v="1"/>
    <s v="Texas"/>
    <s v="Dallas"/>
    <s v="Women's Apparel"/>
    <n v="48"/>
    <n v="203"/>
    <n v="9744"/>
    <n v="6820.8000000000011"/>
    <n v="0.70000000000000007"/>
    <x v="2"/>
  </r>
  <r>
    <s v="Sports Direct"/>
    <n v="1197831"/>
    <d v="2021-10-04T00:00:00"/>
    <x v="1"/>
    <s v="Texas"/>
    <s v="Dallas"/>
    <s v="Men's Street Footwear"/>
    <n v="39"/>
    <n v="156"/>
    <n v="6084"/>
    <n v="3042"/>
    <n v="0.5"/>
    <x v="2"/>
  </r>
  <r>
    <s v="Sports Direct"/>
    <n v="1197831"/>
    <d v="2021-10-05T00:00:00"/>
    <x v="1"/>
    <s v="Texas"/>
    <s v="Dallas"/>
    <s v="Men's Athletic Footwear"/>
    <n v="38"/>
    <n v="169"/>
    <n v="6422"/>
    <n v="3275.2200000000003"/>
    <n v="0.51"/>
    <x v="2"/>
  </r>
  <r>
    <s v="Sports Direct"/>
    <n v="1197831"/>
    <d v="2021-10-06T00:00:00"/>
    <x v="1"/>
    <s v="Texas"/>
    <s v="Dallas"/>
    <s v="Women's Street Footwear"/>
    <n v="41"/>
    <n v="144"/>
    <n v="5904"/>
    <n v="3070.08"/>
    <n v="0.52"/>
    <x v="2"/>
  </r>
  <r>
    <s v="Sports Direct"/>
    <n v="1197831"/>
    <d v="2021-10-07T00:00:00"/>
    <x v="1"/>
    <s v="Texas"/>
    <s v="Dallas"/>
    <s v="Women's Athletic Footwear"/>
    <n v="41"/>
    <n v="111"/>
    <n v="4551"/>
    <n v="2730.6"/>
    <n v="0.6"/>
    <x v="2"/>
  </r>
  <r>
    <s v="Sports Direct"/>
    <n v="1197831"/>
    <d v="2021-10-08T00:00:00"/>
    <x v="1"/>
    <s v="Texas"/>
    <s v="Dallas"/>
    <s v="Men's Apparel"/>
    <n v="36"/>
    <n v="100"/>
    <n v="3600"/>
    <n v="1619.9999999999998"/>
    <n v="0.44999999999999996"/>
    <x v="2"/>
  </r>
  <r>
    <s v="Sports Direct"/>
    <n v="1197831"/>
    <d v="2021-10-09T00:00:00"/>
    <x v="1"/>
    <s v="Texas"/>
    <s v="Dallas"/>
    <s v="Women's Apparel"/>
    <n v="45"/>
    <n v="161"/>
    <n v="7245"/>
    <n v="5071.5000000000009"/>
    <n v="0.70000000000000007"/>
    <x v="2"/>
  </r>
  <r>
    <s v="Sports Direct"/>
    <n v="1197831"/>
    <d v="2021-10-10T00:00:00"/>
    <x v="1"/>
    <s v="Texas"/>
    <s v="Dallas"/>
    <s v="Men's Street Footwear"/>
    <n v="38"/>
    <n v="181"/>
    <n v="6878"/>
    <n v="3782.8999999999996"/>
    <n v="0.54999999999999993"/>
    <x v="2"/>
  </r>
  <r>
    <s v="Sports Direct"/>
    <n v="1197831"/>
    <d v="2021-10-11T00:00:00"/>
    <x v="1"/>
    <s v="Texas"/>
    <s v="Dallas"/>
    <s v="Men's Athletic Footwear"/>
    <n v="37"/>
    <n v="218"/>
    <n v="8066"/>
    <n v="4033"/>
    <n v="0.5"/>
    <x v="2"/>
  </r>
  <r>
    <s v="Sports Direct"/>
    <n v="1197831"/>
    <d v="2021-10-12T00:00:00"/>
    <x v="1"/>
    <s v="Texas"/>
    <s v="Dallas"/>
    <s v="Women's Street Footwear"/>
    <n v="63"/>
    <n v="176"/>
    <n v="11088"/>
    <n v="6098.4"/>
    <n v="0.54999999999999993"/>
    <x v="2"/>
  </r>
  <r>
    <s v="Sports Direct"/>
    <n v="1197831"/>
    <d v="2021-10-13T00:00:00"/>
    <x v="1"/>
    <s v="Texas"/>
    <s v="Dallas"/>
    <s v="Women's Athletic Footwear"/>
    <n v="59"/>
    <n v="145"/>
    <n v="8555"/>
    <n v="5304.1"/>
    <n v="0.62"/>
    <x v="2"/>
  </r>
  <r>
    <s v="Sports Direct"/>
    <n v="1197831"/>
    <d v="2021-10-14T00:00:00"/>
    <x v="1"/>
    <s v="Texas"/>
    <s v="Dallas"/>
    <s v="Men's Apparel"/>
    <n v="56"/>
    <n v="138"/>
    <n v="7728"/>
    <n v="3709.44"/>
    <n v="0.48"/>
    <x v="2"/>
  </r>
  <r>
    <s v="Sports Direct"/>
    <n v="1197831"/>
    <d v="2021-10-15T00:00:00"/>
    <x v="1"/>
    <s v="Texas"/>
    <s v="Dallas"/>
    <s v="Women's Apparel"/>
    <n v="67"/>
    <n v="176"/>
    <n v="11792"/>
    <n v="7664.8"/>
    <n v="0.65"/>
    <x v="2"/>
  </r>
  <r>
    <s v="Sports Direct"/>
    <n v="1197831"/>
    <d v="2021-10-16T00:00:00"/>
    <x v="1"/>
    <s v="Texas"/>
    <s v="Dallas"/>
    <s v="Men's Street Footwear"/>
    <n v="59"/>
    <n v="223"/>
    <n v="13157"/>
    <n v="7104.7800000000007"/>
    <n v="0.54"/>
    <x v="2"/>
  </r>
  <r>
    <s v="Sports Direct"/>
    <n v="1197831"/>
    <d v="2021-10-17T00:00:00"/>
    <x v="1"/>
    <s v="Texas"/>
    <s v="Dallas"/>
    <s v="Men's Athletic Footwear"/>
    <n v="56"/>
    <n v="231"/>
    <n v="12936"/>
    <n v="6726.72"/>
    <n v="0.52"/>
    <x v="2"/>
  </r>
  <r>
    <s v="Sports Direct"/>
    <n v="1197831"/>
    <d v="2021-10-18T00:00:00"/>
    <x v="1"/>
    <s v="Texas"/>
    <s v="Dallas"/>
    <s v="Women's Street Footwear"/>
    <n v="62"/>
    <n v="189"/>
    <n v="11718"/>
    <n v="6327.72"/>
    <n v="0.54"/>
    <x v="2"/>
  </r>
  <r>
    <s v="Sports Direct"/>
    <n v="1197831"/>
    <d v="2021-10-19T00:00:00"/>
    <x v="1"/>
    <s v="Texas"/>
    <s v="Dallas"/>
    <s v="Women's Athletic Footwear"/>
    <n v="59"/>
    <n v="173"/>
    <n v="10207"/>
    <n v="6328.34"/>
    <n v="0.62"/>
    <x v="2"/>
  </r>
  <r>
    <s v="Sports Direct"/>
    <n v="1197831"/>
    <d v="2021-10-20T00:00:00"/>
    <x v="1"/>
    <s v="Texas"/>
    <s v="Dallas"/>
    <s v="Men's Apparel"/>
    <n v="58"/>
    <n v="158"/>
    <n v="9164"/>
    <n v="4582"/>
    <n v="0.5"/>
    <x v="2"/>
  </r>
  <r>
    <s v="Sports Direct"/>
    <n v="1197831"/>
    <d v="2021-10-21T00:00:00"/>
    <x v="1"/>
    <s v="Texas"/>
    <s v="Dallas"/>
    <s v="Women's Apparel"/>
    <n v="65"/>
    <n v="233"/>
    <n v="15145"/>
    <n v="9995.7000000000007"/>
    <n v="0.66"/>
    <x v="2"/>
  </r>
  <r>
    <s v="Foot Locker"/>
    <n v="1185732"/>
    <d v="2021-10-22T00:00:00"/>
    <x v="1"/>
    <s v="Texas"/>
    <s v="Dallas"/>
    <s v="Men's Street Footwear"/>
    <n v="44"/>
    <n v="111"/>
    <n v="4884"/>
    <n v="3418.8"/>
    <n v="0.70000000000000007"/>
    <x v="2"/>
  </r>
  <r>
    <s v="Foot Locker"/>
    <n v="1185732"/>
    <d v="2021-10-23T00:00:00"/>
    <x v="1"/>
    <s v="Texas"/>
    <s v="Dallas"/>
    <s v="Men's Athletic Footwear"/>
    <n v="41"/>
    <n v="68"/>
    <n v="2788"/>
    <n v="1310.3599999999999"/>
    <n v="0.47"/>
    <x v="2"/>
  </r>
  <r>
    <s v="Foot Locker"/>
    <n v="1185732"/>
    <d v="2021-10-24T00:00:00"/>
    <x v="1"/>
    <s v="Texas"/>
    <s v="Dallas"/>
    <s v="Women's Street Footwear"/>
    <n v="33"/>
    <n v="56"/>
    <n v="1848"/>
    <n v="942.48"/>
    <n v="0.51"/>
    <x v="2"/>
  </r>
  <r>
    <s v="Foot Locker"/>
    <n v="1185732"/>
    <d v="2021-10-25T00:00:00"/>
    <x v="1"/>
    <s v="Texas"/>
    <s v="Dallas"/>
    <s v="Women's Athletic Footwear"/>
    <n v="38"/>
    <n v="19"/>
    <n v="722"/>
    <n v="368.22"/>
    <n v="0.51"/>
    <x v="2"/>
  </r>
  <r>
    <s v="Foot Locker"/>
    <n v="1185732"/>
    <d v="2021-10-26T00:00:00"/>
    <x v="0"/>
    <s v="Pennsylvania"/>
    <s v="Philadelphia"/>
    <s v="Men's Apparel"/>
    <n v="54"/>
    <n v="36"/>
    <n v="1944"/>
    <n v="874.8"/>
    <n v="0.44999999999999996"/>
    <x v="2"/>
  </r>
  <r>
    <s v="Foot Locker"/>
    <n v="1185732"/>
    <d v="2021-10-27T00:00:00"/>
    <x v="0"/>
    <s v="Pennsylvania"/>
    <s v="Philadelphia"/>
    <s v="Women's Apparel"/>
    <n v="43"/>
    <n v="61"/>
    <n v="2623"/>
    <n v="1154.1200000000001"/>
    <n v="0.44"/>
    <x v="2"/>
  </r>
  <r>
    <s v="Foot Locker"/>
    <n v="1185732"/>
    <d v="2021-10-28T00:00:00"/>
    <x v="0"/>
    <s v="Pennsylvania"/>
    <s v="Philadelphia"/>
    <s v="Men's Street Footwear"/>
    <n v="42"/>
    <n v="119"/>
    <n v="4998"/>
    <n v="3348.6600000000003"/>
    <n v="0.67"/>
    <x v="2"/>
  </r>
  <r>
    <s v="Foot Locker"/>
    <n v="1185732"/>
    <d v="2021-10-29T00:00:00"/>
    <x v="0"/>
    <s v="Pennsylvania"/>
    <s v="Philadelphia"/>
    <s v="Men's Athletic Footwear"/>
    <n v="44"/>
    <n v="35"/>
    <n v="1540"/>
    <n v="739.19999999999993"/>
    <n v="0.48"/>
    <x v="2"/>
  </r>
  <r>
    <s v="Foot Locker"/>
    <n v="1185732"/>
    <d v="2021-10-30T00:00:00"/>
    <x v="0"/>
    <s v="Pennsylvania"/>
    <s v="Philadelphia"/>
    <s v="Women's Street Footwear"/>
    <n v="34"/>
    <n v="46"/>
    <n v="1564"/>
    <n v="813.28"/>
    <n v="0.52"/>
    <x v="2"/>
  </r>
  <r>
    <s v="Foot Locker"/>
    <n v="1185732"/>
    <d v="2021-10-31T00:00:00"/>
    <x v="0"/>
    <s v="Pennsylvania"/>
    <s v="Philadelphia"/>
    <s v="Women's Athletic Footwear"/>
    <n v="39"/>
    <n v="13"/>
    <n v="507"/>
    <n v="263.64"/>
    <n v="0.52"/>
    <x v="2"/>
  </r>
  <r>
    <s v="Foot Locker"/>
    <n v="1185732"/>
    <d v="2021-11-01T00:00:00"/>
    <x v="0"/>
    <s v="Pennsylvania"/>
    <s v="Philadelphia"/>
    <s v="Men's Apparel"/>
    <n v="51"/>
    <n v="36"/>
    <n v="1836"/>
    <n v="844.56"/>
    <n v="0.45999999999999996"/>
    <x v="2"/>
  </r>
  <r>
    <s v="Foot Locker"/>
    <n v="1185732"/>
    <d v="2021-11-02T00:00:00"/>
    <x v="0"/>
    <s v="Pennsylvania"/>
    <s v="Philadelphia"/>
    <s v="Women's Apparel"/>
    <n v="44"/>
    <n v="68"/>
    <n v="2992"/>
    <n v="1346.3999999999999"/>
    <n v="0.44999999999999996"/>
    <x v="2"/>
  </r>
  <r>
    <s v="Foot Locker"/>
    <n v="1185732"/>
    <d v="2021-11-03T00:00:00"/>
    <x v="0"/>
    <s v="Pennsylvania"/>
    <s v="Philadelphia"/>
    <s v="Men's Street Footwear"/>
    <n v="49"/>
    <n v="120"/>
    <n v="5880"/>
    <n v="4116"/>
    <n v="0.70000000000000007"/>
    <x v="2"/>
  </r>
  <r>
    <s v="Foot Locker"/>
    <n v="1185732"/>
    <d v="2021-11-04T00:00:00"/>
    <x v="0"/>
    <s v="Pennsylvania"/>
    <s v="Philadelphia"/>
    <s v="Men's Athletic Footwear"/>
    <n v="47"/>
    <n v="38"/>
    <n v="1786"/>
    <n v="875.14"/>
    <n v="0.49"/>
    <x v="2"/>
  </r>
  <r>
    <s v="Foot Locker"/>
    <n v="1185732"/>
    <d v="2021-11-05T00:00:00"/>
    <x v="0"/>
    <s v="Pennsylvania"/>
    <s v="Philadelphia"/>
    <s v="Women's Street Footwear"/>
    <n v="36"/>
    <n v="51"/>
    <n v="1836"/>
    <n v="991.44"/>
    <n v="0.54"/>
    <x v="2"/>
  </r>
  <r>
    <s v="Foot Locker"/>
    <n v="1185732"/>
    <d v="2021-11-06T00:00:00"/>
    <x v="0"/>
    <s v="Pennsylvania"/>
    <s v="Philadelphia"/>
    <s v="Women's Athletic Footwear"/>
    <n v="43"/>
    <n v="8"/>
    <n v="344"/>
    <n v="175.44"/>
    <n v="0.51"/>
    <x v="2"/>
  </r>
  <r>
    <s v="Foot Locker"/>
    <n v="1185732"/>
    <d v="2021-11-07T00:00:00"/>
    <x v="0"/>
    <s v="Pennsylvania"/>
    <s v="Philadelphia"/>
    <s v="Men's Apparel"/>
    <n v="58"/>
    <n v="20"/>
    <n v="1160"/>
    <n v="464"/>
    <n v="0.4"/>
    <x v="2"/>
  </r>
  <r>
    <s v="Foot Locker"/>
    <n v="1185732"/>
    <d v="2021-11-08T00:00:00"/>
    <x v="0"/>
    <s v="Pennsylvania"/>
    <s v="Philadelphia"/>
    <s v="Women's Apparel"/>
    <n v="47"/>
    <n v="44"/>
    <n v="2068"/>
    <n v="723.8"/>
    <n v="0.35"/>
    <x v="2"/>
  </r>
  <r>
    <s v="Foot Locker"/>
    <n v="1185732"/>
    <d v="2021-11-09T00:00:00"/>
    <x v="0"/>
    <s v="Pennsylvania"/>
    <s v="Philadelphia"/>
    <s v="Men's Street Footwear"/>
    <n v="46"/>
    <n v="122"/>
    <n v="5612"/>
    <n v="3535.56"/>
    <n v="0.63"/>
    <x v="2"/>
  </r>
  <r>
    <s v="Foot Locker"/>
    <n v="1185732"/>
    <d v="2021-11-10T00:00:00"/>
    <x v="0"/>
    <s v="Pennsylvania"/>
    <s v="Philadelphia"/>
    <s v="Men's Athletic Footwear"/>
    <n v="45"/>
    <n v="45"/>
    <n v="2025"/>
    <n v="850.5"/>
    <n v="0.42"/>
    <x v="2"/>
  </r>
  <r>
    <s v="Foot Locker"/>
    <n v="1185732"/>
    <d v="2021-11-11T00:00:00"/>
    <x v="0"/>
    <s v="Pennsylvania"/>
    <s v="Philadelphia"/>
    <s v="Women's Street Footwear"/>
    <n v="38"/>
    <n v="38"/>
    <n v="1444"/>
    <n v="664.2399999999999"/>
    <n v="0.45999999999999996"/>
    <x v="2"/>
  </r>
  <r>
    <s v="Foot Locker"/>
    <n v="1185732"/>
    <d v="2021-11-12T00:00:00"/>
    <x v="0"/>
    <s v="Pennsylvania"/>
    <s v="Philadelphia"/>
    <s v="Women's Athletic Footwear"/>
    <n v="42"/>
    <n v="20"/>
    <n v="840"/>
    <n v="386.4"/>
    <n v="0.45999999999999996"/>
    <x v="2"/>
  </r>
  <r>
    <s v="Foot Locker"/>
    <n v="1185732"/>
    <d v="2021-11-13T00:00:00"/>
    <x v="0"/>
    <s v="Pennsylvania"/>
    <s v="Philadelphia"/>
    <s v="Men's Apparel"/>
    <n v="55"/>
    <n v="22"/>
    <n v="1210"/>
    <n v="508.2"/>
    <n v="0.42"/>
    <x v="2"/>
  </r>
  <r>
    <s v="Foot Locker"/>
    <n v="1185732"/>
    <d v="2021-11-14T00:00:00"/>
    <x v="0"/>
    <s v="Pennsylvania"/>
    <s v="Philadelphia"/>
    <s v="Women's Apparel"/>
    <n v="48"/>
    <n v="54"/>
    <n v="2592"/>
    <n v="933.12"/>
    <n v="0.36"/>
    <x v="2"/>
  </r>
  <r>
    <s v="Foot Locker"/>
    <n v="1185732"/>
    <d v="2021-11-15T00:00:00"/>
    <x v="0"/>
    <s v="Pennsylvania"/>
    <s v="Philadelphia"/>
    <s v="Men's Street Footwear"/>
    <n v="58"/>
    <n v="136"/>
    <n v="7888"/>
    <n v="4969.4399999999996"/>
    <n v="0.63"/>
    <x v="2"/>
  </r>
  <r>
    <s v="Foot Locker"/>
    <n v="1185732"/>
    <d v="2021-11-16T00:00:00"/>
    <x v="0"/>
    <s v="Pennsylvania"/>
    <s v="Philadelphia"/>
    <s v="Men's Athletic Footwear"/>
    <n v="54"/>
    <n v="53"/>
    <n v="2862"/>
    <n v="1144.8"/>
    <n v="0.4"/>
    <x v="2"/>
  </r>
  <r>
    <s v="Foot Locker"/>
    <n v="1185732"/>
    <d v="2021-11-17T00:00:00"/>
    <x v="0"/>
    <s v="Pennsylvania"/>
    <s v="Philadelphia"/>
    <s v="Women's Street Footwear"/>
    <n v="52"/>
    <n v="42"/>
    <n v="2184"/>
    <n v="1004.6399999999999"/>
    <n v="0.45999999999999996"/>
    <x v="2"/>
  </r>
  <r>
    <s v="Foot Locker"/>
    <n v="1185732"/>
    <d v="2021-11-18T00:00:00"/>
    <x v="0"/>
    <s v="Pennsylvania"/>
    <s v="Philadelphia"/>
    <s v="Women's Athletic Footwear"/>
    <n v="51"/>
    <n v="29"/>
    <n v="1479"/>
    <n v="695.13"/>
    <n v="0.47"/>
    <x v="2"/>
  </r>
  <r>
    <s v="Foot Locker"/>
    <n v="1185732"/>
    <d v="2021-11-19T00:00:00"/>
    <x v="0"/>
    <s v="Pennsylvania"/>
    <s v="Philadelphia"/>
    <s v="Men's Apparel"/>
    <n v="59"/>
    <n v="31"/>
    <n v="1829"/>
    <n v="768.18"/>
    <n v="0.42"/>
    <x v="2"/>
  </r>
  <r>
    <s v="Foot Locker"/>
    <n v="1185732"/>
    <d v="2021-11-20T00:00:00"/>
    <x v="0"/>
    <s v="Pennsylvania"/>
    <s v="Philadelphia"/>
    <s v="Women's Apparel"/>
    <n v="64"/>
    <n v="63"/>
    <n v="4032"/>
    <n v="1814.3999999999999"/>
    <n v="0.44999999999999996"/>
    <x v="2"/>
  </r>
  <r>
    <s v="Foot Locker"/>
    <n v="1185732"/>
    <d v="2021-11-21T00:00:00"/>
    <x v="0"/>
    <s v="Pennsylvania"/>
    <s v="Philadelphia"/>
    <s v="Men's Street Footwear"/>
    <n v="64"/>
    <n v="135"/>
    <n v="8640"/>
    <n v="5616"/>
    <n v="0.65"/>
    <x v="2"/>
  </r>
  <r>
    <s v="Foot Locker"/>
    <n v="1185732"/>
    <d v="2021-11-22T00:00:00"/>
    <x v="0"/>
    <s v="Pennsylvania"/>
    <s v="Philadelphia"/>
    <s v="Men's Athletic Footwear"/>
    <n v="59"/>
    <n v="70"/>
    <n v="4130"/>
    <n v="1899.8"/>
    <n v="0.45999999999999996"/>
    <x v="2"/>
  </r>
  <r>
    <s v="Foot Locker"/>
    <n v="1185732"/>
    <d v="2021-11-23T00:00:00"/>
    <x v="0"/>
    <s v="Pennsylvania"/>
    <s v="Philadelphia"/>
    <s v="Women's Street Footwear"/>
    <n v="52"/>
    <n v="44"/>
    <n v="2288"/>
    <n v="1144"/>
    <n v="0.5"/>
    <x v="2"/>
  </r>
  <r>
    <s v="Foot Locker"/>
    <n v="1185732"/>
    <d v="2021-11-24T00:00:00"/>
    <x v="0"/>
    <s v="Pennsylvania"/>
    <s v="Philadelphia"/>
    <s v="Women's Athletic Footwear"/>
    <n v="52"/>
    <n v="39"/>
    <n v="2028"/>
    <n v="1074.8400000000001"/>
    <n v="0.53"/>
    <x v="2"/>
  </r>
  <r>
    <s v="Foot Locker"/>
    <n v="1185732"/>
    <d v="2021-11-25T00:00:00"/>
    <x v="0"/>
    <s v="Pennsylvania"/>
    <s v="Philadelphia"/>
    <s v="Men's Apparel"/>
    <n v="60"/>
    <n v="45"/>
    <n v="2700"/>
    <n v="1242"/>
    <n v="0.45999999999999996"/>
    <x v="2"/>
  </r>
  <r>
    <s v="Foot Locker"/>
    <n v="1185732"/>
    <d v="2021-11-26T00:00:00"/>
    <x v="0"/>
    <s v="Pennsylvania"/>
    <s v="Philadelphia"/>
    <s v="Women's Apparel"/>
    <n v="65"/>
    <n v="81"/>
    <n v="5265"/>
    <n v="2211.2999999999997"/>
    <n v="0.42"/>
    <x v="2"/>
  </r>
  <r>
    <s v="Foot Locker"/>
    <n v="1185732"/>
    <d v="2021-11-27T00:00:00"/>
    <x v="0"/>
    <s v="Pennsylvania"/>
    <s v="Philadelphia"/>
    <s v="Men's Street Footwear"/>
    <n v="60"/>
    <n v="145"/>
    <n v="8700"/>
    <n v="5829"/>
    <n v="0.67"/>
    <x v="2"/>
  </r>
  <r>
    <s v="Foot Locker"/>
    <n v="1185732"/>
    <d v="2021-11-28T00:00:00"/>
    <x v="0"/>
    <s v="Pennsylvania"/>
    <s v="Philadelphia"/>
    <s v="Men's Athletic Footwear"/>
    <n v="55"/>
    <n v="90"/>
    <n v="4950"/>
    <n v="2475"/>
    <n v="0.5"/>
    <x v="2"/>
  </r>
  <r>
    <s v="Foot Locker"/>
    <n v="1185732"/>
    <d v="2021-11-29T00:00:00"/>
    <x v="0"/>
    <s v="Pennsylvania"/>
    <s v="Philadelphia"/>
    <s v="Women's Street Footwear"/>
    <n v="51"/>
    <n v="59"/>
    <n v="3009"/>
    <n v="1504.5"/>
    <n v="0.5"/>
    <x v="2"/>
  </r>
  <r>
    <s v="Foot Locker"/>
    <n v="1185732"/>
    <d v="2021-11-30T00:00:00"/>
    <x v="0"/>
    <s v="Pennsylvania"/>
    <s v="Philadelphia"/>
    <s v="Women's Athletic Footwear"/>
    <n v="51"/>
    <n v="44"/>
    <n v="2244"/>
    <n v="1189.3200000000002"/>
    <n v="0.53"/>
    <x v="2"/>
  </r>
  <r>
    <s v="Foot Locker"/>
    <n v="1185732"/>
    <d v="2021-12-01T00:00:00"/>
    <x v="0"/>
    <s v="Pennsylvania"/>
    <s v="Philadelphia"/>
    <s v="Men's Apparel"/>
    <n v="64"/>
    <n v="60"/>
    <n v="3840"/>
    <n v="1843.1999999999998"/>
    <n v="0.48"/>
    <x v="2"/>
  </r>
  <r>
    <s v="Foot Locker"/>
    <n v="1185732"/>
    <d v="2021-12-02T00:00:00"/>
    <x v="0"/>
    <s v="Pennsylvania"/>
    <s v="Philadelphia"/>
    <s v="Women's Apparel"/>
    <n v="64"/>
    <n v="98"/>
    <n v="6272"/>
    <n v="2634.24"/>
    <n v="0.42"/>
    <x v="2"/>
  </r>
  <r>
    <s v="Foot Locker"/>
    <n v="1185732"/>
    <d v="2021-12-03T00:00:00"/>
    <x v="0"/>
    <s v="Pennsylvania"/>
    <s v="Philadelphia"/>
    <s v="Men's Street Footwear"/>
    <n v="60"/>
    <n v="158"/>
    <n v="9480"/>
    <n v="6256.8"/>
    <n v="0.66"/>
    <x v="2"/>
  </r>
  <r>
    <s v="Foot Locker"/>
    <n v="1185732"/>
    <d v="2021-12-04T00:00:00"/>
    <x v="0"/>
    <s v="Pennsylvania"/>
    <s v="Philadelphia"/>
    <s v="Men's Athletic Footwear"/>
    <n v="54"/>
    <n v="75"/>
    <n v="4050"/>
    <n v="1903.5"/>
    <n v="0.47"/>
    <x v="2"/>
  </r>
  <r>
    <s v="Foot Locker"/>
    <n v="1185732"/>
    <d v="2021-12-05T00:00:00"/>
    <x v="0"/>
    <s v="Pennsylvania"/>
    <s v="Philadelphia"/>
    <s v="Women's Street Footwear"/>
    <n v="54"/>
    <n v="61"/>
    <n v="3294"/>
    <n v="1811.6999999999998"/>
    <n v="0.54999999999999993"/>
    <x v="2"/>
  </r>
  <r>
    <s v="Foot Locker"/>
    <n v="1185732"/>
    <d v="2021-12-06T00:00:00"/>
    <x v="0"/>
    <s v="Pennsylvania"/>
    <s v="Philadelphia"/>
    <s v="Women's Athletic Footwear"/>
    <n v="53"/>
    <n v="58"/>
    <n v="3074"/>
    <n v="1659.96"/>
    <n v="0.54"/>
    <x v="2"/>
  </r>
  <r>
    <s v="Foot Locker"/>
    <n v="1185732"/>
    <d v="2021-12-07T00:00:00"/>
    <x v="0"/>
    <s v="Pennsylvania"/>
    <s v="Philadelphia"/>
    <s v="Men's Apparel"/>
    <n v="61"/>
    <n v="46"/>
    <n v="2806"/>
    <n v="1290.76"/>
    <n v="0.45999999999999996"/>
    <x v="2"/>
  </r>
  <r>
    <s v="Foot Locker"/>
    <n v="1185732"/>
    <d v="2021-12-08T00:00:00"/>
    <x v="0"/>
    <s v="Pennsylvania"/>
    <s v="Philadelphia"/>
    <s v="Women's Apparel"/>
    <n v="64"/>
    <n v="95"/>
    <n v="6080"/>
    <n v="2614.4"/>
    <n v="0.43"/>
    <x v="2"/>
  </r>
  <r>
    <s v="Foot Locker"/>
    <n v="1185732"/>
    <d v="2021-12-09T00:00:00"/>
    <x v="0"/>
    <s v="Pennsylvania"/>
    <s v="Philadelphia"/>
    <s v="Men's Street Footwear"/>
    <n v="62"/>
    <n v="143"/>
    <n v="8866"/>
    <n v="5319.5999999999995"/>
    <n v="0.6"/>
    <x v="2"/>
  </r>
  <r>
    <s v="Foot Locker"/>
    <n v="1185732"/>
    <d v="2021-12-10T00:00:00"/>
    <x v="0"/>
    <s v="Pennsylvania"/>
    <s v="Philadelphia"/>
    <s v="Men's Athletic Footwear"/>
    <n v="48"/>
    <n v="80"/>
    <n v="3840"/>
    <n v="1536"/>
    <n v="0.4"/>
    <x v="2"/>
  </r>
  <r>
    <s v="Foot Locker"/>
    <n v="1185732"/>
    <d v="2021-12-11T00:00:00"/>
    <x v="0"/>
    <s v="Pennsylvania"/>
    <s v="Philadelphia"/>
    <s v="Women's Street Footwear"/>
    <n v="41"/>
    <n v="50"/>
    <n v="2050"/>
    <n v="922.49999999999989"/>
    <n v="0.44999999999999996"/>
    <x v="2"/>
  </r>
  <r>
    <s v="Foot Locker"/>
    <n v="1185732"/>
    <d v="2021-12-12T00:00:00"/>
    <x v="0"/>
    <s v="Pennsylvania"/>
    <s v="Philadelphia"/>
    <s v="Women's Athletic Footwear"/>
    <n v="41"/>
    <n v="53"/>
    <n v="2173"/>
    <n v="1021.31"/>
    <n v="0.47"/>
    <x v="2"/>
  </r>
  <r>
    <s v="Foot Locker"/>
    <n v="1185732"/>
    <d v="2021-12-13T00:00:00"/>
    <x v="0"/>
    <s v="Pennsylvania"/>
    <s v="Philadelphia"/>
    <s v="Men's Apparel"/>
    <n v="50"/>
    <n v="36"/>
    <n v="1800"/>
    <n v="809.99999999999989"/>
    <n v="0.44999999999999996"/>
    <x v="2"/>
  </r>
  <r>
    <s v="Foot Locker"/>
    <n v="1185732"/>
    <d v="2021-12-14T00:00:00"/>
    <x v="0"/>
    <s v="Pennsylvania"/>
    <s v="Philadelphia"/>
    <s v="Women's Apparel"/>
    <n v="55"/>
    <n v="61"/>
    <n v="3355"/>
    <n v="1342"/>
    <n v="0.4"/>
    <x v="2"/>
  </r>
  <r>
    <s v="Foot Locker"/>
    <n v="1185732"/>
    <d v="2021-12-15T00:00:00"/>
    <x v="0"/>
    <s v="Pennsylvania"/>
    <s v="Philadelphia"/>
    <s v="Men's Street Footwear"/>
    <n v="55"/>
    <n v="104"/>
    <n v="5720"/>
    <n v="3546.4"/>
    <n v="0.62"/>
    <x v="2"/>
  </r>
  <r>
    <s v="Foot Locker"/>
    <n v="1185732"/>
    <d v="2021-12-16T00:00:00"/>
    <x v="0"/>
    <s v="Pennsylvania"/>
    <s v="Philadelphia"/>
    <s v="Men's Athletic Footwear"/>
    <n v="47"/>
    <n v="63"/>
    <n v="2961"/>
    <n v="1243.6199999999999"/>
    <n v="0.42"/>
    <x v="2"/>
  </r>
  <r>
    <s v="Foot Locker"/>
    <n v="1185732"/>
    <d v="2021-12-17T00:00:00"/>
    <x v="0"/>
    <s v="Pennsylvania"/>
    <s v="Philadelphia"/>
    <s v="Women's Street Footwear"/>
    <n v="48"/>
    <n v="34"/>
    <n v="1632"/>
    <n v="734.4"/>
    <n v="0.44999999999999996"/>
    <x v="2"/>
  </r>
  <r>
    <s v="Foot Locker"/>
    <n v="1185732"/>
    <d v="2021-12-18T00:00:00"/>
    <x v="0"/>
    <s v="Pennsylvania"/>
    <s v="Philadelphia"/>
    <s v="Women's Athletic Footwear"/>
    <n v="48"/>
    <n v="29"/>
    <n v="1392"/>
    <n v="626.4"/>
    <n v="0.44999999999999996"/>
    <x v="2"/>
  </r>
  <r>
    <s v="Foot Locker"/>
    <n v="1185732"/>
    <d v="2021-12-19T00:00:00"/>
    <x v="0"/>
    <s v="Pennsylvania"/>
    <s v="Philadelphia"/>
    <s v="Men's Apparel"/>
    <n v="56"/>
    <n v="27"/>
    <n v="1512"/>
    <n v="650.16"/>
    <n v="0.43"/>
    <x v="2"/>
  </r>
  <r>
    <s v="Foot Locker"/>
    <n v="1185732"/>
    <d v="2021-12-20T00:00:00"/>
    <x v="0"/>
    <s v="Pennsylvania"/>
    <s v="Philadelphia"/>
    <s v="Women's Apparel"/>
    <n v="60"/>
    <n v="63"/>
    <n v="3780"/>
    <n v="1474.2"/>
    <n v="0.39"/>
    <x v="2"/>
  </r>
  <r>
    <s v="Foot Locker"/>
    <n v="1185732"/>
    <d v="2021-12-21T00:00:00"/>
    <x v="0"/>
    <s v="Pennsylvania"/>
    <s v="Philadelphia"/>
    <s v="Men's Street Footwear"/>
    <n v="66"/>
    <n v="113"/>
    <n v="7458"/>
    <n v="4847.7"/>
    <n v="0.65"/>
    <x v="2"/>
  </r>
  <r>
    <s v="Foot Locker"/>
    <n v="1185732"/>
    <d v="2021-12-22T00:00:00"/>
    <x v="0"/>
    <s v="Pennsylvania"/>
    <s v="Philadelphia"/>
    <s v="Men's Athletic Footwear"/>
    <n v="55"/>
    <n v="60"/>
    <n v="3300"/>
    <n v="1551"/>
    <n v="0.47"/>
    <x v="2"/>
  </r>
  <r>
    <s v="Foot Locker"/>
    <n v="1185732"/>
    <d v="2021-12-23T00:00:00"/>
    <x v="0"/>
    <s v="Pennsylvania"/>
    <s v="Philadelphia"/>
    <s v="Women's Street Footwear"/>
    <n v="55"/>
    <n v="55"/>
    <n v="3025"/>
    <n v="1603.25"/>
    <n v="0.53"/>
    <x v="2"/>
  </r>
  <r>
    <s v="Foot Locker"/>
    <n v="1185732"/>
    <d v="2021-12-24T00:00:00"/>
    <x v="0"/>
    <s v="Pennsylvania"/>
    <s v="Philadelphia"/>
    <s v="Women's Athletic Footwear"/>
    <n v="56"/>
    <n v="44"/>
    <n v="2464"/>
    <n v="1256.6400000000001"/>
    <n v="0.51"/>
    <x v="2"/>
  </r>
  <r>
    <s v="Foot Locker"/>
    <n v="1185732"/>
    <d v="2021-12-25T00:00:00"/>
    <x v="0"/>
    <s v="Pennsylvania"/>
    <s v="Philadelphia"/>
    <s v="Men's Apparel"/>
    <n v="64"/>
    <n v="42"/>
    <n v="2688"/>
    <n v="1290.24"/>
    <n v="0.48"/>
    <x v="2"/>
  </r>
  <r>
    <s v="Foot Locker"/>
    <n v="1185732"/>
    <d v="2021-12-26T00:00:00"/>
    <x v="0"/>
    <s v="Pennsylvania"/>
    <s v="Philadelphia"/>
    <s v="Women's Apparel"/>
    <n v="71"/>
    <n v="65"/>
    <n v="4615"/>
    <n v="2030.6"/>
    <n v="0.44"/>
    <x v="2"/>
  </r>
  <r>
    <s v="Foot Locker"/>
    <n v="1185732"/>
    <d v="2021-12-27T00:00:00"/>
    <x v="0"/>
    <s v="Pennsylvania"/>
    <s v="Philadelphia"/>
    <s v="Men's Street Footwear"/>
    <n v="67"/>
    <n v="124"/>
    <n v="8308"/>
    <n v="5732.52"/>
    <n v="0.69000000000000006"/>
    <x v="2"/>
  </r>
  <r>
    <s v="Foot Locker"/>
    <n v="1185732"/>
    <d v="2021-12-28T00:00:00"/>
    <x v="0"/>
    <s v="Pennsylvania"/>
    <s v="Philadelphia"/>
    <s v="Men's Athletic Footwear"/>
    <n v="55"/>
    <n v="69"/>
    <n v="3795"/>
    <n v="1707.7499999999998"/>
    <n v="0.44999999999999996"/>
    <x v="2"/>
  </r>
  <r>
    <s v="Foot Locker"/>
    <n v="1185732"/>
    <d v="2021-12-29T00:00:00"/>
    <x v="0"/>
    <s v="Pennsylvania"/>
    <s v="Philadelphia"/>
    <s v="Women's Street Footwear"/>
    <n v="55"/>
    <n v="65"/>
    <n v="3575"/>
    <n v="1894.75"/>
    <n v="0.53"/>
    <x v="2"/>
  </r>
  <r>
    <s v="Foot Locker"/>
    <n v="1185732"/>
    <d v="2021-12-30T00:00:00"/>
    <x v="0"/>
    <s v="Pennsylvania"/>
    <s v="Philadelphia"/>
    <s v="Women's Athletic Footwear"/>
    <n v="57"/>
    <n v="53"/>
    <n v="3021"/>
    <n v="1601.13"/>
    <n v="0.53"/>
    <x v="2"/>
  </r>
  <r>
    <s v="Foot Locker"/>
    <n v="1185732"/>
    <d v="2021-12-31T00:00:00"/>
    <x v="0"/>
    <s v="Pennsylvania"/>
    <s v="Philadelphia"/>
    <s v="Men's Apparel"/>
    <n v="63"/>
    <n v="47"/>
    <n v="2961"/>
    <n v="1362.06"/>
    <n v="0.45999999999999996"/>
    <x v="2"/>
  </r>
  <r>
    <s v="Foot Locker"/>
    <n v="1185732"/>
    <d v="2020-01-01T00:00:00"/>
    <x v="0"/>
    <s v="Pennsylvania"/>
    <s v="Philadelphia"/>
    <s v="Women's Apparel"/>
    <n v="68"/>
    <n v="83"/>
    <n v="5644"/>
    <n v="2426.92"/>
    <n v="0.43"/>
    <x v="2"/>
  </r>
  <r>
    <s v="West Gear"/>
    <n v="1128299"/>
    <d v="2020-01-02T00:00:00"/>
    <x v="0"/>
    <s v="Pennsylvania"/>
    <s v="Philadelphia"/>
    <s v="Men's Street Footwear"/>
    <n v="32"/>
    <n v="122"/>
    <n v="3904"/>
    <n v="1991.04"/>
    <n v="0.51"/>
    <x v="2"/>
  </r>
  <r>
    <s v="West Gear"/>
    <n v="1128299"/>
    <d v="2020-01-03T00:00:00"/>
    <x v="0"/>
    <s v="Pennsylvania"/>
    <s v="Philadelphia"/>
    <s v="Men's Athletic Footwear"/>
    <n v="44"/>
    <n v="117"/>
    <n v="5148"/>
    <n v="1904.76"/>
    <n v="0.37"/>
    <x v="2"/>
  </r>
  <r>
    <s v="West Gear"/>
    <n v="1128299"/>
    <d v="2020-01-04T00:00:00"/>
    <x v="0"/>
    <s v="Pennsylvania"/>
    <s v="Philadelphia"/>
    <s v="Women's Street Footwear"/>
    <n v="41"/>
    <n v="117"/>
    <n v="4797"/>
    <n v="2590.38"/>
    <n v="0.54"/>
    <x v="2"/>
  </r>
  <r>
    <s v="West Gear"/>
    <n v="1128299"/>
    <d v="2020-01-05T00:00:00"/>
    <x v="0"/>
    <s v="Pennsylvania"/>
    <s v="Philadelphia"/>
    <s v="Women's Athletic Footwear"/>
    <n v="43"/>
    <n v="87"/>
    <n v="3741"/>
    <n v="1870.5"/>
    <n v="0.5"/>
    <x v="2"/>
  </r>
  <r>
    <s v="West Gear"/>
    <n v="1128299"/>
    <d v="2020-01-06T00:00:00"/>
    <x v="2"/>
    <s v="Nevada"/>
    <s v="Las Vegas"/>
    <s v="Men's Apparel"/>
    <n v="47"/>
    <n v="70"/>
    <n v="3290"/>
    <n v="2138.5"/>
    <n v="0.65"/>
    <x v="2"/>
  </r>
  <r>
    <s v="West Gear"/>
    <n v="1128299"/>
    <d v="2020-01-07T00:00:00"/>
    <x v="2"/>
    <s v="Nevada"/>
    <s v="Las Vegas"/>
    <s v="Women's Apparel"/>
    <n v="41"/>
    <n v="128"/>
    <n v="5248"/>
    <n v="1574.4000000000003"/>
    <n v="0.30000000000000004"/>
    <x v="2"/>
  </r>
  <r>
    <s v="West Gear"/>
    <n v="1128299"/>
    <d v="2020-01-08T00:00:00"/>
    <x v="2"/>
    <s v="Nevada"/>
    <s v="Las Vegas"/>
    <s v="Men's Street Footwear"/>
    <n v="34"/>
    <n v="158"/>
    <n v="5372"/>
    <n v="2686"/>
    <n v="0.5"/>
    <x v="2"/>
  </r>
  <r>
    <s v="West Gear"/>
    <n v="1128299"/>
    <d v="2020-01-09T00:00:00"/>
    <x v="2"/>
    <s v="Nevada"/>
    <s v="Las Vegas"/>
    <s v="Men's Athletic Footwear"/>
    <n v="43"/>
    <n v="128"/>
    <n v="5504"/>
    <n v="2201.6"/>
    <n v="0.4"/>
    <x v="2"/>
  </r>
  <r>
    <s v="West Gear"/>
    <n v="1128299"/>
    <d v="2020-01-10T00:00:00"/>
    <x v="2"/>
    <s v="Nevada"/>
    <s v="Las Vegas"/>
    <s v="Women's Street Footwear"/>
    <n v="41"/>
    <n v="119"/>
    <n v="4879"/>
    <n v="2585.8700000000003"/>
    <n v="0.53"/>
    <x v="2"/>
  </r>
  <r>
    <s v="West Gear"/>
    <n v="1128299"/>
    <d v="2020-01-11T00:00:00"/>
    <x v="2"/>
    <s v="Nevada"/>
    <s v="Las Vegas"/>
    <s v="Women's Athletic Footwear"/>
    <n v="44"/>
    <n v="74"/>
    <n v="3256"/>
    <n v="1497.76"/>
    <n v="0.45999999999999996"/>
    <x v="2"/>
  </r>
  <r>
    <s v="West Gear"/>
    <n v="1128299"/>
    <d v="2020-01-12T00:00:00"/>
    <x v="2"/>
    <s v="Nevada"/>
    <s v="Las Vegas"/>
    <s v="Men's Apparel"/>
    <n v="46"/>
    <n v="52"/>
    <n v="2392"/>
    <n v="1674.4"/>
    <n v="0.70000000000000007"/>
    <x v="2"/>
  </r>
  <r>
    <s v="West Gear"/>
    <n v="1128299"/>
    <d v="2020-01-13T00:00:00"/>
    <x v="2"/>
    <s v="Nevada"/>
    <s v="Las Vegas"/>
    <s v="Women's Apparel"/>
    <n v="41"/>
    <n v="116"/>
    <n v="4756"/>
    <n v="1617.0400000000002"/>
    <n v="0.34"/>
    <x v="2"/>
  </r>
  <r>
    <s v="West Gear"/>
    <n v="1128299"/>
    <d v="2020-01-14T00:00:00"/>
    <x v="2"/>
    <s v="Nevada"/>
    <s v="Las Vegas"/>
    <s v="Men's Street Footwear"/>
    <n v="43"/>
    <n v="160"/>
    <n v="6880"/>
    <n v="3784.0000000000005"/>
    <n v="0.55000000000000004"/>
    <x v="2"/>
  </r>
  <r>
    <s v="West Gear"/>
    <n v="1128299"/>
    <d v="2020-01-15T00:00:00"/>
    <x v="2"/>
    <s v="Nevada"/>
    <s v="Las Vegas"/>
    <s v="Men's Athletic Footwear"/>
    <n v="50"/>
    <n v="120"/>
    <n v="6000"/>
    <n v="2400"/>
    <n v="0.4"/>
    <x v="2"/>
  </r>
  <r>
    <s v="West Gear"/>
    <n v="1128299"/>
    <d v="2020-01-16T00:00:00"/>
    <x v="2"/>
    <s v="Nevada"/>
    <s v="Las Vegas"/>
    <s v="Women's Street Footwear"/>
    <n v="52"/>
    <n v="104"/>
    <n v="5408"/>
    <n v="2866.2400000000002"/>
    <n v="0.53"/>
    <x v="2"/>
  </r>
  <r>
    <s v="West Gear"/>
    <n v="1128299"/>
    <d v="2020-01-17T00:00:00"/>
    <x v="2"/>
    <s v="Nevada"/>
    <s v="Las Vegas"/>
    <s v="Women's Athletic Footwear"/>
    <n v="50"/>
    <n v="84"/>
    <n v="4200"/>
    <n v="1974"/>
    <n v="0.47"/>
    <x v="2"/>
  </r>
  <r>
    <s v="West Gear"/>
    <n v="1128299"/>
    <d v="2020-01-18T00:00:00"/>
    <x v="2"/>
    <s v="Nevada"/>
    <s v="Las Vegas"/>
    <s v="Men's Apparel"/>
    <n v="55"/>
    <n v="47"/>
    <n v="2585"/>
    <n v="1809.5000000000002"/>
    <n v="0.70000000000000007"/>
    <x v="2"/>
  </r>
  <r>
    <s v="West Gear"/>
    <n v="1128299"/>
    <d v="2020-01-19T00:00:00"/>
    <x v="2"/>
    <s v="Nevada"/>
    <s v="Las Vegas"/>
    <s v="Women's Apparel"/>
    <n v="54"/>
    <n v="94"/>
    <n v="5076"/>
    <n v="1725.8400000000001"/>
    <n v="0.34"/>
    <x v="2"/>
  </r>
  <r>
    <s v="West Gear"/>
    <n v="1128299"/>
    <d v="2020-01-20T00:00:00"/>
    <x v="2"/>
    <s v="Nevada"/>
    <s v="Las Vegas"/>
    <s v="Men's Street Footwear"/>
    <n v="58"/>
    <n v="143"/>
    <n v="8294"/>
    <n v="4229.9400000000005"/>
    <n v="0.51"/>
    <x v="2"/>
  </r>
  <r>
    <s v="West Gear"/>
    <n v="1128299"/>
    <d v="2020-01-21T00:00:00"/>
    <x v="2"/>
    <s v="Nevada"/>
    <s v="Las Vegas"/>
    <s v="Men's Athletic Footwear"/>
    <n v="62"/>
    <n v="102"/>
    <n v="6324"/>
    <n v="2403.12"/>
    <n v="0.38"/>
    <x v="2"/>
  </r>
  <r>
    <s v="West Gear"/>
    <n v="1128299"/>
    <d v="2020-01-22T00:00:00"/>
    <x v="2"/>
    <s v="Nevada"/>
    <s v="Las Vegas"/>
    <s v="Women's Street Footwear"/>
    <n v="61"/>
    <n v="120"/>
    <n v="7320"/>
    <n v="3879.6000000000004"/>
    <n v="0.53"/>
    <x v="2"/>
  </r>
  <r>
    <s v="West Gear"/>
    <n v="1128299"/>
    <d v="2020-01-23T00:00:00"/>
    <x v="2"/>
    <s v="Nevada"/>
    <s v="Las Vegas"/>
    <s v="Women's Athletic Footwear"/>
    <n v="59"/>
    <n v="75"/>
    <n v="4425"/>
    <n v="2035.4999999999998"/>
    <n v="0.45999999999999996"/>
    <x v="2"/>
  </r>
  <r>
    <s v="West Gear"/>
    <n v="1128299"/>
    <d v="2020-01-24T00:00:00"/>
    <x v="2"/>
    <s v="Nevada"/>
    <s v="Las Vegas"/>
    <s v="Men's Apparel"/>
    <n v="63"/>
    <n v="52"/>
    <n v="3276"/>
    <n v="2162.1600000000003"/>
    <n v="0.66"/>
    <x v="2"/>
  </r>
  <r>
    <s v="West Gear"/>
    <n v="1128299"/>
    <d v="2020-01-25T00:00:00"/>
    <x v="2"/>
    <s v="Nevada"/>
    <s v="Las Vegas"/>
    <s v="Women's Apparel"/>
    <n v="78"/>
    <n v="95"/>
    <n v="7410"/>
    <n v="2519.4"/>
    <n v="0.34"/>
    <x v="2"/>
  </r>
  <r>
    <s v="West Gear"/>
    <n v="1128299"/>
    <d v="2020-01-26T00:00:00"/>
    <x v="2"/>
    <s v="Nevada"/>
    <s v="Las Vegas"/>
    <s v="Men's Street Footwear"/>
    <n v="58"/>
    <n v="149"/>
    <n v="8642"/>
    <n v="5012.3600000000006"/>
    <n v="0.58000000000000007"/>
    <x v="2"/>
  </r>
  <r>
    <s v="West Gear"/>
    <n v="1128299"/>
    <d v="2020-01-27T00:00:00"/>
    <x v="2"/>
    <s v="Nevada"/>
    <s v="Las Vegas"/>
    <s v="Men's Athletic Footwear"/>
    <n v="60"/>
    <n v="104"/>
    <n v="6240"/>
    <n v="2683.2"/>
    <n v="0.43"/>
    <x v="2"/>
  </r>
  <r>
    <s v="West Gear"/>
    <n v="1128299"/>
    <d v="2020-01-28T00:00:00"/>
    <x v="2"/>
    <s v="Nevada"/>
    <s v="Las Vegas"/>
    <s v="Women's Street Footwear"/>
    <n v="63"/>
    <n v="116"/>
    <n v="7308"/>
    <n v="4165.5600000000004"/>
    <n v="0.57000000000000006"/>
    <x v="2"/>
  </r>
  <r>
    <s v="West Gear"/>
    <n v="1128299"/>
    <d v="2020-01-29T00:00:00"/>
    <x v="2"/>
    <s v="Nevada"/>
    <s v="Las Vegas"/>
    <s v="Women's Athletic Footwear"/>
    <n v="57"/>
    <n v="90"/>
    <n v="5130"/>
    <n v="2565"/>
    <n v="0.5"/>
    <x v="2"/>
  </r>
  <r>
    <s v="West Gear"/>
    <n v="1128299"/>
    <d v="2020-01-30T00:00:00"/>
    <x v="2"/>
    <s v="Nevada"/>
    <s v="Las Vegas"/>
    <s v="Men's Apparel"/>
    <n v="60"/>
    <n v="60"/>
    <n v="3600"/>
    <n v="2520.0000000000005"/>
    <n v="0.70000000000000007"/>
    <x v="2"/>
  </r>
  <r>
    <s v="West Gear"/>
    <n v="1128299"/>
    <d v="2020-01-31T00:00:00"/>
    <x v="2"/>
    <s v="Nevada"/>
    <s v="Las Vegas"/>
    <s v="Women's Apparel"/>
    <n v="78"/>
    <n v="131"/>
    <n v="10218"/>
    <n v="3576.2999999999997"/>
    <n v="0.35"/>
    <x v="2"/>
  </r>
  <r>
    <s v="West Gear"/>
    <n v="1128299"/>
    <d v="2020-02-01T00:00:00"/>
    <x v="2"/>
    <s v="Nevada"/>
    <s v="Las Vegas"/>
    <s v="Men's Street Footwear"/>
    <n v="56"/>
    <n v="189"/>
    <n v="10584"/>
    <n v="6032.880000000001"/>
    <n v="0.57000000000000006"/>
    <x v="2"/>
  </r>
  <r>
    <s v="West Gear"/>
    <n v="1128299"/>
    <d v="2020-02-02T00:00:00"/>
    <x v="2"/>
    <s v="Nevada"/>
    <s v="Las Vegas"/>
    <s v="Men's Athletic Footwear"/>
    <n v="62"/>
    <n v="165"/>
    <n v="10230"/>
    <n v="4194.3"/>
    <n v="0.41"/>
    <x v="2"/>
  </r>
  <r>
    <s v="West Gear"/>
    <n v="1128299"/>
    <d v="2020-02-03T00:00:00"/>
    <x v="2"/>
    <s v="Nevada"/>
    <s v="Las Vegas"/>
    <s v="Women's Street Footwear"/>
    <n v="62"/>
    <n v="165"/>
    <n v="10230"/>
    <n v="6035.7000000000007"/>
    <n v="0.59000000000000008"/>
    <x v="2"/>
  </r>
  <r>
    <s v="West Gear"/>
    <n v="1128299"/>
    <d v="2020-02-04T00:00:00"/>
    <x v="2"/>
    <s v="Nevada"/>
    <s v="Las Vegas"/>
    <s v="Women's Athletic Footwear"/>
    <n v="58"/>
    <n v="111"/>
    <n v="6438"/>
    <n v="3283.38"/>
    <n v="0.51"/>
    <x v="2"/>
  </r>
  <r>
    <s v="West Gear"/>
    <n v="1128299"/>
    <d v="2020-02-05T00:00:00"/>
    <x v="2"/>
    <s v="Nevada"/>
    <s v="Las Vegas"/>
    <s v="Men's Apparel"/>
    <n v="59"/>
    <n v="81"/>
    <n v="4779"/>
    <n v="3536.4600000000005"/>
    <n v="0.7400000000000001"/>
    <x v="2"/>
  </r>
  <r>
    <s v="West Gear"/>
    <n v="1128299"/>
    <d v="2020-02-06T00:00:00"/>
    <x v="2"/>
    <s v="Nevada"/>
    <s v="Las Vegas"/>
    <s v="Women's Apparel"/>
    <n v="73"/>
    <n v="174"/>
    <n v="12702"/>
    <n v="5080.8"/>
    <n v="0.4"/>
    <x v="2"/>
  </r>
  <r>
    <s v="West Gear"/>
    <n v="1128299"/>
    <d v="2020-02-07T00:00:00"/>
    <x v="2"/>
    <s v="Nevada"/>
    <s v="Las Vegas"/>
    <s v="Men's Street Footwear"/>
    <n v="58"/>
    <n v="218"/>
    <n v="12644"/>
    <n v="6701.3200000000006"/>
    <n v="0.53"/>
    <x v="2"/>
  </r>
  <r>
    <s v="West Gear"/>
    <n v="1128299"/>
    <d v="2020-02-08T00:00:00"/>
    <x v="2"/>
    <s v="Nevada"/>
    <s v="Las Vegas"/>
    <s v="Men's Athletic Footwear"/>
    <n v="61"/>
    <n v="174"/>
    <n v="10614"/>
    <n v="3821.04"/>
    <n v="0.36"/>
    <x v="2"/>
  </r>
  <r>
    <s v="West Gear"/>
    <n v="1128299"/>
    <d v="2020-02-09T00:00:00"/>
    <x v="2"/>
    <s v="Nevada"/>
    <s v="Las Vegas"/>
    <s v="Women's Street Footwear"/>
    <n v="61"/>
    <n v="143"/>
    <n v="8723"/>
    <n v="4623.1900000000005"/>
    <n v="0.53"/>
    <x v="2"/>
  </r>
  <r>
    <s v="West Gear"/>
    <n v="1128299"/>
    <d v="2020-02-10T00:00:00"/>
    <x v="2"/>
    <s v="Nevada"/>
    <s v="Las Vegas"/>
    <s v="Women's Athletic Footwear"/>
    <n v="55"/>
    <n v="117"/>
    <n v="6435"/>
    <n v="3153.15"/>
    <n v="0.49"/>
    <x v="2"/>
  </r>
  <r>
    <s v="West Gear"/>
    <n v="1128299"/>
    <d v="2020-02-11T00:00:00"/>
    <x v="2"/>
    <s v="Nevada"/>
    <s v="Las Vegas"/>
    <s v="Men's Apparel"/>
    <n v="60"/>
    <n v="130"/>
    <n v="7800"/>
    <n v="5460.0000000000009"/>
    <n v="0.70000000000000007"/>
    <x v="2"/>
  </r>
  <r>
    <s v="West Gear"/>
    <n v="1128299"/>
    <d v="2020-02-12T00:00:00"/>
    <x v="2"/>
    <s v="Nevada"/>
    <s v="Las Vegas"/>
    <s v="Women's Apparel"/>
    <n v="78"/>
    <n v="145"/>
    <n v="11310"/>
    <n v="3393.0000000000005"/>
    <n v="0.30000000000000004"/>
    <x v="2"/>
  </r>
  <r>
    <s v="West Gear"/>
    <n v="1128299"/>
    <d v="2020-02-13T00:00:00"/>
    <x v="2"/>
    <s v="Nevada"/>
    <s v="Las Vegas"/>
    <s v="Men's Street Footwear"/>
    <n v="62"/>
    <n v="210"/>
    <n v="13020"/>
    <n v="6900.6"/>
    <n v="0.53"/>
    <x v="2"/>
  </r>
  <r>
    <s v="West Gear"/>
    <n v="1128299"/>
    <d v="2020-02-14T00:00:00"/>
    <x v="2"/>
    <s v="Nevada"/>
    <s v="Las Vegas"/>
    <s v="Men's Athletic Footwear"/>
    <n v="64"/>
    <n v="182"/>
    <n v="11648"/>
    <n v="4542.72"/>
    <n v="0.39"/>
    <x v="2"/>
  </r>
  <r>
    <s v="West Gear"/>
    <n v="1128299"/>
    <d v="2020-02-15T00:00:00"/>
    <x v="2"/>
    <s v="Nevada"/>
    <s v="Las Vegas"/>
    <s v="Women's Street Footwear"/>
    <n v="60"/>
    <n v="152"/>
    <n v="9120"/>
    <n v="4742.4000000000005"/>
    <n v="0.52"/>
    <x v="2"/>
  </r>
  <r>
    <s v="West Gear"/>
    <n v="1128299"/>
    <d v="2020-02-16T00:00:00"/>
    <x v="2"/>
    <s v="Nevada"/>
    <s v="Las Vegas"/>
    <s v="Women's Athletic Footwear"/>
    <n v="64"/>
    <n v="124"/>
    <n v="7936"/>
    <n v="3729.9199999999996"/>
    <n v="0.47"/>
    <x v="2"/>
  </r>
  <r>
    <s v="West Gear"/>
    <n v="1128299"/>
    <d v="2020-02-17T00:00:00"/>
    <x v="2"/>
    <s v="Nevada"/>
    <s v="Las Vegas"/>
    <s v="Men's Apparel"/>
    <n v="68"/>
    <n v="138"/>
    <n v="9384"/>
    <n v="6381.1200000000008"/>
    <n v="0.68"/>
    <x v="2"/>
  </r>
  <r>
    <s v="West Gear"/>
    <n v="1128299"/>
    <d v="2020-02-18T00:00:00"/>
    <x v="2"/>
    <s v="Nevada"/>
    <s v="Las Vegas"/>
    <s v="Women's Apparel"/>
    <n v="78"/>
    <n v="108"/>
    <n v="8424"/>
    <n v="2864.1600000000003"/>
    <n v="0.34"/>
    <x v="2"/>
  </r>
  <r>
    <s v="West Gear"/>
    <n v="1128299"/>
    <d v="2020-02-19T00:00:00"/>
    <x v="2"/>
    <s v="Nevada"/>
    <s v="Las Vegas"/>
    <s v="Men's Street Footwear"/>
    <n v="56"/>
    <n v="174"/>
    <n v="9744"/>
    <n v="4677.1200000000008"/>
    <n v="0.48000000000000004"/>
    <x v="2"/>
  </r>
  <r>
    <s v="West Gear"/>
    <n v="1128299"/>
    <d v="2020-02-20T00:00:00"/>
    <x v="2"/>
    <s v="Nevada"/>
    <s v="Las Vegas"/>
    <s v="Men's Athletic Footwear"/>
    <n v="61"/>
    <n v="162"/>
    <n v="9882"/>
    <n v="3359.88"/>
    <n v="0.34"/>
    <x v="2"/>
  </r>
  <r>
    <s v="West Gear"/>
    <n v="1128299"/>
    <d v="2020-02-21T00:00:00"/>
    <x v="2"/>
    <s v="Nevada"/>
    <s v="Las Vegas"/>
    <s v="Women's Street Footwear"/>
    <n v="57"/>
    <n v="117"/>
    <n v="6669"/>
    <n v="3334.5"/>
    <n v="0.5"/>
    <x v="2"/>
  </r>
  <r>
    <s v="West Gear"/>
    <n v="1128299"/>
    <d v="2020-02-22T00:00:00"/>
    <x v="2"/>
    <s v="Nevada"/>
    <s v="Las Vegas"/>
    <s v="Women's Athletic Footwear"/>
    <n v="58"/>
    <n v="112"/>
    <n v="6496"/>
    <n v="2858.2400000000002"/>
    <n v="0.44"/>
    <x v="2"/>
  </r>
  <r>
    <s v="West Gear"/>
    <n v="1128299"/>
    <d v="2020-02-23T00:00:00"/>
    <x v="2"/>
    <s v="Nevada"/>
    <s v="Las Vegas"/>
    <s v="Men's Apparel"/>
    <n v="67"/>
    <n v="120"/>
    <n v="8040"/>
    <n v="4904.4000000000005"/>
    <n v="0.6100000000000001"/>
    <x v="2"/>
  </r>
  <r>
    <s v="West Gear"/>
    <n v="1128299"/>
    <d v="2020-02-24T00:00:00"/>
    <x v="2"/>
    <s v="Nevada"/>
    <s v="Las Vegas"/>
    <s v="Women's Apparel"/>
    <n v="74"/>
    <n v="113"/>
    <n v="8362"/>
    <n v="2508.6000000000004"/>
    <n v="0.30000000000000004"/>
    <x v="2"/>
  </r>
  <r>
    <s v="West Gear"/>
    <n v="1128299"/>
    <d v="2020-02-25T00:00:00"/>
    <x v="2"/>
    <s v="Nevada"/>
    <s v="Las Vegas"/>
    <s v="Men's Street Footwear"/>
    <n v="56"/>
    <n v="138"/>
    <n v="7728"/>
    <n v="3786.7200000000003"/>
    <n v="0.49000000000000005"/>
    <x v="2"/>
  </r>
  <r>
    <s v="West Gear"/>
    <n v="1128299"/>
    <d v="2020-02-26T00:00:00"/>
    <x v="2"/>
    <s v="Nevada"/>
    <s v="Las Vegas"/>
    <s v="Men's Athletic Footwear"/>
    <n v="59"/>
    <n v="165"/>
    <n v="9735"/>
    <n v="3407.25"/>
    <n v="0.35"/>
    <x v="2"/>
  </r>
  <r>
    <s v="West Gear"/>
    <n v="1128299"/>
    <d v="2020-02-27T00:00:00"/>
    <x v="2"/>
    <s v="Nevada"/>
    <s v="Las Vegas"/>
    <s v="Women's Street Footwear"/>
    <n v="54"/>
    <n v="109"/>
    <n v="5886"/>
    <n v="2648.7000000000003"/>
    <n v="0.45000000000000007"/>
    <x v="2"/>
  </r>
  <r>
    <s v="West Gear"/>
    <n v="1128299"/>
    <d v="2020-02-28T00:00:00"/>
    <x v="2"/>
    <s v="Nevada"/>
    <s v="Las Vegas"/>
    <s v="Women's Athletic Footwear"/>
    <n v="54"/>
    <n v="105"/>
    <n v="5670"/>
    <n v="2381.4"/>
    <n v="0.42"/>
    <x v="2"/>
  </r>
  <r>
    <s v="West Gear"/>
    <n v="1128299"/>
    <d v="2020-03-01T00:00:00"/>
    <x v="2"/>
    <s v="Nevada"/>
    <s v="Las Vegas"/>
    <s v="Men's Apparel"/>
    <n v="63"/>
    <n v="81"/>
    <n v="5103"/>
    <n v="3112.8300000000004"/>
    <n v="0.6100000000000001"/>
    <x v="2"/>
  </r>
  <r>
    <s v="West Gear"/>
    <n v="1128299"/>
    <d v="2020-03-02T00:00:00"/>
    <x v="2"/>
    <s v="Nevada"/>
    <s v="Las Vegas"/>
    <s v="Women's Apparel"/>
    <n v="68"/>
    <n v="94"/>
    <n v="6392"/>
    <n v="1598"/>
    <n v="0.25"/>
    <x v="2"/>
  </r>
  <r>
    <s v="West Gear"/>
    <n v="1128299"/>
    <d v="2020-03-03T00:00:00"/>
    <x v="2"/>
    <s v="Nevada"/>
    <s v="Las Vegas"/>
    <s v="Men's Street Footwear"/>
    <n v="57"/>
    <n v="155"/>
    <n v="8835"/>
    <n v="4240.8"/>
    <n v="0.48000000000000004"/>
    <x v="2"/>
  </r>
  <r>
    <s v="West Gear"/>
    <n v="1128299"/>
    <d v="2020-03-04T00:00:00"/>
    <x v="2"/>
    <s v="Nevada"/>
    <s v="Las Vegas"/>
    <s v="Men's Athletic Footwear"/>
    <n v="64"/>
    <n v="150"/>
    <n v="9600"/>
    <n v="3264.0000000000005"/>
    <n v="0.34"/>
    <x v="2"/>
  </r>
  <r>
    <s v="West Gear"/>
    <n v="1128299"/>
    <d v="2020-03-05T00:00:00"/>
    <x v="2"/>
    <s v="Nevada"/>
    <s v="Las Vegas"/>
    <s v="Women's Street Footwear"/>
    <n v="55"/>
    <n v="106"/>
    <n v="5830"/>
    <n v="2681.8"/>
    <n v="0.46"/>
    <x v="2"/>
  </r>
  <r>
    <s v="West Gear"/>
    <n v="1128299"/>
    <d v="2020-03-06T00:00:00"/>
    <x v="2"/>
    <s v="Nevada"/>
    <s v="Las Vegas"/>
    <s v="Women's Athletic Footwear"/>
    <n v="56"/>
    <n v="108"/>
    <n v="6048"/>
    <n v="2479.6799999999998"/>
    <n v="0.41"/>
    <x v="2"/>
  </r>
  <r>
    <s v="West Gear"/>
    <n v="1128299"/>
    <d v="2020-03-07T00:00:00"/>
    <x v="2"/>
    <s v="Nevada"/>
    <s v="Las Vegas"/>
    <s v="Men's Apparel"/>
    <n v="64"/>
    <n v="88"/>
    <n v="5632"/>
    <n v="3604.4800000000005"/>
    <n v="0.64000000000000012"/>
    <x v="2"/>
  </r>
  <r>
    <s v="West Gear"/>
    <n v="1128299"/>
    <d v="2020-03-08T00:00:00"/>
    <x v="2"/>
    <s v="Nevada"/>
    <s v="Las Vegas"/>
    <s v="Women's Apparel"/>
    <n v="68"/>
    <n v="133"/>
    <n v="9044"/>
    <n v="2351.44"/>
    <n v="0.26"/>
    <x v="2"/>
  </r>
  <r>
    <s v="West Gear"/>
    <n v="1128299"/>
    <d v="2020-03-09T00:00:00"/>
    <x v="2"/>
    <s v="Nevada"/>
    <s v="Las Vegas"/>
    <s v="Men's Street Footwear"/>
    <n v="58"/>
    <n v="196"/>
    <n v="11368"/>
    <n v="5342.96"/>
    <n v="0.47000000000000003"/>
    <x v="2"/>
  </r>
  <r>
    <s v="West Gear"/>
    <n v="1128299"/>
    <d v="2020-03-10T00:00:00"/>
    <x v="2"/>
    <s v="Nevada"/>
    <s v="Las Vegas"/>
    <s v="Men's Athletic Footwear"/>
    <n v="62"/>
    <n v="189"/>
    <n v="11718"/>
    <n v="3984.1200000000003"/>
    <n v="0.34"/>
    <x v="2"/>
  </r>
  <r>
    <s v="West Gear"/>
    <n v="1128299"/>
    <d v="2020-03-11T00:00:00"/>
    <x v="2"/>
    <s v="Nevada"/>
    <s v="Las Vegas"/>
    <s v="Women's Street Footwear"/>
    <n v="59"/>
    <n v="119"/>
    <n v="7021"/>
    <n v="3299.8700000000003"/>
    <n v="0.47000000000000003"/>
    <x v="2"/>
  </r>
  <r>
    <s v="West Gear"/>
    <n v="1128299"/>
    <d v="2020-03-12T00:00:00"/>
    <x v="2"/>
    <s v="Nevada"/>
    <s v="Las Vegas"/>
    <s v="Women's Athletic Footwear"/>
    <n v="57"/>
    <n v="133"/>
    <n v="7581"/>
    <n v="3335.64"/>
    <n v="0.44"/>
    <x v="2"/>
  </r>
  <r>
    <s v="West Gear"/>
    <n v="1128299"/>
    <d v="2020-03-13T00:00:00"/>
    <x v="2"/>
    <s v="Nevada"/>
    <s v="Las Vegas"/>
    <s v="Men's Apparel"/>
    <n v="69"/>
    <n v="112"/>
    <n v="7728"/>
    <n v="4636.8000000000011"/>
    <n v="0.60000000000000009"/>
    <x v="2"/>
  </r>
  <r>
    <s v="West Gear"/>
    <n v="1128299"/>
    <d v="2020-03-14T00:00:00"/>
    <x v="2"/>
    <s v="Nevada"/>
    <s v="Las Vegas"/>
    <s v="Women's Apparel"/>
    <n v="74"/>
    <n v="150"/>
    <n v="11100"/>
    <n v="2997"/>
    <n v="0.27"/>
    <x v="2"/>
  </r>
  <r>
    <s v="West Gear"/>
    <n v="1128299"/>
    <d v="2020-03-15T00:00:00"/>
    <x v="2"/>
    <s v="Nevada"/>
    <s v="Las Vegas"/>
    <s v="Men's Street Footwear"/>
    <n v="28"/>
    <n v="123"/>
    <n v="3444"/>
    <n v="1722"/>
    <n v="0.5"/>
    <x v="2"/>
  </r>
  <r>
    <s v="West Gear"/>
    <n v="1128299"/>
    <d v="2020-03-16T00:00:00"/>
    <x v="2"/>
    <s v="Nevada"/>
    <s v="Las Vegas"/>
    <s v="Men's Athletic Footwear"/>
    <n v="38"/>
    <n v="123"/>
    <n v="4674"/>
    <n v="1542.42"/>
    <n v="0.33"/>
    <x v="2"/>
  </r>
  <r>
    <s v="West Gear"/>
    <n v="1128299"/>
    <d v="2020-03-17T00:00:00"/>
    <x v="2"/>
    <s v="Nevada"/>
    <s v="Las Vegas"/>
    <s v="Women's Street Footwear"/>
    <n v="39"/>
    <n v="115"/>
    <n v="4485"/>
    <n v="2063.1"/>
    <n v="0.46"/>
    <x v="2"/>
  </r>
  <r>
    <s v="West Gear"/>
    <n v="1128299"/>
    <d v="2020-03-18T00:00:00"/>
    <x v="2"/>
    <s v="Nevada"/>
    <s v="Las Vegas"/>
    <s v="Women's Athletic Footwear"/>
    <n v="38"/>
    <n v="72"/>
    <n v="2736"/>
    <n v="1231.1999999999998"/>
    <n v="0.44999999999999996"/>
    <x v="2"/>
  </r>
  <r>
    <s v="West Gear"/>
    <n v="1128299"/>
    <d v="2020-03-19T00:00:00"/>
    <x v="2"/>
    <s v="Colorado"/>
    <s v="Denver"/>
    <s v="Men's Apparel"/>
    <n v="41"/>
    <n v="56"/>
    <n v="2296"/>
    <n v="1469.44"/>
    <n v="0.64"/>
    <x v="2"/>
  </r>
  <r>
    <s v="West Gear"/>
    <n v="1128299"/>
    <d v="2020-03-20T00:00:00"/>
    <x v="2"/>
    <s v="Colorado"/>
    <s v="Denver"/>
    <s v="Women's Apparel"/>
    <n v="37"/>
    <n v="128"/>
    <n v="4736"/>
    <n v="1231.3600000000001"/>
    <n v="0.26"/>
    <x v="2"/>
  </r>
  <r>
    <s v="West Gear"/>
    <n v="1128299"/>
    <d v="2020-03-21T00:00:00"/>
    <x v="2"/>
    <s v="Colorado"/>
    <s v="Denver"/>
    <s v="Men's Street Footwear"/>
    <n v="27"/>
    <n v="131"/>
    <n v="3537"/>
    <n v="1697.7600000000002"/>
    <n v="0.48000000000000004"/>
    <x v="2"/>
  </r>
  <r>
    <s v="West Gear"/>
    <n v="1128299"/>
    <d v="2020-03-22T00:00:00"/>
    <x v="2"/>
    <s v="Colorado"/>
    <s v="Denver"/>
    <s v="Men's Athletic Footwear"/>
    <n v="38"/>
    <n v="111"/>
    <n v="4218"/>
    <n v="1265.4000000000001"/>
    <n v="0.30000000000000004"/>
    <x v="2"/>
  </r>
  <r>
    <s v="West Gear"/>
    <n v="1128299"/>
    <d v="2020-03-23T00:00:00"/>
    <x v="2"/>
    <s v="Colorado"/>
    <s v="Denver"/>
    <s v="Women's Street Footwear"/>
    <n v="38"/>
    <n v="123"/>
    <n v="4674"/>
    <n v="2337"/>
    <n v="0.5"/>
    <x v="2"/>
  </r>
  <r>
    <s v="West Gear"/>
    <n v="1128299"/>
    <d v="2020-03-24T00:00:00"/>
    <x v="2"/>
    <s v="Colorado"/>
    <s v="Denver"/>
    <s v="Women's Athletic Footwear"/>
    <n v="36"/>
    <n v="72"/>
    <n v="2592"/>
    <n v="1166.3999999999999"/>
    <n v="0.44999999999999996"/>
    <x v="2"/>
  </r>
  <r>
    <s v="West Gear"/>
    <n v="1128299"/>
    <d v="2020-03-25T00:00:00"/>
    <x v="2"/>
    <s v="Colorado"/>
    <s v="Denver"/>
    <s v="Men's Apparel"/>
    <n v="43"/>
    <n v="58"/>
    <n v="2494"/>
    <n v="1546.28"/>
    <n v="0.62"/>
    <x v="2"/>
  </r>
  <r>
    <s v="West Gear"/>
    <n v="1128299"/>
    <d v="2020-03-26T00:00:00"/>
    <x v="2"/>
    <s v="Colorado"/>
    <s v="Denver"/>
    <s v="Women's Apparel"/>
    <n v="37"/>
    <n v="116"/>
    <n v="4292"/>
    <n v="1158.8400000000001"/>
    <n v="0.27"/>
    <x v="2"/>
  </r>
  <r>
    <s v="West Gear"/>
    <n v="1128299"/>
    <d v="2020-03-27T00:00:00"/>
    <x v="2"/>
    <s v="Colorado"/>
    <s v="Denver"/>
    <s v="Men's Street Footwear"/>
    <n v="37"/>
    <n v="165"/>
    <n v="6105"/>
    <n v="2930.4"/>
    <n v="0.48000000000000004"/>
    <x v="2"/>
  </r>
  <r>
    <s v="West Gear"/>
    <n v="1128299"/>
    <d v="2020-03-28T00:00:00"/>
    <x v="2"/>
    <s v="Colorado"/>
    <s v="Denver"/>
    <s v="Men's Athletic Footwear"/>
    <n v="48"/>
    <n v="112"/>
    <n v="5376"/>
    <n v="1827.8400000000001"/>
    <n v="0.34"/>
    <x v="2"/>
  </r>
  <r>
    <s v="West Gear"/>
    <n v="1128299"/>
    <d v="2020-03-29T00:00:00"/>
    <x v="2"/>
    <s v="Colorado"/>
    <s v="Denver"/>
    <s v="Women's Street Footwear"/>
    <n v="51"/>
    <n v="116"/>
    <n v="5916"/>
    <n v="2898.84"/>
    <n v="0.49000000000000005"/>
    <x v="2"/>
  </r>
  <r>
    <s v="West Gear"/>
    <n v="1128299"/>
    <d v="2020-03-30T00:00:00"/>
    <x v="2"/>
    <s v="Colorado"/>
    <s v="Denver"/>
    <s v="Women's Athletic Footwear"/>
    <n v="51"/>
    <n v="90"/>
    <n v="4590"/>
    <n v="1973.7"/>
    <n v="0.43"/>
    <x v="2"/>
  </r>
  <r>
    <s v="West Gear"/>
    <n v="1128299"/>
    <d v="2020-03-31T00:00:00"/>
    <x v="2"/>
    <s v="Colorado"/>
    <s v="Denver"/>
    <s v="Men's Apparel"/>
    <n v="56"/>
    <n v="39"/>
    <n v="2184"/>
    <n v="1310.3999999999999"/>
    <n v="0.6"/>
    <x v="2"/>
  </r>
  <r>
    <s v="West Gear"/>
    <n v="1128299"/>
    <d v="2020-04-01T00:00:00"/>
    <x v="2"/>
    <s v="Colorado"/>
    <s v="Denver"/>
    <s v="Women's Apparel"/>
    <n v="52"/>
    <n v="95"/>
    <n v="4940"/>
    <n v="1432.6000000000001"/>
    <n v="0.29000000000000004"/>
    <x v="2"/>
  </r>
  <r>
    <s v="West Gear"/>
    <n v="1128299"/>
    <d v="2020-04-02T00:00:00"/>
    <x v="2"/>
    <s v="Colorado"/>
    <s v="Denver"/>
    <s v="Men's Street Footwear"/>
    <n v="55"/>
    <n v="131"/>
    <n v="7205"/>
    <n v="3386.3500000000004"/>
    <n v="0.47000000000000003"/>
    <x v="2"/>
  </r>
  <r>
    <s v="West Gear"/>
    <n v="1128299"/>
    <d v="2020-04-03T00:00:00"/>
    <x v="2"/>
    <s v="Colorado"/>
    <s v="Denver"/>
    <s v="Men's Athletic Footwear"/>
    <n v="59"/>
    <n v="94"/>
    <n v="5546"/>
    <n v="1941.1"/>
    <n v="0.35"/>
    <x v="2"/>
  </r>
  <r>
    <s v="West Gear"/>
    <n v="1128299"/>
    <d v="2020-04-04T00:00:00"/>
    <x v="2"/>
    <s v="Colorado"/>
    <s v="Denver"/>
    <s v="Women's Street Footwear"/>
    <n v="61"/>
    <n v="113"/>
    <n v="6893"/>
    <n v="3446.5"/>
    <n v="0.5"/>
    <x v="2"/>
  </r>
  <r>
    <s v="West Gear"/>
    <n v="1128299"/>
    <d v="2020-04-05T00:00:00"/>
    <x v="2"/>
    <s v="Colorado"/>
    <s v="Denver"/>
    <s v="Women's Athletic Footwear"/>
    <n v="56"/>
    <n v="74"/>
    <n v="4144"/>
    <n v="1781.92"/>
    <n v="0.43"/>
    <x v="2"/>
  </r>
  <r>
    <s v="West Gear"/>
    <n v="1128299"/>
    <d v="2020-04-06T00:00:00"/>
    <x v="2"/>
    <s v="Colorado"/>
    <s v="Denver"/>
    <s v="Men's Apparel"/>
    <n v="62"/>
    <n v="44"/>
    <n v="2728"/>
    <n v="1664.08"/>
    <n v="0.61"/>
    <x v="2"/>
  </r>
  <r>
    <s v="West Gear"/>
    <n v="1128299"/>
    <d v="2020-04-07T00:00:00"/>
    <x v="2"/>
    <s v="Colorado"/>
    <s v="Denver"/>
    <s v="Women's Apparel"/>
    <n v="72"/>
    <n v="98"/>
    <n v="7056"/>
    <n v="1764"/>
    <n v="0.25"/>
    <x v="2"/>
  </r>
  <r>
    <s v="West Gear"/>
    <n v="1128299"/>
    <d v="2020-04-08T00:00:00"/>
    <x v="2"/>
    <s v="Colorado"/>
    <s v="Denver"/>
    <s v="Men's Street Footwear"/>
    <n v="55"/>
    <n v="131"/>
    <n v="7205"/>
    <n v="4395.05"/>
    <n v="0.61"/>
    <x v="2"/>
  </r>
  <r>
    <s v="West Gear"/>
    <n v="1128299"/>
    <d v="2020-04-09T00:00:00"/>
    <x v="2"/>
    <s v="Colorado"/>
    <s v="Denver"/>
    <s v="Men's Athletic Footwear"/>
    <n v="60"/>
    <n v="105"/>
    <n v="6300"/>
    <n v="2898"/>
    <n v="0.45999999999999996"/>
    <x v="2"/>
  </r>
  <r>
    <s v="West Gear"/>
    <n v="1128299"/>
    <d v="2020-04-10T00:00:00"/>
    <x v="2"/>
    <s v="Colorado"/>
    <s v="Denver"/>
    <s v="Women's Street Footwear"/>
    <n v="59"/>
    <n v="98"/>
    <n v="5782"/>
    <n v="3469.2"/>
    <n v="0.6"/>
    <x v="2"/>
  </r>
  <r>
    <s v="West Gear"/>
    <n v="1128299"/>
    <d v="2020-04-11T00:00:00"/>
    <x v="2"/>
    <s v="Colorado"/>
    <s v="Denver"/>
    <s v="Women's Athletic Footwear"/>
    <n v="58"/>
    <n v="69"/>
    <n v="4002"/>
    <n v="2361.1799999999998"/>
    <n v="0.59"/>
    <x v="2"/>
  </r>
  <r>
    <s v="West Gear"/>
    <n v="1128299"/>
    <d v="2020-04-12T00:00:00"/>
    <x v="2"/>
    <s v="Colorado"/>
    <s v="Denver"/>
    <s v="Men's Apparel"/>
    <n v="63"/>
    <n v="44"/>
    <n v="2772"/>
    <n v="2106.7200000000003"/>
    <n v="0.76000000000000012"/>
    <x v="2"/>
  </r>
  <r>
    <s v="West Gear"/>
    <n v="1128299"/>
    <d v="2020-04-13T00:00:00"/>
    <x v="2"/>
    <s v="Colorado"/>
    <s v="Denver"/>
    <s v="Women's Apparel"/>
    <n v="74"/>
    <n v="133"/>
    <n v="9842"/>
    <n v="4232.0599999999995"/>
    <n v="0.43"/>
    <x v="2"/>
  </r>
  <r>
    <s v="West Gear"/>
    <n v="1128299"/>
    <d v="2020-04-14T00:00:00"/>
    <x v="2"/>
    <s v="Colorado"/>
    <s v="Denver"/>
    <s v="Men's Street Footwear"/>
    <n v="54"/>
    <n v="189"/>
    <n v="10206"/>
    <n v="6531.84"/>
    <n v="0.64"/>
    <x v="2"/>
  </r>
  <r>
    <s v="West Gear"/>
    <n v="1128299"/>
    <d v="2020-04-15T00:00:00"/>
    <x v="2"/>
    <s v="Colorado"/>
    <s v="Denver"/>
    <s v="Men's Athletic Footwear"/>
    <n v="59"/>
    <n v="144"/>
    <n v="8496"/>
    <n v="4248"/>
    <n v="0.5"/>
    <x v="2"/>
  </r>
  <r>
    <s v="West Gear"/>
    <n v="1128299"/>
    <d v="2020-04-16T00:00:00"/>
    <x v="2"/>
    <s v="Colorado"/>
    <s v="Denver"/>
    <s v="Women's Street Footwear"/>
    <n v="64"/>
    <n v="150"/>
    <n v="9600"/>
    <n v="6144"/>
    <n v="0.64"/>
    <x v="2"/>
  </r>
  <r>
    <s v="West Gear"/>
    <n v="1128299"/>
    <d v="2020-04-17T00:00:00"/>
    <x v="2"/>
    <s v="Colorado"/>
    <s v="Denver"/>
    <s v="Women's Athletic Footwear"/>
    <n v="62"/>
    <n v="135"/>
    <n v="8370"/>
    <n v="5022"/>
    <n v="0.6"/>
    <x v="2"/>
  </r>
  <r>
    <s v="West Gear"/>
    <n v="1128299"/>
    <d v="2020-04-18T00:00:00"/>
    <x v="2"/>
    <s v="Colorado"/>
    <s v="Denver"/>
    <s v="Men's Apparel"/>
    <n v="66"/>
    <n v="91"/>
    <n v="6006"/>
    <n v="4624.6200000000008"/>
    <n v="0.77000000000000013"/>
    <x v="2"/>
  </r>
  <r>
    <s v="West Gear"/>
    <n v="1128299"/>
    <d v="2020-04-19T00:00:00"/>
    <x v="2"/>
    <s v="Colorado"/>
    <s v="Denver"/>
    <s v="Women's Apparel"/>
    <n v="83"/>
    <n v="181"/>
    <n v="15023"/>
    <n v="6459.89"/>
    <n v="0.43"/>
    <x v="2"/>
  </r>
  <r>
    <s v="West Gear"/>
    <n v="1128299"/>
    <d v="2020-04-20T00:00:00"/>
    <x v="2"/>
    <s v="Colorado"/>
    <s v="Denver"/>
    <s v="Men's Street Footwear"/>
    <n v="64"/>
    <n v="202"/>
    <n v="12928"/>
    <n v="7756.7999999999993"/>
    <n v="0.6"/>
    <x v="2"/>
  </r>
  <r>
    <s v="West Gear"/>
    <n v="1128299"/>
    <d v="2020-04-21T00:00:00"/>
    <x v="2"/>
    <s v="Colorado"/>
    <s v="Denver"/>
    <s v="Men's Athletic Footwear"/>
    <n v="67"/>
    <n v="188"/>
    <n v="12596"/>
    <n v="5038.4000000000005"/>
    <n v="0.4"/>
    <x v="2"/>
  </r>
  <r>
    <s v="West Gear"/>
    <n v="1128299"/>
    <d v="2020-04-22T00:00:00"/>
    <x v="2"/>
    <s v="Colorado"/>
    <s v="Denver"/>
    <s v="Women's Street Footwear"/>
    <n v="67"/>
    <n v="161"/>
    <n v="10787"/>
    <n v="5932.85"/>
    <n v="0.55000000000000004"/>
    <x v="2"/>
  </r>
  <r>
    <s v="West Gear"/>
    <n v="1128299"/>
    <d v="2020-04-23T00:00:00"/>
    <x v="2"/>
    <s v="Colorado"/>
    <s v="Denver"/>
    <s v="Women's Athletic Footwear"/>
    <n v="61"/>
    <n v="143"/>
    <n v="8723"/>
    <n v="4535.96"/>
    <n v="0.52"/>
    <x v="2"/>
  </r>
  <r>
    <s v="West Gear"/>
    <n v="1128299"/>
    <d v="2020-04-24T00:00:00"/>
    <x v="2"/>
    <s v="Colorado"/>
    <s v="Denver"/>
    <s v="Men's Apparel"/>
    <n v="67"/>
    <n v="131"/>
    <n v="8777"/>
    <n v="6143.9000000000005"/>
    <n v="0.70000000000000007"/>
    <x v="2"/>
  </r>
  <r>
    <s v="West Gear"/>
    <n v="1128299"/>
    <d v="2020-04-25T00:00:00"/>
    <x v="2"/>
    <s v="Colorado"/>
    <s v="Denver"/>
    <s v="Women's Apparel"/>
    <n v="78"/>
    <n v="137"/>
    <n v="10686"/>
    <n v="4274.4000000000005"/>
    <n v="0.4"/>
    <x v="2"/>
  </r>
  <r>
    <s v="West Gear"/>
    <n v="1128299"/>
    <d v="2020-04-26T00:00:00"/>
    <x v="2"/>
    <s v="Colorado"/>
    <s v="Denver"/>
    <s v="Men's Street Footwear"/>
    <n v="63"/>
    <n v="196"/>
    <n v="12348"/>
    <n v="7285.3200000000006"/>
    <n v="0.59000000000000008"/>
    <x v="2"/>
  </r>
  <r>
    <s v="West Gear"/>
    <n v="1128299"/>
    <d v="2020-04-27T00:00:00"/>
    <x v="2"/>
    <s v="Colorado"/>
    <s v="Denver"/>
    <s v="Men's Athletic Footwear"/>
    <n v="73"/>
    <n v="189"/>
    <n v="13797"/>
    <n v="5794.74"/>
    <n v="0.42"/>
    <x v="2"/>
  </r>
  <r>
    <s v="West Gear"/>
    <n v="1128299"/>
    <d v="2020-04-28T00:00:00"/>
    <x v="2"/>
    <s v="Colorado"/>
    <s v="Denver"/>
    <s v="Women's Street Footwear"/>
    <n v="67"/>
    <n v="143"/>
    <n v="9581"/>
    <n v="5461.170000000001"/>
    <n v="0.57000000000000006"/>
    <x v="2"/>
  </r>
  <r>
    <s v="West Gear"/>
    <n v="1128299"/>
    <d v="2020-04-29T00:00:00"/>
    <x v="2"/>
    <s v="Colorado"/>
    <s v="Denver"/>
    <s v="Women's Athletic Footwear"/>
    <n v="63"/>
    <n v="135"/>
    <n v="8505"/>
    <n v="4592.7000000000007"/>
    <n v="0.54"/>
    <x v="2"/>
  </r>
  <r>
    <s v="West Gear"/>
    <n v="1128299"/>
    <d v="2020-04-30T00:00:00"/>
    <x v="2"/>
    <s v="Colorado"/>
    <s v="Denver"/>
    <s v="Men's Apparel"/>
    <n v="74"/>
    <n v="140"/>
    <n v="10360"/>
    <n v="7562.8000000000011"/>
    <n v="0.73000000000000009"/>
    <x v="2"/>
  </r>
  <r>
    <s v="West Gear"/>
    <n v="1128299"/>
    <d v="2020-05-01T00:00:00"/>
    <x v="2"/>
    <s v="Colorado"/>
    <s v="Denver"/>
    <s v="Women's Apparel"/>
    <n v="74"/>
    <n v="100"/>
    <n v="7400"/>
    <n v="2590"/>
    <n v="0.35"/>
    <x v="2"/>
  </r>
  <r>
    <s v="West Gear"/>
    <n v="1128299"/>
    <d v="2020-05-02T00:00:00"/>
    <x v="2"/>
    <s v="Colorado"/>
    <s v="Denver"/>
    <s v="Men's Street Footwear"/>
    <n v="59"/>
    <n v="162"/>
    <n v="9558"/>
    <n v="5065.7400000000007"/>
    <n v="0.53"/>
    <x v="2"/>
  </r>
  <r>
    <s v="West Gear"/>
    <n v="1128299"/>
    <d v="2020-05-03T00:00:00"/>
    <x v="2"/>
    <s v="Colorado"/>
    <s v="Denver"/>
    <s v="Men's Athletic Footwear"/>
    <n v="69"/>
    <n v="168"/>
    <n v="11592"/>
    <n v="4173.12"/>
    <n v="0.36"/>
    <x v="2"/>
  </r>
  <r>
    <s v="West Gear"/>
    <n v="1128299"/>
    <d v="2020-05-04T00:00:00"/>
    <x v="2"/>
    <s v="Colorado"/>
    <s v="Denver"/>
    <s v="Women's Street Footwear"/>
    <n v="60"/>
    <n v="113"/>
    <n v="6780"/>
    <n v="3390"/>
    <n v="0.5"/>
    <x v="2"/>
  </r>
  <r>
    <s v="West Gear"/>
    <n v="1128299"/>
    <d v="2020-05-05T00:00:00"/>
    <x v="2"/>
    <s v="Colorado"/>
    <s v="Denver"/>
    <s v="Women's Athletic Footwear"/>
    <n v="59"/>
    <n v="100"/>
    <n v="5900"/>
    <n v="2832"/>
    <n v="0.48"/>
    <x v="2"/>
  </r>
  <r>
    <s v="West Gear"/>
    <n v="1128299"/>
    <d v="2020-05-06T00:00:00"/>
    <x v="2"/>
    <s v="Colorado"/>
    <s v="Denver"/>
    <s v="Men's Apparel"/>
    <n v="74"/>
    <n v="120"/>
    <n v="8880"/>
    <n v="6127.2000000000016"/>
    <n v="0.69000000000000017"/>
    <x v="2"/>
  </r>
  <r>
    <s v="West Gear"/>
    <n v="1128299"/>
    <d v="2020-05-07T00:00:00"/>
    <x v="2"/>
    <s v="Colorado"/>
    <s v="Denver"/>
    <s v="Women's Apparel"/>
    <n v="65"/>
    <n v="106"/>
    <n v="6890"/>
    <n v="2135.9"/>
    <n v="0.31"/>
    <x v="2"/>
  </r>
  <r>
    <s v="West Gear"/>
    <n v="1128299"/>
    <d v="2020-05-08T00:00:00"/>
    <x v="2"/>
    <s v="Colorado"/>
    <s v="Denver"/>
    <s v="Men's Street Footwear"/>
    <n v="51"/>
    <n v="137"/>
    <n v="6987"/>
    <n v="3493.5"/>
    <n v="0.5"/>
    <x v="2"/>
  </r>
  <r>
    <s v="West Gear"/>
    <n v="1128299"/>
    <d v="2020-05-09T00:00:00"/>
    <x v="2"/>
    <s v="Colorado"/>
    <s v="Denver"/>
    <s v="Men's Athletic Footwear"/>
    <n v="54"/>
    <n v="152"/>
    <n v="8208"/>
    <n v="2872.7999999999997"/>
    <n v="0.35"/>
    <x v="2"/>
  </r>
  <r>
    <s v="West Gear"/>
    <n v="1128299"/>
    <d v="2020-05-10T00:00:00"/>
    <x v="2"/>
    <s v="Colorado"/>
    <s v="Denver"/>
    <s v="Women's Street Footwear"/>
    <n v="51"/>
    <n v="102"/>
    <n v="5202"/>
    <n v="2601"/>
    <n v="0.5"/>
    <x v="2"/>
  </r>
  <r>
    <s v="West Gear"/>
    <n v="1128299"/>
    <d v="2020-05-11T00:00:00"/>
    <x v="2"/>
    <s v="Colorado"/>
    <s v="Denver"/>
    <s v="Women's Athletic Footwear"/>
    <n v="53"/>
    <n v="85"/>
    <n v="4505"/>
    <n v="2072.2999999999997"/>
    <n v="0.45999999999999996"/>
    <x v="2"/>
  </r>
  <r>
    <s v="West Gear"/>
    <n v="1128299"/>
    <d v="2020-05-12T00:00:00"/>
    <x v="2"/>
    <s v="Colorado"/>
    <s v="Denver"/>
    <s v="Men's Apparel"/>
    <n v="64"/>
    <n v="75"/>
    <n v="4800"/>
    <n v="3168.0000000000009"/>
    <n v="0.66000000000000014"/>
    <x v="2"/>
  </r>
  <r>
    <s v="West Gear"/>
    <n v="1128299"/>
    <d v="2020-05-13T00:00:00"/>
    <x v="2"/>
    <s v="Colorado"/>
    <s v="Denver"/>
    <s v="Women's Apparel"/>
    <n v="65"/>
    <n v="105"/>
    <n v="6825"/>
    <n v="2047.5000000000002"/>
    <n v="0.30000000000000004"/>
    <x v="2"/>
  </r>
  <r>
    <s v="West Gear"/>
    <n v="1128299"/>
    <d v="2020-05-14T00:00:00"/>
    <x v="2"/>
    <s v="Colorado"/>
    <s v="Denver"/>
    <s v="Men's Street Footwear"/>
    <n v="52"/>
    <n v="150"/>
    <n v="7800"/>
    <n v="4290"/>
    <n v="0.55000000000000004"/>
    <x v="2"/>
  </r>
  <r>
    <s v="West Gear"/>
    <n v="1128299"/>
    <d v="2020-05-15T00:00:00"/>
    <x v="2"/>
    <s v="Colorado"/>
    <s v="Denver"/>
    <s v="Men's Athletic Footwear"/>
    <n v="55"/>
    <n v="150"/>
    <n v="8250"/>
    <n v="3052.5"/>
    <n v="0.37"/>
    <x v="2"/>
  </r>
  <r>
    <s v="West Gear"/>
    <n v="1128299"/>
    <d v="2020-05-16T00:00:00"/>
    <x v="2"/>
    <s v="Colorado"/>
    <s v="Denver"/>
    <s v="Women's Street Footwear"/>
    <n v="51"/>
    <n v="128"/>
    <n v="6528"/>
    <n v="3459.84"/>
    <n v="0.53"/>
    <x v="2"/>
  </r>
  <r>
    <s v="West Gear"/>
    <n v="1128299"/>
    <d v="2020-05-17T00:00:00"/>
    <x v="2"/>
    <s v="Colorado"/>
    <s v="Denver"/>
    <s v="Women's Athletic Footwear"/>
    <n v="60"/>
    <n v="116"/>
    <n v="6960"/>
    <n v="3340.7999999999997"/>
    <n v="0.48"/>
    <x v="2"/>
  </r>
  <r>
    <s v="West Gear"/>
    <n v="1128299"/>
    <d v="2020-05-18T00:00:00"/>
    <x v="2"/>
    <s v="Colorado"/>
    <s v="Denver"/>
    <s v="Men's Apparel"/>
    <n v="68"/>
    <n v="105"/>
    <n v="7140"/>
    <n v="4926.6000000000013"/>
    <n v="0.69000000000000017"/>
    <x v="2"/>
  </r>
  <r>
    <s v="West Gear"/>
    <n v="1128299"/>
    <d v="2020-05-19T00:00:00"/>
    <x v="2"/>
    <s v="Colorado"/>
    <s v="Denver"/>
    <s v="Women's Apparel"/>
    <n v="73"/>
    <n v="130"/>
    <n v="9490"/>
    <n v="2941.9"/>
    <n v="0.31"/>
    <x v="2"/>
  </r>
  <r>
    <s v="West Gear"/>
    <n v="1128299"/>
    <d v="2020-05-20T00:00:00"/>
    <x v="2"/>
    <s v="Colorado"/>
    <s v="Denver"/>
    <s v="Men's Street Footwear"/>
    <n v="59"/>
    <n v="203"/>
    <n v="11977"/>
    <n v="6228.04"/>
    <n v="0.52"/>
    <x v="2"/>
  </r>
  <r>
    <s v="West Gear"/>
    <n v="1128299"/>
    <d v="2020-05-21T00:00:00"/>
    <x v="2"/>
    <s v="Colorado"/>
    <s v="Denver"/>
    <s v="Men's Athletic Footwear"/>
    <n v="64"/>
    <n v="182"/>
    <n v="11648"/>
    <n v="4426.24"/>
    <n v="0.38"/>
    <x v="2"/>
  </r>
  <r>
    <s v="West Gear"/>
    <n v="1128299"/>
    <d v="2020-05-22T00:00:00"/>
    <x v="2"/>
    <s v="Colorado"/>
    <s v="Denver"/>
    <s v="Women's Street Footwear"/>
    <n v="60"/>
    <n v="125"/>
    <n v="7500"/>
    <n v="4125"/>
    <n v="0.55000000000000004"/>
    <x v="2"/>
  </r>
  <r>
    <s v="West Gear"/>
    <n v="1128299"/>
    <d v="2020-05-23T00:00:00"/>
    <x v="2"/>
    <s v="Colorado"/>
    <s v="Denver"/>
    <s v="Women's Athletic Footwear"/>
    <n v="63"/>
    <n v="125"/>
    <n v="7875"/>
    <n v="3543.7499999999995"/>
    <n v="0.44999999999999996"/>
    <x v="2"/>
  </r>
  <r>
    <s v="West Gear"/>
    <n v="1128299"/>
    <d v="2020-05-24T00:00:00"/>
    <x v="2"/>
    <s v="Colorado"/>
    <s v="Denver"/>
    <s v="Men's Apparel"/>
    <n v="68"/>
    <n v="115"/>
    <n v="7820"/>
    <n v="5239.4000000000015"/>
    <n v="0.67000000000000015"/>
    <x v="2"/>
  </r>
  <r>
    <s v="West Gear"/>
    <n v="1128299"/>
    <d v="2020-05-25T00:00:00"/>
    <x v="2"/>
    <s v="Colorado"/>
    <s v="Denver"/>
    <s v="Women's Apparel"/>
    <n v="75"/>
    <n v="137"/>
    <n v="10275"/>
    <n v="3390.75"/>
    <n v="0.33"/>
    <x v="2"/>
  </r>
  <r>
    <s v="West Gear"/>
    <n v="1128299"/>
    <d v="2020-05-26T00:00:00"/>
    <x v="2"/>
    <s v="Colorado"/>
    <s v="Denver"/>
    <s v="Men's Street Footwear"/>
    <n v="36"/>
    <n v="117"/>
    <n v="4212"/>
    <n v="1726.9199999999998"/>
    <n v="0.41"/>
    <x v="2"/>
  </r>
  <r>
    <s v="West Gear"/>
    <n v="1128299"/>
    <d v="2020-05-27T00:00:00"/>
    <x v="2"/>
    <s v="Colorado"/>
    <s v="Denver"/>
    <s v="Men's Athletic Footwear"/>
    <n v="48"/>
    <n v="131"/>
    <n v="6288"/>
    <n v="2515.2000000000003"/>
    <n v="0.4"/>
    <x v="2"/>
  </r>
  <r>
    <s v="West Gear"/>
    <n v="1128299"/>
    <d v="2020-05-28T00:00:00"/>
    <x v="2"/>
    <s v="Colorado"/>
    <s v="Denver"/>
    <s v="Women's Street Footwear"/>
    <n v="46"/>
    <n v="135"/>
    <n v="6210"/>
    <n v="2173.5"/>
    <n v="0.35"/>
    <x v="2"/>
  </r>
  <r>
    <s v="West Gear"/>
    <n v="1128299"/>
    <d v="2020-05-29T00:00:00"/>
    <x v="2"/>
    <s v="Colorado"/>
    <s v="Denver"/>
    <s v="Women's Athletic Footwear"/>
    <n v="49"/>
    <n v="78"/>
    <n v="3822"/>
    <n v="1567.02"/>
    <n v="0.41"/>
    <x v="2"/>
  </r>
  <r>
    <s v="West Gear"/>
    <n v="1128299"/>
    <d v="2020-05-30T00:00:00"/>
    <x v="2"/>
    <s v="Washington"/>
    <s v="Seattle"/>
    <s v="Men's Apparel"/>
    <n v="51"/>
    <n v="73"/>
    <n v="3723"/>
    <n v="1451.97"/>
    <n v="0.39"/>
    <x v="2"/>
  </r>
  <r>
    <s v="West Gear"/>
    <n v="1128299"/>
    <d v="2020-05-31T00:00:00"/>
    <x v="2"/>
    <s v="Washington"/>
    <s v="Seattle"/>
    <s v="Women's Apparel"/>
    <n v="46"/>
    <n v="125"/>
    <n v="5750"/>
    <n v="1782.5"/>
    <n v="0.31"/>
    <x v="2"/>
  </r>
  <r>
    <s v="West Gear"/>
    <n v="1128299"/>
    <d v="2020-06-01T00:00:00"/>
    <x v="2"/>
    <s v="Washington"/>
    <s v="Seattle"/>
    <s v="Men's Street Footwear"/>
    <n v="36"/>
    <n v="138"/>
    <n v="4968"/>
    <n v="2136.2399999999998"/>
    <n v="0.43"/>
    <x v="2"/>
  </r>
  <r>
    <s v="West Gear"/>
    <n v="1128299"/>
    <d v="2020-06-02T00:00:00"/>
    <x v="2"/>
    <s v="Washington"/>
    <s v="Seattle"/>
    <s v="Men's Athletic Footwear"/>
    <n v="47"/>
    <n v="131"/>
    <n v="6157"/>
    <n v="2401.23"/>
    <n v="0.39"/>
    <x v="2"/>
  </r>
  <r>
    <s v="West Gear"/>
    <n v="1128299"/>
    <d v="2020-06-03T00:00:00"/>
    <x v="2"/>
    <s v="Washington"/>
    <s v="Seattle"/>
    <s v="Women's Street Footwear"/>
    <n v="47"/>
    <n v="122"/>
    <n v="5734"/>
    <n v="2236.2600000000002"/>
    <n v="0.39"/>
    <x v="2"/>
  </r>
  <r>
    <s v="West Gear"/>
    <n v="1128299"/>
    <d v="2020-06-04T00:00:00"/>
    <x v="2"/>
    <s v="Washington"/>
    <s v="Seattle"/>
    <s v="Women's Athletic Footwear"/>
    <n v="48"/>
    <n v="87"/>
    <n v="4176"/>
    <n v="1753.9199999999998"/>
    <n v="0.42"/>
    <x v="2"/>
  </r>
  <r>
    <s v="West Gear"/>
    <n v="1128299"/>
    <d v="2020-06-05T00:00:00"/>
    <x v="2"/>
    <s v="Washington"/>
    <s v="Seattle"/>
    <s v="Men's Apparel"/>
    <n v="52"/>
    <n v="65"/>
    <n v="3380"/>
    <n v="1352"/>
    <n v="0.4"/>
    <x v="2"/>
  </r>
  <r>
    <s v="West Gear"/>
    <n v="1128299"/>
    <d v="2020-06-06T00:00:00"/>
    <x v="2"/>
    <s v="Washington"/>
    <s v="Seattle"/>
    <s v="Women's Apparel"/>
    <n v="46"/>
    <n v="123"/>
    <n v="5658"/>
    <n v="1753.98"/>
    <n v="0.31"/>
    <x v="2"/>
  </r>
  <r>
    <s v="West Gear"/>
    <n v="1128299"/>
    <d v="2020-06-07T00:00:00"/>
    <x v="2"/>
    <s v="Washington"/>
    <s v="Seattle"/>
    <s v="Men's Street Footwear"/>
    <n v="46"/>
    <n v="167"/>
    <n v="7682"/>
    <n v="3456.8999999999996"/>
    <n v="0.44999999999999996"/>
    <x v="2"/>
  </r>
  <r>
    <s v="West Gear"/>
    <n v="1128299"/>
    <d v="2020-06-08T00:00:00"/>
    <x v="2"/>
    <s v="Washington"/>
    <s v="Seattle"/>
    <s v="Men's Athletic Footwear"/>
    <n v="58"/>
    <n v="115"/>
    <n v="6670"/>
    <n v="2401.1999999999998"/>
    <n v="0.36"/>
    <x v="2"/>
  </r>
  <r>
    <s v="West Gear"/>
    <n v="1128299"/>
    <d v="2020-06-09T00:00:00"/>
    <x v="2"/>
    <s v="Washington"/>
    <s v="Seattle"/>
    <s v="Women's Street Footwear"/>
    <n v="60"/>
    <n v="115"/>
    <n v="6900"/>
    <n v="2760"/>
    <n v="0.4"/>
    <x v="2"/>
  </r>
  <r>
    <s v="West Gear"/>
    <n v="1128299"/>
    <d v="2020-06-10T00:00:00"/>
    <x v="2"/>
    <s v="Washington"/>
    <s v="Seattle"/>
    <s v="Women's Athletic Footwear"/>
    <n v="64"/>
    <n v="85"/>
    <n v="5440"/>
    <n v="2284.7999999999997"/>
    <n v="0.42"/>
    <x v="2"/>
  </r>
  <r>
    <s v="West Gear"/>
    <n v="1128299"/>
    <d v="2020-06-11T00:00:00"/>
    <x v="2"/>
    <s v="Washington"/>
    <s v="Seattle"/>
    <s v="Men's Apparel"/>
    <n v="69"/>
    <n v="46"/>
    <n v="3174"/>
    <n v="1206.1200000000001"/>
    <n v="0.38"/>
    <x v="2"/>
  </r>
  <r>
    <s v="West Gear"/>
    <n v="1128299"/>
    <d v="2020-06-12T00:00:00"/>
    <x v="2"/>
    <s v="Washington"/>
    <s v="Seattle"/>
    <s v="Women's Apparel"/>
    <n v="62"/>
    <n v="105"/>
    <n v="6510"/>
    <n v="2213.4"/>
    <n v="0.34"/>
    <x v="2"/>
  </r>
  <r>
    <s v="West Gear"/>
    <n v="1128299"/>
    <d v="2020-06-13T00:00:00"/>
    <x v="2"/>
    <s v="Washington"/>
    <s v="Seattle"/>
    <s v="Men's Street Footwear"/>
    <n v="68"/>
    <n v="160"/>
    <n v="10880"/>
    <n v="4787.2"/>
    <n v="0.44"/>
    <x v="2"/>
  </r>
  <r>
    <s v="West Gear"/>
    <n v="1128299"/>
    <d v="2020-06-14T00:00:00"/>
    <x v="2"/>
    <s v="Washington"/>
    <s v="Seattle"/>
    <s v="Men's Athletic Footwear"/>
    <n v="71"/>
    <n v="88"/>
    <n v="6248"/>
    <n v="2436.7200000000003"/>
    <n v="0.39"/>
    <x v="2"/>
  </r>
  <r>
    <s v="West Gear"/>
    <n v="1128299"/>
    <d v="2020-06-15T00:00:00"/>
    <x v="2"/>
    <s v="Washington"/>
    <s v="Seattle"/>
    <s v="Women's Street Footwear"/>
    <n v="74"/>
    <n v="120"/>
    <n v="8880"/>
    <n v="3463.2000000000003"/>
    <n v="0.39"/>
    <x v="2"/>
  </r>
  <r>
    <s v="West Gear"/>
    <n v="1128299"/>
    <d v="2020-06-16T00:00:00"/>
    <x v="2"/>
    <s v="Washington"/>
    <s v="Seattle"/>
    <s v="Women's Athletic Footwear"/>
    <n v="55"/>
    <n v="90"/>
    <n v="4950"/>
    <n v="2079"/>
    <n v="0.42"/>
    <x v="2"/>
  </r>
  <r>
    <s v="West Gear"/>
    <n v="1128299"/>
    <d v="2020-06-17T00:00:00"/>
    <x v="2"/>
    <s v="Washington"/>
    <s v="Seattle"/>
    <s v="Men's Apparel"/>
    <n v="59"/>
    <n v="56"/>
    <n v="3304"/>
    <n v="1321.6000000000001"/>
    <n v="0.4"/>
    <x v="2"/>
  </r>
  <r>
    <s v="West Gear"/>
    <n v="1128299"/>
    <d v="2020-06-18T00:00:00"/>
    <x v="2"/>
    <s v="Washington"/>
    <s v="Seattle"/>
    <s v="Women's Apparel"/>
    <n v="78"/>
    <n v="88"/>
    <n v="6864"/>
    <n v="2196.48"/>
    <n v="0.32"/>
    <x v="2"/>
  </r>
  <r>
    <s v="West Gear"/>
    <n v="1128299"/>
    <d v="2020-06-19T00:00:00"/>
    <x v="2"/>
    <s v="Washington"/>
    <s v="Seattle"/>
    <s v="Men's Street Footwear"/>
    <n v="55"/>
    <n v="165"/>
    <n v="9075"/>
    <n v="3720.75"/>
    <n v="0.41"/>
    <x v="2"/>
  </r>
  <r>
    <s v="West Gear"/>
    <n v="1128299"/>
    <d v="2020-06-20T00:00:00"/>
    <x v="2"/>
    <s v="Washington"/>
    <s v="Seattle"/>
    <s v="Men's Athletic Footwear"/>
    <n v="60"/>
    <n v="108"/>
    <n v="6480"/>
    <n v="2462.4"/>
    <n v="0.38"/>
    <x v="2"/>
  </r>
  <r>
    <s v="West Gear"/>
    <n v="1128299"/>
    <d v="2020-06-21T00:00:00"/>
    <x v="2"/>
    <s v="Washington"/>
    <s v="Seattle"/>
    <s v="Women's Street Footwear"/>
    <n v="61"/>
    <n v="120"/>
    <n v="7320"/>
    <n v="2781.6"/>
    <n v="0.38"/>
    <x v="2"/>
  </r>
  <r>
    <s v="West Gear"/>
    <n v="1128299"/>
    <d v="2020-06-22T00:00:00"/>
    <x v="2"/>
    <s v="Washington"/>
    <s v="Seattle"/>
    <s v="Women's Athletic Footwear"/>
    <n v="59"/>
    <n v="90"/>
    <n v="5310"/>
    <n v="2336.4"/>
    <n v="0.44"/>
    <x v="2"/>
  </r>
  <r>
    <s v="West Gear"/>
    <n v="1128299"/>
    <d v="2020-06-23T00:00:00"/>
    <x v="2"/>
    <s v="Washington"/>
    <s v="Seattle"/>
    <s v="Men's Apparel"/>
    <n v="60"/>
    <n v="52"/>
    <n v="3120"/>
    <n v="1185.5999999999999"/>
    <n v="0.38"/>
    <x v="2"/>
  </r>
  <r>
    <s v="West Gear"/>
    <n v="1128299"/>
    <d v="2020-06-24T00:00:00"/>
    <x v="2"/>
    <s v="Washington"/>
    <s v="Seattle"/>
    <s v="Women's Apparel"/>
    <n v="75"/>
    <n v="125"/>
    <n v="9375"/>
    <n v="3093.75"/>
    <n v="0.33"/>
    <x v="2"/>
  </r>
  <r>
    <s v="West Gear"/>
    <n v="1128299"/>
    <d v="2020-06-25T00:00:00"/>
    <x v="2"/>
    <s v="Washington"/>
    <s v="Seattle"/>
    <s v="Men's Street Footwear"/>
    <n v="71"/>
    <n v="195"/>
    <n v="13845"/>
    <n v="5814.9"/>
    <n v="0.42"/>
    <x v="2"/>
  </r>
  <r>
    <s v="West Gear"/>
    <n v="1128299"/>
    <d v="2020-06-26T00:00:00"/>
    <x v="2"/>
    <s v="Washington"/>
    <s v="Seattle"/>
    <s v="Men's Athletic Footwear"/>
    <n v="74"/>
    <n v="188"/>
    <n v="13912"/>
    <n v="5147.4399999999996"/>
    <n v="0.37"/>
    <x v="2"/>
  </r>
  <r>
    <s v="West Gear"/>
    <n v="1128299"/>
    <d v="2020-06-27T00:00:00"/>
    <x v="2"/>
    <s v="Washington"/>
    <s v="Seattle"/>
    <s v="Women's Street Footwear"/>
    <n v="72"/>
    <n v="163"/>
    <n v="11736"/>
    <n v="4459.68"/>
    <n v="0.38"/>
    <x v="2"/>
  </r>
  <r>
    <s v="West Gear"/>
    <n v="1128299"/>
    <d v="2020-06-28T00:00:00"/>
    <x v="2"/>
    <s v="Washington"/>
    <s v="Seattle"/>
    <s v="Women's Athletic Footwear"/>
    <n v="75"/>
    <n v="125"/>
    <n v="9375"/>
    <n v="3750"/>
    <n v="0.4"/>
    <x v="2"/>
  </r>
  <r>
    <s v="West Gear"/>
    <n v="1128299"/>
    <d v="2020-06-29T00:00:00"/>
    <x v="2"/>
    <s v="Washington"/>
    <s v="Seattle"/>
    <s v="Men's Apparel"/>
    <n v="82"/>
    <n v="105"/>
    <n v="8610"/>
    <n v="3357.9"/>
    <n v="0.39"/>
    <x v="2"/>
  </r>
  <r>
    <s v="West Gear"/>
    <n v="1128299"/>
    <d v="2020-06-30T00:00:00"/>
    <x v="2"/>
    <s v="Washington"/>
    <s v="Seattle"/>
    <s v="Women's Apparel"/>
    <n v="98"/>
    <n v="182"/>
    <n v="17836"/>
    <n v="6064.2400000000007"/>
    <n v="0.34"/>
    <x v="2"/>
  </r>
  <r>
    <s v="West Gear"/>
    <n v="1128299"/>
    <d v="2020-07-01T00:00:00"/>
    <x v="2"/>
    <s v="Washington"/>
    <s v="Seattle"/>
    <s v="Men's Street Footwear"/>
    <n v="73"/>
    <n v="239"/>
    <n v="17447"/>
    <n v="6978.8"/>
    <n v="0.4"/>
    <x v="2"/>
  </r>
  <r>
    <s v="West Gear"/>
    <n v="1128299"/>
    <d v="2020-07-02T00:00:00"/>
    <x v="2"/>
    <s v="Washington"/>
    <s v="Seattle"/>
    <s v="Men's Athletic Footwear"/>
    <n v="82"/>
    <n v="182"/>
    <n v="14924"/>
    <n v="5372.6399999999994"/>
    <n v="0.36"/>
    <x v="2"/>
  </r>
  <r>
    <s v="West Gear"/>
    <n v="1128299"/>
    <d v="2020-07-03T00:00:00"/>
    <x v="2"/>
    <s v="Washington"/>
    <s v="Seattle"/>
    <s v="Women's Street Footwear"/>
    <n v="78"/>
    <n v="175"/>
    <n v="13650"/>
    <n v="4777.5"/>
    <n v="0.35"/>
    <x v="2"/>
  </r>
  <r>
    <s v="West Gear"/>
    <n v="1128299"/>
    <d v="2020-07-04T00:00:00"/>
    <x v="2"/>
    <s v="Washington"/>
    <s v="Seattle"/>
    <s v="Women's Athletic Footwear"/>
    <n v="78"/>
    <n v="137"/>
    <n v="10686"/>
    <n v="4381.2599999999993"/>
    <n v="0.41"/>
    <x v="2"/>
  </r>
  <r>
    <s v="West Gear"/>
    <n v="1128299"/>
    <d v="2020-07-05T00:00:00"/>
    <x v="2"/>
    <s v="Washington"/>
    <s v="Seattle"/>
    <s v="Men's Apparel"/>
    <n v="77"/>
    <n v="144"/>
    <n v="11088"/>
    <n v="3880.7999999999997"/>
    <n v="0.35"/>
    <x v="2"/>
  </r>
  <r>
    <s v="West Gear"/>
    <n v="1128299"/>
    <d v="2020-07-06T00:00:00"/>
    <x v="2"/>
    <s v="Washington"/>
    <s v="Seattle"/>
    <s v="Women's Apparel"/>
    <n v="95"/>
    <n v="155"/>
    <n v="14725"/>
    <n v="5153.75"/>
    <n v="0.35"/>
    <x v="2"/>
  </r>
  <r>
    <s v="West Gear"/>
    <n v="1128299"/>
    <d v="2020-07-07T00:00:00"/>
    <x v="2"/>
    <s v="Washington"/>
    <s v="Seattle"/>
    <s v="Men's Street Footwear"/>
    <n v="80"/>
    <n v="217"/>
    <n v="17360"/>
    <n v="7811.9999999999991"/>
    <n v="0.44999999999999996"/>
    <x v="2"/>
  </r>
  <r>
    <s v="West Gear"/>
    <n v="1128299"/>
    <d v="2020-07-08T00:00:00"/>
    <x v="2"/>
    <s v="Washington"/>
    <s v="Seattle"/>
    <s v="Men's Athletic Footwear"/>
    <n v="77"/>
    <n v="210"/>
    <n v="16170"/>
    <n v="6306.3"/>
    <n v="0.39"/>
    <x v="2"/>
  </r>
  <r>
    <s v="West Gear"/>
    <n v="1128299"/>
    <d v="2020-07-09T00:00:00"/>
    <x v="2"/>
    <s v="Washington"/>
    <s v="Seattle"/>
    <s v="Women's Street Footwear"/>
    <n v="73"/>
    <n v="163"/>
    <n v="11899"/>
    <n v="4164.6499999999996"/>
    <n v="0.35"/>
    <x v="2"/>
  </r>
  <r>
    <s v="West Gear"/>
    <n v="1128299"/>
    <d v="2020-07-10T00:00:00"/>
    <x v="2"/>
    <s v="Washington"/>
    <s v="Seattle"/>
    <s v="Women's Athletic Footwear"/>
    <n v="74"/>
    <n v="155"/>
    <n v="11470"/>
    <n v="5046.8"/>
    <n v="0.44"/>
    <x v="2"/>
  </r>
  <r>
    <s v="West Gear"/>
    <n v="1128299"/>
    <d v="2020-07-11T00:00:00"/>
    <x v="2"/>
    <s v="Washington"/>
    <s v="Seattle"/>
    <s v="Men's Apparel"/>
    <n v="71"/>
    <n v="155"/>
    <n v="11005"/>
    <n v="4291.95"/>
    <n v="0.39"/>
    <x v="2"/>
  </r>
  <r>
    <s v="West Gear"/>
    <n v="1128299"/>
    <d v="2020-07-12T00:00:00"/>
    <x v="2"/>
    <s v="Washington"/>
    <s v="Seattle"/>
    <s v="Women's Apparel"/>
    <n v="76"/>
    <n v="108"/>
    <n v="8208"/>
    <n v="2708.6400000000003"/>
    <n v="0.33"/>
    <x v="2"/>
  </r>
  <r>
    <s v="West Gear"/>
    <n v="1128299"/>
    <d v="2020-07-13T00:00:00"/>
    <x v="2"/>
    <s v="Washington"/>
    <s v="Seattle"/>
    <s v="Men's Street Footwear"/>
    <n v="64"/>
    <n v="156"/>
    <n v="9984"/>
    <n v="4093.4399999999996"/>
    <n v="0.41"/>
    <x v="2"/>
  </r>
  <r>
    <s v="West Gear"/>
    <n v="1128299"/>
    <d v="2020-07-14T00:00:00"/>
    <x v="2"/>
    <s v="Washington"/>
    <s v="Seattle"/>
    <s v="Men's Athletic Footwear"/>
    <n v="71"/>
    <n v="174"/>
    <n v="12354"/>
    <n v="4323.8999999999996"/>
    <n v="0.35"/>
    <x v="2"/>
  </r>
  <r>
    <s v="West Gear"/>
    <n v="1128299"/>
    <d v="2020-07-15T00:00:00"/>
    <x v="2"/>
    <s v="Washington"/>
    <s v="Seattle"/>
    <s v="Women's Street Footwear"/>
    <n v="63"/>
    <n v="135"/>
    <n v="8505"/>
    <n v="3146.85"/>
    <n v="0.37"/>
    <x v="2"/>
  </r>
  <r>
    <s v="West Gear"/>
    <n v="1128299"/>
    <d v="2020-07-16T00:00:00"/>
    <x v="2"/>
    <s v="Washington"/>
    <s v="Seattle"/>
    <s v="Women's Athletic Footwear"/>
    <n v="67"/>
    <n v="112"/>
    <n v="7504"/>
    <n v="3001.6000000000004"/>
    <n v="0.4"/>
    <x v="2"/>
  </r>
  <r>
    <s v="West Gear"/>
    <n v="1128299"/>
    <d v="2020-07-17T00:00:00"/>
    <x v="2"/>
    <s v="Washington"/>
    <s v="Seattle"/>
    <s v="Men's Apparel"/>
    <n v="72"/>
    <n v="111"/>
    <n v="7992"/>
    <n v="3196.8"/>
    <n v="0.4"/>
    <x v="2"/>
  </r>
  <r>
    <s v="West Gear"/>
    <n v="1128299"/>
    <d v="2020-07-18T00:00:00"/>
    <x v="2"/>
    <s v="Washington"/>
    <s v="Seattle"/>
    <s v="Women's Apparel"/>
    <n v="62"/>
    <n v="113"/>
    <n v="7006"/>
    <n v="2452.1"/>
    <n v="0.35"/>
    <x v="2"/>
  </r>
  <r>
    <s v="West Gear"/>
    <n v="1128299"/>
    <d v="2020-07-19T00:00:00"/>
    <x v="2"/>
    <s v="Washington"/>
    <s v="Seattle"/>
    <s v="Men's Street Footwear"/>
    <n v="58"/>
    <n v="149"/>
    <n v="8642"/>
    <n v="3456.8"/>
    <n v="0.4"/>
    <x v="2"/>
  </r>
  <r>
    <s v="West Gear"/>
    <n v="1128299"/>
    <d v="2020-07-20T00:00:00"/>
    <x v="2"/>
    <s v="Washington"/>
    <s v="Seattle"/>
    <s v="Men's Athletic Footwear"/>
    <n v="64"/>
    <n v="138"/>
    <n v="8832"/>
    <n v="3267.84"/>
    <n v="0.37"/>
    <x v="2"/>
  </r>
  <r>
    <s v="West Gear"/>
    <n v="1128299"/>
    <d v="2020-07-21T00:00:00"/>
    <x v="2"/>
    <s v="Washington"/>
    <s v="Seattle"/>
    <s v="Women's Street Footwear"/>
    <n v="56"/>
    <n v="113"/>
    <n v="6328"/>
    <n v="2278.08"/>
    <n v="0.36"/>
    <x v="2"/>
  </r>
  <r>
    <s v="West Gear"/>
    <n v="1128299"/>
    <d v="2020-07-22T00:00:00"/>
    <x v="2"/>
    <s v="Washington"/>
    <s v="Seattle"/>
    <s v="Women's Athletic Footwear"/>
    <n v="58"/>
    <n v="98"/>
    <n v="5684"/>
    <n v="2500.96"/>
    <n v="0.44"/>
    <x v="2"/>
  </r>
  <r>
    <s v="West Gear"/>
    <n v="1128299"/>
    <d v="2020-07-23T00:00:00"/>
    <x v="2"/>
    <s v="Washington"/>
    <s v="Seattle"/>
    <s v="Men's Apparel"/>
    <n v="69"/>
    <n v="94"/>
    <n v="6486"/>
    <n v="2270.1"/>
    <n v="0.35"/>
    <x v="2"/>
  </r>
  <r>
    <s v="West Gear"/>
    <n v="1128299"/>
    <d v="2020-07-24T00:00:00"/>
    <x v="2"/>
    <s v="Washington"/>
    <s v="Seattle"/>
    <s v="Women's Apparel"/>
    <n v="71"/>
    <n v="101"/>
    <n v="7171"/>
    <n v="2509.85"/>
    <n v="0.35"/>
    <x v="2"/>
  </r>
  <r>
    <s v="West Gear"/>
    <n v="1128299"/>
    <d v="2020-07-25T00:00:00"/>
    <x v="2"/>
    <s v="Washington"/>
    <s v="Seattle"/>
    <s v="Men's Street Footwear"/>
    <n v="54"/>
    <n v="162"/>
    <n v="8748"/>
    <n v="3849.12"/>
    <n v="0.44"/>
    <x v="2"/>
  </r>
  <r>
    <s v="West Gear"/>
    <n v="1128299"/>
    <d v="2020-07-26T00:00:00"/>
    <x v="2"/>
    <s v="Washington"/>
    <s v="Seattle"/>
    <s v="Men's Athletic Footwear"/>
    <n v="60"/>
    <n v="188"/>
    <n v="11280"/>
    <n v="4173.6000000000004"/>
    <n v="0.37"/>
    <x v="2"/>
  </r>
  <r>
    <s v="West Gear"/>
    <n v="1128299"/>
    <d v="2020-07-27T00:00:00"/>
    <x v="2"/>
    <s v="Washington"/>
    <s v="Seattle"/>
    <s v="Women's Street Footwear"/>
    <n v="54"/>
    <n v="124"/>
    <n v="6696"/>
    <n v="2477.52"/>
    <n v="0.37"/>
    <x v="2"/>
  </r>
  <r>
    <s v="West Gear"/>
    <n v="1128299"/>
    <d v="2020-07-28T00:00:00"/>
    <x v="2"/>
    <s v="Washington"/>
    <s v="Seattle"/>
    <s v="Women's Athletic Footwear"/>
    <n v="69"/>
    <n v="117"/>
    <n v="8073"/>
    <n v="3471.39"/>
    <n v="0.43"/>
    <x v="2"/>
  </r>
  <r>
    <s v="West Gear"/>
    <n v="1128299"/>
    <d v="2020-07-29T00:00:00"/>
    <x v="2"/>
    <s v="Washington"/>
    <s v="Seattle"/>
    <s v="Men's Apparel"/>
    <n v="85"/>
    <n v="115"/>
    <n v="9775"/>
    <n v="3910"/>
    <n v="0.4"/>
    <x v="2"/>
  </r>
  <r>
    <s v="West Gear"/>
    <n v="1128299"/>
    <d v="2020-07-30T00:00:00"/>
    <x v="2"/>
    <s v="Washington"/>
    <s v="Seattle"/>
    <s v="Women's Apparel"/>
    <n v="88"/>
    <n v="138"/>
    <n v="12144"/>
    <n v="3764.64"/>
    <n v="0.31"/>
    <x v="2"/>
  </r>
  <r>
    <s v="West Gear"/>
    <n v="1128299"/>
    <d v="2020-07-31T00:00:00"/>
    <x v="2"/>
    <s v="Washington"/>
    <s v="Seattle"/>
    <s v="Men's Street Footwear"/>
    <n v="78"/>
    <n v="188"/>
    <n v="14664"/>
    <n v="5865.6"/>
    <n v="0.4"/>
    <x v="2"/>
  </r>
  <r>
    <s v="West Gear"/>
    <n v="1128299"/>
    <d v="2020-08-01T00:00:00"/>
    <x v="2"/>
    <s v="Washington"/>
    <s v="Seattle"/>
    <s v="Men's Athletic Footwear"/>
    <n v="77"/>
    <n v="195"/>
    <n v="15015"/>
    <n v="5705.7"/>
    <n v="0.38"/>
    <x v="2"/>
  </r>
  <r>
    <s v="West Gear"/>
    <n v="1128299"/>
    <d v="2020-08-02T00:00:00"/>
    <x v="2"/>
    <s v="Washington"/>
    <s v="Seattle"/>
    <s v="Women's Street Footwear"/>
    <n v="73"/>
    <n v="138"/>
    <n v="10074"/>
    <n v="3928.86"/>
    <n v="0.39"/>
    <x v="2"/>
  </r>
  <r>
    <s v="West Gear"/>
    <n v="1128299"/>
    <d v="2020-08-03T00:00:00"/>
    <x v="2"/>
    <s v="Washington"/>
    <s v="Seattle"/>
    <s v="Women's Athletic Footwear"/>
    <n v="76"/>
    <n v="138"/>
    <n v="10488"/>
    <n v="4509.84"/>
    <n v="0.43"/>
    <x v="2"/>
  </r>
  <r>
    <s v="West Gear"/>
    <n v="1128299"/>
    <d v="2020-08-04T00:00:00"/>
    <x v="2"/>
    <s v="Washington"/>
    <s v="Seattle"/>
    <s v="Men's Apparel"/>
    <n v="82"/>
    <n v="133"/>
    <n v="10906"/>
    <n v="4144.28"/>
    <n v="0.38"/>
    <x v="2"/>
  </r>
  <r>
    <s v="West Gear"/>
    <n v="1128299"/>
    <d v="2020-08-05T00:00:00"/>
    <x v="2"/>
    <s v="Washington"/>
    <s v="Seattle"/>
    <s v="Women's Apparel"/>
    <n v="86"/>
    <n v="150"/>
    <n v="12900"/>
    <n v="4386"/>
    <n v="0.34"/>
    <x v="2"/>
  </r>
  <r>
    <s v="Foot Locker"/>
    <n v="1185732"/>
    <d v="2020-08-06T00:00:00"/>
    <x v="2"/>
    <s v="Washington"/>
    <s v="Seattle"/>
    <s v="Men's Street Footwear"/>
    <n v="44"/>
    <n v="273"/>
    <n v="12012"/>
    <n v="6606.6"/>
    <n v="0.55000000000000004"/>
    <x v="2"/>
  </r>
  <r>
    <s v="Foot Locker"/>
    <n v="1185732"/>
    <d v="2020-08-07T00:00:00"/>
    <x v="2"/>
    <s v="Washington"/>
    <s v="Seattle"/>
    <s v="Men's Athletic Footwear"/>
    <n v="41"/>
    <n v="221"/>
    <n v="9061"/>
    <n v="4439.8900000000003"/>
    <n v="0.49"/>
    <x v="2"/>
  </r>
  <r>
    <s v="Foot Locker"/>
    <n v="1185732"/>
    <d v="2020-08-08T00:00:00"/>
    <x v="2"/>
    <s v="Washington"/>
    <s v="Seattle"/>
    <s v="Women's Street Footwear"/>
    <n v="34"/>
    <n v="230"/>
    <n v="7820"/>
    <n v="3049.8"/>
    <n v="0.39"/>
    <x v="2"/>
  </r>
  <r>
    <s v="Foot Locker"/>
    <n v="1185732"/>
    <d v="2020-08-09T00:00:00"/>
    <x v="2"/>
    <s v="Washington"/>
    <s v="Seattle"/>
    <s v="Women's Athletic Footwear"/>
    <n v="38"/>
    <n v="175"/>
    <n v="6650"/>
    <n v="2660"/>
    <n v="0.4"/>
    <x v="2"/>
  </r>
  <r>
    <s v="Foot Locker"/>
    <n v="1185732"/>
    <d v="2020-08-10T00:00:00"/>
    <x v="4"/>
    <s v="Florida"/>
    <s v="Miami"/>
    <s v="Men's Apparel"/>
    <n v="50"/>
    <n v="195"/>
    <n v="9750"/>
    <n v="4875"/>
    <n v="0.5"/>
    <x v="2"/>
  </r>
  <r>
    <s v="Foot Locker"/>
    <n v="1185732"/>
    <d v="2020-08-11T00:00:00"/>
    <x v="4"/>
    <s v="Florida"/>
    <s v="Miami"/>
    <s v="Women's Apparel"/>
    <n v="41"/>
    <n v="247"/>
    <n v="10127"/>
    <n v="6278.74"/>
    <n v="0.62"/>
    <x v="2"/>
  </r>
  <r>
    <s v="Foot Locker"/>
    <n v="1185732"/>
    <d v="2020-08-12T00:00:00"/>
    <x v="4"/>
    <s v="Florida"/>
    <s v="Miami"/>
    <s v="Men's Street Footwear"/>
    <n v="43"/>
    <n v="319"/>
    <n v="13717"/>
    <n v="7818.6900000000005"/>
    <n v="0.57000000000000006"/>
    <x v="2"/>
  </r>
  <r>
    <s v="Foot Locker"/>
    <n v="1185732"/>
    <d v="2020-08-13T00:00:00"/>
    <x v="4"/>
    <s v="Florida"/>
    <s v="Miami"/>
    <s v="Men's Athletic Footwear"/>
    <n v="43"/>
    <n v="195"/>
    <n v="8385"/>
    <n v="4108.6499999999996"/>
    <n v="0.49"/>
    <x v="2"/>
  </r>
  <r>
    <s v="Foot Locker"/>
    <n v="1185732"/>
    <d v="2020-08-14T00:00:00"/>
    <x v="4"/>
    <s v="Florida"/>
    <s v="Miami"/>
    <s v="Women's Street Footwear"/>
    <n v="32"/>
    <n v="240"/>
    <n v="7680"/>
    <n v="2918.4"/>
    <n v="0.38"/>
    <x v="2"/>
  </r>
  <r>
    <s v="West Gear"/>
    <n v="1185732"/>
    <d v="2020-08-15T00:00:00"/>
    <x v="4"/>
    <s v="Florida"/>
    <s v="Miami"/>
    <s v="Women's Athletic Footwear"/>
    <n v="38"/>
    <n v="169"/>
    <n v="6422"/>
    <n v="2825.68"/>
    <n v="0.44"/>
    <x v="2"/>
  </r>
  <r>
    <s v="Foot Locker"/>
    <n v="1185732"/>
    <d v="2020-08-16T00:00:00"/>
    <x v="4"/>
    <s v="Florida"/>
    <s v="Miami"/>
    <s v="Men's Apparel"/>
    <n v="53"/>
    <n v="218"/>
    <n v="11554"/>
    <n v="5545.92"/>
    <n v="0.48"/>
    <x v="2"/>
  </r>
  <r>
    <s v="Foot Locker"/>
    <n v="1185732"/>
    <d v="2020-08-17T00:00:00"/>
    <x v="4"/>
    <s v="Florida"/>
    <s v="Miami"/>
    <s v="Women's Apparel"/>
    <n v="41"/>
    <n v="221"/>
    <n v="9061"/>
    <n v="5889.6500000000005"/>
    <n v="0.65"/>
    <x v="2"/>
  </r>
  <r>
    <s v="Foot Locker"/>
    <n v="1185732"/>
    <d v="2020-08-18T00:00:00"/>
    <x v="4"/>
    <s v="Florida"/>
    <s v="Miami"/>
    <s v="Men's Street Footwear"/>
    <n v="41"/>
    <n v="268"/>
    <n v="10988"/>
    <n v="6592.8"/>
    <n v="0.6"/>
    <x v="2"/>
  </r>
  <r>
    <s v="Foot Locker"/>
    <n v="1185732"/>
    <d v="2020-08-19T00:00:00"/>
    <x v="4"/>
    <s v="Florida"/>
    <s v="Miami"/>
    <s v="Men's Athletic Footwear"/>
    <n v="42"/>
    <n v="225"/>
    <n v="9450"/>
    <n v="4536"/>
    <n v="0.48"/>
    <x v="2"/>
  </r>
  <r>
    <s v="Foot Locker"/>
    <n v="1185732"/>
    <d v="2020-08-20T00:00:00"/>
    <x v="4"/>
    <s v="Florida"/>
    <s v="Miami"/>
    <s v="Women's Street Footwear"/>
    <n v="32"/>
    <n v="217"/>
    <n v="6944"/>
    <n v="2430.3999999999996"/>
    <n v="0.35"/>
    <x v="2"/>
  </r>
  <r>
    <s v="Foot Locker"/>
    <n v="1185732"/>
    <d v="2020-08-21T00:00:00"/>
    <x v="4"/>
    <s v="Florida"/>
    <s v="Miami"/>
    <s v="Women's Athletic Footwear"/>
    <n v="36"/>
    <n v="175"/>
    <n v="6300"/>
    <n v="2520"/>
    <n v="0.4"/>
    <x v="2"/>
  </r>
  <r>
    <s v="Foot Locker"/>
    <n v="1185732"/>
    <d v="2020-08-22T00:00:00"/>
    <x v="4"/>
    <s v="Florida"/>
    <s v="Miami"/>
    <s v="Men's Apparel"/>
    <n v="53"/>
    <n v="182"/>
    <n v="9646"/>
    <n v="4437.16"/>
    <n v="0.45999999999999996"/>
    <x v="2"/>
  </r>
  <r>
    <s v="Foot Locker"/>
    <n v="1185732"/>
    <d v="2020-08-23T00:00:00"/>
    <x v="4"/>
    <s v="Florida"/>
    <s v="Miami"/>
    <s v="Women's Apparel"/>
    <n v="42"/>
    <n v="225"/>
    <n v="9450"/>
    <n v="6048"/>
    <n v="0.64"/>
    <x v="2"/>
  </r>
  <r>
    <s v="Foot Locker"/>
    <n v="1185732"/>
    <d v="2020-04-24T00:00:00"/>
    <x v="4"/>
    <s v="Florida"/>
    <s v="Miami"/>
    <s v="Men's Street Footwear"/>
    <n v="42"/>
    <n v="256"/>
    <n v="10752"/>
    <n v="6236.1600000000008"/>
    <n v="0.58000000000000007"/>
    <x v="2"/>
  </r>
  <r>
    <s v="Foot Locker"/>
    <n v="1185732"/>
    <d v="2020-04-24T00:00:00"/>
    <x v="4"/>
    <s v="Florida"/>
    <s v="Miami"/>
    <s v="Men's Athletic Footwear"/>
    <n v="41"/>
    <n v="210"/>
    <n v="8610"/>
    <n v="4305"/>
    <n v="0.5"/>
    <x v="2"/>
  </r>
  <r>
    <s v="West Gear"/>
    <n v="1185732"/>
    <d v="2020-04-24T00:00:00"/>
    <x v="4"/>
    <s v="Florida"/>
    <s v="Miami"/>
    <s v="Women's Street Footwear"/>
    <n v="32"/>
    <n v="203"/>
    <n v="6496"/>
    <n v="2598.4"/>
    <n v="0.4"/>
    <x v="2"/>
  </r>
  <r>
    <s v="West Gear"/>
    <n v="1185732"/>
    <d v="2020-04-24T00:00:00"/>
    <x v="4"/>
    <s v="Florida"/>
    <s v="Miami"/>
    <s v="Women's Athletic Footwear"/>
    <n v="38"/>
    <n v="189"/>
    <n v="7182"/>
    <n v="3231.8999999999996"/>
    <n v="0.44999999999999996"/>
    <x v="2"/>
  </r>
  <r>
    <s v="West Gear"/>
    <n v="1185732"/>
    <d v="2020-04-24T00:00:00"/>
    <x v="4"/>
    <s v="Florida"/>
    <s v="Miami"/>
    <s v="Men's Apparel"/>
    <n v="52"/>
    <n v="196"/>
    <n v="10192"/>
    <n v="4586.3999999999996"/>
    <n v="0.44999999999999996"/>
    <x v="2"/>
  </r>
  <r>
    <s v="West Gear"/>
    <n v="1185732"/>
    <d v="2020-04-24T00:00:00"/>
    <x v="4"/>
    <s v="Florida"/>
    <s v="Miami"/>
    <s v="Women's Apparel"/>
    <n v="44"/>
    <n v="208"/>
    <n v="9152"/>
    <n v="5491.2"/>
    <n v="0.6"/>
    <x v="2"/>
  </r>
  <r>
    <s v="West Gear"/>
    <n v="1185732"/>
    <d v="2020-04-24T00:00:00"/>
    <x v="4"/>
    <s v="Florida"/>
    <s v="Miami"/>
    <s v="Men's Street Footwear"/>
    <n v="52"/>
    <n v="300"/>
    <n v="15600"/>
    <n v="8736"/>
    <n v="0.56000000000000005"/>
    <x v="2"/>
  </r>
  <r>
    <s v="West Gear"/>
    <n v="1185732"/>
    <d v="2020-04-24T00:00:00"/>
    <x v="4"/>
    <s v="Florida"/>
    <s v="Miami"/>
    <s v="Men's Athletic Footwear"/>
    <n v="54"/>
    <n v="194"/>
    <n v="10476"/>
    <n v="5238"/>
    <n v="0.5"/>
    <x v="2"/>
  </r>
  <r>
    <s v="West Gear"/>
    <n v="1185732"/>
    <d v="2020-04-24T00:00:00"/>
    <x v="4"/>
    <s v="Florida"/>
    <s v="Miami"/>
    <s v="Women's Street Footwear"/>
    <n v="47"/>
    <n v="188"/>
    <n v="8836"/>
    <n v="3269.32"/>
    <n v="0.37"/>
    <x v="2"/>
  </r>
  <r>
    <s v="West Gear"/>
    <n v="1185732"/>
    <d v="2020-04-24T00:00:00"/>
    <x v="4"/>
    <s v="Florida"/>
    <s v="Miami"/>
    <s v="Women's Athletic Footwear"/>
    <n v="49"/>
    <n v="175"/>
    <n v="8575"/>
    <n v="3687.25"/>
    <n v="0.43"/>
    <x v="2"/>
  </r>
  <r>
    <s v="West Gear"/>
    <n v="1185732"/>
    <d v="2020-04-24T00:00:00"/>
    <x v="4"/>
    <s v="Florida"/>
    <s v="Miami"/>
    <s v="Men's Apparel"/>
    <n v="58"/>
    <n v="196"/>
    <n v="11368"/>
    <n v="5342.96"/>
    <n v="0.47"/>
    <x v="2"/>
  </r>
  <r>
    <s v="West Gear"/>
    <n v="1185732"/>
    <d v="2020-04-24T00:00:00"/>
    <x v="4"/>
    <s v="Florida"/>
    <s v="Miami"/>
    <s v="Women's Apparel"/>
    <n v="64"/>
    <n v="248"/>
    <n v="15872"/>
    <n v="10158.08"/>
    <n v="0.64"/>
    <x v="2"/>
  </r>
  <r>
    <s v="West Gear"/>
    <n v="1185732"/>
    <d v="2020-04-24T00:00:00"/>
    <x v="4"/>
    <s v="Florida"/>
    <s v="Miami"/>
    <s v="Men's Street Footwear"/>
    <n v="55"/>
    <n v="290"/>
    <n v="15950"/>
    <n v="9410.5000000000018"/>
    <n v="0.59000000000000008"/>
    <x v="2"/>
  </r>
  <r>
    <s v="West Gear"/>
    <n v="1185732"/>
    <d v="2020-04-24T00:00:00"/>
    <x v="4"/>
    <s v="Florida"/>
    <s v="Miami"/>
    <s v="Men's Athletic Footwear"/>
    <n v="54"/>
    <n v="206"/>
    <n v="11124"/>
    <n v="5450.76"/>
    <n v="0.49"/>
    <x v="2"/>
  </r>
  <r>
    <s v="West Gear"/>
    <n v="1185732"/>
    <d v="2020-09-07T00:00:00"/>
    <x v="4"/>
    <s v="Florida"/>
    <s v="Miami"/>
    <s v="Women's Street Footwear"/>
    <n v="49"/>
    <n v="208"/>
    <n v="10192"/>
    <n v="3567.2"/>
    <n v="0.35"/>
    <x v="2"/>
  </r>
  <r>
    <s v="West Gear"/>
    <n v="1185732"/>
    <d v="2020-09-08T00:00:00"/>
    <x v="4"/>
    <s v="Florida"/>
    <s v="Miami"/>
    <s v="Women's Athletic Footwear"/>
    <n v="47"/>
    <n v="217"/>
    <n v="10199"/>
    <n v="4079.6000000000004"/>
    <n v="0.4"/>
    <x v="2"/>
  </r>
  <r>
    <s v="West Gear"/>
    <n v="1185732"/>
    <d v="2020-09-09T00:00:00"/>
    <x v="4"/>
    <s v="Florida"/>
    <s v="Miami"/>
    <s v="Men's Apparel"/>
    <n v="62"/>
    <n v="233"/>
    <n v="14446"/>
    <n v="7078.54"/>
    <n v="0.49"/>
    <x v="2"/>
  </r>
  <r>
    <s v="West Gear"/>
    <n v="1185732"/>
    <d v="2020-09-10T00:00:00"/>
    <x v="4"/>
    <s v="Florida"/>
    <s v="Miami"/>
    <s v="Women's Apparel"/>
    <n v="63"/>
    <n v="259"/>
    <n v="16317"/>
    <n v="10606.050000000001"/>
    <n v="0.65"/>
    <x v="2"/>
  </r>
  <r>
    <s v="West Gear"/>
    <n v="1185732"/>
    <d v="2020-09-11T00:00:00"/>
    <x v="4"/>
    <s v="Florida"/>
    <s v="Miami"/>
    <s v="Men's Street Footwear"/>
    <n v="60"/>
    <n v="299"/>
    <n v="17940"/>
    <n v="10764"/>
    <n v="0.6"/>
    <x v="2"/>
  </r>
  <r>
    <s v="West Gear"/>
    <n v="1185732"/>
    <d v="2020-09-12T00:00:00"/>
    <x v="4"/>
    <s v="Florida"/>
    <s v="Miami"/>
    <s v="Men's Athletic Footwear"/>
    <n v="57"/>
    <n v="225"/>
    <n v="12825"/>
    <n v="5899.4999999999991"/>
    <n v="0.45999999999999996"/>
    <x v="2"/>
  </r>
  <r>
    <s v="West Gear"/>
    <n v="1185732"/>
    <d v="2020-09-13T00:00:00"/>
    <x v="4"/>
    <s v="Florida"/>
    <s v="Miami"/>
    <s v="Women's Street Footwear"/>
    <n v="50"/>
    <n v="215"/>
    <n v="10750"/>
    <n v="3977.5"/>
    <n v="0.37"/>
    <x v="2"/>
  </r>
  <r>
    <s v="West Gear"/>
    <n v="1185732"/>
    <d v="2020-09-14T00:00:00"/>
    <x v="4"/>
    <s v="Florida"/>
    <s v="Miami"/>
    <s v="Women's Athletic Footwear"/>
    <n v="53"/>
    <n v="233"/>
    <n v="12349"/>
    <n v="5310.07"/>
    <n v="0.43"/>
    <x v="2"/>
  </r>
  <r>
    <s v="West Gear"/>
    <n v="1185732"/>
    <d v="2020-09-15T00:00:00"/>
    <x v="4"/>
    <s v="Florida"/>
    <s v="Miami"/>
    <s v="Men's Apparel"/>
    <n v="61"/>
    <n v="208"/>
    <n v="12688"/>
    <n v="6217.12"/>
    <n v="0.49"/>
    <x v="2"/>
  </r>
  <r>
    <s v="West Gear"/>
    <n v="1185732"/>
    <d v="2020-09-16T00:00:00"/>
    <x v="4"/>
    <s v="Florida"/>
    <s v="Miami"/>
    <s v="Women's Apparel"/>
    <n v="67"/>
    <n v="244"/>
    <n v="16348"/>
    <n v="10626.2"/>
    <n v="0.65"/>
    <x v="2"/>
  </r>
  <r>
    <s v="West Gear"/>
    <n v="1185732"/>
    <d v="2020-09-17T00:00:00"/>
    <x v="4"/>
    <s v="Florida"/>
    <s v="Miami"/>
    <s v="Men's Street Footwear"/>
    <n v="60"/>
    <n v="304"/>
    <n v="18240"/>
    <n v="10396.800000000001"/>
    <n v="0.57000000000000006"/>
    <x v="2"/>
  </r>
  <r>
    <s v="West Gear"/>
    <n v="1185732"/>
    <d v="2020-09-18T00:00:00"/>
    <x v="4"/>
    <s v="Florida"/>
    <s v="Miami"/>
    <s v="Men's Athletic Footwear"/>
    <n v="55"/>
    <n v="252"/>
    <n v="13860"/>
    <n v="6236.9999999999991"/>
    <n v="0.44999999999999996"/>
    <x v="2"/>
  </r>
  <r>
    <s v="West Gear"/>
    <n v="1185732"/>
    <d v="2020-09-19T00:00:00"/>
    <x v="4"/>
    <s v="Florida"/>
    <s v="Miami"/>
    <s v="Women's Street Footwear"/>
    <n v="53"/>
    <n v="231"/>
    <n v="12243"/>
    <n v="4529.91"/>
    <n v="0.37"/>
    <x v="2"/>
  </r>
  <r>
    <s v="Foot Locker"/>
    <n v="1185732"/>
    <d v="2020-09-20T00:00:00"/>
    <x v="4"/>
    <s v="Florida"/>
    <s v="Miami"/>
    <s v="Women's Athletic Footwear"/>
    <n v="44"/>
    <n v="233"/>
    <n v="10252"/>
    <n v="4100.8"/>
    <n v="0.4"/>
    <x v="2"/>
  </r>
  <r>
    <s v="Foot Locker"/>
    <n v="1185732"/>
    <d v="2020-09-21T00:00:00"/>
    <x v="4"/>
    <s v="Florida"/>
    <s v="Miami"/>
    <s v="Men's Apparel"/>
    <n v="52"/>
    <n v="225"/>
    <n v="11700"/>
    <n v="5264.9999999999991"/>
    <n v="0.44999999999999996"/>
    <x v="2"/>
  </r>
  <r>
    <s v="Foot Locker"/>
    <n v="1185732"/>
    <d v="2020-09-22T00:00:00"/>
    <x v="4"/>
    <s v="Florida"/>
    <s v="Miami"/>
    <s v="Women's Apparel"/>
    <n v="56"/>
    <n v="278"/>
    <n v="15568"/>
    <n v="9496.48"/>
    <n v="0.61"/>
    <x v="2"/>
  </r>
  <r>
    <s v="Foot Locker"/>
    <n v="1185732"/>
    <d v="2020-09-23T00:00:00"/>
    <x v="4"/>
    <s v="Florida"/>
    <s v="Miami"/>
    <s v="Men's Street Footwear"/>
    <n v="53"/>
    <n v="284"/>
    <n v="15052"/>
    <n v="8278.6"/>
    <n v="0.55000000000000004"/>
    <x v="2"/>
  </r>
  <r>
    <s v="Foot Locker"/>
    <n v="1185732"/>
    <d v="2020-09-24T00:00:00"/>
    <x v="4"/>
    <s v="Florida"/>
    <s v="Miami"/>
    <s v="Men's Athletic Footwear"/>
    <n v="46"/>
    <n v="255"/>
    <n v="11730"/>
    <n v="5278.4999999999991"/>
    <n v="0.44999999999999996"/>
    <x v="2"/>
  </r>
  <r>
    <s v="Sports Direct"/>
    <n v="1185732"/>
    <d v="2020-09-25T00:00:00"/>
    <x v="4"/>
    <s v="Florida"/>
    <s v="Miami"/>
    <s v="Women's Street Footwear"/>
    <n v="41"/>
    <n v="225"/>
    <n v="9225"/>
    <n v="3413.25"/>
    <n v="0.37"/>
    <x v="2"/>
  </r>
  <r>
    <s v="Sports Direct"/>
    <n v="1185732"/>
    <d v="2020-09-26T00:00:00"/>
    <x v="4"/>
    <s v="Florida"/>
    <s v="Miami"/>
    <s v="Women's Athletic Footwear"/>
    <n v="42"/>
    <n v="210"/>
    <n v="8820"/>
    <n v="3792.6"/>
    <n v="0.43"/>
    <x v="2"/>
  </r>
  <r>
    <s v="Sports Direct"/>
    <n v="1185732"/>
    <d v="2020-09-27T00:00:00"/>
    <x v="4"/>
    <s v="Florida"/>
    <s v="Miami"/>
    <s v="Men's Apparel"/>
    <n v="50"/>
    <n v="210"/>
    <n v="10500"/>
    <n v="5250"/>
    <n v="0.5"/>
    <x v="2"/>
  </r>
  <r>
    <s v="Sports Direct"/>
    <n v="1185732"/>
    <d v="2020-09-28T00:00:00"/>
    <x v="4"/>
    <s v="Florida"/>
    <s v="Miami"/>
    <s v="Women's Apparel"/>
    <n v="55"/>
    <n v="223"/>
    <n v="12265"/>
    <n v="7726.95"/>
    <n v="0.63"/>
    <x v="2"/>
  </r>
  <r>
    <s v="Sports Direct"/>
    <n v="1185732"/>
    <d v="2020-09-29T00:00:00"/>
    <x v="4"/>
    <s v="Florida"/>
    <s v="Miami"/>
    <s v="Men's Street Footwear"/>
    <n v="56"/>
    <n v="270"/>
    <n v="15120"/>
    <n v="9072"/>
    <n v="0.6"/>
    <x v="2"/>
  </r>
  <r>
    <s v="Sports Direct"/>
    <n v="1185732"/>
    <d v="2020-09-30T00:00:00"/>
    <x v="4"/>
    <s v="Florida"/>
    <s v="Miami"/>
    <s v="Men's Athletic Footwear"/>
    <n v="47"/>
    <n v="215"/>
    <n v="10105"/>
    <n v="4547.25"/>
    <n v="0.44999999999999996"/>
    <x v="2"/>
  </r>
  <r>
    <s v="Sports Direct"/>
    <n v="1185732"/>
    <d v="2020-10-01T00:00:00"/>
    <x v="4"/>
    <s v="Florida"/>
    <s v="Miami"/>
    <s v="Women's Street Footwear"/>
    <n v="47"/>
    <n v="203"/>
    <n v="9541"/>
    <n v="3720.9900000000002"/>
    <n v="0.39"/>
    <x v="2"/>
  </r>
  <r>
    <s v="Sports Direct"/>
    <n v="1185732"/>
    <d v="2020-10-02T00:00:00"/>
    <x v="4"/>
    <s v="Florida"/>
    <s v="Miami"/>
    <s v="Women's Athletic Footwear"/>
    <n v="45"/>
    <n v="182"/>
    <n v="8190"/>
    <n v="3603.6"/>
    <n v="0.44"/>
    <x v="2"/>
  </r>
  <r>
    <s v="Sports Direct"/>
    <n v="1185732"/>
    <d v="2020-10-03T00:00:00"/>
    <x v="4"/>
    <s v="Florida"/>
    <s v="Miami"/>
    <s v="Men's Apparel"/>
    <n v="57"/>
    <n v="189"/>
    <n v="10773"/>
    <n v="5386.5"/>
    <n v="0.5"/>
    <x v="2"/>
  </r>
  <r>
    <s v="Sports Direct"/>
    <n v="1185732"/>
    <d v="2020-10-04T00:00:00"/>
    <x v="4"/>
    <s v="Florida"/>
    <s v="Miami"/>
    <s v="Women's Apparel"/>
    <n v="59"/>
    <n v="223"/>
    <n v="13157"/>
    <n v="8552.0500000000011"/>
    <n v="0.65"/>
    <x v="2"/>
  </r>
  <r>
    <s v="Sports Direct"/>
    <n v="1185732"/>
    <d v="2020-10-05T00:00:00"/>
    <x v="4"/>
    <s v="Florida"/>
    <s v="Miami"/>
    <s v="Men's Street Footwear"/>
    <n v="56"/>
    <n v="244"/>
    <n v="13664"/>
    <n v="7925.1200000000008"/>
    <n v="0.58000000000000007"/>
    <x v="2"/>
  </r>
  <r>
    <s v="Sports Direct"/>
    <n v="1185732"/>
    <d v="2020-10-06T00:00:00"/>
    <x v="4"/>
    <s v="Florida"/>
    <s v="Miami"/>
    <s v="Men's Athletic Footwear"/>
    <n v="49"/>
    <n v="224"/>
    <n v="10976"/>
    <n v="5268.48"/>
    <n v="0.48"/>
    <x v="2"/>
  </r>
  <r>
    <s v="Sports Direct"/>
    <n v="1185732"/>
    <d v="2020-10-07T00:00:00"/>
    <x v="4"/>
    <s v="Florida"/>
    <s v="Miami"/>
    <s v="Women's Street Footwear"/>
    <n v="46"/>
    <n v="224"/>
    <n v="10304"/>
    <n v="3812.48"/>
    <n v="0.37"/>
    <x v="2"/>
  </r>
  <r>
    <s v="Sports Direct"/>
    <n v="1185732"/>
    <d v="2020-10-08T00:00:00"/>
    <x v="4"/>
    <s v="Florida"/>
    <s v="Miami"/>
    <s v="Women's Athletic Footwear"/>
    <n v="49"/>
    <n v="202"/>
    <n v="9898"/>
    <n v="4355.12"/>
    <n v="0.44"/>
    <x v="2"/>
  </r>
  <r>
    <s v="Sports Direct"/>
    <n v="1185732"/>
    <d v="2020-10-09T00:00:00"/>
    <x v="4"/>
    <s v="Florida"/>
    <s v="Miami"/>
    <s v="Men's Apparel"/>
    <n v="64"/>
    <n v="195"/>
    <n v="12480"/>
    <n v="6240"/>
    <n v="0.5"/>
    <x v="2"/>
  </r>
  <r>
    <s v="Sports Direct"/>
    <n v="1185732"/>
    <d v="2020-10-10T00:00:00"/>
    <x v="4"/>
    <s v="Florida"/>
    <s v="Miami"/>
    <s v="Women's Apparel"/>
    <n v="64"/>
    <n v="213"/>
    <n v="13632"/>
    <n v="8179.2"/>
    <n v="0.6"/>
    <x v="2"/>
  </r>
  <r>
    <s v="Sports Direct"/>
    <n v="1185732"/>
    <d v="2020-05-24T00:00:00"/>
    <x v="4"/>
    <s v="Florida"/>
    <s v="Miami"/>
    <s v="Men's Street Footwear"/>
    <n v="63"/>
    <n v="323"/>
    <n v="20349"/>
    <n v="11395.44"/>
    <n v="0.56000000000000005"/>
    <x v="2"/>
  </r>
  <r>
    <s v="Sports Direct"/>
    <n v="1185732"/>
    <d v="2020-05-24T00:00:00"/>
    <x v="4"/>
    <s v="Florida"/>
    <s v="Miami"/>
    <s v="Men's Athletic Footwear"/>
    <n v="51"/>
    <n v="254"/>
    <n v="12954"/>
    <n v="6088.38"/>
    <n v="0.47"/>
    <x v="2"/>
  </r>
  <r>
    <s v="Sports Direct"/>
    <n v="1185732"/>
    <d v="2020-05-24T00:00:00"/>
    <x v="4"/>
    <s v="Florida"/>
    <s v="Miami"/>
    <s v="Women's Street Footwear"/>
    <n v="52"/>
    <n v="248"/>
    <n v="12896"/>
    <n v="4771.5199999999995"/>
    <n v="0.37"/>
    <x v="2"/>
  </r>
  <r>
    <s v="Sports Direct"/>
    <n v="1185732"/>
    <d v="2020-05-24T00:00:00"/>
    <x v="4"/>
    <s v="Florida"/>
    <s v="Miami"/>
    <s v="Women's Athletic Footwear"/>
    <n v="54"/>
    <n v="209"/>
    <n v="11286"/>
    <n v="4852.9799999999996"/>
    <n v="0.43"/>
    <x v="2"/>
  </r>
  <r>
    <s v="Foot Locker"/>
    <n v="1185732"/>
    <d v="2020-05-24T00:00:00"/>
    <x v="4"/>
    <s v="Florida"/>
    <s v="Miami"/>
    <s v="Men's Apparel"/>
    <n v="60"/>
    <n v="202"/>
    <n v="12120"/>
    <n v="5938.8"/>
    <n v="0.49"/>
    <x v="2"/>
  </r>
  <r>
    <s v="Foot Locker"/>
    <n v="1185732"/>
    <d v="2020-05-24T00:00:00"/>
    <x v="4"/>
    <s v="Florida"/>
    <s v="Miami"/>
    <s v="Women's Apparel"/>
    <n v="64"/>
    <n v="219"/>
    <n v="14016"/>
    <n v="8830.08"/>
    <n v="0.63"/>
    <x v="2"/>
  </r>
  <r>
    <s v="Foot Locker"/>
    <n v="1185732"/>
    <d v="2020-10-17T00:00:00"/>
    <x v="4"/>
    <s v="Florida"/>
    <s v="Miami"/>
    <s v="Men's Street Footwear"/>
    <n v="33"/>
    <n v="131"/>
    <n v="4323"/>
    <n v="1945.3500000000004"/>
    <n v="0.45000000000000007"/>
    <x v="2"/>
  </r>
  <r>
    <s v="Foot Locker"/>
    <n v="1185732"/>
    <d v="2020-10-18T00:00:00"/>
    <x v="4"/>
    <s v="Florida"/>
    <s v="Miami"/>
    <s v="Men's Athletic Footwear"/>
    <n v="33"/>
    <n v="65"/>
    <n v="2145"/>
    <n v="858"/>
    <n v="0.4"/>
    <x v="2"/>
  </r>
  <r>
    <s v="Foot Locker"/>
    <n v="1185732"/>
    <d v="2020-10-19T00:00:00"/>
    <x v="4"/>
    <s v="Florida"/>
    <s v="Miami"/>
    <s v="Women's Street Footwear"/>
    <n v="24"/>
    <n v="63"/>
    <n v="1512"/>
    <n v="665.28"/>
    <n v="0.44"/>
    <x v="2"/>
  </r>
  <r>
    <s v="Foot Locker"/>
    <n v="1185732"/>
    <d v="2020-10-20T00:00:00"/>
    <x v="4"/>
    <s v="Florida"/>
    <s v="Miami"/>
    <s v="Women's Athletic Footwear"/>
    <n v="29"/>
    <n v="26"/>
    <n v="754"/>
    <n v="339.30000000000007"/>
    <n v="0.45000000000000007"/>
    <x v="2"/>
  </r>
  <r>
    <s v="Foot Locker"/>
    <n v="1185732"/>
    <d v="2020-10-21T00:00:00"/>
    <x v="3"/>
    <s v="Minnesota"/>
    <s v="Minneapolis"/>
    <s v="Men's Apparel"/>
    <n v="43"/>
    <n v="39"/>
    <n v="1677"/>
    <n v="754.65"/>
    <n v="0.44999999999999996"/>
    <x v="2"/>
  </r>
  <r>
    <s v="Foot Locker"/>
    <n v="1185732"/>
    <d v="2020-10-22T00:00:00"/>
    <x v="3"/>
    <s v="Minnesota"/>
    <s v="Minneapolis"/>
    <s v="Women's Apparel"/>
    <n v="32"/>
    <n v="65"/>
    <n v="2080"/>
    <n v="1164.8000000000002"/>
    <n v="0.56000000000000005"/>
    <x v="2"/>
  </r>
  <r>
    <s v="Foot Locker"/>
    <n v="1185732"/>
    <d v="2020-10-23T00:00:00"/>
    <x v="3"/>
    <s v="Minnesota"/>
    <s v="Minneapolis"/>
    <s v="Men's Street Footwear"/>
    <n v="32"/>
    <n v="135"/>
    <n v="4320"/>
    <n v="1944.0000000000002"/>
    <n v="0.45000000000000007"/>
    <x v="2"/>
  </r>
  <r>
    <s v="Foot Locker"/>
    <n v="1185732"/>
    <d v="2020-10-24T00:00:00"/>
    <x v="3"/>
    <s v="Minnesota"/>
    <s v="Minneapolis"/>
    <s v="Men's Athletic Footwear"/>
    <n v="34"/>
    <n v="38"/>
    <n v="1292"/>
    <n v="581.4"/>
    <n v="0.44999999999999996"/>
    <x v="2"/>
  </r>
  <r>
    <s v="Foot Locker"/>
    <n v="1185732"/>
    <d v="2020-10-25T00:00:00"/>
    <x v="3"/>
    <s v="Minnesota"/>
    <s v="Minneapolis"/>
    <s v="Women's Street Footwear"/>
    <n v="25"/>
    <n v="56"/>
    <n v="1400"/>
    <n v="588"/>
    <n v="0.42"/>
    <x v="2"/>
  </r>
  <r>
    <s v="Foot Locker"/>
    <n v="1185732"/>
    <d v="2020-10-26T00:00:00"/>
    <x v="3"/>
    <s v="Minnesota"/>
    <s v="Minneapolis"/>
    <s v="Women's Athletic Footwear"/>
    <n v="27"/>
    <n v="20"/>
    <n v="540"/>
    <n v="253.8"/>
    <n v="0.47000000000000003"/>
    <x v="2"/>
  </r>
  <r>
    <s v="Foot Locker"/>
    <n v="1185732"/>
    <d v="2020-10-27T00:00:00"/>
    <x v="3"/>
    <s v="Minnesota"/>
    <s v="Minneapolis"/>
    <s v="Men's Apparel"/>
    <n v="41"/>
    <n v="44"/>
    <n v="1804"/>
    <n v="739.64"/>
    <n v="0.41"/>
    <x v="2"/>
  </r>
  <r>
    <s v="Foot Locker"/>
    <n v="1185732"/>
    <d v="2020-10-28T00:00:00"/>
    <x v="3"/>
    <s v="Minnesota"/>
    <s v="Minneapolis"/>
    <s v="Women's Apparel"/>
    <n v="34"/>
    <n v="65"/>
    <n v="2210"/>
    <n v="1215.5"/>
    <n v="0.55000000000000004"/>
    <x v="2"/>
  </r>
  <r>
    <s v="Foot Locker"/>
    <n v="1185732"/>
    <d v="2020-10-29T00:00:00"/>
    <x v="3"/>
    <s v="Minnesota"/>
    <s v="Minneapolis"/>
    <s v="Men's Street Footwear"/>
    <n v="39"/>
    <n v="116"/>
    <n v="4524"/>
    <n v="2262"/>
    <n v="0.5"/>
    <x v="2"/>
  </r>
  <r>
    <s v="Foot Locker"/>
    <n v="1185732"/>
    <d v="2020-10-30T00:00:00"/>
    <x v="3"/>
    <s v="Minnesota"/>
    <s v="Minneapolis"/>
    <s v="Men's Athletic Footwear"/>
    <n v="38"/>
    <n v="35"/>
    <n v="1330"/>
    <n v="532"/>
    <n v="0.4"/>
    <x v="2"/>
  </r>
  <r>
    <s v="Foot Locker"/>
    <n v="1185732"/>
    <d v="2020-10-31T00:00:00"/>
    <x v="3"/>
    <s v="Minnesota"/>
    <s v="Minneapolis"/>
    <s v="Women's Street Footwear"/>
    <n v="29"/>
    <n v="53"/>
    <n v="1537"/>
    <n v="691.65"/>
    <n v="0.44999999999999996"/>
    <x v="2"/>
  </r>
  <r>
    <s v="Foot Locker"/>
    <n v="1185732"/>
    <d v="2020-11-01T00:00:00"/>
    <x v="3"/>
    <s v="Minnesota"/>
    <s v="Minneapolis"/>
    <s v="Women's Athletic Footwear"/>
    <n v="32"/>
    <n v="7"/>
    <n v="224"/>
    <n v="112"/>
    <n v="0.5"/>
    <x v="2"/>
  </r>
  <r>
    <s v="Foot Locker"/>
    <n v="1185732"/>
    <d v="2020-11-02T00:00:00"/>
    <x v="3"/>
    <s v="Minnesota"/>
    <s v="Minneapolis"/>
    <s v="Men's Apparel"/>
    <n v="47"/>
    <n v="19"/>
    <n v="893"/>
    <n v="375.06"/>
    <n v="0.42"/>
    <x v="2"/>
  </r>
  <r>
    <s v="Foot Locker"/>
    <n v="1185732"/>
    <d v="2020-11-03T00:00:00"/>
    <x v="3"/>
    <s v="Minnesota"/>
    <s v="Minneapolis"/>
    <s v="Women's Apparel"/>
    <n v="38"/>
    <n v="47"/>
    <n v="1786"/>
    <n v="982.30000000000007"/>
    <n v="0.55000000000000004"/>
    <x v="2"/>
  </r>
  <r>
    <s v="Foot Locker"/>
    <n v="1185732"/>
    <d v="2020-11-04T00:00:00"/>
    <x v="3"/>
    <s v="Minnesota"/>
    <s v="Minneapolis"/>
    <s v="Men's Street Footwear"/>
    <n v="36"/>
    <n v="120"/>
    <n v="4320"/>
    <n v="2030.4"/>
    <n v="0.47000000000000003"/>
    <x v="2"/>
  </r>
  <r>
    <s v="Foot Locker"/>
    <n v="1185732"/>
    <d v="2020-11-05T00:00:00"/>
    <x v="3"/>
    <s v="Minnesota"/>
    <s v="Minneapolis"/>
    <s v="Men's Athletic Footwear"/>
    <n v="38"/>
    <n v="28"/>
    <n v="1064"/>
    <n v="446.88"/>
    <n v="0.42"/>
    <x v="2"/>
  </r>
  <r>
    <s v="Foot Locker"/>
    <n v="1185732"/>
    <d v="2020-11-06T00:00:00"/>
    <x v="3"/>
    <s v="Minnesota"/>
    <s v="Minneapolis"/>
    <s v="Women's Street Footwear"/>
    <n v="29"/>
    <n v="26"/>
    <n v="754"/>
    <n v="331.76"/>
    <n v="0.44"/>
    <x v="2"/>
  </r>
  <r>
    <s v="Foot Locker"/>
    <n v="1185732"/>
    <d v="2020-11-07T00:00:00"/>
    <x v="3"/>
    <s v="Minnesota"/>
    <s v="Minneapolis"/>
    <s v="Women's Athletic Footwear"/>
    <n v="32"/>
    <n v="7"/>
    <n v="224"/>
    <n v="112"/>
    <n v="0.5"/>
    <x v="2"/>
  </r>
  <r>
    <s v="Foot Locker"/>
    <n v="1185732"/>
    <d v="2020-11-08T00:00:00"/>
    <x v="3"/>
    <s v="Minnesota"/>
    <s v="Minneapolis"/>
    <s v="Men's Apparel"/>
    <n v="47"/>
    <n v="14"/>
    <n v="658"/>
    <n v="263.2"/>
    <n v="0.4"/>
    <x v="2"/>
  </r>
  <r>
    <s v="Foot Locker"/>
    <n v="1185732"/>
    <d v="2020-11-09T00:00:00"/>
    <x v="3"/>
    <s v="Minnesota"/>
    <s v="Minneapolis"/>
    <s v="Women's Apparel"/>
    <n v="36"/>
    <n v="53"/>
    <n v="1908"/>
    <n v="1144.8"/>
    <n v="0.6"/>
    <x v="2"/>
  </r>
  <r>
    <s v="Foot Locker"/>
    <n v="1185732"/>
    <d v="2020-11-10T00:00:00"/>
    <x v="3"/>
    <s v="Minnesota"/>
    <s v="Minneapolis"/>
    <s v="Men's Street Footwear"/>
    <n v="48"/>
    <n v="116"/>
    <n v="5568"/>
    <n v="2616.96"/>
    <n v="0.47000000000000003"/>
    <x v="2"/>
  </r>
  <r>
    <s v="Foot Locker"/>
    <n v="1185732"/>
    <d v="2020-11-11T00:00:00"/>
    <x v="3"/>
    <s v="Minnesota"/>
    <s v="Minneapolis"/>
    <s v="Men's Athletic Footwear"/>
    <n v="44"/>
    <n v="44"/>
    <n v="1936"/>
    <n v="793.76"/>
    <n v="0.41"/>
    <x v="2"/>
  </r>
  <r>
    <s v="Foot Locker"/>
    <n v="1185732"/>
    <d v="2020-11-12T00:00:00"/>
    <x v="3"/>
    <s v="Minnesota"/>
    <s v="Minneapolis"/>
    <s v="Women's Street Footwear"/>
    <n v="37"/>
    <n v="38"/>
    <n v="1406"/>
    <n v="618.64"/>
    <n v="0.44"/>
    <x v="2"/>
  </r>
  <r>
    <s v="Foot Locker"/>
    <n v="1185732"/>
    <d v="2020-11-13T00:00:00"/>
    <x v="3"/>
    <s v="Minnesota"/>
    <s v="Minneapolis"/>
    <s v="Women's Athletic Footwear"/>
    <n v="36"/>
    <n v="13"/>
    <n v="468"/>
    <n v="229.32000000000002"/>
    <n v="0.49000000000000005"/>
    <x v="2"/>
  </r>
  <r>
    <s v="Foot Locker"/>
    <n v="1185732"/>
    <d v="2020-11-14T00:00:00"/>
    <x v="3"/>
    <s v="Minnesota"/>
    <s v="Minneapolis"/>
    <s v="Men's Apparel"/>
    <n v="50"/>
    <n v="20"/>
    <n v="1000"/>
    <n v="410"/>
    <n v="0.41"/>
    <x v="2"/>
  </r>
  <r>
    <s v="Foot Locker"/>
    <n v="1185732"/>
    <d v="2020-11-15T00:00:00"/>
    <x v="3"/>
    <s v="Minnesota"/>
    <s v="Minneapolis"/>
    <s v="Women's Apparel"/>
    <n v="58"/>
    <n v="51"/>
    <n v="2958"/>
    <n v="1745.2200000000003"/>
    <n v="0.59000000000000008"/>
    <x v="2"/>
  </r>
  <r>
    <s v="Foot Locker"/>
    <n v="1185732"/>
    <d v="2020-11-16T00:00:00"/>
    <x v="3"/>
    <s v="Minnesota"/>
    <s v="Minneapolis"/>
    <s v="Men's Street Footwear"/>
    <n v="44"/>
    <n v="106"/>
    <n v="4664"/>
    <n v="2285.36"/>
    <n v="0.49000000000000005"/>
    <x v="2"/>
  </r>
  <r>
    <s v="Foot Locker"/>
    <n v="1185732"/>
    <d v="2020-11-17T00:00:00"/>
    <x v="3"/>
    <s v="Minnesota"/>
    <s v="Minneapolis"/>
    <s v="Men's Athletic Footwear"/>
    <n v="38"/>
    <n v="49"/>
    <n v="1862"/>
    <n v="763.42"/>
    <n v="0.41"/>
    <x v="2"/>
  </r>
  <r>
    <s v="Foot Locker"/>
    <n v="1185732"/>
    <d v="2020-11-18T00:00:00"/>
    <x v="3"/>
    <s v="Minnesota"/>
    <s v="Minneapolis"/>
    <s v="Women's Street Footwear"/>
    <n v="33"/>
    <n v="47"/>
    <n v="1551"/>
    <n v="697.94999999999993"/>
    <n v="0.44999999999999996"/>
    <x v="2"/>
  </r>
  <r>
    <s v="Foot Locker"/>
    <n v="1185732"/>
    <d v="2020-11-19T00:00:00"/>
    <x v="3"/>
    <s v="Minnesota"/>
    <s v="Minneapolis"/>
    <s v="Women's Athletic Footwear"/>
    <n v="32"/>
    <n v="45"/>
    <n v="1440"/>
    <n v="676.80000000000007"/>
    <n v="0.47000000000000003"/>
    <x v="2"/>
  </r>
  <r>
    <s v="Foot Locker"/>
    <n v="1185732"/>
    <d v="2020-11-20T00:00:00"/>
    <x v="3"/>
    <s v="Minnesota"/>
    <s v="Minneapolis"/>
    <s v="Men's Apparel"/>
    <n v="49"/>
    <n v="45"/>
    <n v="2205"/>
    <n v="926.09999999999991"/>
    <n v="0.42"/>
    <x v="2"/>
  </r>
  <r>
    <s v="Foot Locker"/>
    <n v="1185732"/>
    <d v="2020-11-21T00:00:00"/>
    <x v="3"/>
    <s v="Minnesota"/>
    <s v="Minneapolis"/>
    <s v="Women's Apparel"/>
    <n v="53"/>
    <n v="81"/>
    <n v="4293"/>
    <n v="2404.0800000000004"/>
    <n v="0.56000000000000005"/>
    <x v="2"/>
  </r>
  <r>
    <s v="Foot Locker"/>
    <n v="1185732"/>
    <d v="2020-11-22T00:00:00"/>
    <x v="3"/>
    <s v="Minnesota"/>
    <s v="Minneapolis"/>
    <s v="Men's Street Footwear"/>
    <n v="49"/>
    <n v="160"/>
    <n v="7840"/>
    <n v="3684.8"/>
    <n v="0.47000000000000003"/>
    <x v="2"/>
  </r>
  <r>
    <s v="Foot Locker"/>
    <n v="1185732"/>
    <d v="2020-11-23T00:00:00"/>
    <x v="3"/>
    <s v="Minnesota"/>
    <s v="Minneapolis"/>
    <s v="Men's Athletic Footwear"/>
    <n v="42"/>
    <n v="75"/>
    <n v="3150"/>
    <n v="1417.4999999999998"/>
    <n v="0.44999999999999996"/>
    <x v="2"/>
  </r>
  <r>
    <s v="Foot Locker"/>
    <n v="1185732"/>
    <d v="2020-11-24T00:00:00"/>
    <x v="3"/>
    <s v="Minnesota"/>
    <s v="Minneapolis"/>
    <s v="Women's Street Footwear"/>
    <n v="36"/>
    <n v="63"/>
    <n v="2268"/>
    <n v="952.56"/>
    <n v="0.42"/>
    <x v="2"/>
  </r>
  <r>
    <s v="Foot Locker"/>
    <n v="1185732"/>
    <d v="2020-11-25T00:00:00"/>
    <x v="3"/>
    <s v="Minnesota"/>
    <s v="Minneapolis"/>
    <s v="Women's Athletic Footwear"/>
    <n v="38"/>
    <n v="51"/>
    <n v="1938"/>
    <n v="930.24000000000012"/>
    <n v="0.48000000000000004"/>
    <x v="2"/>
  </r>
  <r>
    <s v="Foot Locker"/>
    <n v="1185732"/>
    <d v="2020-11-26T00:00:00"/>
    <x v="3"/>
    <s v="Minnesota"/>
    <s v="Minneapolis"/>
    <s v="Men's Apparel"/>
    <n v="49"/>
    <n v="58"/>
    <n v="2842"/>
    <n v="1165.22"/>
    <n v="0.41"/>
    <x v="2"/>
  </r>
  <r>
    <s v="Foot Locker"/>
    <n v="1185732"/>
    <d v="2020-11-27T00:00:00"/>
    <x v="3"/>
    <s v="Minnesota"/>
    <s v="Minneapolis"/>
    <s v="Women's Apparel"/>
    <n v="54"/>
    <n v="98"/>
    <n v="5292"/>
    <n v="2910.6000000000004"/>
    <n v="0.55000000000000004"/>
    <x v="2"/>
  </r>
  <r>
    <s v="Foot Locker"/>
    <n v="1185732"/>
    <d v="2020-11-28T00:00:00"/>
    <x v="3"/>
    <s v="Minnesota"/>
    <s v="Minneapolis"/>
    <s v="Men's Street Footwear"/>
    <n v="47"/>
    <n v="137"/>
    <n v="6439"/>
    <n v="3026.3300000000004"/>
    <n v="0.47000000000000003"/>
    <x v="2"/>
  </r>
  <r>
    <s v="Foot Locker"/>
    <n v="1185732"/>
    <d v="2020-11-29T00:00:00"/>
    <x v="3"/>
    <s v="Minnesota"/>
    <s v="Minneapolis"/>
    <s v="Men's Athletic Footwear"/>
    <n v="43"/>
    <n v="87"/>
    <n v="3741"/>
    <n v="1533.81"/>
    <n v="0.41"/>
    <x v="2"/>
  </r>
  <r>
    <s v="Foot Locker"/>
    <n v="1185732"/>
    <d v="2020-11-30T00:00:00"/>
    <x v="3"/>
    <s v="Minnesota"/>
    <s v="Minneapolis"/>
    <s v="Women's Street Footwear"/>
    <n v="37"/>
    <n v="68"/>
    <n v="2516"/>
    <n v="1006.4000000000001"/>
    <n v="0.4"/>
    <x v="2"/>
  </r>
  <r>
    <s v="Foot Locker"/>
    <n v="1185732"/>
    <d v="2020-12-01T00:00:00"/>
    <x v="3"/>
    <s v="Minnesota"/>
    <s v="Minneapolis"/>
    <s v="Women's Athletic Footwear"/>
    <n v="33"/>
    <n v="47"/>
    <n v="1551"/>
    <n v="759.99000000000012"/>
    <n v="0.49000000000000005"/>
    <x v="2"/>
  </r>
  <r>
    <s v="Foot Locker"/>
    <n v="1185732"/>
    <d v="2020-12-02T00:00:00"/>
    <x v="3"/>
    <s v="Minnesota"/>
    <s v="Minneapolis"/>
    <s v="Men's Apparel"/>
    <n v="42"/>
    <n v="42"/>
    <n v="1764"/>
    <n v="723.24"/>
    <n v="0.41"/>
    <x v="2"/>
  </r>
  <r>
    <s v="Foot Locker"/>
    <n v="1185732"/>
    <d v="2020-12-03T00:00:00"/>
    <x v="3"/>
    <s v="Minnesota"/>
    <s v="Minneapolis"/>
    <s v="Women's Apparel"/>
    <n v="46"/>
    <n v="88"/>
    <n v="4048"/>
    <n v="2307.36"/>
    <n v="0.57000000000000006"/>
    <x v="2"/>
  </r>
  <r>
    <s v="Foot Locker"/>
    <n v="1185732"/>
    <d v="2020-12-04T00:00:00"/>
    <x v="3"/>
    <s v="Minnesota"/>
    <s v="Minneapolis"/>
    <s v="Men's Street Footwear"/>
    <n v="43"/>
    <n v="113"/>
    <n v="4859"/>
    <n v="2332.3200000000002"/>
    <n v="0.48000000000000004"/>
    <x v="2"/>
  </r>
  <r>
    <s v="Foot Locker"/>
    <n v="1185732"/>
    <d v="2020-12-05T00:00:00"/>
    <x v="3"/>
    <s v="Minnesota"/>
    <s v="Minneapolis"/>
    <s v="Men's Athletic Footwear"/>
    <n v="37"/>
    <n v="73"/>
    <n v="2701"/>
    <n v="1215.4499999999998"/>
    <n v="0.44999999999999996"/>
    <x v="2"/>
  </r>
  <r>
    <s v="Foot Locker"/>
    <n v="1185732"/>
    <d v="2020-12-06T00:00:00"/>
    <x v="3"/>
    <s v="Minnesota"/>
    <s v="Minneapolis"/>
    <s v="Women's Street Footwear"/>
    <n v="24"/>
    <n v="41"/>
    <n v="984"/>
    <n v="393.6"/>
    <n v="0.4"/>
    <x v="2"/>
  </r>
  <r>
    <s v="Foot Locker"/>
    <n v="1185732"/>
    <d v="2020-12-07T00:00:00"/>
    <x v="3"/>
    <s v="Minnesota"/>
    <s v="Minneapolis"/>
    <s v="Women's Athletic Footwear"/>
    <n v="24"/>
    <n v="31"/>
    <n v="744"/>
    <n v="342.24"/>
    <n v="0.46"/>
    <x v="2"/>
  </r>
  <r>
    <s v="Foot Locker"/>
    <n v="1185732"/>
    <d v="2020-12-08T00:00:00"/>
    <x v="3"/>
    <s v="Minnesota"/>
    <s v="Minneapolis"/>
    <s v="Men's Apparel"/>
    <n v="32"/>
    <n v="34"/>
    <n v="1088"/>
    <n v="478.72"/>
    <n v="0.44"/>
    <x v="2"/>
  </r>
  <r>
    <s v="Foot Locker"/>
    <n v="1185732"/>
    <d v="2020-12-09T00:00:00"/>
    <x v="3"/>
    <s v="Minnesota"/>
    <s v="Minneapolis"/>
    <s v="Women's Apparel"/>
    <n v="39"/>
    <n v="52"/>
    <n v="2028"/>
    <n v="1155.96"/>
    <n v="0.57000000000000006"/>
    <x v="2"/>
  </r>
  <r>
    <s v="Foot Locker"/>
    <n v="1185732"/>
    <d v="2020-12-10T00:00:00"/>
    <x v="3"/>
    <s v="Minnesota"/>
    <s v="Minneapolis"/>
    <s v="Men's Street Footwear"/>
    <n v="41"/>
    <n v="98"/>
    <n v="4018"/>
    <n v="1888.46"/>
    <n v="0.47000000000000003"/>
    <x v="2"/>
  </r>
  <r>
    <s v="Foot Locker"/>
    <n v="1185732"/>
    <d v="2020-12-11T00:00:00"/>
    <x v="3"/>
    <s v="Minnesota"/>
    <s v="Minneapolis"/>
    <s v="Men's Athletic Footwear"/>
    <n v="34"/>
    <n v="58"/>
    <n v="1972"/>
    <n v="847.96"/>
    <n v="0.43"/>
    <x v="2"/>
  </r>
  <r>
    <s v="Foot Locker"/>
    <n v="1185732"/>
    <d v="2020-12-12T00:00:00"/>
    <x v="3"/>
    <s v="Minnesota"/>
    <s v="Minneapolis"/>
    <s v="Women's Street Footwear"/>
    <n v="32"/>
    <n v="25"/>
    <n v="800"/>
    <n v="336"/>
    <n v="0.42"/>
    <x v="2"/>
  </r>
  <r>
    <s v="Foot Locker"/>
    <n v="1185732"/>
    <d v="2020-12-13T00:00:00"/>
    <x v="3"/>
    <s v="Minnesota"/>
    <s v="Minneapolis"/>
    <s v="Women's Athletic Footwear"/>
    <n v="32"/>
    <n v="21"/>
    <n v="672"/>
    <n v="309.12"/>
    <n v="0.46"/>
    <x v="2"/>
  </r>
  <r>
    <s v="Foot Locker"/>
    <n v="1185732"/>
    <d v="2020-12-14T00:00:00"/>
    <x v="3"/>
    <s v="Minnesota"/>
    <s v="Minneapolis"/>
    <s v="Men's Apparel"/>
    <n v="41"/>
    <n v="19"/>
    <n v="779"/>
    <n v="327.18"/>
    <n v="0.42"/>
    <x v="2"/>
  </r>
  <r>
    <s v="Foot Locker"/>
    <n v="1185732"/>
    <d v="2020-12-15T00:00:00"/>
    <x v="3"/>
    <s v="Minnesota"/>
    <s v="Minneapolis"/>
    <s v="Women's Apparel"/>
    <n v="49"/>
    <n v="60"/>
    <n v="2940"/>
    <n v="1764"/>
    <n v="0.6"/>
    <x v="2"/>
  </r>
  <r>
    <s v="Foot Locker"/>
    <n v="1185732"/>
    <d v="2020-12-16T00:00:00"/>
    <x v="3"/>
    <s v="Minnesota"/>
    <s v="Minneapolis"/>
    <s v="Men's Street Footwear"/>
    <n v="46"/>
    <n v="91"/>
    <n v="4186"/>
    <n v="1967.42"/>
    <n v="0.47000000000000003"/>
    <x v="2"/>
  </r>
  <r>
    <s v="Foot Locker"/>
    <n v="1185732"/>
    <d v="2020-12-17T00:00:00"/>
    <x v="3"/>
    <s v="Minnesota"/>
    <s v="Minneapolis"/>
    <s v="Men's Athletic Footwear"/>
    <n v="38"/>
    <n v="52"/>
    <n v="1976"/>
    <n v="790.40000000000009"/>
    <n v="0.4"/>
    <x v="2"/>
  </r>
  <r>
    <s v="Foot Locker"/>
    <n v="1185732"/>
    <d v="2020-12-18T00:00:00"/>
    <x v="3"/>
    <s v="Minnesota"/>
    <s v="Minneapolis"/>
    <s v="Women's Street Footwear"/>
    <n v="36"/>
    <n v="38"/>
    <n v="1368"/>
    <n v="547.20000000000005"/>
    <n v="0.4"/>
    <x v="2"/>
  </r>
  <r>
    <s v="Foot Locker"/>
    <n v="1185732"/>
    <d v="2020-12-19T00:00:00"/>
    <x v="3"/>
    <s v="Minnesota"/>
    <s v="Minneapolis"/>
    <s v="Women's Athletic Footwear"/>
    <n v="38"/>
    <n v="45"/>
    <n v="1710"/>
    <n v="837.90000000000009"/>
    <n v="0.49000000000000005"/>
    <x v="2"/>
  </r>
  <r>
    <s v="Foot Locker"/>
    <n v="1185732"/>
    <d v="2020-12-20T00:00:00"/>
    <x v="3"/>
    <s v="Minnesota"/>
    <s v="Minneapolis"/>
    <s v="Men's Apparel"/>
    <n v="52"/>
    <n v="34"/>
    <n v="1768"/>
    <n v="742.56"/>
    <n v="0.42"/>
    <x v="2"/>
  </r>
  <r>
    <s v="Foot Locker"/>
    <n v="1185732"/>
    <d v="2020-12-21T00:00:00"/>
    <x v="3"/>
    <s v="Minnesota"/>
    <s v="Minneapolis"/>
    <s v="Women's Apparel"/>
    <n v="59"/>
    <n v="61"/>
    <n v="3599"/>
    <n v="2159.4"/>
    <n v="0.6"/>
    <x v="2"/>
  </r>
  <r>
    <s v="Foot Locker"/>
    <n v="1185732"/>
    <d v="2020-12-22T00:00:00"/>
    <x v="3"/>
    <s v="Minnesota"/>
    <s v="Minneapolis"/>
    <s v="Men's Street Footwear"/>
    <n v="50"/>
    <n v="124"/>
    <n v="6200"/>
    <n v="3100"/>
    <n v="0.5"/>
    <x v="2"/>
  </r>
  <r>
    <s v="Foot Locker"/>
    <n v="1185732"/>
    <d v="2020-12-23T00:00:00"/>
    <x v="3"/>
    <s v="Minnesota"/>
    <s v="Minneapolis"/>
    <s v="Men's Athletic Footwear"/>
    <n v="42"/>
    <n v="77"/>
    <n v="3234"/>
    <n v="1455.3"/>
    <n v="0.44999999999999996"/>
    <x v="2"/>
  </r>
  <r>
    <s v="Foot Locker"/>
    <n v="1185732"/>
    <d v="2020-12-24T00:00:00"/>
    <x v="3"/>
    <s v="Minnesota"/>
    <s v="Minneapolis"/>
    <s v="Women's Street Footwear"/>
    <n v="44"/>
    <n v="56"/>
    <n v="2464"/>
    <n v="1010.2399999999999"/>
    <n v="0.41"/>
    <x v="2"/>
  </r>
  <r>
    <s v="Foot Locker"/>
    <n v="1185732"/>
    <d v="2020-12-25T00:00:00"/>
    <x v="3"/>
    <s v="Minnesota"/>
    <s v="Minneapolis"/>
    <s v="Women's Athletic Footwear"/>
    <n v="44"/>
    <n v="49"/>
    <n v="2156"/>
    <n v="1056.44"/>
    <n v="0.49000000000000005"/>
    <x v="2"/>
  </r>
  <r>
    <s v="Foot Locker"/>
    <n v="1185732"/>
    <d v="2020-12-26T00:00:00"/>
    <x v="3"/>
    <s v="Minnesota"/>
    <s v="Minneapolis"/>
    <s v="Men's Apparel"/>
    <n v="54"/>
    <n v="44"/>
    <n v="2376"/>
    <n v="974.16"/>
    <n v="0.41"/>
    <x v="2"/>
  </r>
  <r>
    <s v="Foot Locker"/>
    <n v="1185732"/>
    <d v="2020-12-27T00:00:00"/>
    <x v="3"/>
    <s v="Minnesota"/>
    <s v="Minneapolis"/>
    <s v="Women's Apparel"/>
    <n v="54"/>
    <n v="77"/>
    <n v="4158"/>
    <n v="2370.0600000000004"/>
    <n v="0.57000000000000006"/>
    <x v="2"/>
  </r>
  <r>
    <s v="Kohl's"/>
    <n v="1189833"/>
    <d v="2020-12-28T00:00:00"/>
    <x v="3"/>
    <s v="Minnesota"/>
    <s v="Minneapolis"/>
    <s v="Men's Street Footwear"/>
    <n v="32"/>
    <n v="119"/>
    <n v="3808"/>
    <n v="2208.6400000000003"/>
    <n v="0.58000000000000007"/>
    <x v="2"/>
  </r>
  <r>
    <s v="Kohl's"/>
    <n v="1189833"/>
    <d v="2020-12-29T00:00:00"/>
    <x v="3"/>
    <s v="Minnesota"/>
    <s v="Minneapolis"/>
    <s v="Men's Athletic Footwear"/>
    <n v="43"/>
    <n v="128"/>
    <n v="5504"/>
    <n v="2311.6799999999998"/>
    <n v="0.42"/>
    <x v="2"/>
  </r>
  <r>
    <s v="Kohl's"/>
    <n v="1189833"/>
    <d v="2020-12-30T00:00:00"/>
    <x v="3"/>
    <s v="Minnesota"/>
    <s v="Minneapolis"/>
    <s v="Women's Street Footwear"/>
    <n v="41"/>
    <n v="119"/>
    <n v="4879"/>
    <n v="2878.6100000000006"/>
    <n v="0.59000000000000008"/>
    <x v="2"/>
  </r>
  <r>
    <s v="Kohl's"/>
    <n v="1189833"/>
    <d v="2020-12-31T00:00:00"/>
    <x v="3"/>
    <s v="Minnesota"/>
    <s v="Minneapolis"/>
    <s v="Women's Athletic Footwear"/>
    <n v="44"/>
    <n v="98"/>
    <n v="4312"/>
    <n v="2242.2400000000002"/>
    <n v="0.52"/>
    <x v="2"/>
  </r>
  <r>
    <s v="Kohl's"/>
    <n v="1189833"/>
    <d v="2021-01-01T00:00:00"/>
    <x v="3"/>
    <s v="Montana"/>
    <s v="Billings"/>
    <s v="Men's Apparel"/>
    <n v="47"/>
    <n v="77"/>
    <n v="3619"/>
    <n v="2714.2500000000005"/>
    <n v="0.75000000000000011"/>
    <x v="2"/>
  </r>
  <r>
    <s v="Kohl's"/>
    <n v="1189833"/>
    <d v="2021-01-02T00:00:00"/>
    <x v="3"/>
    <s v="Montana"/>
    <s v="Billings"/>
    <s v="Women's Apparel"/>
    <n v="43"/>
    <n v="138"/>
    <n v="5934"/>
    <n v="2314.2600000000002"/>
    <n v="0.39"/>
    <x v="2"/>
  </r>
  <r>
    <s v="Kohl's"/>
    <n v="1189833"/>
    <d v="2021-01-03T00:00:00"/>
    <x v="3"/>
    <s v="Montana"/>
    <s v="Billings"/>
    <s v="Men's Street Footwear"/>
    <n v="34"/>
    <n v="158"/>
    <n v="5372"/>
    <n v="3062.0400000000004"/>
    <n v="0.57000000000000006"/>
    <x v="2"/>
  </r>
  <r>
    <s v="Kohl's"/>
    <n v="1189833"/>
    <d v="2021-01-04T00:00:00"/>
    <x v="3"/>
    <s v="Montana"/>
    <s v="Billings"/>
    <s v="Men's Athletic Footwear"/>
    <n v="42"/>
    <n v="123"/>
    <n v="5166"/>
    <n v="2324.6999999999998"/>
    <n v="0.44999999999999996"/>
    <x v="2"/>
  </r>
  <r>
    <s v="Kohl's"/>
    <n v="1189833"/>
    <d v="2021-01-05T00:00:00"/>
    <x v="3"/>
    <s v="Montana"/>
    <s v="Billings"/>
    <s v="Women's Street Footwear"/>
    <n v="43"/>
    <n v="122"/>
    <n v="5246"/>
    <n v="2990.2200000000003"/>
    <n v="0.57000000000000006"/>
    <x v="2"/>
  </r>
  <r>
    <s v="Kohl's"/>
    <n v="1189833"/>
    <d v="2021-01-06T00:00:00"/>
    <x v="3"/>
    <s v="Montana"/>
    <s v="Billings"/>
    <s v="Women's Athletic Footwear"/>
    <n v="44"/>
    <n v="81"/>
    <n v="3564"/>
    <n v="1960.1999999999998"/>
    <n v="0.54999999999999993"/>
    <x v="2"/>
  </r>
  <r>
    <s v="Kohl's"/>
    <n v="1189833"/>
    <d v="2021-01-07T00:00:00"/>
    <x v="3"/>
    <s v="Montana"/>
    <s v="Billings"/>
    <s v="Men's Apparel"/>
    <n v="48"/>
    <n v="59"/>
    <n v="2832"/>
    <n v="2039.0400000000002"/>
    <n v="0.72000000000000008"/>
    <x v="2"/>
  </r>
  <r>
    <s v="Kohl's"/>
    <n v="1189833"/>
    <d v="2021-01-08T00:00:00"/>
    <x v="3"/>
    <s v="Montana"/>
    <s v="Billings"/>
    <s v="Women's Apparel"/>
    <n v="43"/>
    <n v="119"/>
    <n v="5117"/>
    <n v="1893.29"/>
    <n v="0.37"/>
    <x v="2"/>
  </r>
  <r>
    <s v="Kohl's"/>
    <n v="1189833"/>
    <d v="2021-01-09T00:00:00"/>
    <x v="3"/>
    <s v="Montana"/>
    <s v="Billings"/>
    <s v="Men's Street Footwear"/>
    <n v="32"/>
    <n v="173"/>
    <n v="5536"/>
    <n v="3044.8"/>
    <n v="0.55000000000000004"/>
    <x v="2"/>
  </r>
  <r>
    <s v="Kohl's"/>
    <n v="1189833"/>
    <d v="2021-01-10T00:00:00"/>
    <x v="3"/>
    <s v="Montana"/>
    <s v="Billings"/>
    <s v="Men's Athletic Footwear"/>
    <n v="41"/>
    <n v="115"/>
    <n v="4715"/>
    <n v="1933.1499999999999"/>
    <n v="0.41"/>
    <x v="2"/>
  </r>
  <r>
    <s v="Kohl's"/>
    <n v="1189833"/>
    <d v="2021-01-11T00:00:00"/>
    <x v="3"/>
    <s v="Montana"/>
    <s v="Billings"/>
    <s v="Women's Street Footwear"/>
    <n v="42"/>
    <n v="128"/>
    <n v="5376"/>
    <n v="3064.32"/>
    <n v="0.57000000000000006"/>
    <x v="2"/>
  </r>
  <r>
    <s v="Kohl's"/>
    <n v="1189833"/>
    <d v="2021-01-12T00:00:00"/>
    <x v="3"/>
    <s v="Montana"/>
    <s v="Billings"/>
    <s v="Women's Athletic Footwear"/>
    <n v="44"/>
    <n v="91"/>
    <n v="4004"/>
    <n v="2122.12"/>
    <n v="0.53"/>
    <x v="2"/>
  </r>
  <r>
    <s v="Kohl's"/>
    <n v="1189833"/>
    <d v="2021-01-13T00:00:00"/>
    <x v="3"/>
    <s v="Montana"/>
    <s v="Billings"/>
    <s v="Men's Apparel"/>
    <n v="48"/>
    <n v="60"/>
    <n v="2880"/>
    <n v="2044.8000000000002"/>
    <n v="0.71000000000000008"/>
    <x v="2"/>
  </r>
  <r>
    <s v="Kohl's"/>
    <n v="1189833"/>
    <d v="2021-01-14T00:00:00"/>
    <x v="3"/>
    <s v="Montana"/>
    <s v="Billings"/>
    <s v="Women's Apparel"/>
    <n v="42"/>
    <n v="112"/>
    <n v="4704"/>
    <n v="1834.5600000000002"/>
    <n v="0.39"/>
    <x v="2"/>
  </r>
  <r>
    <s v="Kohl's"/>
    <n v="1189833"/>
    <d v="2021-01-15T00:00:00"/>
    <x v="3"/>
    <s v="Montana"/>
    <s v="Billings"/>
    <s v="Men's Street Footwear"/>
    <n v="44"/>
    <n v="161"/>
    <n v="7084"/>
    <n v="4179.5600000000004"/>
    <n v="0.59000000000000008"/>
    <x v="2"/>
  </r>
  <r>
    <s v="Kohl's"/>
    <n v="1189833"/>
    <d v="2021-01-16T00:00:00"/>
    <x v="3"/>
    <s v="Montana"/>
    <s v="Billings"/>
    <s v="Men's Athletic Footwear"/>
    <n v="43"/>
    <n v="101"/>
    <n v="4343"/>
    <n v="1954.35"/>
    <n v="0.44999999999999996"/>
    <x v="2"/>
  </r>
  <r>
    <s v="Kohl's"/>
    <n v="1189833"/>
    <d v="2021-01-17T00:00:00"/>
    <x v="3"/>
    <s v="Montana"/>
    <s v="Billings"/>
    <s v="Women's Street Footwear"/>
    <n v="44"/>
    <n v="120"/>
    <n v="5280"/>
    <n v="3168"/>
    <n v="0.6"/>
    <x v="2"/>
  </r>
  <r>
    <s v="Kohl's"/>
    <n v="1189833"/>
    <d v="2021-01-18T00:00:00"/>
    <x v="3"/>
    <s v="Montana"/>
    <s v="Billings"/>
    <s v="Women's Athletic Footwear"/>
    <n v="36"/>
    <n v="78"/>
    <n v="2808"/>
    <n v="1404"/>
    <n v="0.5"/>
    <x v="2"/>
  </r>
  <r>
    <s v="Kohl's"/>
    <n v="1189833"/>
    <d v="2021-01-19T00:00:00"/>
    <x v="3"/>
    <s v="Montana"/>
    <s v="Billings"/>
    <s v="Men's Apparel"/>
    <n v="44"/>
    <n v="56"/>
    <n v="2464"/>
    <n v="1823.3600000000004"/>
    <n v="0.7400000000000001"/>
    <x v="2"/>
  </r>
  <r>
    <s v="Kohl's"/>
    <n v="1189833"/>
    <d v="2021-01-20T00:00:00"/>
    <x v="3"/>
    <s v="Montana"/>
    <s v="Billings"/>
    <s v="Women's Apparel"/>
    <n v="55"/>
    <n v="101"/>
    <n v="5555"/>
    <n v="2166.4500000000003"/>
    <n v="0.39"/>
    <x v="2"/>
  </r>
  <r>
    <s v="Kohl's"/>
    <n v="1189833"/>
    <d v="2021-01-21T00:00:00"/>
    <x v="3"/>
    <s v="Montana"/>
    <s v="Billings"/>
    <s v="Men's Street Footwear"/>
    <n v="39"/>
    <n v="150"/>
    <n v="5850"/>
    <n v="3334.5000000000005"/>
    <n v="0.57000000000000006"/>
    <x v="2"/>
  </r>
  <r>
    <s v="Kohl's"/>
    <n v="1189833"/>
    <d v="2021-01-22T00:00:00"/>
    <x v="3"/>
    <s v="Montana"/>
    <s v="Billings"/>
    <s v="Men's Athletic Footwear"/>
    <n v="41"/>
    <n v="106"/>
    <n v="4346"/>
    <n v="1912.24"/>
    <n v="0.44"/>
    <x v="2"/>
  </r>
  <r>
    <s v="Kohl's"/>
    <n v="1189833"/>
    <d v="2021-01-23T00:00:00"/>
    <x v="3"/>
    <s v="Montana"/>
    <s v="Billings"/>
    <s v="Women's Street Footwear"/>
    <n v="44"/>
    <n v="111"/>
    <n v="4884"/>
    <n v="2686.2000000000003"/>
    <n v="0.55000000000000004"/>
    <x v="2"/>
  </r>
  <r>
    <s v="Kohl's"/>
    <n v="1189833"/>
    <d v="2021-01-24T00:00:00"/>
    <x v="3"/>
    <s v="Montana"/>
    <s v="Billings"/>
    <s v="Women's Athletic Footwear"/>
    <n v="38"/>
    <n v="88"/>
    <n v="3344"/>
    <n v="1772.3200000000002"/>
    <n v="0.53"/>
    <x v="2"/>
  </r>
  <r>
    <s v="Kohl's"/>
    <n v="1189833"/>
    <d v="2021-01-25T00:00:00"/>
    <x v="3"/>
    <s v="Montana"/>
    <s v="Billings"/>
    <s v="Men's Apparel"/>
    <n v="41"/>
    <n v="61"/>
    <n v="2501"/>
    <n v="1850.7400000000002"/>
    <n v="0.7400000000000001"/>
    <x v="2"/>
  </r>
  <r>
    <s v="Kohl's"/>
    <n v="1189833"/>
    <d v="2021-01-26T00:00:00"/>
    <x v="3"/>
    <s v="Montana"/>
    <s v="Billings"/>
    <s v="Women's Apparel"/>
    <n v="59"/>
    <n v="108"/>
    <n v="6372"/>
    <n v="2421.36"/>
    <n v="0.38"/>
    <x v="2"/>
  </r>
  <r>
    <s v="Kohl's"/>
    <n v="1189833"/>
    <d v="2021-01-27T00:00:00"/>
    <x v="3"/>
    <s v="Montana"/>
    <s v="Billings"/>
    <s v="Men's Street Footwear"/>
    <n v="36"/>
    <n v="169"/>
    <n v="6084"/>
    <n v="3589.5600000000004"/>
    <n v="0.59000000000000008"/>
    <x v="2"/>
  </r>
  <r>
    <s v="Kohl's"/>
    <n v="1189833"/>
    <d v="2021-01-28T00:00:00"/>
    <x v="3"/>
    <s v="Montana"/>
    <s v="Billings"/>
    <s v="Men's Athletic Footwear"/>
    <n v="42"/>
    <n v="147"/>
    <n v="6174"/>
    <n v="2531.3399999999997"/>
    <n v="0.41"/>
    <x v="2"/>
  </r>
  <r>
    <s v="Kohl's"/>
    <n v="1189833"/>
    <d v="2021-01-29T00:00:00"/>
    <x v="3"/>
    <s v="Montana"/>
    <s v="Billings"/>
    <s v="Women's Street Footwear"/>
    <n v="44"/>
    <n v="165"/>
    <n v="7260"/>
    <n v="3993.0000000000005"/>
    <n v="0.55000000000000004"/>
    <x v="2"/>
  </r>
  <r>
    <s v="Kohl's"/>
    <n v="1189833"/>
    <d v="2021-01-30T00:00:00"/>
    <x v="3"/>
    <s v="Montana"/>
    <s v="Billings"/>
    <s v="Women's Athletic Footwear"/>
    <n v="38"/>
    <n v="106"/>
    <n v="4028"/>
    <n v="2134.84"/>
    <n v="0.53"/>
    <x v="2"/>
  </r>
  <r>
    <s v="Kohl's"/>
    <n v="1189833"/>
    <d v="2021-01-31T00:00:00"/>
    <x v="3"/>
    <s v="Montana"/>
    <s v="Billings"/>
    <s v="Men's Apparel"/>
    <n v="41"/>
    <n v="75"/>
    <n v="3075"/>
    <n v="2275.5000000000005"/>
    <n v="0.7400000000000001"/>
    <x v="2"/>
  </r>
  <r>
    <s v="Kohl's"/>
    <n v="1189833"/>
    <d v="2021-02-01T00:00:00"/>
    <x v="3"/>
    <s v="Montana"/>
    <s v="Billings"/>
    <s v="Women's Apparel"/>
    <n v="55"/>
    <n v="150"/>
    <n v="8250"/>
    <n v="2970"/>
    <n v="0.36"/>
    <x v="2"/>
  </r>
  <r>
    <s v="Kohl's"/>
    <n v="1189833"/>
    <d v="2021-02-02T00:00:00"/>
    <x v="3"/>
    <s v="Montana"/>
    <s v="Billings"/>
    <s v="Men's Street Footwear"/>
    <n v="37"/>
    <n v="203"/>
    <n v="7511"/>
    <n v="4431.4900000000007"/>
    <n v="0.59000000000000008"/>
    <x v="2"/>
  </r>
  <r>
    <s v="Kohl's"/>
    <n v="1189833"/>
    <d v="2021-02-03T00:00:00"/>
    <x v="3"/>
    <s v="Montana"/>
    <s v="Billings"/>
    <s v="Men's Athletic Footwear"/>
    <n v="41"/>
    <n v="156"/>
    <n v="6396"/>
    <n v="2750.2799999999997"/>
    <n v="0.43"/>
    <x v="2"/>
  </r>
  <r>
    <s v="Kohl's"/>
    <n v="1189833"/>
    <d v="2021-02-04T00:00:00"/>
    <x v="3"/>
    <s v="Montana"/>
    <s v="Billings"/>
    <s v="Women's Street Footwear"/>
    <n v="44"/>
    <n v="143"/>
    <n v="6292"/>
    <n v="3712.2800000000007"/>
    <n v="0.59000000000000008"/>
    <x v="2"/>
  </r>
  <r>
    <s v="Kohl's"/>
    <n v="1189833"/>
    <d v="2021-02-05T00:00:00"/>
    <x v="3"/>
    <s v="Montana"/>
    <s v="Billings"/>
    <s v="Women's Athletic Footwear"/>
    <n v="36"/>
    <n v="113"/>
    <n v="4068"/>
    <n v="2156.04"/>
    <n v="0.53"/>
    <x v="2"/>
  </r>
  <r>
    <s v="Kohl's"/>
    <n v="1189833"/>
    <d v="2021-02-06T00:00:00"/>
    <x v="3"/>
    <s v="Montana"/>
    <s v="Billings"/>
    <s v="Men's Apparel"/>
    <n v="42"/>
    <n v="124"/>
    <n v="5208"/>
    <n v="3645.6000000000004"/>
    <n v="0.70000000000000007"/>
    <x v="2"/>
  </r>
  <r>
    <s v="Kohl's"/>
    <n v="1189833"/>
    <d v="2021-02-07T00:00:00"/>
    <x v="3"/>
    <s v="Montana"/>
    <s v="Billings"/>
    <s v="Women's Apparel"/>
    <n v="58"/>
    <n v="143"/>
    <n v="8294"/>
    <n v="2902.8999999999996"/>
    <n v="0.35"/>
    <x v="2"/>
  </r>
  <r>
    <s v="Kohl's"/>
    <n v="1189833"/>
    <d v="2021-02-08T00:00:00"/>
    <x v="3"/>
    <s v="Montana"/>
    <s v="Billings"/>
    <s v="Men's Street Footwear"/>
    <n v="42"/>
    <n v="203"/>
    <n v="8526"/>
    <n v="4945.0800000000008"/>
    <n v="0.58000000000000007"/>
    <x v="2"/>
  </r>
  <r>
    <s v="Kohl's"/>
    <n v="1189833"/>
    <d v="2021-02-09T00:00:00"/>
    <x v="3"/>
    <s v="Montana"/>
    <s v="Billings"/>
    <s v="Men's Athletic Footwear"/>
    <n v="54"/>
    <n v="188"/>
    <n v="10152"/>
    <n v="4365.3599999999997"/>
    <n v="0.43"/>
    <x v="2"/>
  </r>
  <r>
    <s v="Kohl's"/>
    <n v="1189833"/>
    <d v="2021-02-10T00:00:00"/>
    <x v="3"/>
    <s v="Montana"/>
    <s v="Billings"/>
    <s v="Women's Street Footwear"/>
    <n v="49"/>
    <n v="130"/>
    <n v="6370"/>
    <n v="3758.3000000000006"/>
    <n v="0.59000000000000008"/>
    <x v="2"/>
  </r>
  <r>
    <s v="Kohl's"/>
    <n v="1189833"/>
    <d v="2021-02-11T00:00:00"/>
    <x v="3"/>
    <s v="Montana"/>
    <s v="Billings"/>
    <s v="Women's Athletic Footwear"/>
    <n v="41"/>
    <n v="106"/>
    <n v="4346"/>
    <n v="2346.84"/>
    <n v="0.54"/>
    <x v="2"/>
  </r>
  <r>
    <s v="Kohl's"/>
    <n v="1189833"/>
    <d v="2021-02-12T00:00:00"/>
    <x v="3"/>
    <s v="Montana"/>
    <s v="Billings"/>
    <s v="Men's Apparel"/>
    <n v="52"/>
    <n v="106"/>
    <n v="5512"/>
    <n v="3858.4000000000005"/>
    <n v="0.70000000000000007"/>
    <x v="2"/>
  </r>
  <r>
    <s v="Kohl's"/>
    <n v="1189833"/>
    <d v="2021-02-13T00:00:00"/>
    <x v="3"/>
    <s v="Montana"/>
    <s v="Billings"/>
    <s v="Women's Apparel"/>
    <n v="56"/>
    <n v="112"/>
    <n v="6272"/>
    <n v="2383.36"/>
    <n v="0.38"/>
    <x v="2"/>
  </r>
  <r>
    <s v="Kohl's"/>
    <n v="1189833"/>
    <d v="2021-02-14T00:00:00"/>
    <x v="3"/>
    <s v="Montana"/>
    <s v="Billings"/>
    <s v="Men's Street Footwear"/>
    <n v="41"/>
    <n v="180"/>
    <n v="7380"/>
    <n v="4280.4000000000005"/>
    <n v="0.58000000000000007"/>
    <x v="2"/>
  </r>
  <r>
    <s v="Kohl's"/>
    <n v="1189833"/>
    <d v="2021-02-15T00:00:00"/>
    <x v="3"/>
    <s v="Montana"/>
    <s v="Billings"/>
    <s v="Men's Athletic Footwear"/>
    <n v="48"/>
    <n v="156"/>
    <n v="7488"/>
    <n v="3294.72"/>
    <n v="0.44"/>
    <x v="2"/>
  </r>
  <r>
    <s v="Kohl's"/>
    <n v="1189833"/>
    <d v="2021-02-16T00:00:00"/>
    <x v="3"/>
    <s v="Montana"/>
    <s v="Billings"/>
    <s v="Women's Street Footwear"/>
    <n v="42"/>
    <n v="117"/>
    <n v="4914"/>
    <n v="2751.84"/>
    <n v="0.56000000000000005"/>
    <x v="2"/>
  </r>
  <r>
    <s v="Kohl's"/>
    <n v="1189833"/>
    <d v="2021-02-17T00:00:00"/>
    <x v="3"/>
    <s v="Montana"/>
    <s v="Billings"/>
    <s v="Women's Athletic Footwear"/>
    <n v="41"/>
    <n v="116"/>
    <n v="4756"/>
    <n v="2615.7999999999997"/>
    <n v="0.54999999999999993"/>
    <x v="2"/>
  </r>
  <r>
    <s v="Kohl's"/>
    <n v="1189833"/>
    <d v="2021-02-18T00:00:00"/>
    <x v="3"/>
    <s v="Montana"/>
    <s v="Billings"/>
    <s v="Men's Apparel"/>
    <n v="50"/>
    <n v="100"/>
    <n v="5000"/>
    <n v="3650.0000000000005"/>
    <n v="0.73000000000000009"/>
    <x v="2"/>
  </r>
  <r>
    <s v="Kohl's"/>
    <n v="1189833"/>
    <d v="2021-02-19T00:00:00"/>
    <x v="3"/>
    <s v="Montana"/>
    <s v="Billings"/>
    <s v="Women's Apparel"/>
    <n v="59"/>
    <n v="122"/>
    <n v="7198"/>
    <n v="2879.2000000000003"/>
    <n v="0.4"/>
    <x v="2"/>
  </r>
  <r>
    <s v="Kohl's"/>
    <n v="1189833"/>
    <d v="2021-02-20T00:00:00"/>
    <x v="3"/>
    <s v="Montana"/>
    <s v="Billings"/>
    <s v="Men's Street Footwear"/>
    <n v="44"/>
    <n v="160"/>
    <n v="7040"/>
    <n v="3942.4000000000005"/>
    <n v="0.56000000000000005"/>
    <x v="2"/>
  </r>
  <r>
    <s v="Kohl's"/>
    <n v="1189833"/>
    <d v="2021-02-21T00:00:00"/>
    <x v="3"/>
    <s v="Montana"/>
    <s v="Billings"/>
    <s v="Men's Athletic Footwear"/>
    <n v="49"/>
    <n v="160"/>
    <n v="7840"/>
    <n v="3371.2"/>
    <n v="0.43"/>
    <x v="2"/>
  </r>
  <r>
    <s v="Kohl's"/>
    <n v="1189833"/>
    <d v="2021-02-22T00:00:00"/>
    <x v="3"/>
    <s v="Montana"/>
    <s v="Billings"/>
    <s v="Women's Street Footwear"/>
    <n v="41"/>
    <n v="116"/>
    <n v="4756"/>
    <n v="2710.92"/>
    <n v="0.57000000000000006"/>
    <x v="2"/>
  </r>
  <r>
    <s v="Kohl's"/>
    <n v="1189833"/>
    <d v="2021-02-23T00:00:00"/>
    <x v="3"/>
    <s v="Montana"/>
    <s v="Billings"/>
    <s v="Women's Athletic Footwear"/>
    <n v="44"/>
    <n v="105"/>
    <n v="4620"/>
    <n v="2402.4"/>
    <n v="0.52"/>
    <x v="2"/>
  </r>
  <r>
    <s v="Kohl's"/>
    <n v="1189833"/>
    <d v="2021-02-24T00:00:00"/>
    <x v="3"/>
    <s v="Montana"/>
    <s v="Billings"/>
    <s v="Men's Apparel"/>
    <n v="54"/>
    <n v="98"/>
    <n v="5292"/>
    <n v="3969.0000000000005"/>
    <n v="0.75000000000000011"/>
    <x v="2"/>
  </r>
  <r>
    <s v="Kohl's"/>
    <n v="1189833"/>
    <d v="2021-02-25T00:00:00"/>
    <x v="3"/>
    <s v="Montana"/>
    <s v="Billings"/>
    <s v="Women's Apparel"/>
    <n v="58"/>
    <n v="108"/>
    <n v="6264"/>
    <n v="2442.96"/>
    <n v="0.39"/>
    <x v="2"/>
  </r>
  <r>
    <s v="Kohl's"/>
    <n v="1189833"/>
    <d v="2021-02-26T00:00:00"/>
    <x v="3"/>
    <s v="Montana"/>
    <s v="Billings"/>
    <s v="Men's Street Footwear"/>
    <n v="38"/>
    <n v="167"/>
    <n v="6346"/>
    <n v="3744.1400000000003"/>
    <n v="0.59000000000000008"/>
    <x v="2"/>
  </r>
  <r>
    <s v="Kohl's"/>
    <n v="1189833"/>
    <d v="2021-02-27T00:00:00"/>
    <x v="3"/>
    <s v="Montana"/>
    <s v="Billings"/>
    <s v="Men's Athletic Footwear"/>
    <n v="42"/>
    <n v="173"/>
    <n v="7266"/>
    <n v="2979.06"/>
    <n v="0.41"/>
    <x v="2"/>
  </r>
  <r>
    <s v="Kohl's"/>
    <n v="1189833"/>
    <d v="2021-02-28T00:00:00"/>
    <x v="3"/>
    <s v="Montana"/>
    <s v="Billings"/>
    <s v="Women's Street Footwear"/>
    <n v="37"/>
    <n v="123"/>
    <n v="4551"/>
    <n v="2594.0700000000002"/>
    <n v="0.57000000000000006"/>
    <x v="2"/>
  </r>
  <r>
    <s v="Kohl's"/>
    <n v="1189833"/>
    <d v="2021-03-01T00:00:00"/>
    <x v="3"/>
    <s v="Montana"/>
    <s v="Billings"/>
    <s v="Women's Athletic Footwear"/>
    <n v="39"/>
    <n v="119"/>
    <n v="4641"/>
    <n v="2552.5499999999997"/>
    <n v="0.54999999999999993"/>
    <x v="2"/>
  </r>
  <r>
    <s v="Kohl's"/>
    <n v="1189833"/>
    <d v="2021-03-02T00:00:00"/>
    <x v="3"/>
    <s v="Montana"/>
    <s v="Billings"/>
    <s v="Men's Apparel"/>
    <n v="51"/>
    <n v="113"/>
    <n v="5763"/>
    <n v="4264.6200000000008"/>
    <n v="0.7400000000000001"/>
    <x v="2"/>
  </r>
  <r>
    <s v="Kohl's"/>
    <n v="1189833"/>
    <d v="2021-03-03T00:00:00"/>
    <x v="3"/>
    <s v="Montana"/>
    <s v="Billings"/>
    <s v="Women's Apparel"/>
    <n v="56"/>
    <n v="133"/>
    <n v="7448"/>
    <n v="2830.2400000000002"/>
    <n v="0.38"/>
    <x v="2"/>
  </r>
  <r>
    <s v="Kohl's"/>
    <n v="1189833"/>
    <d v="2021-03-04T00:00:00"/>
    <x v="3"/>
    <s v="Montana"/>
    <s v="Billings"/>
    <s v="Men's Street Footwear"/>
    <n v="41"/>
    <n v="196"/>
    <n v="8036"/>
    <n v="4500.1600000000008"/>
    <n v="0.56000000000000005"/>
    <x v="2"/>
  </r>
  <r>
    <s v="Kohl's"/>
    <n v="1189833"/>
    <d v="2021-03-05T00:00:00"/>
    <x v="3"/>
    <s v="Montana"/>
    <s v="Billings"/>
    <s v="Men's Athletic Footwear"/>
    <n v="45"/>
    <n v="182"/>
    <n v="8190"/>
    <n v="3521.7"/>
    <n v="0.43"/>
    <x v="2"/>
  </r>
  <r>
    <s v="Kohl's"/>
    <n v="1189833"/>
    <d v="2021-03-06T00:00:00"/>
    <x v="3"/>
    <s v="Montana"/>
    <s v="Billings"/>
    <s v="Women's Street Footwear"/>
    <n v="42"/>
    <n v="133"/>
    <n v="5586"/>
    <n v="3351.6"/>
    <n v="0.6"/>
    <x v="2"/>
  </r>
  <r>
    <s v="Kohl's"/>
    <n v="1189833"/>
    <d v="2021-03-07T00:00:00"/>
    <x v="3"/>
    <s v="Montana"/>
    <s v="Billings"/>
    <s v="Women's Athletic Footwear"/>
    <n v="43"/>
    <n v="143"/>
    <n v="6149"/>
    <n v="3135.9900000000002"/>
    <n v="0.51"/>
    <x v="2"/>
  </r>
  <r>
    <s v="Kohl's"/>
    <n v="1189833"/>
    <d v="2021-03-08T00:00:00"/>
    <x v="3"/>
    <s v="Montana"/>
    <s v="Billings"/>
    <s v="Men's Apparel"/>
    <n v="53"/>
    <n v="120"/>
    <n v="6360"/>
    <n v="4642.8"/>
    <n v="0.73000000000000009"/>
    <x v="2"/>
  </r>
  <r>
    <s v="Kohl's"/>
    <n v="1189833"/>
    <d v="2021-03-09T00:00:00"/>
    <x v="3"/>
    <s v="Montana"/>
    <s v="Billings"/>
    <s v="Women's Apparel"/>
    <n v="55"/>
    <n v="130"/>
    <n v="7150"/>
    <n v="2860"/>
    <n v="0.4"/>
    <x v="2"/>
  </r>
  <r>
    <s v="Sports Direct"/>
    <n v="1197831"/>
    <d v="2021-03-10T00:00:00"/>
    <x v="3"/>
    <s v="Montana"/>
    <s v="Billings"/>
    <s v="Men's Street Footwear"/>
    <n v="18"/>
    <n v="210"/>
    <n v="3780"/>
    <n v="1890"/>
    <n v="0.5"/>
    <x v="2"/>
  </r>
  <r>
    <s v="Sports Direct"/>
    <n v="1197831"/>
    <d v="2021-03-11T00:00:00"/>
    <x v="3"/>
    <s v="Montana"/>
    <s v="Billings"/>
    <s v="Men's Athletic Footwear"/>
    <n v="29"/>
    <n v="182"/>
    <n v="5278"/>
    <n v="2427.8799999999997"/>
    <n v="0.45999999999999996"/>
    <x v="2"/>
  </r>
  <r>
    <s v="Sports Direct"/>
    <n v="1197831"/>
    <d v="2021-03-12T00:00:00"/>
    <x v="3"/>
    <s v="Montana"/>
    <s v="Billings"/>
    <s v="Women's Street Footwear"/>
    <n v="27"/>
    <n v="130"/>
    <n v="3510"/>
    <n v="1579.4999999999998"/>
    <n v="0.44999999999999996"/>
    <x v="2"/>
  </r>
  <r>
    <s v="Sports Direct"/>
    <n v="1197831"/>
    <d v="2021-03-13T00:00:00"/>
    <x v="3"/>
    <s v="Montana"/>
    <s v="Billings"/>
    <s v="Women's Athletic Footwear"/>
    <n v="32"/>
    <n v="135"/>
    <n v="4320"/>
    <n v="2462.4"/>
    <n v="0.57000000000000006"/>
    <x v="2"/>
  </r>
  <r>
    <s v="Sports Direct"/>
    <n v="1197831"/>
    <d v="2021-03-14T00:00:00"/>
    <x v="1"/>
    <s v="Tennessee"/>
    <s v="Knoxville"/>
    <s v="Men's Apparel"/>
    <n v="39"/>
    <n v="95"/>
    <n v="3705"/>
    <n v="1482"/>
    <n v="0.4"/>
    <x v="2"/>
  </r>
  <r>
    <s v="Sports Direct"/>
    <n v="1197831"/>
    <d v="2021-03-15T00:00:00"/>
    <x v="1"/>
    <s v="Tennessee"/>
    <s v="Knoxville"/>
    <s v="Women's Apparel"/>
    <n v="33"/>
    <n v="125"/>
    <n v="4125"/>
    <n v="2681.25"/>
    <n v="0.65"/>
    <x v="2"/>
  </r>
  <r>
    <s v="Sports Direct"/>
    <n v="1197831"/>
    <d v="2021-03-16T00:00:00"/>
    <x v="1"/>
    <s v="Tennessee"/>
    <s v="Knoxville"/>
    <s v="Men's Street Footwear"/>
    <n v="24"/>
    <n v="169"/>
    <n v="4056"/>
    <n v="2028"/>
    <n v="0.5"/>
    <x v="2"/>
  </r>
  <r>
    <s v="Sports Direct"/>
    <n v="1197831"/>
    <d v="2021-03-17T00:00:00"/>
    <x v="1"/>
    <s v="Tennessee"/>
    <s v="Knoxville"/>
    <s v="Men's Athletic Footwear"/>
    <n v="33"/>
    <n v="181"/>
    <n v="5973"/>
    <n v="2867.04"/>
    <n v="0.48"/>
    <x v="2"/>
  </r>
  <r>
    <s v="Sports Direct"/>
    <n v="1197831"/>
    <d v="2021-03-18T00:00:00"/>
    <x v="1"/>
    <s v="Tennessee"/>
    <s v="Knoxville"/>
    <s v="Women's Street Footwear"/>
    <n v="32"/>
    <n v="122"/>
    <n v="3904"/>
    <n v="1873.9199999999998"/>
    <n v="0.48"/>
    <x v="2"/>
  </r>
  <r>
    <s v="Sports Direct"/>
    <n v="1197831"/>
    <d v="2021-03-19T00:00:00"/>
    <x v="1"/>
    <s v="Tennessee"/>
    <s v="Knoxville"/>
    <s v="Women's Athletic Footwear"/>
    <n v="33"/>
    <n v="108"/>
    <n v="3564"/>
    <n v="2138.4"/>
    <n v="0.6"/>
    <x v="2"/>
  </r>
  <r>
    <s v="Sports Direct"/>
    <n v="1197831"/>
    <d v="2021-03-20T00:00:00"/>
    <x v="1"/>
    <s v="Tennessee"/>
    <s v="Knoxville"/>
    <s v="Men's Apparel"/>
    <n v="37"/>
    <n v="83"/>
    <n v="3071"/>
    <n v="1259.1099999999999"/>
    <n v="0.41"/>
    <x v="2"/>
  </r>
  <r>
    <s v="Sports Direct"/>
    <n v="1197831"/>
    <d v="2021-03-21T00:00:00"/>
    <x v="1"/>
    <s v="Tennessee"/>
    <s v="Knoxville"/>
    <s v="Women's Apparel"/>
    <n v="32"/>
    <n v="133"/>
    <n v="4256"/>
    <n v="2723.84"/>
    <n v="0.64"/>
    <x v="2"/>
  </r>
  <r>
    <s v="Sports Direct"/>
    <n v="1197831"/>
    <d v="2021-03-22T00:00:00"/>
    <x v="1"/>
    <s v="Tennessee"/>
    <s v="Knoxville"/>
    <s v="Men's Street Footwear"/>
    <n v="27"/>
    <n v="189"/>
    <n v="5103"/>
    <n v="2602.5300000000002"/>
    <n v="0.51"/>
    <x v="2"/>
  </r>
  <r>
    <s v="Sports Direct"/>
    <n v="1197831"/>
    <d v="2021-03-23T00:00:00"/>
    <x v="1"/>
    <s v="Tennessee"/>
    <s v="Knoxville"/>
    <s v="Men's Athletic Footwear"/>
    <n v="37"/>
    <n v="163"/>
    <n v="6031"/>
    <n v="3136.12"/>
    <n v="0.52"/>
    <x v="2"/>
  </r>
  <r>
    <s v="Sports Direct"/>
    <n v="1197831"/>
    <d v="2021-03-24T00:00:00"/>
    <x v="1"/>
    <s v="Tennessee"/>
    <s v="Knoxville"/>
    <s v="Women's Street Footwear"/>
    <n v="28"/>
    <n v="124"/>
    <n v="3472"/>
    <n v="1909.5999999999997"/>
    <n v="0.54999999999999993"/>
    <x v="2"/>
  </r>
  <r>
    <s v="Sports Direct"/>
    <n v="1197831"/>
    <d v="2021-03-25T00:00:00"/>
    <x v="1"/>
    <s v="Tennessee"/>
    <s v="Knoxville"/>
    <s v="Women's Athletic Footwear"/>
    <n v="33"/>
    <n v="101"/>
    <n v="3333"/>
    <n v="2133.12"/>
    <n v="0.64"/>
    <x v="2"/>
  </r>
  <r>
    <s v="Sports Direct"/>
    <n v="1197831"/>
    <d v="2021-03-26T00:00:00"/>
    <x v="1"/>
    <s v="Tennessee"/>
    <s v="Knoxville"/>
    <s v="Men's Apparel"/>
    <n v="39"/>
    <n v="69"/>
    <n v="2691"/>
    <n v="1264.77"/>
    <n v="0.47"/>
    <x v="2"/>
  </r>
  <r>
    <s v="Sports Direct"/>
    <n v="1197831"/>
    <d v="2021-03-27T00:00:00"/>
    <x v="1"/>
    <s v="Tennessee"/>
    <s v="Knoxville"/>
    <s v="Women's Apparel"/>
    <n v="33"/>
    <n v="111"/>
    <n v="3663"/>
    <n v="2417.58"/>
    <n v="0.66"/>
    <x v="2"/>
  </r>
  <r>
    <s v="Sports Direct"/>
    <n v="1197831"/>
    <d v="2021-03-28T00:00:00"/>
    <x v="1"/>
    <s v="Tennessee"/>
    <s v="Knoxville"/>
    <s v="Men's Street Footwear"/>
    <n v="19"/>
    <n v="169"/>
    <n v="3211"/>
    <n v="1605.5"/>
    <n v="0.5"/>
    <x v="2"/>
  </r>
  <r>
    <s v="Sports Direct"/>
    <n v="1197831"/>
    <d v="2021-03-29T00:00:00"/>
    <x v="1"/>
    <s v="Tennessee"/>
    <s v="Knoxville"/>
    <s v="Men's Athletic Footwear"/>
    <n v="24"/>
    <n v="176"/>
    <n v="4224"/>
    <n v="2154.2400000000002"/>
    <n v="0.51"/>
    <x v="2"/>
  </r>
  <r>
    <s v="Sports Direct"/>
    <n v="1197831"/>
    <d v="2021-03-30T00:00:00"/>
    <x v="1"/>
    <s v="Tennessee"/>
    <s v="Knoxville"/>
    <s v="Women's Street Footwear"/>
    <n v="19"/>
    <n v="135"/>
    <n v="2565"/>
    <n v="1410.7499999999998"/>
    <n v="0.54999999999999993"/>
    <x v="2"/>
  </r>
  <r>
    <s v="Sports Direct"/>
    <n v="1197831"/>
    <d v="2021-03-31T00:00:00"/>
    <x v="1"/>
    <s v="Tennessee"/>
    <s v="Knoxville"/>
    <s v="Women's Athletic Footwear"/>
    <n v="23"/>
    <n v="112"/>
    <n v="2576"/>
    <n v="1674.4"/>
    <n v="0.65"/>
    <x v="2"/>
  </r>
  <r>
    <s v="Sports Direct"/>
    <n v="1197831"/>
    <d v="2021-04-01T00:00:00"/>
    <x v="1"/>
    <s v="Tennessee"/>
    <s v="Knoxville"/>
    <s v="Men's Apparel"/>
    <n v="28"/>
    <n v="84"/>
    <n v="2352"/>
    <n v="1058.3999999999999"/>
    <n v="0.44999999999999996"/>
    <x v="2"/>
  </r>
  <r>
    <s v="Sports Direct"/>
    <n v="1197831"/>
    <d v="2021-04-02T00:00:00"/>
    <x v="1"/>
    <s v="Tennessee"/>
    <s v="Knoxville"/>
    <s v="Women's Apparel"/>
    <n v="24"/>
    <n v="161"/>
    <n v="3864"/>
    <n v="2627.52"/>
    <n v="0.68"/>
    <x v="2"/>
  </r>
  <r>
    <s v="Sports Direct"/>
    <n v="1197831"/>
    <d v="2021-04-03T00:00:00"/>
    <x v="1"/>
    <s v="Tennessee"/>
    <s v="Knoxville"/>
    <s v="Men's Street Footwear"/>
    <n v="14"/>
    <n v="189"/>
    <n v="2646"/>
    <n v="1323"/>
    <n v="0.5"/>
    <x v="2"/>
  </r>
  <r>
    <s v="Sports Direct"/>
    <n v="1197831"/>
    <d v="2021-04-04T00:00:00"/>
    <x v="1"/>
    <s v="Tennessee"/>
    <s v="Knoxville"/>
    <s v="Men's Athletic Footwear"/>
    <n v="23"/>
    <n v="218"/>
    <n v="5014"/>
    <n v="2507"/>
    <n v="0.5"/>
    <x v="2"/>
  </r>
  <r>
    <s v="Sports Direct"/>
    <n v="1197831"/>
    <d v="2021-04-05T00:00:00"/>
    <x v="1"/>
    <s v="Tennessee"/>
    <s v="Knoxville"/>
    <s v="Women's Street Footwear"/>
    <n v="19"/>
    <n v="180"/>
    <n v="3420"/>
    <n v="1846.8000000000002"/>
    <n v="0.54"/>
    <x v="2"/>
  </r>
  <r>
    <s v="Sports Direct"/>
    <n v="1197831"/>
    <d v="2021-04-06T00:00:00"/>
    <x v="1"/>
    <s v="Tennessee"/>
    <s v="Knoxville"/>
    <s v="Women's Athletic Footwear"/>
    <n v="27"/>
    <n v="142"/>
    <n v="3834"/>
    <n v="2300.4"/>
    <n v="0.6"/>
    <x v="2"/>
  </r>
  <r>
    <s v="Sports Direct"/>
    <n v="1197831"/>
    <d v="2021-04-07T00:00:00"/>
    <x v="1"/>
    <s v="Tennessee"/>
    <s v="Knoxville"/>
    <s v="Men's Apparel"/>
    <n v="41"/>
    <n v="106"/>
    <n v="4346"/>
    <n v="2129.54"/>
    <n v="0.49"/>
    <x v="2"/>
  </r>
  <r>
    <s v="Sports Direct"/>
    <n v="1197831"/>
    <d v="2021-04-08T00:00:00"/>
    <x v="1"/>
    <s v="Tennessee"/>
    <s v="Knoxville"/>
    <s v="Women's Apparel"/>
    <n v="38"/>
    <n v="202"/>
    <n v="7676"/>
    <n v="5142.92"/>
    <n v="0.67"/>
    <x v="2"/>
  </r>
  <r>
    <s v="Sports Direct"/>
    <n v="1197831"/>
    <d v="2021-04-09T00:00:00"/>
    <x v="1"/>
    <s v="Tennessee"/>
    <s v="Knoxville"/>
    <s v="Men's Street Footwear"/>
    <n v="36"/>
    <n v="217"/>
    <n v="7812"/>
    <n v="3984.12"/>
    <n v="0.51"/>
    <x v="2"/>
  </r>
  <r>
    <s v="Sports Direct"/>
    <n v="1197831"/>
    <d v="2021-04-10T00:00:00"/>
    <x v="1"/>
    <s v="Tennessee"/>
    <s v="Knoxville"/>
    <s v="Men's Athletic Footwear"/>
    <n v="42"/>
    <n v="202"/>
    <n v="8484"/>
    <n v="4326.84"/>
    <n v="0.51"/>
    <x v="2"/>
  </r>
  <r>
    <s v="Sports Direct"/>
    <n v="1197831"/>
    <d v="2021-04-11T00:00:00"/>
    <x v="1"/>
    <s v="Tennessee"/>
    <s v="Knoxville"/>
    <s v="Women's Street Footwear"/>
    <n v="36"/>
    <n v="169"/>
    <n v="6084"/>
    <n v="3102.84"/>
    <n v="0.51"/>
    <x v="2"/>
  </r>
  <r>
    <s v="Sports Direct"/>
    <n v="1197831"/>
    <d v="2021-04-12T00:00:00"/>
    <x v="1"/>
    <s v="Tennessee"/>
    <s v="Knoxville"/>
    <s v="Women's Athletic Footwear"/>
    <n v="36"/>
    <n v="174"/>
    <n v="6264"/>
    <n v="3821.04"/>
    <n v="0.61"/>
    <x v="2"/>
  </r>
  <r>
    <s v="Sports Direct"/>
    <n v="1197831"/>
    <d v="2021-04-13T00:00:00"/>
    <x v="1"/>
    <s v="Tennessee"/>
    <s v="Knoxville"/>
    <s v="Men's Apparel"/>
    <n v="43"/>
    <n v="145"/>
    <n v="6235"/>
    <n v="2992.7999999999997"/>
    <n v="0.48"/>
    <x v="2"/>
  </r>
  <r>
    <s v="Sports Direct"/>
    <n v="1197831"/>
    <d v="2021-04-14T00:00:00"/>
    <x v="1"/>
    <s v="Tennessee"/>
    <s v="Knoxville"/>
    <s v="Women's Apparel"/>
    <n v="49"/>
    <n v="236"/>
    <n v="11564"/>
    <n v="7516.6"/>
    <n v="0.65"/>
    <x v="2"/>
  </r>
  <r>
    <s v="Sports Direct"/>
    <n v="1197831"/>
    <d v="2021-04-15T00:00:00"/>
    <x v="1"/>
    <s v="Tennessee"/>
    <s v="Knoxville"/>
    <s v="Men's Street Footwear"/>
    <n v="36"/>
    <n v="215"/>
    <n v="7740"/>
    <n v="4411.7999999999993"/>
    <n v="0.56999999999999995"/>
    <x v="2"/>
  </r>
  <r>
    <s v="Sports Direct"/>
    <n v="1197831"/>
    <d v="2021-04-16T00:00:00"/>
    <x v="1"/>
    <s v="Tennessee"/>
    <s v="Knoxville"/>
    <s v="Men's Athletic Footwear"/>
    <n v="43"/>
    <n v="206"/>
    <n v="8858"/>
    <n v="5137.6399999999994"/>
    <n v="0.57999999999999996"/>
    <x v="2"/>
  </r>
  <r>
    <s v="Sports Direct"/>
    <n v="1197831"/>
    <d v="2021-04-17T00:00:00"/>
    <x v="1"/>
    <s v="Tennessee"/>
    <s v="Knoxville"/>
    <s v="Women's Street Footwear"/>
    <n v="36"/>
    <n v="263"/>
    <n v="9468"/>
    <n v="5680.8"/>
    <n v="0.6"/>
    <x v="2"/>
  </r>
  <r>
    <s v="Sports Direct"/>
    <n v="1197831"/>
    <d v="2021-04-18T00:00:00"/>
    <x v="1"/>
    <s v="Tennessee"/>
    <s v="Knoxville"/>
    <s v="Women's Athletic Footwear"/>
    <n v="37"/>
    <n v="161"/>
    <n v="5957"/>
    <n v="3872.05"/>
    <n v="0.65"/>
    <x v="2"/>
  </r>
  <r>
    <s v="Sports Direct"/>
    <n v="1197831"/>
    <d v="2021-04-19T00:00:00"/>
    <x v="1"/>
    <s v="Tennessee"/>
    <s v="Knoxville"/>
    <s v="Men's Apparel"/>
    <n v="43"/>
    <n v="165"/>
    <n v="7095"/>
    <n v="3760.3500000000004"/>
    <n v="0.53"/>
    <x v="2"/>
  </r>
  <r>
    <s v="Sports Direct"/>
    <n v="1197831"/>
    <d v="2021-04-20T00:00:00"/>
    <x v="1"/>
    <s v="Tennessee"/>
    <s v="Knoxville"/>
    <s v="Women's Apparel"/>
    <n v="52"/>
    <n v="223"/>
    <n v="11596"/>
    <n v="8117.2000000000007"/>
    <n v="0.70000000000000007"/>
    <x v="2"/>
  </r>
  <r>
    <s v="Sports Direct"/>
    <n v="1197831"/>
    <d v="2021-04-21T00:00:00"/>
    <x v="1"/>
    <s v="Tennessee"/>
    <s v="Knoxville"/>
    <s v="Men's Street Footwear"/>
    <n v="41"/>
    <n v="233"/>
    <n v="9553"/>
    <n v="5445.2099999999991"/>
    <n v="0.56999999999999995"/>
    <x v="2"/>
  </r>
  <r>
    <s v="Sports Direct"/>
    <n v="1197831"/>
    <d v="2021-04-22T00:00:00"/>
    <x v="1"/>
    <s v="Tennessee"/>
    <s v="Knoxville"/>
    <s v="Men's Athletic Footwear"/>
    <n v="54"/>
    <n v="233"/>
    <n v="12582"/>
    <n v="7171.74"/>
    <n v="0.56999999999999995"/>
    <x v="2"/>
  </r>
  <r>
    <s v="Sports Direct"/>
    <n v="1197831"/>
    <d v="2021-04-23T00:00:00"/>
    <x v="1"/>
    <s v="Tennessee"/>
    <s v="Knoxville"/>
    <s v="Women's Street Footwear"/>
    <n v="46"/>
    <n v="285"/>
    <n v="13110"/>
    <n v="7866"/>
    <n v="0.6"/>
    <x v="2"/>
  </r>
  <r>
    <s v="Sports Direct"/>
    <n v="1197831"/>
    <d v="2021-04-24T00:00:00"/>
    <x v="1"/>
    <s v="Tennessee"/>
    <s v="Knoxville"/>
    <s v="Women's Athletic Footwear"/>
    <n v="42"/>
    <n v="133"/>
    <n v="5586"/>
    <n v="3854.34"/>
    <n v="0.69000000000000006"/>
    <x v="2"/>
  </r>
  <r>
    <s v="Sports Direct"/>
    <n v="1197831"/>
    <d v="2021-04-25T00:00:00"/>
    <x v="1"/>
    <s v="Tennessee"/>
    <s v="Knoxville"/>
    <s v="Men's Apparel"/>
    <n v="49"/>
    <n v="133"/>
    <n v="6517"/>
    <n v="3454.01"/>
    <n v="0.53"/>
    <x v="2"/>
  </r>
  <r>
    <s v="Sports Direct"/>
    <n v="1197831"/>
    <d v="2021-04-26T00:00:00"/>
    <x v="1"/>
    <s v="Tennessee"/>
    <s v="Knoxville"/>
    <s v="Women's Apparel"/>
    <n v="53"/>
    <n v="181"/>
    <n v="9593"/>
    <n v="6811.0300000000007"/>
    <n v="0.71000000000000008"/>
    <x v="2"/>
  </r>
  <r>
    <s v="Sports Direct"/>
    <n v="1197831"/>
    <d v="2021-04-27T00:00:00"/>
    <x v="1"/>
    <s v="Tennessee"/>
    <s v="Knoxville"/>
    <s v="Men's Street Footwear"/>
    <n v="49"/>
    <n v="182"/>
    <n v="8918"/>
    <n v="5350.8"/>
    <n v="0.6"/>
    <x v="2"/>
  </r>
  <r>
    <s v="Sports Direct"/>
    <n v="1197831"/>
    <d v="2021-04-28T00:00:00"/>
    <x v="1"/>
    <s v="Tennessee"/>
    <s v="Knoxville"/>
    <s v="Men's Athletic Footwear"/>
    <n v="47"/>
    <n v="169"/>
    <n v="7943"/>
    <n v="4765.8"/>
    <n v="0.6"/>
    <x v="2"/>
  </r>
  <r>
    <s v="Sports Direct"/>
    <n v="1197831"/>
    <d v="2021-04-29T00:00:00"/>
    <x v="1"/>
    <s v="Tennessee"/>
    <s v="Knoxville"/>
    <s v="Women's Street Footwear"/>
    <n v="54"/>
    <n v="182"/>
    <n v="9828"/>
    <n v="5798.5199999999995"/>
    <n v="0.59"/>
    <x v="2"/>
  </r>
  <r>
    <s v="Sports Direct"/>
    <n v="1197831"/>
    <d v="2021-04-30T00:00:00"/>
    <x v="1"/>
    <s v="Tennessee"/>
    <s v="Knoxville"/>
    <s v="Women's Athletic Footwear"/>
    <n v="53"/>
    <n v="100"/>
    <n v="5300"/>
    <n v="3710.0000000000005"/>
    <n v="0.70000000000000007"/>
    <x v="2"/>
  </r>
  <r>
    <s v="Sports Direct"/>
    <n v="1197831"/>
    <d v="2021-05-01T00:00:00"/>
    <x v="1"/>
    <s v="Tennessee"/>
    <s v="Knoxville"/>
    <s v="Men's Apparel"/>
    <n v="47"/>
    <n v="120"/>
    <n v="5640"/>
    <n v="2876.4"/>
    <n v="0.51"/>
    <x v="2"/>
  </r>
  <r>
    <s v="Sports Direct"/>
    <n v="1197831"/>
    <d v="2021-05-02T00:00:00"/>
    <x v="1"/>
    <s v="Tennessee"/>
    <s v="Knoxville"/>
    <s v="Women's Apparel"/>
    <n v="42"/>
    <n v="163"/>
    <n v="6846"/>
    <n v="5066.0400000000009"/>
    <n v="0.7400000000000001"/>
    <x v="2"/>
  </r>
  <r>
    <s v="Sports Direct"/>
    <n v="1197831"/>
    <d v="2021-05-03T00:00:00"/>
    <x v="1"/>
    <s v="Tennessee"/>
    <s v="Knoxville"/>
    <s v="Men's Street Footwear"/>
    <n v="33"/>
    <n v="173"/>
    <n v="5709"/>
    <n v="3254.1299999999997"/>
    <n v="0.56999999999999995"/>
    <x v="2"/>
  </r>
  <r>
    <s v="Sports Direct"/>
    <n v="1197831"/>
    <d v="2021-05-04T00:00:00"/>
    <x v="1"/>
    <s v="Tennessee"/>
    <s v="Knoxville"/>
    <s v="Men's Athletic Footwear"/>
    <n v="32"/>
    <n v="150"/>
    <n v="4800"/>
    <n v="2880"/>
    <n v="0.6"/>
    <x v="2"/>
  </r>
  <r>
    <s v="Sports Direct"/>
    <n v="1197831"/>
    <d v="2021-05-05T00:00:00"/>
    <x v="1"/>
    <s v="Tennessee"/>
    <s v="Knoxville"/>
    <s v="Women's Street Footwear"/>
    <n v="36"/>
    <n v="147"/>
    <n v="5292"/>
    <n v="3069.3599999999997"/>
    <n v="0.57999999999999996"/>
    <x v="2"/>
  </r>
  <r>
    <s v="Sports Direct"/>
    <n v="1197831"/>
    <d v="2021-05-06T00:00:00"/>
    <x v="1"/>
    <s v="Tennessee"/>
    <s v="Knoxville"/>
    <s v="Women's Athletic Footwear"/>
    <n v="38"/>
    <n v="98"/>
    <n v="3724"/>
    <n v="2606.8000000000002"/>
    <n v="0.70000000000000007"/>
    <x v="2"/>
  </r>
  <r>
    <s v="Sports Direct"/>
    <n v="1197831"/>
    <d v="2021-05-07T00:00:00"/>
    <x v="1"/>
    <s v="Tennessee"/>
    <s v="Knoxville"/>
    <s v="Men's Apparel"/>
    <n v="32"/>
    <n v="88"/>
    <n v="2816"/>
    <n v="1436.16"/>
    <n v="0.51"/>
    <x v="2"/>
  </r>
  <r>
    <s v="Sports Direct"/>
    <n v="1197831"/>
    <d v="2021-05-08T00:00:00"/>
    <x v="1"/>
    <s v="Tennessee"/>
    <s v="Knoxville"/>
    <s v="Women's Apparel"/>
    <n v="43"/>
    <n v="131"/>
    <n v="5633"/>
    <n v="3999.4300000000003"/>
    <n v="0.71000000000000008"/>
    <x v="2"/>
  </r>
  <r>
    <s v="Sports Direct"/>
    <n v="1197831"/>
    <d v="2021-05-09T00:00:00"/>
    <x v="1"/>
    <s v="Tennessee"/>
    <s v="Knoxville"/>
    <s v="Men's Street Footwear"/>
    <n v="29"/>
    <n v="196"/>
    <n v="5684"/>
    <n v="3183.0399999999995"/>
    <n v="0.55999999999999994"/>
    <x v="2"/>
  </r>
  <r>
    <s v="Sports Direct"/>
    <n v="1197831"/>
    <d v="2021-05-10T00:00:00"/>
    <x v="1"/>
    <s v="Tennessee"/>
    <s v="Knoxville"/>
    <s v="Men's Athletic Footwear"/>
    <n v="29"/>
    <n v="189"/>
    <n v="5481"/>
    <n v="3069.3599999999997"/>
    <n v="0.55999999999999994"/>
    <x v="2"/>
  </r>
  <r>
    <s v="Sports Direct"/>
    <n v="1197831"/>
    <d v="2021-05-11T00:00:00"/>
    <x v="1"/>
    <s v="Tennessee"/>
    <s v="Knoxville"/>
    <s v="Women's Street Footwear"/>
    <n v="50"/>
    <n v="174"/>
    <n v="8700"/>
    <n v="4871.9999999999991"/>
    <n v="0.55999999999999994"/>
    <x v="2"/>
  </r>
  <r>
    <s v="Sports Direct"/>
    <n v="1197831"/>
    <d v="2021-05-12T00:00:00"/>
    <x v="1"/>
    <s v="Tennessee"/>
    <s v="Knoxville"/>
    <s v="Women's Athletic Footwear"/>
    <n v="52"/>
    <n v="133"/>
    <n v="6916"/>
    <n v="4772.04"/>
    <n v="0.69000000000000006"/>
    <x v="2"/>
  </r>
  <r>
    <s v="Sports Direct"/>
    <n v="1197831"/>
    <d v="2021-05-13T00:00:00"/>
    <x v="1"/>
    <s v="Tennessee"/>
    <s v="Knoxville"/>
    <s v="Men's Apparel"/>
    <n v="51"/>
    <n v="113"/>
    <n v="5763"/>
    <n v="3054.3900000000003"/>
    <n v="0.53"/>
    <x v="2"/>
  </r>
  <r>
    <s v="Sports Direct"/>
    <n v="1197831"/>
    <d v="2021-05-14T00:00:00"/>
    <x v="1"/>
    <s v="Tennessee"/>
    <s v="Knoxville"/>
    <s v="Women's Apparel"/>
    <n v="59"/>
    <n v="169"/>
    <n v="9971"/>
    <n v="7079.4100000000008"/>
    <n v="0.71000000000000008"/>
    <x v="2"/>
  </r>
  <r>
    <s v="Sports Direct"/>
    <n v="1197831"/>
    <d v="2021-05-15T00:00:00"/>
    <x v="1"/>
    <s v="Tennessee"/>
    <s v="Knoxville"/>
    <s v="Men's Street Footwear"/>
    <n v="53"/>
    <n v="200"/>
    <n v="10600"/>
    <n v="6148"/>
    <n v="0.57999999999999996"/>
    <x v="2"/>
  </r>
  <r>
    <s v="Sports Direct"/>
    <n v="1197831"/>
    <d v="2021-05-16T00:00:00"/>
    <x v="1"/>
    <s v="Tennessee"/>
    <s v="Knoxville"/>
    <s v="Men's Athletic Footwear"/>
    <n v="51"/>
    <n v="240"/>
    <n v="12240"/>
    <n v="6731.9999999999991"/>
    <n v="0.54999999999999993"/>
    <x v="2"/>
  </r>
  <r>
    <s v="Sports Direct"/>
    <n v="1197831"/>
    <d v="2021-05-17T00:00:00"/>
    <x v="1"/>
    <s v="Tennessee"/>
    <s v="Knoxville"/>
    <s v="Women's Street Footwear"/>
    <n v="54"/>
    <n v="210"/>
    <n v="11340"/>
    <n v="6236.9999999999991"/>
    <n v="0.54999999999999993"/>
    <x v="2"/>
  </r>
  <r>
    <s v="Sports Direct"/>
    <n v="1197831"/>
    <d v="2021-05-18T00:00:00"/>
    <x v="1"/>
    <s v="Tennessee"/>
    <s v="Knoxville"/>
    <s v="Women's Athletic Footwear"/>
    <n v="54"/>
    <n v="149"/>
    <n v="8046"/>
    <n v="5551.7400000000007"/>
    <n v="0.69000000000000006"/>
    <x v="2"/>
  </r>
  <r>
    <s v="Sports Direct"/>
    <n v="1197831"/>
    <d v="2021-05-19T00:00:00"/>
    <x v="1"/>
    <s v="Tennessee"/>
    <s v="Knoxville"/>
    <s v="Men's Apparel"/>
    <n v="50"/>
    <n v="140"/>
    <n v="7000"/>
    <n v="3500"/>
    <n v="0.5"/>
    <x v="2"/>
  </r>
  <r>
    <s v="Sports Direct"/>
    <n v="1197831"/>
    <d v="2021-05-20T00:00:00"/>
    <x v="1"/>
    <s v="Tennessee"/>
    <s v="Knoxville"/>
    <s v="Women's Apparel"/>
    <n v="61"/>
    <n v="225"/>
    <n v="13725"/>
    <n v="10156.500000000002"/>
    <n v="0.7400000000000001"/>
    <x v="2"/>
  </r>
  <r>
    <s v="Foot Locker"/>
    <n v="1185732"/>
    <d v="2021-05-21T00:00:00"/>
    <x v="1"/>
    <s v="Tennessee"/>
    <s v="Knoxville"/>
    <s v="Men's Street Footwear"/>
    <n v="32"/>
    <n v="119"/>
    <n v="3808"/>
    <n v="1904"/>
    <n v="0.5"/>
    <x v="2"/>
  </r>
  <r>
    <s v="Foot Locker"/>
    <n v="1185732"/>
    <d v="2021-05-22T00:00:00"/>
    <x v="1"/>
    <s v="Tennessee"/>
    <s v="Knoxville"/>
    <s v="Men's Athletic Footwear"/>
    <n v="32"/>
    <n v="56"/>
    <n v="1792"/>
    <n v="878.07999999999993"/>
    <n v="0.49"/>
    <x v="2"/>
  </r>
  <r>
    <s v="Foot Locker"/>
    <n v="1185732"/>
    <d v="2021-05-23T00:00:00"/>
    <x v="1"/>
    <s v="Tennessee"/>
    <s v="Knoxville"/>
    <s v="Women's Street Footwear"/>
    <n v="24"/>
    <n v="65"/>
    <n v="1560"/>
    <n v="748.8"/>
    <n v="0.48"/>
    <x v="2"/>
  </r>
  <r>
    <s v="Foot Locker"/>
    <n v="1185732"/>
    <d v="2021-05-24T00:00:00"/>
    <x v="1"/>
    <s v="Tennessee"/>
    <s v="Knoxville"/>
    <s v="Women's Athletic Footwear"/>
    <n v="27"/>
    <n v="19"/>
    <n v="513"/>
    <n v="271.89"/>
    <n v="0.53"/>
    <x v="2"/>
  </r>
  <r>
    <s v="Foot Locker"/>
    <n v="1185732"/>
    <d v="2021-05-25T00:00:00"/>
    <x v="3"/>
    <s v="Nebraska"/>
    <s v="Omaha"/>
    <s v="Men's Apparel"/>
    <n v="43"/>
    <n v="35"/>
    <n v="1505"/>
    <n v="677.24999999999989"/>
    <n v="0.44999999999999996"/>
    <x v="2"/>
  </r>
  <r>
    <s v="Foot Locker"/>
    <n v="1185732"/>
    <d v="2021-05-26T00:00:00"/>
    <x v="3"/>
    <s v="Nebraska"/>
    <s v="Omaha"/>
    <s v="Women's Apparel"/>
    <n v="32"/>
    <n v="68"/>
    <n v="2176"/>
    <n v="1327.36"/>
    <n v="0.61"/>
    <x v="2"/>
  </r>
  <r>
    <s v="Foot Locker"/>
    <n v="1185732"/>
    <d v="2021-05-27T00:00:00"/>
    <x v="3"/>
    <s v="Nebraska"/>
    <s v="Omaha"/>
    <s v="Men's Street Footwear"/>
    <n v="32"/>
    <n v="119"/>
    <n v="3808"/>
    <n v="2056.3200000000002"/>
    <n v="0.54"/>
    <x v="2"/>
  </r>
  <r>
    <s v="Foot Locker"/>
    <n v="1185732"/>
    <d v="2021-05-28T00:00:00"/>
    <x v="3"/>
    <s v="Nebraska"/>
    <s v="Omaha"/>
    <s v="Men's Athletic Footwear"/>
    <n v="33"/>
    <n v="38"/>
    <n v="1254"/>
    <n v="627"/>
    <n v="0.5"/>
    <x v="2"/>
  </r>
  <r>
    <s v="Foot Locker"/>
    <n v="1185732"/>
    <d v="2021-05-29T00:00:00"/>
    <x v="3"/>
    <s v="Nebraska"/>
    <s v="Omaha"/>
    <s v="Women's Street Footwear"/>
    <n v="23"/>
    <n v="47"/>
    <n v="1081"/>
    <n v="540.5"/>
    <n v="0.5"/>
    <x v="2"/>
  </r>
  <r>
    <s v="Foot Locker"/>
    <n v="1185732"/>
    <d v="2021-05-30T00:00:00"/>
    <x v="3"/>
    <s v="Nebraska"/>
    <s v="Omaha"/>
    <s v="Women's Athletic Footwear"/>
    <n v="29"/>
    <n v="14"/>
    <n v="406"/>
    <n v="203"/>
    <n v="0.5"/>
    <x v="2"/>
  </r>
  <r>
    <s v="Foot Locker"/>
    <n v="1185732"/>
    <d v="2021-05-31T00:00:00"/>
    <x v="3"/>
    <s v="Nebraska"/>
    <s v="Omaha"/>
    <s v="Men's Apparel"/>
    <n v="41"/>
    <n v="31"/>
    <n v="1271"/>
    <n v="622.79"/>
    <n v="0.49"/>
    <x v="2"/>
  </r>
  <r>
    <s v="Foot Locker"/>
    <n v="1185732"/>
    <d v="2021-06-01T00:00:00"/>
    <x v="3"/>
    <s v="Nebraska"/>
    <s v="Omaha"/>
    <s v="Women's Apparel"/>
    <n v="32"/>
    <n v="60"/>
    <n v="1920"/>
    <n v="1190.4000000000001"/>
    <n v="0.62"/>
    <x v="2"/>
  </r>
  <r>
    <s v="Foot Locker"/>
    <n v="1185732"/>
    <d v="2021-06-02T00:00:00"/>
    <x v="3"/>
    <s v="Nebraska"/>
    <s v="Omaha"/>
    <s v="Men's Street Footwear"/>
    <n v="38"/>
    <n v="122"/>
    <n v="4636"/>
    <n v="2503.44"/>
    <n v="0.54"/>
    <x v="2"/>
  </r>
  <r>
    <s v="Foot Locker"/>
    <n v="1185732"/>
    <d v="2021-06-03T00:00:00"/>
    <x v="3"/>
    <s v="Nebraska"/>
    <s v="Omaha"/>
    <s v="Men's Athletic Footwear"/>
    <n v="39"/>
    <n v="26"/>
    <n v="1014"/>
    <n v="466.43999999999994"/>
    <n v="0.45999999999999996"/>
    <x v="2"/>
  </r>
  <r>
    <s v="Foot Locker"/>
    <n v="1185732"/>
    <d v="2021-06-04T00:00:00"/>
    <x v="3"/>
    <s v="Nebraska"/>
    <s v="Omaha"/>
    <s v="Women's Street Footwear"/>
    <n v="29"/>
    <n v="39"/>
    <n v="1131"/>
    <n v="565.5"/>
    <n v="0.5"/>
    <x v="2"/>
  </r>
  <r>
    <s v="Foot Locker"/>
    <n v="1185732"/>
    <d v="2021-06-05T00:00:00"/>
    <x v="3"/>
    <s v="Nebraska"/>
    <s v="Omaha"/>
    <s v="Women's Athletic Footwear"/>
    <n v="33"/>
    <n v="0"/>
    <n v="0"/>
    <n v="0"/>
    <n v="0.55000000000000004"/>
    <x v="2"/>
  </r>
  <r>
    <s v="Foot Locker"/>
    <n v="1185732"/>
    <d v="2021-06-06T00:00:00"/>
    <x v="3"/>
    <s v="Nebraska"/>
    <s v="Omaha"/>
    <s v="Men's Apparel"/>
    <n v="45"/>
    <n v="13"/>
    <n v="585"/>
    <n v="274.95"/>
    <n v="0.47"/>
    <x v="2"/>
  </r>
  <r>
    <s v="Foot Locker"/>
    <n v="1185732"/>
    <d v="2021-06-07T00:00:00"/>
    <x v="3"/>
    <s v="Nebraska"/>
    <s v="Omaha"/>
    <s v="Women's Apparel"/>
    <n v="37"/>
    <n v="38"/>
    <n v="1406"/>
    <n v="857.66"/>
    <n v="0.61"/>
    <x v="2"/>
  </r>
  <r>
    <s v="Foot Locker"/>
    <n v="1185732"/>
    <d v="2021-06-08T00:00:00"/>
    <x v="3"/>
    <s v="Nebraska"/>
    <s v="Omaha"/>
    <s v="Men's Street Footwear"/>
    <n v="38"/>
    <n v="105"/>
    <n v="3990"/>
    <n v="2114.7000000000003"/>
    <n v="0.53"/>
    <x v="2"/>
  </r>
  <r>
    <s v="Foot Locker"/>
    <n v="1185732"/>
    <d v="2021-06-09T00:00:00"/>
    <x v="3"/>
    <s v="Nebraska"/>
    <s v="Omaha"/>
    <s v="Men's Athletic Footwear"/>
    <n v="32"/>
    <n v="23"/>
    <n v="736"/>
    <n v="331.2"/>
    <n v="0.44999999999999996"/>
    <x v="2"/>
  </r>
  <r>
    <s v="Foot Locker"/>
    <n v="1185732"/>
    <d v="2021-06-10T00:00:00"/>
    <x v="3"/>
    <s v="Nebraska"/>
    <s v="Omaha"/>
    <s v="Women's Street Footwear"/>
    <n v="23"/>
    <n v="21"/>
    <n v="483"/>
    <n v="217.34999999999997"/>
    <n v="0.44999999999999996"/>
    <x v="2"/>
  </r>
  <r>
    <s v="Foot Locker"/>
    <n v="1185732"/>
    <d v="2021-06-11T00:00:00"/>
    <x v="3"/>
    <s v="Nebraska"/>
    <s v="Omaha"/>
    <s v="Women's Athletic Footwear"/>
    <n v="27"/>
    <n v="0"/>
    <n v="0"/>
    <n v="0"/>
    <n v="0.53"/>
    <x v="2"/>
  </r>
  <r>
    <s v="Foot Locker"/>
    <n v="1185732"/>
    <d v="2021-06-12T00:00:00"/>
    <x v="3"/>
    <s v="Nebraska"/>
    <s v="Omaha"/>
    <s v="Men's Apparel"/>
    <n v="42"/>
    <n v="6"/>
    <n v="252"/>
    <n v="120.96"/>
    <n v="0.48"/>
    <x v="2"/>
  </r>
  <r>
    <s v="Foot Locker"/>
    <n v="1185732"/>
    <d v="2021-06-13T00:00:00"/>
    <x v="3"/>
    <s v="Nebraska"/>
    <s v="Omaha"/>
    <s v="Women's Apparel"/>
    <n v="34"/>
    <n v="39"/>
    <n v="1326"/>
    <n v="822.12"/>
    <n v="0.62"/>
    <x v="2"/>
  </r>
  <r>
    <s v="Foot Locker"/>
    <n v="1185732"/>
    <d v="2021-06-14T00:00:00"/>
    <x v="3"/>
    <s v="Nebraska"/>
    <s v="Omaha"/>
    <s v="Men's Street Footwear"/>
    <n v="44"/>
    <n v="118"/>
    <n v="5192"/>
    <n v="2803.6800000000003"/>
    <n v="0.54"/>
    <x v="2"/>
  </r>
  <r>
    <s v="Foot Locker"/>
    <n v="1185732"/>
    <d v="2021-06-15T00:00:00"/>
    <x v="3"/>
    <s v="Nebraska"/>
    <s v="Omaha"/>
    <s v="Men's Athletic Footwear"/>
    <n v="38"/>
    <n v="33"/>
    <n v="1254"/>
    <n v="627"/>
    <n v="0.5"/>
    <x v="2"/>
  </r>
  <r>
    <s v="Foot Locker"/>
    <n v="1185732"/>
    <d v="2021-06-16T00:00:00"/>
    <x v="3"/>
    <s v="Nebraska"/>
    <s v="Omaha"/>
    <s v="Women's Street Footwear"/>
    <n v="32"/>
    <n v="30"/>
    <n v="960"/>
    <n v="460.79999999999995"/>
    <n v="0.48"/>
    <x v="2"/>
  </r>
  <r>
    <s v="Foot Locker"/>
    <n v="1185732"/>
    <d v="2021-06-17T00:00:00"/>
    <x v="3"/>
    <s v="Nebraska"/>
    <s v="Omaha"/>
    <s v="Women's Athletic Footwear"/>
    <n v="34"/>
    <n v="7"/>
    <n v="238"/>
    <n v="126.14"/>
    <n v="0.53"/>
    <x v="2"/>
  </r>
  <r>
    <s v="Foot Locker"/>
    <n v="1185732"/>
    <d v="2021-06-18T00:00:00"/>
    <x v="3"/>
    <s v="Nebraska"/>
    <s v="Omaha"/>
    <s v="Men's Apparel"/>
    <n v="46"/>
    <n v="13"/>
    <n v="598"/>
    <n v="275.08"/>
    <n v="0.45999999999999996"/>
    <x v="2"/>
  </r>
  <r>
    <s v="Foot Locker"/>
    <n v="1185732"/>
    <d v="2021-06-19T00:00:00"/>
    <x v="3"/>
    <s v="Nebraska"/>
    <s v="Omaha"/>
    <s v="Women's Apparel"/>
    <n v="51"/>
    <n v="41"/>
    <n v="2091"/>
    <n v="1296.42"/>
    <n v="0.62"/>
    <x v="2"/>
  </r>
  <r>
    <s v="Foot Locker"/>
    <n v="1185732"/>
    <d v="2021-06-20T00:00:00"/>
    <x v="3"/>
    <s v="Nebraska"/>
    <s v="Omaha"/>
    <s v="Men's Street Footwear"/>
    <n v="36"/>
    <n v="120"/>
    <n v="4320"/>
    <n v="2289.6"/>
    <n v="0.53"/>
    <x v="2"/>
  </r>
  <r>
    <s v="Foot Locker"/>
    <n v="1185732"/>
    <d v="2021-06-21T00:00:00"/>
    <x v="3"/>
    <s v="Nebraska"/>
    <s v="Omaha"/>
    <s v="Men's Athletic Footwear"/>
    <n v="32"/>
    <n v="45"/>
    <n v="1440"/>
    <n v="720"/>
    <n v="0.5"/>
    <x v="2"/>
  </r>
  <r>
    <s v="Foot Locker"/>
    <n v="1185732"/>
    <d v="2021-06-22T00:00:00"/>
    <x v="3"/>
    <s v="Nebraska"/>
    <s v="Omaha"/>
    <s v="Women's Street Footwear"/>
    <n v="27"/>
    <n v="46"/>
    <n v="1242"/>
    <n v="558.9"/>
    <n v="0.44999999999999996"/>
    <x v="2"/>
  </r>
  <r>
    <s v="Foot Locker"/>
    <n v="1185732"/>
    <d v="2021-06-23T00:00:00"/>
    <x v="3"/>
    <s v="Nebraska"/>
    <s v="Omaha"/>
    <s v="Women's Athletic Footwear"/>
    <n v="27"/>
    <n v="39"/>
    <n v="1053"/>
    <n v="568.62"/>
    <n v="0.54"/>
    <x v="2"/>
  </r>
  <r>
    <s v="Foot Locker"/>
    <n v="1185732"/>
    <d v="2021-06-24T00:00:00"/>
    <x v="3"/>
    <s v="Nebraska"/>
    <s v="Omaha"/>
    <s v="Men's Apparel"/>
    <n v="42"/>
    <n v="42"/>
    <n v="1764"/>
    <n v="882"/>
    <n v="0.5"/>
    <x v="2"/>
  </r>
  <r>
    <s v="Foot Locker"/>
    <n v="1185732"/>
    <d v="2021-06-25T00:00:00"/>
    <x v="3"/>
    <s v="Nebraska"/>
    <s v="Omaha"/>
    <s v="Women's Apparel"/>
    <n v="49"/>
    <n v="85"/>
    <n v="4165"/>
    <n v="2582.3000000000002"/>
    <n v="0.62"/>
    <x v="2"/>
  </r>
  <r>
    <s v="Foot Locker"/>
    <n v="1185732"/>
    <d v="2021-06-26T00:00:00"/>
    <x v="3"/>
    <s v="Nebraska"/>
    <s v="Omaha"/>
    <s v="Men's Street Footwear"/>
    <n v="43"/>
    <n v="165"/>
    <n v="7095"/>
    <n v="3618.4500000000003"/>
    <n v="0.51"/>
    <x v="2"/>
  </r>
  <r>
    <s v="Foot Locker"/>
    <n v="1185732"/>
    <d v="2021-06-27T00:00:00"/>
    <x v="3"/>
    <s v="Nebraska"/>
    <s v="Omaha"/>
    <s v="Men's Athletic Footwear"/>
    <n v="37"/>
    <n v="81"/>
    <n v="2997"/>
    <n v="1348.6499999999999"/>
    <n v="0.44999999999999996"/>
    <x v="2"/>
  </r>
  <r>
    <s v="Foot Locker"/>
    <n v="1185732"/>
    <d v="2021-06-28T00:00:00"/>
    <x v="3"/>
    <s v="Nebraska"/>
    <s v="Omaha"/>
    <s v="Women's Street Footwear"/>
    <n v="34"/>
    <n v="63"/>
    <n v="2142"/>
    <n v="963.89999999999986"/>
    <n v="0.44999999999999996"/>
    <x v="2"/>
  </r>
  <r>
    <s v="Foot Locker"/>
    <n v="1185732"/>
    <d v="2021-06-29T00:00:00"/>
    <x v="3"/>
    <s v="Nebraska"/>
    <s v="Omaha"/>
    <s v="Women's Athletic Footwear"/>
    <n v="33"/>
    <n v="46"/>
    <n v="1518"/>
    <n v="789.36"/>
    <n v="0.52"/>
    <x v="2"/>
  </r>
  <r>
    <s v="Foot Locker"/>
    <n v="1185732"/>
    <d v="2021-06-30T00:00:00"/>
    <x v="3"/>
    <s v="Nebraska"/>
    <s v="Omaha"/>
    <s v="Men's Apparel"/>
    <n v="41"/>
    <n v="44"/>
    <n v="1804"/>
    <n v="883.96"/>
    <n v="0.49"/>
    <x v="2"/>
  </r>
  <r>
    <s v="Foot Locker"/>
    <n v="1185732"/>
    <d v="2021-07-01T00:00:00"/>
    <x v="3"/>
    <s v="Nebraska"/>
    <s v="Omaha"/>
    <s v="Women's Apparel"/>
    <n v="49"/>
    <n v="91"/>
    <n v="4459"/>
    <n v="2809.17"/>
    <n v="0.63"/>
    <x v="2"/>
  </r>
  <r>
    <s v="Foot Locker"/>
    <n v="1185732"/>
    <d v="2021-07-02T00:00:00"/>
    <x v="3"/>
    <s v="Nebraska"/>
    <s v="Omaha"/>
    <s v="Men's Street Footwear"/>
    <n v="41"/>
    <n v="145"/>
    <n v="5945"/>
    <n v="3150.8500000000004"/>
    <n v="0.53"/>
    <x v="2"/>
  </r>
  <r>
    <s v="Foot Locker"/>
    <n v="1185732"/>
    <d v="2021-07-03T00:00:00"/>
    <x v="3"/>
    <s v="Nebraska"/>
    <s v="Omaha"/>
    <s v="Men's Athletic Footwear"/>
    <n v="42"/>
    <n v="80"/>
    <n v="3360"/>
    <n v="1646.3999999999999"/>
    <n v="0.49"/>
    <x v="2"/>
  </r>
  <r>
    <s v="Foot Locker"/>
    <n v="1185732"/>
    <d v="2021-07-04T00:00:00"/>
    <x v="3"/>
    <s v="Nebraska"/>
    <s v="Omaha"/>
    <s v="Women's Street Footwear"/>
    <n v="36"/>
    <n v="52"/>
    <n v="1872"/>
    <n v="898.56"/>
    <n v="0.48"/>
    <x v="2"/>
  </r>
  <r>
    <s v="Foot Locker"/>
    <n v="1185732"/>
    <d v="2021-07-05T00:00:00"/>
    <x v="3"/>
    <s v="Nebraska"/>
    <s v="Omaha"/>
    <s v="Women's Athletic Footwear"/>
    <n v="29"/>
    <n v="38"/>
    <n v="1102"/>
    <n v="562.02"/>
    <n v="0.51"/>
    <x v="2"/>
  </r>
  <r>
    <s v="Foot Locker"/>
    <n v="1185732"/>
    <d v="2021-07-06T00:00:00"/>
    <x v="3"/>
    <s v="Nebraska"/>
    <s v="Omaha"/>
    <s v="Men's Apparel"/>
    <n v="37"/>
    <n v="27"/>
    <n v="999"/>
    <n v="479.52"/>
    <n v="0.48"/>
    <x v="2"/>
  </r>
  <r>
    <s v="Foot Locker"/>
    <n v="1185732"/>
    <d v="2021-07-07T00:00:00"/>
    <x v="3"/>
    <s v="Nebraska"/>
    <s v="Omaha"/>
    <s v="Women's Apparel"/>
    <n v="44"/>
    <n v="69"/>
    <n v="3036"/>
    <n v="1821.6"/>
    <n v="0.6"/>
    <x v="2"/>
  </r>
  <r>
    <s v="Foot Locker"/>
    <n v="1185732"/>
    <d v="2021-07-08T00:00:00"/>
    <x v="3"/>
    <s v="Nebraska"/>
    <s v="Omaha"/>
    <s v="Men's Street Footwear"/>
    <n v="38"/>
    <n v="112"/>
    <n v="4256"/>
    <n v="2298.2400000000002"/>
    <n v="0.54"/>
    <x v="2"/>
  </r>
  <r>
    <s v="Foot Locker"/>
    <n v="1185732"/>
    <d v="2021-07-09T00:00:00"/>
    <x v="3"/>
    <s v="Nebraska"/>
    <s v="Omaha"/>
    <s v="Men's Athletic Footwear"/>
    <n v="33"/>
    <n v="56"/>
    <n v="1848"/>
    <n v="850.07999999999993"/>
    <n v="0.45999999999999996"/>
    <x v="2"/>
  </r>
  <r>
    <s v="Foot Locker"/>
    <n v="1185732"/>
    <d v="2021-07-10T00:00:00"/>
    <x v="3"/>
    <s v="Nebraska"/>
    <s v="Omaha"/>
    <s v="Women's Street Footwear"/>
    <n v="18"/>
    <n v="25"/>
    <n v="450"/>
    <n v="216"/>
    <n v="0.48"/>
    <x v="2"/>
  </r>
  <r>
    <s v="Foot Locker"/>
    <n v="1185732"/>
    <d v="2021-07-11T00:00:00"/>
    <x v="3"/>
    <s v="Nebraska"/>
    <s v="Omaha"/>
    <s v="Women's Athletic Footwear"/>
    <n v="19"/>
    <n v="23"/>
    <n v="437"/>
    <n v="227.24"/>
    <n v="0.52"/>
    <x v="2"/>
  </r>
  <r>
    <s v="Foot Locker"/>
    <n v="1185732"/>
    <d v="2021-07-12T00:00:00"/>
    <x v="3"/>
    <s v="Nebraska"/>
    <s v="Omaha"/>
    <s v="Men's Apparel"/>
    <n v="29"/>
    <n v="21"/>
    <n v="609"/>
    <n v="292.32"/>
    <n v="0.48"/>
    <x v="2"/>
  </r>
  <r>
    <s v="Foot Locker"/>
    <n v="1185732"/>
    <d v="2021-07-13T00:00:00"/>
    <x v="3"/>
    <s v="Nebraska"/>
    <s v="Omaha"/>
    <s v="Women's Apparel"/>
    <n v="34"/>
    <n v="39"/>
    <n v="1326"/>
    <n v="822.12"/>
    <n v="0.62"/>
    <x v="2"/>
  </r>
  <r>
    <s v="Foot Locker"/>
    <n v="1185732"/>
    <d v="2021-07-14T00:00:00"/>
    <x v="3"/>
    <s v="Nebraska"/>
    <s v="Omaha"/>
    <s v="Men's Street Footwear"/>
    <n v="36"/>
    <n v="94"/>
    <n v="3384"/>
    <n v="1827.3600000000001"/>
    <n v="0.54"/>
    <x v="2"/>
  </r>
  <r>
    <s v="Foot Locker"/>
    <n v="1185732"/>
    <d v="2021-07-15T00:00:00"/>
    <x v="3"/>
    <s v="Nebraska"/>
    <s v="Omaha"/>
    <s v="Men's Athletic Footwear"/>
    <n v="29"/>
    <n v="41"/>
    <n v="1189"/>
    <n v="546.93999999999994"/>
    <n v="0.45999999999999996"/>
    <x v="2"/>
  </r>
  <r>
    <s v="Foot Locker"/>
    <n v="1185732"/>
    <d v="2021-07-16T00:00:00"/>
    <x v="3"/>
    <s v="Nebraska"/>
    <s v="Omaha"/>
    <s v="Women's Street Footwear"/>
    <n v="29"/>
    <n v="14"/>
    <n v="406"/>
    <n v="203"/>
    <n v="0.5"/>
    <x v="2"/>
  </r>
  <r>
    <s v="Foot Locker"/>
    <n v="1185732"/>
    <d v="2021-07-17T00:00:00"/>
    <x v="3"/>
    <s v="Nebraska"/>
    <s v="Omaha"/>
    <s v="Women's Athletic Footwear"/>
    <n v="29"/>
    <n v="7"/>
    <n v="203"/>
    <n v="107.59"/>
    <n v="0.53"/>
    <x v="2"/>
  </r>
  <r>
    <s v="Foot Locker"/>
    <n v="1185732"/>
    <d v="2021-07-18T00:00:00"/>
    <x v="3"/>
    <s v="Nebraska"/>
    <s v="Omaha"/>
    <s v="Men's Apparel"/>
    <n v="37"/>
    <n v="7"/>
    <n v="259"/>
    <n v="124.32"/>
    <n v="0.48"/>
    <x v="2"/>
  </r>
  <r>
    <s v="Foot Locker"/>
    <n v="1185732"/>
    <d v="2021-07-19T00:00:00"/>
    <x v="3"/>
    <s v="Nebraska"/>
    <s v="Omaha"/>
    <s v="Women's Apparel"/>
    <n v="44"/>
    <n v="38"/>
    <n v="1672"/>
    <n v="1053.3599999999999"/>
    <n v="0.63"/>
    <x v="2"/>
  </r>
  <r>
    <s v="Foot Locker"/>
    <n v="1185732"/>
    <d v="2021-07-20T00:00:00"/>
    <x v="3"/>
    <s v="Nebraska"/>
    <s v="Omaha"/>
    <s v="Men's Street Footwear"/>
    <n v="37"/>
    <n v="84"/>
    <n v="3108"/>
    <n v="1678.3200000000002"/>
    <n v="0.54"/>
    <x v="2"/>
  </r>
  <r>
    <s v="Foot Locker"/>
    <n v="1185732"/>
    <d v="2021-07-21T00:00:00"/>
    <x v="3"/>
    <s v="Nebraska"/>
    <s v="Omaha"/>
    <s v="Men's Athletic Footwear"/>
    <n v="29"/>
    <n v="41"/>
    <n v="1189"/>
    <n v="546.93999999999994"/>
    <n v="0.45999999999999996"/>
    <x v="2"/>
  </r>
  <r>
    <s v="Foot Locker"/>
    <n v="1185732"/>
    <d v="2021-07-22T00:00:00"/>
    <x v="3"/>
    <s v="Nebraska"/>
    <s v="Omaha"/>
    <s v="Women's Street Footwear"/>
    <n v="29"/>
    <n v="25"/>
    <n v="725"/>
    <n v="340.75"/>
    <n v="0.47"/>
    <x v="2"/>
  </r>
  <r>
    <s v="Foot Locker"/>
    <n v="1185732"/>
    <d v="2021-07-23T00:00:00"/>
    <x v="3"/>
    <s v="Nebraska"/>
    <s v="Omaha"/>
    <s v="Women's Athletic Footwear"/>
    <n v="27"/>
    <n v="36"/>
    <n v="972"/>
    <n v="534.6"/>
    <n v="0.55000000000000004"/>
    <x v="2"/>
  </r>
  <r>
    <s v="Foot Locker"/>
    <n v="1185732"/>
    <d v="2021-07-24T00:00:00"/>
    <x v="3"/>
    <s v="Nebraska"/>
    <s v="Omaha"/>
    <s v="Men's Apparel"/>
    <n v="48"/>
    <n v="27"/>
    <n v="1296"/>
    <n v="583.19999999999993"/>
    <n v="0.44999999999999996"/>
    <x v="2"/>
  </r>
  <r>
    <s v="Foot Locker"/>
    <n v="1185732"/>
    <d v="2021-07-25T00:00:00"/>
    <x v="3"/>
    <s v="Nebraska"/>
    <s v="Omaha"/>
    <s v="Women's Apparel"/>
    <n v="53"/>
    <n v="58"/>
    <n v="3074"/>
    <n v="1905.8799999999999"/>
    <n v="0.62"/>
    <x v="2"/>
  </r>
  <r>
    <s v="Foot Locker"/>
    <n v="1185732"/>
    <d v="2021-07-26T00:00:00"/>
    <x v="3"/>
    <s v="Nebraska"/>
    <s v="Omaha"/>
    <s v="Men's Street Footwear"/>
    <n v="49"/>
    <n v="117"/>
    <n v="5733"/>
    <n v="2866.5"/>
    <n v="0.5"/>
    <x v="2"/>
  </r>
  <r>
    <s v="Foot Locker"/>
    <n v="1185732"/>
    <d v="2021-07-27T00:00:00"/>
    <x v="3"/>
    <s v="Nebraska"/>
    <s v="Omaha"/>
    <s v="Men's Athletic Footwear"/>
    <n v="36"/>
    <n v="63"/>
    <n v="2268"/>
    <n v="1134"/>
    <n v="0.5"/>
    <x v="2"/>
  </r>
  <r>
    <s v="Foot Locker"/>
    <n v="1185732"/>
    <d v="2021-07-28T00:00:00"/>
    <x v="3"/>
    <s v="Nebraska"/>
    <s v="Omaha"/>
    <s v="Women's Street Footwear"/>
    <n v="39"/>
    <n v="60"/>
    <n v="2340"/>
    <n v="1146.5999999999999"/>
    <n v="0.49"/>
    <x v="2"/>
  </r>
  <r>
    <s v="Foot Locker"/>
    <n v="1185732"/>
    <d v="2021-07-29T00:00:00"/>
    <x v="3"/>
    <s v="Nebraska"/>
    <s v="Omaha"/>
    <s v="Women's Athletic Footwear"/>
    <n v="38"/>
    <n v="38"/>
    <n v="1444"/>
    <n v="794.2"/>
    <n v="0.55000000000000004"/>
    <x v="2"/>
  </r>
  <r>
    <s v="Foot Locker"/>
    <n v="1185732"/>
    <d v="2021-07-30T00:00:00"/>
    <x v="3"/>
    <s v="Nebraska"/>
    <s v="Omaha"/>
    <s v="Men's Apparel"/>
    <n v="45"/>
    <n v="39"/>
    <n v="1755"/>
    <n v="842.4"/>
    <n v="0.48"/>
    <x v="2"/>
  </r>
  <r>
    <s v="Foot Locker"/>
    <n v="1185732"/>
    <d v="2021-07-31T00:00:00"/>
    <x v="3"/>
    <s v="Nebraska"/>
    <s v="Omaha"/>
    <s v="Women's Apparel"/>
    <n v="54"/>
    <n v="65"/>
    <n v="3510"/>
    <n v="2176.1999999999998"/>
    <n v="0.62"/>
    <x v="2"/>
  </r>
  <r>
    <s v="Sports Direct"/>
    <n v="1197831"/>
    <d v="2021-08-01T00:00:00"/>
    <x v="3"/>
    <s v="Nebraska"/>
    <s v="Omaha"/>
    <s v="Men's Street Footwear"/>
    <n v="19"/>
    <n v="203"/>
    <n v="3857"/>
    <n v="2044.21"/>
    <n v="0.53"/>
    <x v="2"/>
  </r>
  <r>
    <s v="Sports Direct"/>
    <n v="1197831"/>
    <d v="2021-08-02T00:00:00"/>
    <x v="3"/>
    <s v="Nebraska"/>
    <s v="Omaha"/>
    <s v="Men's Athletic Footwear"/>
    <n v="29"/>
    <n v="196"/>
    <n v="5684"/>
    <n v="3069.36"/>
    <n v="0.54"/>
    <x v="2"/>
  </r>
  <r>
    <s v="Sports Direct"/>
    <n v="1197831"/>
    <d v="2021-08-03T00:00:00"/>
    <x v="3"/>
    <s v="Nebraska"/>
    <s v="Omaha"/>
    <s v="Women's Street Footwear"/>
    <n v="28"/>
    <n v="138"/>
    <n v="3864"/>
    <n v="2125.1999999999998"/>
    <n v="0.54999999999999993"/>
    <x v="2"/>
  </r>
  <r>
    <s v="Sports Direct"/>
    <n v="1197831"/>
    <d v="2021-08-04T00:00:00"/>
    <x v="3"/>
    <s v="Nebraska"/>
    <s v="Omaha"/>
    <s v="Women's Athletic Footwear"/>
    <n v="33"/>
    <n v="138"/>
    <n v="4554"/>
    <n v="2914.56"/>
    <n v="0.64"/>
    <x v="2"/>
  </r>
  <r>
    <s v="Sports Direct"/>
    <n v="1197831"/>
    <d v="2021-08-05T00:00:00"/>
    <x v="1"/>
    <s v="Alabama"/>
    <s v="Birmingham"/>
    <s v="Men's Apparel"/>
    <n v="37"/>
    <n v="88"/>
    <n v="3256"/>
    <n v="1562.8799999999999"/>
    <n v="0.48"/>
    <x v="2"/>
  </r>
  <r>
    <s v="Sports Direct"/>
    <n v="1197831"/>
    <d v="2021-08-06T00:00:00"/>
    <x v="1"/>
    <s v="Alabama"/>
    <s v="Birmingham"/>
    <s v="Women's Apparel"/>
    <n v="32"/>
    <n v="138"/>
    <n v="4416"/>
    <n v="3091.2000000000003"/>
    <n v="0.70000000000000007"/>
    <x v="2"/>
  </r>
  <r>
    <s v="Sports Direct"/>
    <n v="1197831"/>
    <d v="2021-08-07T00:00:00"/>
    <x v="1"/>
    <s v="Alabama"/>
    <s v="Birmingham"/>
    <s v="Men's Street Footwear"/>
    <n v="24"/>
    <n v="156"/>
    <n v="3744"/>
    <n v="2021.7600000000002"/>
    <n v="0.54"/>
    <x v="2"/>
  </r>
  <r>
    <s v="Sports Direct"/>
    <n v="1197831"/>
    <d v="2021-08-08T00:00:00"/>
    <x v="1"/>
    <s v="Alabama"/>
    <s v="Birmingham"/>
    <s v="Men's Athletic Footwear"/>
    <n v="33"/>
    <n v="174"/>
    <n v="5742"/>
    <n v="3100.6800000000003"/>
    <n v="0.54"/>
    <x v="2"/>
  </r>
  <r>
    <s v="Sports Direct"/>
    <n v="1197831"/>
    <d v="2021-08-09T00:00:00"/>
    <x v="1"/>
    <s v="Alabama"/>
    <s v="Birmingham"/>
    <s v="Women's Street Footwear"/>
    <n v="32"/>
    <n v="128"/>
    <n v="4096"/>
    <n v="2129.92"/>
    <n v="0.52"/>
    <x v="2"/>
  </r>
  <r>
    <s v="Sports Direct"/>
    <n v="1197831"/>
    <d v="2021-08-10T00:00:00"/>
    <x v="1"/>
    <s v="Alabama"/>
    <s v="Birmingham"/>
    <s v="Women's Athletic Footwear"/>
    <n v="32"/>
    <n v="98"/>
    <n v="3136"/>
    <n v="1944.32"/>
    <n v="0.62"/>
    <x v="2"/>
  </r>
  <r>
    <s v="Sports Direct"/>
    <n v="1197831"/>
    <d v="2021-08-11T00:00:00"/>
    <x v="1"/>
    <s v="Alabama"/>
    <s v="Birmingham"/>
    <s v="Men's Apparel"/>
    <n v="38"/>
    <n v="68"/>
    <n v="2584"/>
    <n v="1240.32"/>
    <n v="0.48"/>
    <x v="2"/>
  </r>
  <r>
    <s v="Sports Direct"/>
    <n v="1197831"/>
    <d v="2021-08-12T00:00:00"/>
    <x v="1"/>
    <s v="Alabama"/>
    <s v="Birmingham"/>
    <s v="Women's Apparel"/>
    <n v="33"/>
    <n v="126"/>
    <n v="4158"/>
    <n v="2785.86"/>
    <n v="0.67"/>
    <x v="2"/>
  </r>
  <r>
    <s v="Sports Direct"/>
    <n v="1197831"/>
    <d v="2021-08-13T00:00:00"/>
    <x v="1"/>
    <s v="Alabama"/>
    <s v="Birmingham"/>
    <s v="Men's Street Footwear"/>
    <n v="28"/>
    <n v="163"/>
    <n v="4564"/>
    <n v="2510.1999999999998"/>
    <n v="0.54999999999999993"/>
    <x v="2"/>
  </r>
  <r>
    <s v="Sports Direct"/>
    <n v="1197831"/>
    <d v="2021-08-14T00:00:00"/>
    <x v="1"/>
    <s v="Alabama"/>
    <s v="Birmingham"/>
    <s v="Men's Athletic Footwear"/>
    <n v="36"/>
    <n v="188"/>
    <n v="6768"/>
    <n v="3722.3999999999996"/>
    <n v="0.54999999999999993"/>
    <x v="2"/>
  </r>
  <r>
    <s v="Sports Direct"/>
    <n v="1197831"/>
    <d v="2021-08-15T00:00:00"/>
    <x v="1"/>
    <s v="Alabama"/>
    <s v="Birmingham"/>
    <s v="Women's Street Footwear"/>
    <n v="27"/>
    <n v="117"/>
    <n v="3159"/>
    <n v="1832.2199999999998"/>
    <n v="0.57999999999999996"/>
    <x v="2"/>
  </r>
  <r>
    <s v="Sports Direct"/>
    <n v="1197831"/>
    <d v="2021-08-16T00:00:00"/>
    <x v="1"/>
    <s v="Alabama"/>
    <s v="Birmingham"/>
    <s v="Women's Athletic Footwear"/>
    <n v="33"/>
    <n v="105"/>
    <n v="3465"/>
    <n v="2356.2000000000003"/>
    <n v="0.68"/>
    <x v="2"/>
  </r>
  <r>
    <s v="Sports Direct"/>
    <n v="1197831"/>
    <d v="2021-08-17T00:00:00"/>
    <x v="1"/>
    <s v="Alabama"/>
    <s v="Birmingham"/>
    <s v="Men's Apparel"/>
    <n v="37"/>
    <n v="73"/>
    <n v="2701"/>
    <n v="1350.5"/>
    <n v="0.5"/>
    <x v="2"/>
  </r>
  <r>
    <s v="Sports Direct"/>
    <n v="1197831"/>
    <d v="2021-08-18T00:00:00"/>
    <x v="1"/>
    <s v="Alabama"/>
    <s v="Birmingham"/>
    <s v="Women's Apparel"/>
    <n v="34"/>
    <n v="104"/>
    <n v="3536"/>
    <n v="2652.0000000000005"/>
    <n v="0.75000000000000011"/>
    <x v="2"/>
  </r>
  <r>
    <s v="Sports Direct"/>
    <n v="1197831"/>
    <d v="2021-08-19T00:00:00"/>
    <x v="1"/>
    <s v="Alabama"/>
    <s v="Birmingham"/>
    <s v="Men's Street Footwear"/>
    <n v="19"/>
    <n v="195"/>
    <n v="3705"/>
    <n v="2148.8999999999996"/>
    <n v="0.57999999999999996"/>
    <x v="2"/>
  </r>
  <r>
    <s v="Sports Direct"/>
    <n v="1197831"/>
    <d v="2021-08-20T00:00:00"/>
    <x v="1"/>
    <s v="Alabama"/>
    <s v="Birmingham"/>
    <s v="Men's Athletic Footwear"/>
    <n v="19"/>
    <n v="189"/>
    <n v="3591"/>
    <n v="2082.7799999999997"/>
    <n v="0.57999999999999996"/>
    <x v="2"/>
  </r>
  <r>
    <s v="Sports Direct"/>
    <n v="1197831"/>
    <d v="2021-08-21T00:00:00"/>
    <x v="1"/>
    <s v="Alabama"/>
    <s v="Birmingham"/>
    <s v="Women's Street Footwear"/>
    <n v="14"/>
    <n v="119"/>
    <n v="1666"/>
    <n v="982.93999999999994"/>
    <n v="0.59"/>
    <x v="2"/>
  </r>
  <r>
    <s v="Sports Direct"/>
    <n v="1197831"/>
    <d v="2021-08-22T00:00:00"/>
    <x v="1"/>
    <s v="Alabama"/>
    <s v="Birmingham"/>
    <s v="Women's Athletic Footwear"/>
    <n v="18"/>
    <n v="113"/>
    <n v="2034"/>
    <n v="1342.44"/>
    <n v="0.66"/>
    <x v="2"/>
  </r>
  <r>
    <s v="Sports Direct"/>
    <n v="1197831"/>
    <d v="2021-08-23T00:00:00"/>
    <x v="1"/>
    <s v="Alabama"/>
    <s v="Birmingham"/>
    <s v="Men's Apparel"/>
    <n v="23"/>
    <n v="74"/>
    <n v="1702"/>
    <n v="902.06000000000006"/>
    <n v="0.53"/>
    <x v="2"/>
  </r>
  <r>
    <s v="Sports Direct"/>
    <n v="1197831"/>
    <d v="2021-08-24T00:00:00"/>
    <x v="1"/>
    <s v="Alabama"/>
    <s v="Birmingham"/>
    <s v="Women's Apparel"/>
    <n v="20"/>
    <n v="149"/>
    <n v="2980"/>
    <n v="2235.0000000000005"/>
    <n v="0.75000000000000011"/>
    <x v="2"/>
  </r>
  <r>
    <s v="Sports Direct"/>
    <n v="1197831"/>
    <d v="2021-08-25T00:00:00"/>
    <x v="1"/>
    <s v="Alabama"/>
    <s v="Birmingham"/>
    <s v="Men's Street Footwear"/>
    <n v="9"/>
    <n v="203"/>
    <n v="1827"/>
    <n v="1077.9299999999998"/>
    <n v="0.59"/>
    <x v="2"/>
  </r>
  <r>
    <s v="Sports Direct"/>
    <n v="1197831"/>
    <d v="2021-08-26T00:00:00"/>
    <x v="1"/>
    <s v="Alabama"/>
    <s v="Birmingham"/>
    <s v="Men's Athletic Footwear"/>
    <n v="19"/>
    <n v="189"/>
    <n v="3591"/>
    <n v="2118.69"/>
    <n v="0.59"/>
    <x v="2"/>
  </r>
  <r>
    <s v="Sports Direct"/>
    <n v="1197831"/>
    <d v="2021-08-27T00:00:00"/>
    <x v="1"/>
    <s v="Alabama"/>
    <s v="Birmingham"/>
    <s v="Women's Street Footwear"/>
    <n v="15"/>
    <n v="173"/>
    <n v="2595"/>
    <n v="1453.1999999999998"/>
    <n v="0.55999999999999994"/>
    <x v="2"/>
  </r>
  <r>
    <s v="Sports Direct"/>
    <n v="1197831"/>
    <d v="2021-08-28T00:00:00"/>
    <x v="1"/>
    <s v="Alabama"/>
    <s v="Birmingham"/>
    <s v="Women's Athletic Footwear"/>
    <n v="34"/>
    <n v="135"/>
    <n v="4590"/>
    <n v="3121.2000000000003"/>
    <n v="0.68"/>
    <x v="2"/>
  </r>
  <r>
    <s v="Sports Direct"/>
    <n v="1197831"/>
    <d v="2021-08-29T00:00:00"/>
    <x v="1"/>
    <s v="Alabama"/>
    <s v="Birmingham"/>
    <s v="Men's Apparel"/>
    <n v="49"/>
    <n v="120"/>
    <n v="5880"/>
    <n v="3175.2000000000003"/>
    <n v="0.54"/>
    <x v="2"/>
  </r>
  <r>
    <s v="Sports Direct"/>
    <n v="1197831"/>
    <d v="2021-08-30T00:00:00"/>
    <x v="1"/>
    <s v="Alabama"/>
    <s v="Birmingham"/>
    <s v="Women's Apparel"/>
    <n v="43"/>
    <n v="203"/>
    <n v="8729"/>
    <n v="6284.880000000001"/>
    <n v="0.72000000000000008"/>
    <x v="2"/>
  </r>
  <r>
    <s v="Sports Direct"/>
    <n v="1197831"/>
    <d v="2021-08-31T00:00:00"/>
    <x v="1"/>
    <s v="Alabama"/>
    <s v="Birmingham"/>
    <s v="Men's Street Footwear"/>
    <n v="43"/>
    <n v="203"/>
    <n v="8729"/>
    <n v="4800.95"/>
    <n v="0.54999999999999993"/>
    <x v="2"/>
  </r>
  <r>
    <s v="Sports Direct"/>
    <n v="1197831"/>
    <d v="2021-09-01T00:00:00"/>
    <x v="1"/>
    <s v="Alabama"/>
    <s v="Birmingham"/>
    <s v="Men's Athletic Footwear"/>
    <n v="49"/>
    <n v="203"/>
    <n v="9947"/>
    <n v="5570.32"/>
    <n v="0.55999999999999994"/>
    <x v="2"/>
  </r>
  <r>
    <s v="Sports Direct"/>
    <n v="1197831"/>
    <d v="2021-09-02T00:00:00"/>
    <x v="1"/>
    <s v="Alabama"/>
    <s v="Birmingham"/>
    <s v="Women's Street Footwear"/>
    <n v="44"/>
    <n v="189"/>
    <n v="8316"/>
    <n v="4906.4399999999996"/>
    <n v="0.59"/>
    <x v="2"/>
  </r>
  <r>
    <s v="Sports Direct"/>
    <n v="1197831"/>
    <d v="2021-09-03T00:00:00"/>
    <x v="1"/>
    <s v="Alabama"/>
    <s v="Birmingham"/>
    <s v="Women's Athletic Footwear"/>
    <n v="41"/>
    <n v="180"/>
    <n v="7380"/>
    <n v="5092.2000000000007"/>
    <n v="0.69000000000000006"/>
    <x v="2"/>
  </r>
  <r>
    <s v="Sports Direct"/>
    <n v="1197831"/>
    <d v="2021-09-04T00:00:00"/>
    <x v="1"/>
    <s v="Alabama"/>
    <s v="Birmingham"/>
    <s v="Men's Apparel"/>
    <n v="49"/>
    <n v="145"/>
    <n v="7105"/>
    <n v="3907.7499999999995"/>
    <n v="0.54999999999999993"/>
    <x v="2"/>
  </r>
  <r>
    <s v="Sports Direct"/>
    <n v="1197831"/>
    <d v="2021-09-05T00:00:00"/>
    <x v="1"/>
    <s v="Alabama"/>
    <s v="Birmingham"/>
    <s v="Women's Apparel"/>
    <n v="50"/>
    <n v="245"/>
    <n v="12250"/>
    <n v="8820.0000000000018"/>
    <n v="0.72000000000000008"/>
    <x v="2"/>
  </r>
  <r>
    <s v="Sports Direct"/>
    <n v="1197831"/>
    <d v="2021-09-06T00:00:00"/>
    <x v="1"/>
    <s v="Alabama"/>
    <s v="Birmingham"/>
    <s v="Men's Street Footwear"/>
    <n v="44"/>
    <n v="206"/>
    <n v="9064"/>
    <n v="5800.9599999999991"/>
    <n v="0.6399999999999999"/>
    <x v="2"/>
  </r>
  <r>
    <s v="Sports Direct"/>
    <n v="1197831"/>
    <d v="2021-09-07T00:00:00"/>
    <x v="1"/>
    <s v="Alabama"/>
    <s v="Birmingham"/>
    <s v="Men's Athletic Footwear"/>
    <n v="49"/>
    <n v="215"/>
    <n v="10535"/>
    <n v="6742.3999999999987"/>
    <n v="0.6399999999999999"/>
    <x v="2"/>
  </r>
  <r>
    <s v="Sports Direct"/>
    <n v="1197831"/>
    <d v="2021-09-08T00:00:00"/>
    <x v="1"/>
    <s v="Alabama"/>
    <s v="Birmingham"/>
    <s v="Women's Street Footwear"/>
    <n v="41"/>
    <n v="254"/>
    <n v="10414"/>
    <n v="6560.8199999999988"/>
    <n v="0.62999999999999989"/>
    <x v="2"/>
  </r>
  <r>
    <s v="Sports Direct"/>
    <n v="1197831"/>
    <d v="2021-09-09T00:00:00"/>
    <x v="1"/>
    <s v="Alabama"/>
    <s v="Birmingham"/>
    <s v="Women's Athletic Footwear"/>
    <n v="44"/>
    <n v="173"/>
    <n v="7612"/>
    <n v="5632.880000000001"/>
    <n v="0.7400000000000001"/>
    <x v="2"/>
  </r>
  <r>
    <s v="Sports Direct"/>
    <n v="1197831"/>
    <d v="2021-09-10T00:00:00"/>
    <x v="1"/>
    <s v="Alabama"/>
    <s v="Birmingham"/>
    <s v="Men's Apparel"/>
    <n v="45"/>
    <n v="131"/>
    <n v="5895"/>
    <n v="3419.1"/>
    <n v="0.57999999999999996"/>
    <x v="2"/>
  </r>
  <r>
    <s v="Sports Direct"/>
    <n v="1197831"/>
    <d v="2021-09-11T00:00:00"/>
    <x v="1"/>
    <s v="Alabama"/>
    <s v="Birmingham"/>
    <s v="Women's Apparel"/>
    <n v="56"/>
    <n v="240"/>
    <n v="13440"/>
    <n v="10752.000000000002"/>
    <n v="0.80000000000000016"/>
    <x v="2"/>
  </r>
  <r>
    <s v="Sports Direct"/>
    <n v="1197831"/>
    <d v="2021-09-12T00:00:00"/>
    <x v="1"/>
    <s v="Alabama"/>
    <s v="Birmingham"/>
    <s v="Men's Street Footwear"/>
    <n v="38"/>
    <n v="225"/>
    <n v="8550"/>
    <n v="5215.5"/>
    <n v="0.61"/>
    <x v="2"/>
  </r>
  <r>
    <s v="Sports Direct"/>
    <n v="1197831"/>
    <d v="2021-09-13T00:00:00"/>
    <x v="1"/>
    <s v="Alabama"/>
    <s v="Birmingham"/>
    <s v="Men's Athletic Footwear"/>
    <n v="52"/>
    <n v="210"/>
    <n v="10920"/>
    <n v="7097.9999999999991"/>
    <n v="0.64999999999999991"/>
    <x v="2"/>
  </r>
  <r>
    <s v="Sports Direct"/>
    <n v="1197831"/>
    <d v="2021-09-14T00:00:00"/>
    <x v="1"/>
    <s v="Alabama"/>
    <s v="Birmingham"/>
    <s v="Women's Street Footwear"/>
    <n v="51"/>
    <n v="268"/>
    <n v="13668"/>
    <n v="8200.7999999999993"/>
    <n v="0.6"/>
    <x v="2"/>
  </r>
  <r>
    <s v="Sports Direct"/>
    <n v="1197831"/>
    <d v="2021-09-15T00:00:00"/>
    <x v="1"/>
    <s v="Alabama"/>
    <s v="Birmingham"/>
    <s v="Women's Athletic Footwear"/>
    <n v="46"/>
    <n v="119"/>
    <n v="5474"/>
    <n v="3886.5400000000004"/>
    <n v="0.71000000000000008"/>
    <x v="2"/>
  </r>
  <r>
    <s v="Sports Direct"/>
    <n v="1197831"/>
    <d v="2021-09-16T00:00:00"/>
    <x v="1"/>
    <s v="Alabama"/>
    <s v="Birmingham"/>
    <s v="Men's Apparel"/>
    <n v="50"/>
    <n v="123"/>
    <n v="6150"/>
    <n v="3628.5"/>
    <n v="0.59"/>
    <x v="2"/>
  </r>
  <r>
    <s v="Sports Direct"/>
    <n v="1197831"/>
    <d v="2021-09-17T00:00:00"/>
    <x v="1"/>
    <s v="Alabama"/>
    <s v="Birmingham"/>
    <s v="Women's Apparel"/>
    <n v="59"/>
    <n v="182"/>
    <n v="10738"/>
    <n v="8268.260000000002"/>
    <n v="0.77000000000000013"/>
    <x v="2"/>
  </r>
  <r>
    <s v="Sports Direct"/>
    <n v="1197831"/>
    <d v="2021-09-18T00:00:00"/>
    <x v="1"/>
    <s v="Alabama"/>
    <s v="Birmingham"/>
    <s v="Men's Street Footwear"/>
    <n v="51"/>
    <n v="175"/>
    <n v="8925"/>
    <n v="5355"/>
    <n v="0.6"/>
    <x v="2"/>
  </r>
  <r>
    <s v="Sports Direct"/>
    <n v="1197831"/>
    <d v="2021-09-19T00:00:00"/>
    <x v="1"/>
    <s v="Alabama"/>
    <s v="Birmingham"/>
    <s v="Men's Athletic Footwear"/>
    <n v="50"/>
    <n v="144"/>
    <n v="7200"/>
    <n v="4535.9999999999991"/>
    <n v="0.62999999999999989"/>
    <x v="2"/>
  </r>
  <r>
    <s v="Sports Direct"/>
    <n v="1197831"/>
    <d v="2021-09-20T00:00:00"/>
    <x v="1"/>
    <s v="Alabama"/>
    <s v="Birmingham"/>
    <s v="Women's Street Footwear"/>
    <n v="59"/>
    <n v="188"/>
    <n v="11092"/>
    <n v="6987.9599999999991"/>
    <n v="0.62999999999999989"/>
    <x v="2"/>
  </r>
  <r>
    <s v="Sports Direct"/>
    <n v="1197831"/>
    <d v="2021-09-21T00:00:00"/>
    <x v="1"/>
    <s v="Alabama"/>
    <s v="Birmingham"/>
    <s v="Women's Athletic Footwear"/>
    <n v="58"/>
    <n v="95"/>
    <n v="5510"/>
    <n v="3912.1000000000004"/>
    <n v="0.71000000000000008"/>
    <x v="2"/>
  </r>
  <r>
    <s v="Sports Direct"/>
    <n v="1197831"/>
    <d v="2021-09-22T00:00:00"/>
    <x v="1"/>
    <s v="Alabama"/>
    <s v="Birmingham"/>
    <s v="Men's Apparel"/>
    <n v="41"/>
    <n v="88"/>
    <n v="3608"/>
    <n v="2056.56"/>
    <n v="0.56999999999999995"/>
    <x v="2"/>
  </r>
  <r>
    <s v="Sports Direct"/>
    <n v="1197831"/>
    <d v="2021-09-23T00:00:00"/>
    <x v="1"/>
    <s v="Alabama"/>
    <s v="Birmingham"/>
    <s v="Women's Apparel"/>
    <n v="37"/>
    <n v="150"/>
    <n v="5550"/>
    <n v="4273.5000000000009"/>
    <n v="0.77000000000000013"/>
    <x v="2"/>
  </r>
  <r>
    <s v="Sports Direct"/>
    <n v="1197831"/>
    <d v="2021-09-24T00:00:00"/>
    <x v="1"/>
    <s v="Alabama"/>
    <s v="Birmingham"/>
    <s v="Men's Street Footwear"/>
    <n v="29"/>
    <n v="131"/>
    <n v="3799"/>
    <n v="2279.4"/>
    <n v="0.6"/>
    <x v="2"/>
  </r>
  <r>
    <s v="Sports Direct"/>
    <n v="1197831"/>
    <d v="2021-09-25T00:00:00"/>
    <x v="1"/>
    <s v="Alabama"/>
    <s v="Birmingham"/>
    <s v="Men's Athletic Footwear"/>
    <n v="29"/>
    <n v="158"/>
    <n v="4582"/>
    <n v="2886.6599999999994"/>
    <n v="0.62999999999999989"/>
    <x v="2"/>
  </r>
  <r>
    <s v="Sports Direct"/>
    <n v="1197831"/>
    <d v="2021-09-26T00:00:00"/>
    <x v="1"/>
    <s v="Alabama"/>
    <s v="Birmingham"/>
    <s v="Women's Street Footwear"/>
    <n v="32"/>
    <n v="124"/>
    <n v="3968"/>
    <n v="2380.7999999999997"/>
    <n v="0.6"/>
    <x v="2"/>
  </r>
  <r>
    <s v="Sports Direct"/>
    <n v="1197831"/>
    <d v="2021-09-27T00:00:00"/>
    <x v="1"/>
    <s v="Alabama"/>
    <s v="Birmingham"/>
    <s v="Women's Athletic Footwear"/>
    <n v="32"/>
    <n v="91"/>
    <n v="2912"/>
    <n v="2125.7600000000002"/>
    <n v="0.73000000000000009"/>
    <x v="2"/>
  </r>
  <r>
    <s v="Sports Direct"/>
    <n v="1197831"/>
    <d v="2021-09-28T00:00:00"/>
    <x v="1"/>
    <s v="Alabama"/>
    <s v="Birmingham"/>
    <s v="Men's Apparel"/>
    <n v="29"/>
    <n v="78"/>
    <n v="2262"/>
    <n v="1357.2"/>
    <n v="0.6"/>
    <x v="2"/>
  </r>
  <r>
    <s v="Sports Direct"/>
    <n v="1197831"/>
    <d v="2021-09-29T00:00:00"/>
    <x v="1"/>
    <s v="Alabama"/>
    <s v="Birmingham"/>
    <s v="Women's Apparel"/>
    <n v="36"/>
    <n v="143"/>
    <n v="5148"/>
    <n v="3861.0000000000005"/>
    <n v="0.75000000000000011"/>
    <x v="2"/>
  </r>
  <r>
    <s v="Sports Direct"/>
    <n v="1197831"/>
    <d v="2021-09-30T00:00:00"/>
    <x v="1"/>
    <s v="Alabama"/>
    <s v="Birmingham"/>
    <s v="Men's Street Footwear"/>
    <n v="18"/>
    <n v="169"/>
    <n v="3042"/>
    <n v="1946.8799999999997"/>
    <n v="0.6399999999999999"/>
    <x v="2"/>
  </r>
  <r>
    <s v="Sports Direct"/>
    <n v="1197831"/>
    <d v="2021-10-01T00:00:00"/>
    <x v="1"/>
    <s v="Alabama"/>
    <s v="Birmingham"/>
    <s v="Men's Athletic Footwear"/>
    <n v="19"/>
    <n v="169"/>
    <n v="3211"/>
    <n v="1958.71"/>
    <n v="0.61"/>
    <x v="2"/>
  </r>
  <r>
    <s v="Sports Direct"/>
    <n v="1197831"/>
    <d v="2021-10-02T00:00:00"/>
    <x v="1"/>
    <s v="Alabama"/>
    <s v="Birmingham"/>
    <s v="Women's Street Footwear"/>
    <n v="43"/>
    <n v="144"/>
    <n v="6192"/>
    <n v="3962.8799999999992"/>
    <n v="0.6399999999999999"/>
    <x v="2"/>
  </r>
  <r>
    <s v="Sports Direct"/>
    <n v="1197831"/>
    <d v="2021-10-03T00:00:00"/>
    <x v="1"/>
    <s v="Alabama"/>
    <s v="Birmingham"/>
    <s v="Women's Athletic Footwear"/>
    <n v="44"/>
    <n v="131"/>
    <n v="5764"/>
    <n v="4207.72"/>
    <n v="0.73000000000000009"/>
    <x v="2"/>
  </r>
  <r>
    <s v="Sports Direct"/>
    <n v="1197831"/>
    <d v="2021-10-04T00:00:00"/>
    <x v="1"/>
    <s v="Alabama"/>
    <s v="Birmingham"/>
    <s v="Men's Apparel"/>
    <n v="48"/>
    <n v="111"/>
    <n v="5328"/>
    <n v="3143.52"/>
    <n v="0.59"/>
    <x v="2"/>
  </r>
  <r>
    <s v="Sports Direct"/>
    <n v="1197831"/>
    <d v="2021-10-05T00:00:00"/>
    <x v="1"/>
    <s v="Alabama"/>
    <s v="Birmingham"/>
    <s v="Women's Apparel"/>
    <n v="56"/>
    <n v="188"/>
    <n v="10528"/>
    <n v="8317.1200000000008"/>
    <n v="0.79000000000000015"/>
    <x v="2"/>
  </r>
  <r>
    <s v="Sports Direct"/>
    <n v="1197831"/>
    <d v="2021-10-06T00:00:00"/>
    <x v="1"/>
    <s v="Alabama"/>
    <s v="Birmingham"/>
    <s v="Men's Street Footwear"/>
    <n v="56"/>
    <n v="233"/>
    <n v="13048"/>
    <n v="8220.239999999998"/>
    <n v="0.62999999999999989"/>
    <x v="2"/>
  </r>
  <r>
    <s v="Sports Direct"/>
    <n v="1197831"/>
    <d v="2021-10-07T00:00:00"/>
    <x v="1"/>
    <s v="Alabama"/>
    <s v="Birmingham"/>
    <s v="Men's Athletic Footwear"/>
    <n v="58"/>
    <n v="225"/>
    <n v="13050"/>
    <n v="8351.9999999999982"/>
    <n v="0.6399999999999999"/>
    <x v="2"/>
  </r>
  <r>
    <s v="Sports Direct"/>
    <n v="1197831"/>
    <d v="2021-10-08T00:00:00"/>
    <x v="1"/>
    <s v="Alabama"/>
    <s v="Birmingham"/>
    <s v="Women's Street Footwear"/>
    <n v="64"/>
    <n v="175"/>
    <n v="11200"/>
    <n v="6943.9999999999991"/>
    <n v="0.61999999999999988"/>
    <x v="2"/>
  </r>
  <r>
    <s v="Sports Direct"/>
    <n v="1197831"/>
    <d v="2021-10-09T00:00:00"/>
    <x v="1"/>
    <s v="Alabama"/>
    <s v="Birmingham"/>
    <s v="Women's Athletic Footwear"/>
    <n v="63"/>
    <n v="143"/>
    <n v="9009"/>
    <n v="6756.7500000000009"/>
    <n v="0.75000000000000011"/>
    <x v="2"/>
  </r>
  <r>
    <s v="Sports Direct"/>
    <n v="1197831"/>
    <d v="2021-10-10T00:00:00"/>
    <x v="1"/>
    <s v="Alabama"/>
    <s v="Birmingham"/>
    <s v="Men's Apparel"/>
    <n v="58"/>
    <n v="145"/>
    <n v="8410"/>
    <n v="4709.5999999999995"/>
    <n v="0.55999999999999994"/>
    <x v="2"/>
  </r>
  <r>
    <s v="Sports Direct"/>
    <n v="1197831"/>
    <d v="2021-10-11T00:00:00"/>
    <x v="1"/>
    <s v="Alabama"/>
    <s v="Birmingham"/>
    <s v="Women's Apparel"/>
    <n v="68"/>
    <n v="203"/>
    <n v="13804"/>
    <n v="11043.200000000003"/>
    <n v="0.80000000000000016"/>
    <x v="2"/>
  </r>
  <r>
    <s v="Amazon"/>
    <n v="1185732"/>
    <d v="2021-10-12T00:00:00"/>
    <x v="1"/>
    <s v="Alabama"/>
    <s v="Birmingham"/>
    <s v="Men's Street Footwear"/>
    <n v="38"/>
    <n v="117"/>
    <n v="4446"/>
    <n v="2223"/>
    <n v="0.5"/>
    <x v="2"/>
  </r>
  <r>
    <s v="Amazon"/>
    <n v="1185732"/>
    <d v="2021-10-13T00:00:00"/>
    <x v="1"/>
    <s v="Alabama"/>
    <s v="Birmingham"/>
    <s v="Men's Athletic Footwear"/>
    <n v="38"/>
    <n v="75"/>
    <n v="2850"/>
    <n v="1311"/>
    <n v="0.45999999999999996"/>
    <x v="2"/>
  </r>
  <r>
    <s v="Amazon"/>
    <n v="1185732"/>
    <d v="2021-10-14T00:00:00"/>
    <x v="1"/>
    <s v="Alabama"/>
    <s v="Birmingham"/>
    <s v="Women's Street Footwear"/>
    <n v="28"/>
    <n v="63"/>
    <n v="1764"/>
    <n v="917.28000000000009"/>
    <n v="0.52"/>
    <x v="2"/>
  </r>
  <r>
    <s v="Amazon"/>
    <n v="1185732"/>
    <d v="2021-10-15T00:00:00"/>
    <x v="1"/>
    <s v="Alabama"/>
    <s v="Birmingham"/>
    <s v="Women's Athletic Footwear"/>
    <n v="34"/>
    <n v="28"/>
    <n v="952"/>
    <n v="390.32"/>
    <n v="0.41"/>
    <x v="2"/>
  </r>
  <r>
    <s v="Amazon"/>
    <n v="1185732"/>
    <d v="2021-10-16T00:00:00"/>
    <x v="0"/>
    <s v="Maine"/>
    <s v="Portland"/>
    <s v="Men's Apparel"/>
    <n v="47"/>
    <n v="42"/>
    <n v="1974"/>
    <n v="769.86"/>
    <n v="0.39"/>
    <x v="2"/>
  </r>
  <r>
    <s v="Amazon"/>
    <n v="1185732"/>
    <d v="2021-10-17T00:00:00"/>
    <x v="0"/>
    <s v="Maine"/>
    <s v="Portland"/>
    <s v="Women's Apparel"/>
    <n v="38"/>
    <n v="68"/>
    <n v="2584"/>
    <n v="1343.68"/>
    <n v="0.52"/>
    <x v="2"/>
  </r>
  <r>
    <s v="Amazon"/>
    <n v="1185732"/>
    <d v="2021-10-18T00:00:00"/>
    <x v="0"/>
    <s v="Maine"/>
    <s v="Portland"/>
    <s v="Men's Street Footwear"/>
    <n v="38"/>
    <n v="140"/>
    <n v="5320"/>
    <n v="2606.7999999999997"/>
    <n v="0.49"/>
    <x v="2"/>
  </r>
  <r>
    <s v="Amazon"/>
    <n v="1185732"/>
    <d v="2021-10-19T00:00:00"/>
    <x v="0"/>
    <s v="Maine"/>
    <s v="Portland"/>
    <s v="Men's Athletic Footwear"/>
    <n v="38"/>
    <n v="45"/>
    <n v="1710"/>
    <n v="803.69999999999993"/>
    <n v="0.47"/>
    <x v="2"/>
  </r>
  <r>
    <s v="Amazon"/>
    <n v="1185732"/>
    <d v="2021-10-20T00:00:00"/>
    <x v="0"/>
    <s v="Maine"/>
    <s v="Portland"/>
    <s v="Women's Street Footwear"/>
    <n v="29"/>
    <n v="60"/>
    <n v="1740"/>
    <n v="922.2"/>
    <n v="0.53"/>
    <x v="2"/>
  </r>
  <r>
    <s v="Amazon"/>
    <n v="1185732"/>
    <d v="2021-10-21T00:00:00"/>
    <x v="0"/>
    <s v="Maine"/>
    <s v="Portland"/>
    <s v="Women's Athletic Footwear"/>
    <n v="34"/>
    <n v="19"/>
    <n v="646"/>
    <n v="271.32"/>
    <n v="0.42"/>
    <x v="2"/>
  </r>
  <r>
    <s v="Amazon"/>
    <n v="1185732"/>
    <d v="2021-10-22T00:00:00"/>
    <x v="0"/>
    <s v="Maine"/>
    <s v="Portland"/>
    <s v="Men's Apparel"/>
    <n v="46"/>
    <n v="45"/>
    <n v="2070"/>
    <n v="807.30000000000007"/>
    <n v="0.39"/>
    <x v="2"/>
  </r>
  <r>
    <s v="Amazon"/>
    <n v="1185732"/>
    <d v="2021-10-23T00:00:00"/>
    <x v="0"/>
    <s v="Maine"/>
    <s v="Portland"/>
    <s v="Women's Apparel"/>
    <n v="37"/>
    <n v="63"/>
    <n v="2331"/>
    <n v="1188.81"/>
    <n v="0.51"/>
    <x v="2"/>
  </r>
  <r>
    <s v="Amazon"/>
    <n v="1185732"/>
    <d v="2021-10-24T00:00:00"/>
    <x v="0"/>
    <s v="Maine"/>
    <s v="Portland"/>
    <s v="Men's Street Footwear"/>
    <n v="39"/>
    <n v="127"/>
    <n v="4953"/>
    <n v="2426.9699999999998"/>
    <n v="0.49"/>
    <x v="2"/>
  </r>
  <r>
    <s v="Amazon"/>
    <n v="1185732"/>
    <d v="2021-10-25T00:00:00"/>
    <x v="0"/>
    <s v="Maine"/>
    <s v="Portland"/>
    <s v="Men's Athletic Footwear"/>
    <n v="39"/>
    <n v="46"/>
    <n v="1794"/>
    <n v="879.06"/>
    <n v="0.49"/>
    <x v="2"/>
  </r>
  <r>
    <s v="Amazon"/>
    <n v="1185732"/>
    <d v="2021-10-26T00:00:00"/>
    <x v="0"/>
    <s v="Maine"/>
    <s v="Portland"/>
    <s v="Women's Street Footwear"/>
    <n v="27"/>
    <n v="52"/>
    <n v="1404"/>
    <n v="772.19999999999993"/>
    <n v="0.54999999999999993"/>
    <x v="2"/>
  </r>
  <r>
    <s v="Amazon"/>
    <n v="1185732"/>
    <d v="2021-10-27T00:00:00"/>
    <x v="0"/>
    <s v="Maine"/>
    <s v="Portland"/>
    <s v="Women's Athletic Footwear"/>
    <n v="32"/>
    <n v="13"/>
    <n v="416"/>
    <n v="166.4"/>
    <n v="0.4"/>
    <x v="2"/>
  </r>
  <r>
    <s v="Amazon"/>
    <n v="1185732"/>
    <d v="2021-10-28T00:00:00"/>
    <x v="0"/>
    <s v="Maine"/>
    <s v="Portland"/>
    <s v="Men's Apparel"/>
    <n v="49"/>
    <n v="29"/>
    <n v="1421"/>
    <n v="511.56"/>
    <n v="0.36"/>
    <x v="2"/>
  </r>
  <r>
    <s v="Amazon"/>
    <n v="1185732"/>
    <d v="2021-10-29T00:00:00"/>
    <x v="0"/>
    <s v="Maine"/>
    <s v="Portland"/>
    <s v="Women's Apparel"/>
    <n v="36"/>
    <n v="50"/>
    <n v="1800"/>
    <n v="990.00000000000011"/>
    <n v="0.55000000000000004"/>
    <x v="2"/>
  </r>
  <r>
    <s v="Amazon"/>
    <n v="1185732"/>
    <d v="2021-10-30T00:00:00"/>
    <x v="0"/>
    <s v="Maine"/>
    <s v="Portland"/>
    <s v="Men's Street Footwear"/>
    <n v="37"/>
    <n v="122"/>
    <n v="4514"/>
    <n v="2166.7199999999998"/>
    <n v="0.48"/>
    <x v="2"/>
  </r>
  <r>
    <s v="Amazon"/>
    <n v="1185732"/>
    <d v="2021-10-31T00:00:00"/>
    <x v="0"/>
    <s v="Maine"/>
    <s v="Portland"/>
    <s v="Men's Athletic Footwear"/>
    <n v="37"/>
    <n v="44"/>
    <n v="1628"/>
    <n v="765.16"/>
    <n v="0.47"/>
    <x v="2"/>
  </r>
  <r>
    <s v="Amazon"/>
    <n v="1185732"/>
    <d v="2021-11-01T00:00:00"/>
    <x v="0"/>
    <s v="Maine"/>
    <s v="Portland"/>
    <s v="Women's Street Footwear"/>
    <n v="27"/>
    <n v="44"/>
    <n v="1188"/>
    <n v="641.5200000000001"/>
    <n v="0.54"/>
    <x v="2"/>
  </r>
  <r>
    <s v="Amazon"/>
    <n v="1185732"/>
    <d v="2021-11-02T00:00:00"/>
    <x v="0"/>
    <s v="Maine"/>
    <s v="Portland"/>
    <s v="Women's Athletic Footwear"/>
    <n v="33"/>
    <n v="21"/>
    <n v="693"/>
    <n v="277.2"/>
    <n v="0.4"/>
    <x v="2"/>
  </r>
  <r>
    <s v="Amazon"/>
    <n v="1185732"/>
    <d v="2021-11-03T00:00:00"/>
    <x v="0"/>
    <s v="Maine"/>
    <s v="Portland"/>
    <s v="Men's Apparel"/>
    <n v="47"/>
    <n v="20"/>
    <n v="940"/>
    <n v="357.2"/>
    <n v="0.38"/>
    <x v="2"/>
  </r>
  <r>
    <s v="Amazon"/>
    <n v="1185732"/>
    <d v="2021-11-04T00:00:00"/>
    <x v="0"/>
    <s v="Maine"/>
    <s v="Portland"/>
    <s v="Women's Apparel"/>
    <n v="39"/>
    <n v="63"/>
    <n v="2457"/>
    <n v="1253.07"/>
    <n v="0.51"/>
    <x v="2"/>
  </r>
  <r>
    <s v="Amazon"/>
    <n v="1185732"/>
    <d v="2021-11-05T00:00:00"/>
    <x v="0"/>
    <s v="Maine"/>
    <s v="Portland"/>
    <s v="Men's Street Footwear"/>
    <n v="52"/>
    <n v="144"/>
    <n v="7488"/>
    <n v="3369.5999999999995"/>
    <n v="0.44999999999999996"/>
    <x v="2"/>
  </r>
  <r>
    <s v="Amazon"/>
    <n v="1185732"/>
    <d v="2021-11-06T00:00:00"/>
    <x v="0"/>
    <s v="Maine"/>
    <s v="Portland"/>
    <s v="Men's Athletic Footwear"/>
    <n v="48"/>
    <n v="60"/>
    <n v="2880"/>
    <n v="1440"/>
    <n v="0.5"/>
    <x v="2"/>
  </r>
  <r>
    <s v="Amazon"/>
    <n v="1185732"/>
    <d v="2021-11-07T00:00:00"/>
    <x v="0"/>
    <s v="Maine"/>
    <s v="Portland"/>
    <s v="Women's Street Footwear"/>
    <n v="42"/>
    <n v="47"/>
    <n v="1974"/>
    <n v="1065.96"/>
    <n v="0.54"/>
    <x v="2"/>
  </r>
  <r>
    <s v="Amazon"/>
    <n v="1185732"/>
    <d v="2021-11-08T00:00:00"/>
    <x v="0"/>
    <s v="Maine"/>
    <s v="Portland"/>
    <s v="Women's Athletic Footwear"/>
    <n v="41"/>
    <n v="34"/>
    <n v="1394"/>
    <n v="557.6"/>
    <n v="0.4"/>
    <x v="2"/>
  </r>
  <r>
    <s v="Amazon"/>
    <n v="1185732"/>
    <d v="2021-11-09T00:00:00"/>
    <x v="0"/>
    <s v="Maine"/>
    <s v="Portland"/>
    <s v="Men's Apparel"/>
    <n v="51"/>
    <n v="42"/>
    <n v="2142"/>
    <n v="792.54"/>
    <n v="0.37"/>
    <x v="2"/>
  </r>
  <r>
    <s v="Amazon"/>
    <n v="1185732"/>
    <d v="2021-11-10T00:00:00"/>
    <x v="0"/>
    <s v="Maine"/>
    <s v="Portland"/>
    <s v="Women's Apparel"/>
    <n v="56"/>
    <n v="72"/>
    <n v="4032"/>
    <n v="2136.96"/>
    <n v="0.53"/>
    <x v="2"/>
  </r>
  <r>
    <s v="Amazon"/>
    <n v="1185732"/>
    <d v="2021-11-11T00:00:00"/>
    <x v="0"/>
    <s v="Maine"/>
    <s v="Portland"/>
    <s v="Men's Street Footwear"/>
    <n v="54"/>
    <n v="158"/>
    <n v="8532"/>
    <n v="4010.04"/>
    <n v="0.47"/>
    <x v="2"/>
  </r>
  <r>
    <s v="Amazon"/>
    <n v="1185732"/>
    <d v="2021-11-12T00:00:00"/>
    <x v="0"/>
    <s v="Maine"/>
    <s v="Portland"/>
    <s v="Men's Athletic Footwear"/>
    <n v="48"/>
    <n v="77"/>
    <n v="3696"/>
    <n v="1811.04"/>
    <n v="0.49"/>
    <x v="2"/>
  </r>
  <r>
    <s v="Amazon"/>
    <n v="1185732"/>
    <d v="2021-11-13T00:00:00"/>
    <x v="0"/>
    <s v="Maine"/>
    <s v="Portland"/>
    <s v="Women's Street Footwear"/>
    <n v="42"/>
    <n v="58"/>
    <n v="2436"/>
    <n v="1242.3600000000001"/>
    <n v="0.51"/>
    <x v="2"/>
  </r>
  <r>
    <s v="Amazon"/>
    <n v="1185732"/>
    <d v="2021-11-14T00:00:00"/>
    <x v="0"/>
    <s v="Maine"/>
    <s v="Portland"/>
    <s v="Women's Athletic Footwear"/>
    <n v="41"/>
    <n v="51"/>
    <n v="2091"/>
    <n v="878.21999999999991"/>
    <n v="0.42"/>
    <x v="2"/>
  </r>
  <r>
    <s v="Amazon"/>
    <n v="1185732"/>
    <d v="2021-11-15T00:00:00"/>
    <x v="0"/>
    <s v="Maine"/>
    <s v="Portland"/>
    <s v="Men's Apparel"/>
    <n v="50"/>
    <n v="53"/>
    <n v="2650"/>
    <n v="954"/>
    <n v="0.36"/>
    <x v="2"/>
  </r>
  <r>
    <s v="Amazon"/>
    <n v="1185732"/>
    <d v="2021-11-16T00:00:00"/>
    <x v="0"/>
    <s v="Maine"/>
    <s v="Portland"/>
    <s v="Women's Apparel"/>
    <n v="56"/>
    <n v="85"/>
    <n v="4760"/>
    <n v="2427.6"/>
    <n v="0.51"/>
    <x v="2"/>
  </r>
  <r>
    <s v="Amazon"/>
    <n v="1185732"/>
    <d v="2021-11-17T00:00:00"/>
    <x v="0"/>
    <s v="Maine"/>
    <s v="Portland"/>
    <s v="Men's Street Footwear"/>
    <n v="51"/>
    <n v="143"/>
    <n v="7293"/>
    <n v="3573.5699999999997"/>
    <n v="0.49"/>
    <x v="2"/>
  </r>
  <r>
    <s v="Amazon"/>
    <n v="1185732"/>
    <d v="2021-11-18T00:00:00"/>
    <x v="0"/>
    <s v="Maine"/>
    <s v="Portland"/>
    <s v="Men's Athletic Footwear"/>
    <n v="46"/>
    <n v="84"/>
    <n v="3864"/>
    <n v="1854.72"/>
    <n v="0.48"/>
    <x v="2"/>
  </r>
  <r>
    <s v="Amazon"/>
    <n v="1185732"/>
    <d v="2021-11-19T00:00:00"/>
    <x v="0"/>
    <s v="Maine"/>
    <s v="Portland"/>
    <s v="Women's Street Footwear"/>
    <n v="43"/>
    <n v="63"/>
    <n v="2709"/>
    <n v="1489.9499999999998"/>
    <n v="0.54999999999999993"/>
    <x v="2"/>
  </r>
  <r>
    <s v="Amazon"/>
    <n v="1185732"/>
    <d v="2021-11-20T00:00:00"/>
    <x v="0"/>
    <s v="Maine"/>
    <s v="Portland"/>
    <s v="Women's Athletic Footwear"/>
    <n v="43"/>
    <n v="44"/>
    <n v="1892"/>
    <n v="775.71999999999991"/>
    <n v="0.41"/>
    <x v="2"/>
  </r>
  <r>
    <s v="Amazon"/>
    <n v="1185732"/>
    <d v="2021-11-21T00:00:00"/>
    <x v="0"/>
    <s v="Maine"/>
    <s v="Portland"/>
    <s v="Men's Apparel"/>
    <n v="53"/>
    <n v="60"/>
    <n v="3180"/>
    <n v="1208.4000000000001"/>
    <n v="0.38"/>
    <x v="2"/>
  </r>
  <r>
    <s v="Amazon"/>
    <n v="1185732"/>
    <d v="2021-12-20T00:00:00"/>
    <x v="0"/>
    <s v="Maine"/>
    <s v="Portland"/>
    <s v="Women's Apparel"/>
    <n v="58"/>
    <n v="113"/>
    <n v="6554"/>
    <n v="3539.1600000000003"/>
    <n v="0.54"/>
    <x v="2"/>
  </r>
  <r>
    <s v="Amazon"/>
    <n v="1185732"/>
    <d v="2021-12-21T00:00:00"/>
    <x v="0"/>
    <s v="Maine"/>
    <s v="Portland"/>
    <s v="Men's Street Footwear"/>
    <n v="50"/>
    <n v="147"/>
    <n v="7350"/>
    <n v="3380.9999999999995"/>
    <n v="0.45999999999999996"/>
    <x v="2"/>
  </r>
  <r>
    <s v="Amazon"/>
    <n v="1185732"/>
    <d v="2021-12-22T00:00:00"/>
    <x v="0"/>
    <s v="Maine"/>
    <s v="Portland"/>
    <s v="Men's Athletic Footwear"/>
    <n v="49"/>
    <n v="90"/>
    <n v="4410"/>
    <n v="2072.6999999999998"/>
    <n v="0.47"/>
    <x v="2"/>
  </r>
  <r>
    <s v="Amazon"/>
    <n v="1185732"/>
    <d v="2021-12-23T00:00:00"/>
    <x v="0"/>
    <s v="Maine"/>
    <s v="Portland"/>
    <s v="Women's Street Footwear"/>
    <n v="41"/>
    <n v="68"/>
    <n v="2788"/>
    <n v="1394"/>
    <n v="0.5"/>
    <x v="2"/>
  </r>
  <r>
    <s v="Amazon"/>
    <n v="1185732"/>
    <d v="2021-12-24T00:00:00"/>
    <x v="0"/>
    <s v="Maine"/>
    <s v="Portland"/>
    <s v="Women's Athletic Footwear"/>
    <n v="41"/>
    <n v="51"/>
    <n v="2091"/>
    <n v="857.31"/>
    <n v="0.41"/>
    <x v="2"/>
  </r>
  <r>
    <s v="Amazon"/>
    <n v="1185732"/>
    <d v="2021-12-25T00:00:00"/>
    <x v="0"/>
    <s v="Maine"/>
    <s v="Portland"/>
    <s v="Men's Apparel"/>
    <n v="54"/>
    <n v="41"/>
    <n v="2214"/>
    <n v="819.18"/>
    <n v="0.37"/>
    <x v="2"/>
  </r>
  <r>
    <s v="Amazon"/>
    <n v="1185732"/>
    <d v="2021-12-26T00:00:00"/>
    <x v="0"/>
    <s v="Maine"/>
    <s v="Portland"/>
    <s v="Women's Apparel"/>
    <n v="54"/>
    <n v="91"/>
    <n v="4914"/>
    <n v="2653.5600000000004"/>
    <n v="0.54"/>
    <x v="2"/>
  </r>
  <r>
    <s v="Amazon"/>
    <n v="1185732"/>
    <d v="2021-12-27T00:00:00"/>
    <x v="0"/>
    <s v="Maine"/>
    <s v="Portland"/>
    <s v="Men's Street Footwear"/>
    <n v="53"/>
    <n v="122"/>
    <n v="6466"/>
    <n v="3103.68"/>
    <n v="0.48"/>
    <x v="2"/>
  </r>
  <r>
    <s v="Amazon"/>
    <n v="1185732"/>
    <d v="2021-12-28T00:00:00"/>
    <x v="0"/>
    <s v="Maine"/>
    <s v="Portland"/>
    <s v="Men's Athletic Footwear"/>
    <n v="46"/>
    <n v="70"/>
    <n v="3220"/>
    <n v="1513.3999999999999"/>
    <n v="0.47"/>
    <x v="2"/>
  </r>
  <r>
    <s v="Amazon"/>
    <n v="1185732"/>
    <d v="2021-12-29T00:00:00"/>
    <x v="0"/>
    <s v="Maine"/>
    <s v="Portland"/>
    <s v="Women's Street Footwear"/>
    <n v="41"/>
    <n v="38"/>
    <n v="1558"/>
    <n v="856.89999999999986"/>
    <n v="0.54999999999999993"/>
    <x v="2"/>
  </r>
  <r>
    <s v="Amazon"/>
    <n v="1185732"/>
    <d v="2021-12-30T00:00:00"/>
    <x v="0"/>
    <s v="Maine"/>
    <s v="Portland"/>
    <s v="Women's Athletic Footwear"/>
    <n v="42"/>
    <n v="36"/>
    <n v="1512"/>
    <n v="680.4"/>
    <n v="0.44999999999999996"/>
    <x v="2"/>
  </r>
  <r>
    <s v="Amazon"/>
    <n v="1185732"/>
    <d v="2021-12-31T00:00:00"/>
    <x v="0"/>
    <s v="Maine"/>
    <s v="Portland"/>
    <s v="Men's Apparel"/>
    <n v="52"/>
    <n v="36"/>
    <n v="1872"/>
    <n v="692.64"/>
    <n v="0.37"/>
    <x v="2"/>
  </r>
  <r>
    <s v="Amazon"/>
    <n v="1185732"/>
    <d v="2021-09-17T00:00:00"/>
    <x v="0"/>
    <s v="Maine"/>
    <s v="Portland"/>
    <s v="Women's Apparel"/>
    <n v="57"/>
    <n v="59"/>
    <n v="3363"/>
    <n v="1748.76"/>
    <n v="0.52"/>
    <x v="2"/>
  </r>
  <r>
    <s v="Amazon"/>
    <n v="1185732"/>
    <d v="2021-10-19T00:00:00"/>
    <x v="0"/>
    <s v="Maine"/>
    <s v="Portland"/>
    <s v="Men's Street Footwear"/>
    <n v="55"/>
    <n v="120"/>
    <n v="6600"/>
    <n v="3300"/>
    <n v="0.5"/>
    <x v="2"/>
  </r>
  <r>
    <s v="Amazon"/>
    <n v="1185732"/>
    <d v="2021-10-19T00:00:00"/>
    <x v="0"/>
    <s v="Maine"/>
    <s v="Portland"/>
    <s v="Men's Athletic Footwear"/>
    <n v="54"/>
    <n v="59"/>
    <n v="3186"/>
    <n v="1561.1399999999999"/>
    <n v="0.49"/>
    <x v="2"/>
  </r>
  <r>
    <s v="Amazon"/>
    <n v="1185732"/>
    <d v="2021-10-19T00:00:00"/>
    <x v="0"/>
    <s v="Maine"/>
    <s v="Portland"/>
    <s v="Women's Street Footwear"/>
    <n v="52"/>
    <n v="31"/>
    <n v="1612"/>
    <n v="886.59999999999991"/>
    <n v="0.54999999999999993"/>
    <x v="2"/>
  </r>
  <r>
    <s v="Amazon"/>
    <n v="1185732"/>
    <d v="2021-10-19T00:00:00"/>
    <x v="0"/>
    <s v="Maine"/>
    <s v="Portland"/>
    <s v="Women's Athletic Footwear"/>
    <n v="50"/>
    <n v="26"/>
    <n v="1300"/>
    <n v="520"/>
    <n v="0.4"/>
    <x v="2"/>
  </r>
  <r>
    <s v="Amazon"/>
    <n v="1185732"/>
    <d v="2021-10-19T00:00:00"/>
    <x v="0"/>
    <s v="Maine"/>
    <s v="Portland"/>
    <s v="Men's Apparel"/>
    <n v="61"/>
    <n v="27"/>
    <n v="1647"/>
    <n v="625.86"/>
    <n v="0.38"/>
    <x v="2"/>
  </r>
  <r>
    <s v="Amazon"/>
    <n v="1185732"/>
    <d v="2021-10-19T00:00:00"/>
    <x v="0"/>
    <s v="Maine"/>
    <s v="Portland"/>
    <s v="Women's Apparel"/>
    <n v="68"/>
    <n v="56"/>
    <n v="3808"/>
    <n v="2018.24"/>
    <n v="0.53"/>
    <x v="2"/>
  </r>
  <r>
    <s v="Amazon"/>
    <n v="1185732"/>
    <d v="2021-11-18T00:00:00"/>
    <x v="0"/>
    <s v="Maine"/>
    <s v="Portland"/>
    <s v="Men's Street Footwear"/>
    <n v="62"/>
    <n v="98"/>
    <n v="6076"/>
    <n v="2977.24"/>
    <n v="0.49"/>
    <x v="2"/>
  </r>
  <r>
    <s v="Amazon"/>
    <n v="1185732"/>
    <d v="2021-11-18T00:00:00"/>
    <x v="0"/>
    <s v="Maine"/>
    <s v="Portland"/>
    <s v="Men's Athletic Footwear"/>
    <n v="52"/>
    <n v="52"/>
    <n v="2704"/>
    <n v="1352"/>
    <n v="0.5"/>
    <x v="2"/>
  </r>
  <r>
    <s v="Amazon"/>
    <n v="1185732"/>
    <d v="2021-11-18T00:00:00"/>
    <x v="0"/>
    <s v="Maine"/>
    <s v="Portland"/>
    <s v="Women's Street Footwear"/>
    <n v="52"/>
    <n v="55"/>
    <n v="2860"/>
    <n v="1487.2"/>
    <n v="0.52"/>
    <x v="2"/>
  </r>
  <r>
    <s v="Amazon"/>
    <n v="1185732"/>
    <d v="2021-11-18T00:00:00"/>
    <x v="0"/>
    <s v="Maine"/>
    <s v="Portland"/>
    <s v="Women's Athletic Footwear"/>
    <n v="54"/>
    <n v="46"/>
    <n v="2484"/>
    <n v="1068.1199999999999"/>
    <n v="0.43"/>
    <x v="2"/>
  </r>
  <r>
    <s v="Amazon"/>
    <n v="1185732"/>
    <d v="2021-11-18T00:00:00"/>
    <x v="0"/>
    <s v="Maine"/>
    <s v="Portland"/>
    <s v="Men's Apparel"/>
    <n v="60"/>
    <n v="41"/>
    <n v="2460"/>
    <n v="885.6"/>
    <n v="0.36"/>
    <x v="2"/>
  </r>
  <r>
    <s v="Amazon"/>
    <n v="1185732"/>
    <d v="2021-11-18T00:00:00"/>
    <x v="0"/>
    <s v="Maine"/>
    <s v="Portland"/>
    <s v="Women's Apparel"/>
    <n v="67"/>
    <n v="63"/>
    <n v="4221"/>
    <n v="2279.34"/>
    <n v="0.54"/>
    <x v="2"/>
  </r>
  <r>
    <s v="Amazon"/>
    <n v="1185732"/>
    <d v="2021-12-17T00:00:00"/>
    <x v="0"/>
    <s v="Maine"/>
    <s v="Portland"/>
    <s v="Men's Street Footwear"/>
    <n v="62"/>
    <n v="138"/>
    <n v="8556"/>
    <n v="4106.88"/>
    <n v="0.48"/>
    <x v="2"/>
  </r>
  <r>
    <s v="Amazon"/>
    <n v="1185732"/>
    <d v="2021-12-17T00:00:00"/>
    <x v="0"/>
    <s v="Maine"/>
    <s v="Portland"/>
    <s v="Men's Athletic Footwear"/>
    <n v="53"/>
    <n v="74"/>
    <n v="3922"/>
    <n v="1961"/>
    <n v="0.5"/>
    <x v="2"/>
  </r>
  <r>
    <s v="Amazon"/>
    <n v="1185732"/>
    <d v="2021-12-17T00:00:00"/>
    <x v="0"/>
    <s v="Maine"/>
    <s v="Portland"/>
    <s v="Women's Street Footwear"/>
    <n v="52"/>
    <n v="68"/>
    <n v="3536"/>
    <n v="1768"/>
    <n v="0.5"/>
    <x v="2"/>
  </r>
  <r>
    <s v="Amazon"/>
    <n v="1185732"/>
    <d v="2021-12-17T00:00:00"/>
    <x v="0"/>
    <s v="Maine"/>
    <s v="Portland"/>
    <s v="Women's Athletic Footwear"/>
    <n v="52"/>
    <n v="50"/>
    <n v="2600"/>
    <n v="1118"/>
    <n v="0.43"/>
    <x v="2"/>
  </r>
  <r>
    <s v="Amazon"/>
    <n v="1185732"/>
    <d v="2021-12-17T00:00:00"/>
    <x v="0"/>
    <s v="Maine"/>
    <s v="Portland"/>
    <s v="Men's Apparel"/>
    <n v="60"/>
    <n v="54"/>
    <n v="3240"/>
    <n v="1166.3999999999999"/>
    <n v="0.36"/>
    <x v="2"/>
  </r>
  <r>
    <s v="Amazon"/>
    <n v="1185732"/>
    <d v="2021-12-17T00:00:00"/>
    <x v="0"/>
    <s v="Maine"/>
    <s v="Portland"/>
    <s v="Women's Apparel"/>
    <n v="69"/>
    <n v="75"/>
    <n v="5175"/>
    <n v="2742.75"/>
    <n v="0.53"/>
    <x v="2"/>
  </r>
  <r>
    <s v="West Gear"/>
    <n v="1128299"/>
    <d v="2021-01-10T00:00:00"/>
    <x v="0"/>
    <s v="Maine"/>
    <s v="Portland"/>
    <s v="Men's Street Footwear"/>
    <n v="33"/>
    <n v="98"/>
    <n v="3234"/>
    <n v="1131.8999999999999"/>
    <n v="0.35"/>
    <x v="2"/>
  </r>
  <r>
    <s v="West Gear"/>
    <n v="1128299"/>
    <d v="2021-01-10T00:00:00"/>
    <x v="0"/>
    <s v="Maine"/>
    <s v="Portland"/>
    <s v="Men's Athletic Footwear"/>
    <n v="41"/>
    <n v="109"/>
    <n v="4469"/>
    <n v="1474.77"/>
    <n v="0.33"/>
    <x v="2"/>
  </r>
  <r>
    <s v="West Gear"/>
    <n v="1128299"/>
    <d v="2021-01-10T00:00:00"/>
    <x v="0"/>
    <s v="Maine"/>
    <s v="Portland"/>
    <s v="Women's Street Footwear"/>
    <n v="43"/>
    <n v="101"/>
    <n v="4343"/>
    <n v="1737.2"/>
    <n v="0.4"/>
    <x v="2"/>
  </r>
  <r>
    <s v="West Gear"/>
    <n v="1128299"/>
    <d v="2021-01-10T00:00:00"/>
    <x v="0"/>
    <s v="Maine"/>
    <s v="Portland"/>
    <s v="Women's Athletic Footwear"/>
    <n v="43"/>
    <n v="59"/>
    <n v="2537"/>
    <n v="989.43000000000006"/>
    <n v="0.39"/>
    <x v="2"/>
  </r>
  <r>
    <s v="Amazon"/>
    <n v="1185732"/>
    <d v="2021-01-24T00:00:00"/>
    <x v="2"/>
    <s v="Alaska"/>
    <s v="Anchorage"/>
    <s v="Women's Apparel"/>
    <n v="52"/>
    <n v="84"/>
    <n v="4368"/>
    <n v="1790.8799999999999"/>
    <n v="0.41"/>
    <x v="2"/>
  </r>
  <r>
    <s v="Amazon"/>
    <n v="1185732"/>
    <d v="2021-02-22T00:00:00"/>
    <x v="2"/>
    <s v="Alaska"/>
    <s v="Anchorage"/>
    <s v="Men's Street Footwear"/>
    <n v="51"/>
    <n v="173"/>
    <n v="8823"/>
    <n v="4146.8100000000004"/>
    <n v="0.47000000000000003"/>
    <x v="2"/>
  </r>
  <r>
    <s v="Amazon"/>
    <n v="1185732"/>
    <d v="2021-02-22T00:00:00"/>
    <x v="2"/>
    <s v="Alaska"/>
    <s v="Anchorage"/>
    <s v="Men's Athletic Footwear"/>
    <n v="53"/>
    <n v="65"/>
    <n v="3445"/>
    <n v="1653.6000000000001"/>
    <n v="0.48000000000000004"/>
    <x v="2"/>
  </r>
  <r>
    <s v="Amazon"/>
    <n v="1185732"/>
    <d v="2021-02-22T00:00:00"/>
    <x v="2"/>
    <s v="Alaska"/>
    <s v="Anchorage"/>
    <s v="Women's Street Footwear"/>
    <n v="43"/>
    <n v="77"/>
    <n v="3311"/>
    <n v="1225.07"/>
    <n v="0.37"/>
    <x v="2"/>
  </r>
  <r>
    <s v="Amazon"/>
    <n v="1185732"/>
    <d v="2021-02-22T00:00:00"/>
    <x v="2"/>
    <s v="Alaska"/>
    <s v="Anchorage"/>
    <s v="Women's Athletic Footwear"/>
    <n v="49"/>
    <n v="46"/>
    <n v="2254"/>
    <n v="879.06000000000006"/>
    <n v="0.39"/>
    <x v="2"/>
  </r>
  <r>
    <s v="Amazon"/>
    <n v="1185732"/>
    <d v="2021-02-22T00:00:00"/>
    <x v="2"/>
    <s v="Alaska"/>
    <s v="Anchorage"/>
    <s v="Men's Apparel"/>
    <n v="60"/>
    <n v="75"/>
    <n v="4500"/>
    <n v="1710"/>
    <n v="0.38"/>
    <x v="2"/>
  </r>
  <r>
    <s v="Amazon"/>
    <n v="1185732"/>
    <d v="2021-02-22T00:00:00"/>
    <x v="2"/>
    <s v="Alaska"/>
    <s v="Anchorage"/>
    <s v="Women's Apparel"/>
    <n v="52"/>
    <n v="102"/>
    <n v="5304"/>
    <n v="2333.7600000000002"/>
    <n v="0.44"/>
    <x v="2"/>
  </r>
  <r>
    <s v="Amazon"/>
    <n v="1185732"/>
    <d v="2021-03-20T00:00:00"/>
    <x v="2"/>
    <s v="Alaska"/>
    <s v="Anchorage"/>
    <s v="Men's Street Footwear"/>
    <n v="53"/>
    <n v="153"/>
    <n v="8109"/>
    <n v="3973.4100000000003"/>
    <n v="0.49000000000000005"/>
    <x v="2"/>
  </r>
  <r>
    <s v="Amazon"/>
    <n v="1185732"/>
    <d v="2021-03-20T00:00:00"/>
    <x v="2"/>
    <s v="Alaska"/>
    <s v="Anchorage"/>
    <s v="Men's Athletic Footwear"/>
    <n v="52"/>
    <n v="65"/>
    <n v="3380"/>
    <n v="1690"/>
    <n v="0.5"/>
    <x v="2"/>
  </r>
  <r>
    <s v="Amazon"/>
    <n v="1185732"/>
    <d v="2021-03-20T00:00:00"/>
    <x v="2"/>
    <s v="Alaska"/>
    <s v="Anchorage"/>
    <s v="Women's Street Footwear"/>
    <n v="41"/>
    <n v="69"/>
    <n v="2829"/>
    <n v="1046.73"/>
    <n v="0.37"/>
    <x v="2"/>
  </r>
  <r>
    <s v="Amazon"/>
    <n v="1185732"/>
    <d v="2021-03-20T00:00:00"/>
    <x v="2"/>
    <s v="Alaska"/>
    <s v="Anchorage"/>
    <s v="Women's Athletic Footwear"/>
    <n v="49"/>
    <n v="36"/>
    <n v="1764"/>
    <n v="670.32"/>
    <n v="0.38"/>
    <x v="2"/>
  </r>
  <r>
    <s v="Amazon"/>
    <n v="1185732"/>
    <d v="2021-03-20T00:00:00"/>
    <x v="2"/>
    <s v="Alaska"/>
    <s v="Anchorage"/>
    <s v="Men's Apparel"/>
    <n v="64"/>
    <n v="53"/>
    <n v="3392"/>
    <n v="1322.88"/>
    <n v="0.39"/>
    <x v="2"/>
  </r>
  <r>
    <s v="Amazon"/>
    <n v="1185732"/>
    <d v="2021-03-20T00:00:00"/>
    <x v="2"/>
    <s v="Alaska"/>
    <s v="Anchorage"/>
    <s v="Women's Apparel"/>
    <n v="53"/>
    <n v="72"/>
    <n v="3816"/>
    <n v="1526.4"/>
    <n v="0.4"/>
    <x v="2"/>
  </r>
  <r>
    <s v="Amazon"/>
    <n v="1185732"/>
    <d v="2021-04-21T00:00:00"/>
    <x v="2"/>
    <s v="Alaska"/>
    <s v="Anchorage"/>
    <s v="Men's Street Footwear"/>
    <n v="54"/>
    <n v="131"/>
    <n v="7074"/>
    <n v="3254.04"/>
    <n v="0.46"/>
    <x v="2"/>
  </r>
  <r>
    <s v="Amazon"/>
    <n v="1185732"/>
    <d v="2021-04-21T00:00:00"/>
    <x v="2"/>
    <s v="Alaska"/>
    <s v="Anchorage"/>
    <s v="Men's Athletic Footwear"/>
    <n v="50"/>
    <n v="61"/>
    <n v="3050"/>
    <n v="1525"/>
    <n v="0.5"/>
    <x v="2"/>
  </r>
  <r>
    <s v="Amazon"/>
    <n v="1185732"/>
    <d v="2021-04-21T00:00:00"/>
    <x v="2"/>
    <s v="Alaska"/>
    <s v="Anchorage"/>
    <s v="Women's Street Footwear"/>
    <n v="44"/>
    <n v="61"/>
    <n v="2684"/>
    <n v="1073.6000000000001"/>
    <n v="0.4"/>
    <x v="2"/>
  </r>
  <r>
    <s v="Amazon"/>
    <n v="1185732"/>
    <d v="2021-04-21T00:00:00"/>
    <x v="2"/>
    <s v="Alaska"/>
    <s v="Anchorage"/>
    <s v="Women's Athletic Footwear"/>
    <n v="47"/>
    <n v="44"/>
    <n v="2068"/>
    <n v="765.16"/>
    <n v="0.37"/>
    <x v="2"/>
  </r>
  <r>
    <s v="Amazon"/>
    <n v="1185732"/>
    <d v="2021-04-21T00:00:00"/>
    <x v="2"/>
    <s v="Alaska"/>
    <s v="Anchorage"/>
    <s v="Men's Apparel"/>
    <n v="56"/>
    <n v="41"/>
    <n v="2296"/>
    <n v="849.52"/>
    <n v="0.37"/>
    <x v="2"/>
  </r>
  <r>
    <s v="Amazon"/>
    <n v="1185732"/>
    <d v="2021-04-21T00:00:00"/>
    <x v="2"/>
    <s v="Alaska"/>
    <s v="Anchorage"/>
    <s v="Women's Apparel"/>
    <n v="49"/>
    <n v="84"/>
    <n v="4116"/>
    <n v="1811.04"/>
    <n v="0.44"/>
    <x v="2"/>
  </r>
  <r>
    <s v="Amazon"/>
    <n v="1185732"/>
    <d v="2021-05-20T00:00:00"/>
    <x v="2"/>
    <s v="Alaska"/>
    <s v="Anchorage"/>
    <s v="Men's Street Footwear"/>
    <n v="59"/>
    <n v="160"/>
    <n v="9440"/>
    <n v="4720"/>
    <n v="0.5"/>
    <x v="2"/>
  </r>
  <r>
    <s v="Amazon"/>
    <n v="1185732"/>
    <d v="2021-05-20T00:00:00"/>
    <x v="2"/>
    <s v="Alaska"/>
    <s v="Anchorage"/>
    <s v="Men's Athletic Footwear"/>
    <n v="56"/>
    <n v="72"/>
    <n v="4032"/>
    <n v="1814.4000000000003"/>
    <n v="0.45000000000000007"/>
    <x v="2"/>
  </r>
  <r>
    <s v="Amazon"/>
    <n v="1185732"/>
    <d v="2021-05-20T00:00:00"/>
    <x v="2"/>
    <s v="Alaska"/>
    <s v="Anchorage"/>
    <s v="Women's Street Footwear"/>
    <n v="53"/>
    <n v="84"/>
    <n v="4452"/>
    <n v="1780.8000000000002"/>
    <n v="0.4"/>
    <x v="2"/>
  </r>
  <r>
    <s v="Amazon"/>
    <n v="1185732"/>
    <d v="2021-05-20T00:00:00"/>
    <x v="2"/>
    <s v="Alaska"/>
    <s v="Anchorage"/>
    <s v="Women's Athletic Footwear"/>
    <n v="51"/>
    <n v="63"/>
    <n v="3213"/>
    <n v="1220.94"/>
    <n v="0.38"/>
    <x v="2"/>
  </r>
  <r>
    <s v="Amazon"/>
    <n v="1185732"/>
    <d v="2021-05-20T00:00:00"/>
    <x v="2"/>
    <s v="Alaska"/>
    <s v="Anchorage"/>
    <s v="Men's Apparel"/>
    <n v="62"/>
    <n v="69"/>
    <n v="4278"/>
    <n v="1625.64"/>
    <n v="0.38"/>
    <x v="2"/>
  </r>
  <r>
    <s v="Amazon"/>
    <n v="1185732"/>
    <d v="2021-05-20T00:00:00"/>
    <x v="2"/>
    <s v="Alaska"/>
    <s v="Anchorage"/>
    <s v="Women's Apparel"/>
    <n v="67"/>
    <n v="100"/>
    <n v="6700"/>
    <n v="2747"/>
    <n v="0.41"/>
    <x v="2"/>
  </r>
  <r>
    <s v="Amazon"/>
    <n v="1185732"/>
    <d v="2021-06-22T00:00:00"/>
    <x v="2"/>
    <s v="Alaska"/>
    <s v="Anchorage"/>
    <s v="Men's Street Footwear"/>
    <n v="59"/>
    <n v="189"/>
    <n v="11151"/>
    <n v="5129.46"/>
    <n v="0.46"/>
    <x v="2"/>
  </r>
  <r>
    <s v="Amazon"/>
    <n v="1185732"/>
    <d v="2021-06-22T00:00:00"/>
    <x v="2"/>
    <s v="Alaska"/>
    <s v="Anchorage"/>
    <s v="Men's Athletic Footwear"/>
    <n v="55"/>
    <n v="112"/>
    <n v="6160"/>
    <n v="3080"/>
    <n v="0.5"/>
    <x v="2"/>
  </r>
  <r>
    <s v="Amazon"/>
    <n v="1185732"/>
    <d v="2021-06-22T00:00:00"/>
    <x v="2"/>
    <s v="Alaska"/>
    <s v="Anchorage"/>
    <s v="Women's Street Footwear"/>
    <n v="53"/>
    <n v="81"/>
    <n v="4293"/>
    <n v="1545.48"/>
    <n v="0.36"/>
    <x v="2"/>
  </r>
  <r>
    <s v="Amazon"/>
    <n v="1185732"/>
    <d v="2021-06-22T00:00:00"/>
    <x v="2"/>
    <s v="Alaska"/>
    <s v="Anchorage"/>
    <s v="Women's Athletic Footwear"/>
    <n v="53"/>
    <n v="90"/>
    <n v="4770"/>
    <n v="1717.2"/>
    <n v="0.36"/>
    <x v="2"/>
  </r>
  <r>
    <s v="Amazon"/>
    <n v="1185732"/>
    <d v="2021-06-22T00:00:00"/>
    <x v="2"/>
    <s v="Alaska"/>
    <s v="Anchorage"/>
    <s v="Men's Apparel"/>
    <n v="60"/>
    <n v="84"/>
    <n v="5040"/>
    <n v="1814.3999999999999"/>
    <n v="0.36"/>
    <x v="2"/>
  </r>
  <r>
    <s v="Amazon"/>
    <n v="1185732"/>
    <d v="2021-06-22T00:00:00"/>
    <x v="2"/>
    <s v="Alaska"/>
    <s v="Anchorage"/>
    <s v="Women's Apparel"/>
    <n v="67"/>
    <n v="126"/>
    <n v="8442"/>
    <n v="3545.64"/>
    <n v="0.42"/>
    <x v="2"/>
  </r>
  <r>
    <s v="Amazon"/>
    <n v="1185732"/>
    <d v="2021-07-20T00:00:00"/>
    <x v="2"/>
    <s v="Alaska"/>
    <s v="Anchorage"/>
    <s v="Men's Street Footwear"/>
    <n v="63"/>
    <n v="182"/>
    <n v="11466"/>
    <n v="5274.3600000000006"/>
    <n v="0.46"/>
    <x v="2"/>
  </r>
  <r>
    <s v="Amazon"/>
    <n v="1185732"/>
    <d v="2021-07-20T00:00:00"/>
    <x v="2"/>
    <s v="Alaska"/>
    <s v="Anchorage"/>
    <s v="Men's Athletic Footwear"/>
    <n v="59"/>
    <n v="111"/>
    <n v="6549"/>
    <n v="3078.03"/>
    <n v="0.47000000000000003"/>
    <x v="2"/>
  </r>
  <r>
    <s v="Amazon"/>
    <n v="1185732"/>
    <d v="2021-07-20T00:00:00"/>
    <x v="2"/>
    <s v="Alaska"/>
    <s v="Anchorage"/>
    <s v="Women's Street Footwear"/>
    <n v="53"/>
    <n v="102"/>
    <n v="5406"/>
    <n v="1946.1599999999999"/>
    <n v="0.36"/>
    <x v="2"/>
  </r>
  <r>
    <s v="Amazon"/>
    <n v="1185732"/>
    <d v="2021-07-20T00:00:00"/>
    <x v="2"/>
    <s v="Alaska"/>
    <s v="Anchorage"/>
    <s v="Women's Athletic Footwear"/>
    <n v="51"/>
    <n v="75"/>
    <n v="3825"/>
    <n v="1453.5"/>
    <n v="0.38"/>
    <x v="2"/>
  </r>
  <r>
    <s v="Amazon"/>
    <n v="1185732"/>
    <d v="2021-07-20T00:00:00"/>
    <x v="2"/>
    <s v="Alaska"/>
    <s v="Anchorage"/>
    <s v="Men's Apparel"/>
    <n v="61"/>
    <n v="91"/>
    <n v="5551"/>
    <n v="2164.89"/>
    <n v="0.39"/>
    <x v="2"/>
  </r>
  <r>
    <s v="Amazon"/>
    <n v="1185732"/>
    <d v="2021-07-20T00:00:00"/>
    <x v="2"/>
    <s v="Alaska"/>
    <s v="Anchorage"/>
    <s v="Women's Apparel"/>
    <n v="67"/>
    <n v="130"/>
    <n v="8710"/>
    <n v="3919.4999999999995"/>
    <n v="0.44999999999999996"/>
    <x v="2"/>
  </r>
  <r>
    <s v="Amazon"/>
    <n v="1185732"/>
    <d v="2021-08-21T00:00:00"/>
    <x v="2"/>
    <s v="Alaska"/>
    <s v="Anchorage"/>
    <s v="Men's Street Footwear"/>
    <n v="59"/>
    <n v="163"/>
    <n v="9617"/>
    <n v="4327.6500000000005"/>
    <n v="0.45000000000000007"/>
    <x v="2"/>
  </r>
  <r>
    <s v="Amazon"/>
    <n v="1185732"/>
    <d v="2021-08-21T00:00:00"/>
    <x v="2"/>
    <s v="Alaska"/>
    <s v="Anchorage"/>
    <s v="Men's Athletic Footwear"/>
    <n v="56"/>
    <n v="106"/>
    <n v="5936"/>
    <n v="2671.2000000000003"/>
    <n v="0.45000000000000007"/>
    <x v="2"/>
  </r>
  <r>
    <s v="Amazon"/>
    <n v="1185732"/>
    <d v="2021-08-21T00:00:00"/>
    <x v="2"/>
    <s v="Alaska"/>
    <s v="Anchorage"/>
    <s v="Women's Street Footwear"/>
    <n v="54"/>
    <n v="102"/>
    <n v="5508"/>
    <n v="1982.8799999999999"/>
    <n v="0.36"/>
    <x v="2"/>
  </r>
  <r>
    <s v="Amazon"/>
    <n v="1185732"/>
    <d v="2021-08-21T00:00:00"/>
    <x v="2"/>
    <s v="Alaska"/>
    <s v="Anchorage"/>
    <s v="Women's Athletic Footwear"/>
    <n v="53"/>
    <n v="68"/>
    <n v="3604"/>
    <n v="1441.6000000000001"/>
    <n v="0.4"/>
    <x v="2"/>
  </r>
  <r>
    <s v="Amazon"/>
    <n v="1185732"/>
    <d v="2021-08-21T00:00:00"/>
    <x v="2"/>
    <s v="Alaska"/>
    <s v="Anchorage"/>
    <s v="Men's Apparel"/>
    <n v="62"/>
    <n v="65"/>
    <n v="4030"/>
    <n v="1531.4"/>
    <n v="0.38"/>
    <x v="2"/>
  </r>
  <r>
    <s v="Amazon"/>
    <n v="1185732"/>
    <d v="2021-08-21T00:00:00"/>
    <x v="2"/>
    <s v="Alaska"/>
    <s v="Anchorage"/>
    <s v="Women's Apparel"/>
    <n v="67"/>
    <n v="104"/>
    <n v="6968"/>
    <n v="2926.56"/>
    <n v="0.42"/>
    <x v="2"/>
  </r>
  <r>
    <s v="Amazon"/>
    <n v="1185732"/>
    <d v="2021-09-20T00:00:00"/>
    <x v="2"/>
    <s v="Alaska"/>
    <s v="Anchorage"/>
    <s v="Men's Street Footwear"/>
    <n v="64"/>
    <n v="131"/>
    <n v="8384"/>
    <n v="4024.32"/>
    <n v="0.48000000000000004"/>
    <x v="2"/>
  </r>
  <r>
    <s v="Amazon"/>
    <n v="1185732"/>
    <d v="2021-09-20T00:00:00"/>
    <x v="2"/>
    <s v="Alaska"/>
    <s v="Anchorage"/>
    <s v="Men's Athletic Footwear"/>
    <n v="55"/>
    <n v="91"/>
    <n v="5005"/>
    <n v="2402.4"/>
    <n v="0.48000000000000004"/>
    <x v="2"/>
  </r>
  <r>
    <s v="Amazon"/>
    <n v="1185732"/>
    <d v="2021-09-20T00:00:00"/>
    <x v="2"/>
    <s v="Alaska"/>
    <s v="Anchorage"/>
    <s v="Women's Street Footwear"/>
    <n v="50"/>
    <n v="59"/>
    <n v="2950"/>
    <n v="1121"/>
    <n v="0.38"/>
    <x v="2"/>
  </r>
  <r>
    <s v="Amazon"/>
    <n v="1185732"/>
    <d v="2021-09-20T00:00:00"/>
    <x v="2"/>
    <s v="Alaska"/>
    <s v="Anchorage"/>
    <s v="Women's Athletic Footwear"/>
    <n v="50"/>
    <n v="56"/>
    <n v="2800"/>
    <n v="1092"/>
    <n v="0.39"/>
    <x v="2"/>
  </r>
  <r>
    <s v="Amazon"/>
    <n v="1185732"/>
    <d v="2021-09-20T00:00:00"/>
    <x v="2"/>
    <s v="Alaska"/>
    <s v="Anchorage"/>
    <s v="Men's Apparel"/>
    <n v="62"/>
    <n v="60"/>
    <n v="3720"/>
    <n v="1488"/>
    <n v="0.4"/>
    <x v="2"/>
  </r>
  <r>
    <s v="Amazon"/>
    <n v="1185732"/>
    <d v="2021-09-20T00:00:00"/>
    <x v="2"/>
    <s v="Alaska"/>
    <s v="Anchorage"/>
    <s v="Women's Apparel"/>
    <n v="64"/>
    <n v="84"/>
    <n v="5376"/>
    <n v="2204.16"/>
    <n v="0.41"/>
    <x v="2"/>
  </r>
  <r>
    <s v="Amazon"/>
    <n v="1185732"/>
    <d v="2021-10-22T00:00:00"/>
    <x v="2"/>
    <s v="Alaska"/>
    <s v="Anchorage"/>
    <s v="Men's Street Footwear"/>
    <n v="68"/>
    <n v="113"/>
    <n v="7684"/>
    <n v="3611.48"/>
    <n v="0.47000000000000003"/>
    <x v="2"/>
  </r>
  <r>
    <s v="Amazon"/>
    <n v="1185732"/>
    <d v="2021-10-22T00:00:00"/>
    <x v="2"/>
    <s v="Alaska"/>
    <s v="Anchorage"/>
    <s v="Men's Athletic Footwear"/>
    <n v="60"/>
    <n v="77"/>
    <n v="4620"/>
    <n v="2217.6000000000004"/>
    <n v="0.48000000000000004"/>
    <x v="2"/>
  </r>
  <r>
    <s v="Amazon"/>
    <n v="1185732"/>
    <d v="2021-10-22T00:00:00"/>
    <x v="2"/>
    <s v="Alaska"/>
    <s v="Anchorage"/>
    <s v="Women's Street Footwear"/>
    <n v="59"/>
    <n v="46"/>
    <n v="2714"/>
    <n v="1085.6000000000001"/>
    <n v="0.4"/>
    <x v="2"/>
  </r>
  <r>
    <s v="Amazon"/>
    <n v="1185732"/>
    <d v="2021-10-22T00:00:00"/>
    <x v="2"/>
    <s v="Alaska"/>
    <s v="Anchorage"/>
    <s v="Women's Athletic Footwear"/>
    <n v="59"/>
    <n v="42"/>
    <n v="2478"/>
    <n v="892.07999999999993"/>
    <n v="0.36"/>
    <x v="2"/>
  </r>
  <r>
    <s v="Amazon"/>
    <n v="1185732"/>
    <d v="2021-10-22T00:00:00"/>
    <x v="2"/>
    <s v="Alaska"/>
    <s v="Anchorage"/>
    <s v="Men's Apparel"/>
    <n v="71"/>
    <n v="44"/>
    <n v="3124"/>
    <n v="1093.3999999999999"/>
    <n v="0.35"/>
    <x v="2"/>
  </r>
  <r>
    <s v="Amazon"/>
    <n v="1185732"/>
    <d v="2021-10-22T00:00:00"/>
    <x v="2"/>
    <s v="Alaska"/>
    <s v="Anchorage"/>
    <s v="Women's Apparel"/>
    <n v="73"/>
    <n v="83"/>
    <n v="6059"/>
    <n v="2423.6"/>
    <n v="0.4"/>
    <x v="2"/>
  </r>
  <r>
    <s v="Amazon"/>
    <n v="1185732"/>
    <d v="2021-11-21T00:00:00"/>
    <x v="2"/>
    <s v="Alaska"/>
    <s v="Anchorage"/>
    <s v="Men's Street Footwear"/>
    <n v="68"/>
    <n v="123"/>
    <n v="8364"/>
    <n v="4014.7200000000003"/>
    <n v="0.48000000000000004"/>
    <x v="2"/>
  </r>
  <r>
    <s v="Amazon"/>
    <n v="1185732"/>
    <d v="2021-11-21T00:00:00"/>
    <x v="2"/>
    <s v="Alaska"/>
    <s v="Anchorage"/>
    <s v="Men's Athletic Footwear"/>
    <n v="59"/>
    <n v="81"/>
    <n v="4779"/>
    <n v="2198.34"/>
    <n v="0.46"/>
    <x v="2"/>
  </r>
  <r>
    <s v="Amazon"/>
    <n v="1185732"/>
    <d v="2021-11-21T00:00:00"/>
    <x v="2"/>
    <s v="Alaska"/>
    <s v="Anchorage"/>
    <s v="Women's Street Footwear"/>
    <n v="59"/>
    <n v="93"/>
    <n v="5487"/>
    <n v="2139.9300000000003"/>
    <n v="0.39"/>
    <x v="2"/>
  </r>
  <r>
    <s v="Amazon"/>
    <n v="1185732"/>
    <d v="2021-11-21T00:00:00"/>
    <x v="2"/>
    <s v="Alaska"/>
    <s v="Anchorage"/>
    <s v="Women's Athletic Footwear"/>
    <n v="62"/>
    <n v="90"/>
    <n v="5580"/>
    <n v="2120.4"/>
    <n v="0.38"/>
    <x v="2"/>
  </r>
  <r>
    <s v="Amazon"/>
    <n v="1185732"/>
    <d v="2021-11-21T00:00:00"/>
    <x v="2"/>
    <s v="Alaska"/>
    <s v="Anchorage"/>
    <s v="Men's Apparel"/>
    <n v="69"/>
    <n v="83"/>
    <n v="5727"/>
    <n v="2004.4499999999998"/>
    <n v="0.35"/>
    <x v="2"/>
  </r>
  <r>
    <s v="Amazon"/>
    <n v="1185732"/>
    <d v="2021-11-21T00:00:00"/>
    <x v="2"/>
    <s v="Alaska"/>
    <s v="Anchorage"/>
    <s v="Women's Apparel"/>
    <n v="74"/>
    <n v="101"/>
    <n v="7474"/>
    <n v="3139.08"/>
    <n v="0.42"/>
    <x v="2"/>
  </r>
  <r>
    <s v="Amazon"/>
    <n v="1185732"/>
    <d v="2021-12-20T00:00:00"/>
    <x v="2"/>
    <s v="Alaska"/>
    <s v="Anchorage"/>
    <s v="Men's Street Footwear"/>
    <n v="69"/>
    <n v="174"/>
    <n v="12006"/>
    <n v="5642.8200000000006"/>
    <n v="0.47000000000000003"/>
    <x v="2"/>
  </r>
  <r>
    <s v="Amazon"/>
    <n v="1185732"/>
    <d v="2021-12-20T00:00:00"/>
    <x v="2"/>
    <s v="Alaska"/>
    <s v="Anchorage"/>
    <s v="Men's Athletic Footwear"/>
    <n v="60"/>
    <n v="112"/>
    <n v="6720"/>
    <n v="3158.4"/>
    <n v="0.47000000000000003"/>
    <x v="2"/>
  </r>
  <r>
    <s v="Foot Locker"/>
    <n v="1128299"/>
    <d v="2021-01-10T00:00:00"/>
    <x v="2"/>
    <s v="Alaska"/>
    <s v="Anchorage"/>
    <s v="Men's Street Footwear"/>
    <n v="33"/>
    <n v="109"/>
    <n v="3597"/>
    <n v="1366.8600000000001"/>
    <n v="0.38"/>
    <x v="2"/>
  </r>
  <r>
    <s v="Foot Locker"/>
    <n v="1128299"/>
    <d v="2021-01-10T00:00:00"/>
    <x v="2"/>
    <s v="Alaska"/>
    <s v="Anchorage"/>
    <s v="Men's Athletic Footwear"/>
    <n v="43"/>
    <n v="109"/>
    <n v="4687"/>
    <n v="1546.71"/>
    <n v="0.33"/>
    <x v="2"/>
  </r>
  <r>
    <s v="Foot Locker"/>
    <n v="1128299"/>
    <d v="2021-01-10T00:00:00"/>
    <x v="2"/>
    <s v="Alaska"/>
    <s v="Anchorage"/>
    <s v="Women's Street Footwear"/>
    <n v="41"/>
    <n v="113"/>
    <n v="4633"/>
    <n v="1667.8799999999999"/>
    <n v="0.36"/>
    <x v="2"/>
  </r>
  <r>
    <s v="Foot Locker"/>
    <n v="1128299"/>
    <d v="2021-01-10T00:00:00"/>
    <x v="2"/>
    <s v="Alaska"/>
    <s v="Anchorage"/>
    <s v="Women's Athletic Footwear"/>
    <n v="43"/>
    <n v="56"/>
    <n v="2408"/>
    <n v="842.8"/>
    <n v="0.35"/>
    <x v="2"/>
  </r>
  <r>
    <s v="Foot Locker"/>
    <n v="1128299"/>
    <d v="2021-01-10T00:00:00"/>
    <x v="2"/>
    <s v="Alaska"/>
    <s v="Anchorage"/>
    <s v="Men's Apparel"/>
    <n v="46"/>
    <n v="46"/>
    <n v="2116"/>
    <n v="634.79999999999995"/>
    <n v="0.3"/>
    <x v="2"/>
  </r>
  <r>
    <s v="Foot Locker"/>
    <n v="1128299"/>
    <d v="2021-01-10T00:00:00"/>
    <x v="2"/>
    <s v="Alaska"/>
    <s v="Anchorage"/>
    <s v="Women's Apparel"/>
    <n v="42"/>
    <n v="123"/>
    <n v="5166"/>
    <n v="2789.6400000000003"/>
    <n v="0.54"/>
    <x v="2"/>
  </r>
  <r>
    <s v="Foot Locker"/>
    <n v="1128299"/>
    <d v="2021-02-10T00:00:00"/>
    <x v="2"/>
    <s v="Alaska"/>
    <s v="Anchorage"/>
    <s v="Men's Street Footwear"/>
    <n v="33"/>
    <n v="143"/>
    <n v="4719"/>
    <n v="1698.84"/>
    <n v="0.36"/>
    <x v="2"/>
  </r>
  <r>
    <s v="Foot Locker"/>
    <n v="1128299"/>
    <d v="2021-02-10T00:00:00"/>
    <x v="2"/>
    <s v="Alaska"/>
    <s v="Anchorage"/>
    <s v="Men's Athletic Footwear"/>
    <n v="42"/>
    <n v="98"/>
    <n v="4116"/>
    <n v="1317.1200000000001"/>
    <n v="0.32"/>
    <x v="2"/>
  </r>
  <r>
    <s v="Foot Locker"/>
    <n v="1128299"/>
    <d v="2021-02-10T00:00:00"/>
    <x v="2"/>
    <s v="Alaska"/>
    <s v="Anchorage"/>
    <s v="Women's Street Footwear"/>
    <n v="44"/>
    <n v="94"/>
    <n v="4136"/>
    <n v="1488.96"/>
    <n v="0.36"/>
    <x v="2"/>
  </r>
  <r>
    <s v="Foot Locker"/>
    <n v="1128299"/>
    <d v="2021-02-10T00:00:00"/>
    <x v="2"/>
    <s v="Hawaii"/>
    <s v="Honolulu"/>
    <s v="Women's Athletic Footwear"/>
    <n v="41"/>
    <n v="56"/>
    <n v="2296"/>
    <n v="895.44"/>
    <n v="0.39"/>
    <x v="2"/>
  </r>
  <r>
    <s v="Foot Locker"/>
    <n v="1128299"/>
    <d v="2021-02-10T00:00:00"/>
    <x v="2"/>
    <s v="Hawaii"/>
    <s v="Honolulu"/>
    <s v="Men's Apparel"/>
    <n v="47"/>
    <n v="38"/>
    <n v="1786"/>
    <n v="535.79999999999995"/>
    <n v="0.3"/>
    <x v="2"/>
  </r>
  <r>
    <s v="Foot Locker"/>
    <n v="1128299"/>
    <d v="2021-02-10T00:00:00"/>
    <x v="2"/>
    <s v="Hawaii"/>
    <s v="Honolulu"/>
    <s v="Women's Apparel"/>
    <n v="44"/>
    <n v="102"/>
    <n v="4488"/>
    <n v="2468.4"/>
    <n v="0.55000000000000004"/>
    <x v="2"/>
  </r>
  <r>
    <s v="Foot Locker"/>
    <n v="1128299"/>
    <d v="2021-03-09T00:00:00"/>
    <x v="2"/>
    <s v="Hawaii"/>
    <s v="Honolulu"/>
    <s v="Men's Street Footwear"/>
    <n v="44"/>
    <n v="135"/>
    <n v="5940"/>
    <n v="2376"/>
    <n v="0.4"/>
    <x v="2"/>
  </r>
  <r>
    <s v="Foot Locker"/>
    <n v="1128299"/>
    <d v="2021-03-09T00:00:00"/>
    <x v="2"/>
    <s v="Hawaii"/>
    <s v="Honolulu"/>
    <s v="Men's Athletic Footwear"/>
    <n v="54"/>
    <n v="91"/>
    <n v="4914"/>
    <n v="1523.34"/>
    <n v="0.31"/>
    <x v="2"/>
  </r>
  <r>
    <s v="Foot Locker"/>
    <n v="1128299"/>
    <d v="2021-03-09T00:00:00"/>
    <x v="2"/>
    <s v="Hawaii"/>
    <s v="Honolulu"/>
    <s v="Women's Street Footwear"/>
    <n v="57"/>
    <n v="101"/>
    <n v="5757"/>
    <n v="2245.23"/>
    <n v="0.39"/>
    <x v="2"/>
  </r>
  <r>
    <s v="Foot Locker"/>
    <n v="1128299"/>
    <d v="2021-03-09T00:00:00"/>
    <x v="2"/>
    <s v="Hawaii"/>
    <s v="Honolulu"/>
    <s v="Women's Athletic Footwear"/>
    <n v="52"/>
    <n v="69"/>
    <n v="3588"/>
    <n v="1291.68"/>
    <n v="0.36"/>
    <x v="2"/>
  </r>
  <r>
    <s v="Foot Locker"/>
    <n v="1128299"/>
    <d v="2021-03-09T00:00:00"/>
    <x v="2"/>
    <s v="Hawaii"/>
    <s v="Honolulu"/>
    <s v="Men's Apparel"/>
    <n v="55"/>
    <n v="36"/>
    <n v="1980"/>
    <n v="514.80000000000007"/>
    <n v="0.26"/>
    <x v="2"/>
  </r>
  <r>
    <s v="Foot Locker"/>
    <n v="1128299"/>
    <d v="2021-03-09T00:00:00"/>
    <x v="2"/>
    <s v="Hawaii"/>
    <s v="Honolulu"/>
    <s v="Women's Apparel"/>
    <n v="50"/>
    <n v="85"/>
    <n v="4250"/>
    <n v="2337.5"/>
    <n v="0.55000000000000004"/>
    <x v="2"/>
  </r>
  <r>
    <s v="Foot Locker"/>
    <n v="1128299"/>
    <d v="2021-04-10T00:00:00"/>
    <x v="2"/>
    <s v="Hawaii"/>
    <s v="Honolulu"/>
    <s v="Men's Street Footwear"/>
    <n v="59"/>
    <n v="130"/>
    <n v="7670"/>
    <n v="2761.2"/>
    <n v="0.36"/>
    <x v="2"/>
  </r>
  <r>
    <s v="Foot Locker"/>
    <n v="1128299"/>
    <d v="2021-04-10T00:00:00"/>
    <x v="2"/>
    <s v="Hawaii"/>
    <s v="Honolulu"/>
    <s v="Men's Athletic Footwear"/>
    <n v="61"/>
    <n v="81"/>
    <n v="4941"/>
    <n v="1729.35"/>
    <n v="0.35"/>
    <x v="2"/>
  </r>
  <r>
    <s v="Foot Locker"/>
    <n v="1128299"/>
    <d v="2021-04-10T00:00:00"/>
    <x v="2"/>
    <s v="Hawaii"/>
    <s v="Honolulu"/>
    <s v="Women's Street Footwear"/>
    <n v="60"/>
    <n v="91"/>
    <n v="5460"/>
    <n v="2074.8000000000002"/>
    <n v="0.38"/>
    <x v="2"/>
  </r>
  <r>
    <s v="Foot Locker"/>
    <n v="1128299"/>
    <d v="2021-04-10T00:00:00"/>
    <x v="2"/>
    <s v="Hawaii"/>
    <s v="Honolulu"/>
    <s v="Women's Athletic Footwear"/>
    <n v="48"/>
    <n v="73"/>
    <n v="3504"/>
    <n v="1226.3999999999999"/>
    <n v="0.35"/>
    <x v="2"/>
  </r>
  <r>
    <s v="Foot Locker"/>
    <n v="1128299"/>
    <d v="2021-04-10T00:00:00"/>
    <x v="2"/>
    <s v="Hawaii"/>
    <s v="Honolulu"/>
    <s v="Men's Apparel"/>
    <n v="52"/>
    <n v="42"/>
    <n v="2184"/>
    <n v="589.68000000000006"/>
    <n v="0.27"/>
    <x v="2"/>
  </r>
  <r>
    <s v="Foot Locker"/>
    <n v="1128299"/>
    <d v="2021-04-10T00:00:00"/>
    <x v="2"/>
    <s v="Hawaii"/>
    <s v="Honolulu"/>
    <s v="Women's Apparel"/>
    <n v="66"/>
    <n v="94"/>
    <n v="6204"/>
    <n v="3102"/>
    <n v="0.5"/>
    <x v="2"/>
  </r>
  <r>
    <s v="Foot Locker"/>
    <n v="1128299"/>
    <d v="2021-05-11T00:00:00"/>
    <x v="2"/>
    <s v="Hawaii"/>
    <s v="Honolulu"/>
    <s v="Men's Street Footwear"/>
    <n v="51"/>
    <n v="158"/>
    <n v="8058"/>
    <n v="2981.46"/>
    <n v="0.37"/>
    <x v="2"/>
  </r>
  <r>
    <s v="Foot Locker"/>
    <n v="1128299"/>
    <d v="2021-05-11T00:00:00"/>
    <x v="2"/>
    <s v="Hawaii"/>
    <s v="Honolulu"/>
    <s v="Men's Athletic Footwear"/>
    <n v="58"/>
    <n v="98"/>
    <n v="5684"/>
    <n v="1875.72"/>
    <n v="0.33"/>
    <x v="2"/>
  </r>
  <r>
    <s v="Foot Locker"/>
    <n v="1128299"/>
    <d v="2021-05-11T00:00:00"/>
    <x v="2"/>
    <s v="Hawaii"/>
    <s v="Honolulu"/>
    <s v="Women's Street Footwear"/>
    <n v="56"/>
    <n v="98"/>
    <n v="5488"/>
    <n v="2195.2000000000003"/>
    <n v="0.4"/>
    <x v="2"/>
  </r>
  <r>
    <s v="Foot Locker"/>
    <n v="1128299"/>
    <d v="2021-05-11T00:00:00"/>
    <x v="2"/>
    <s v="Hawaii"/>
    <s v="Honolulu"/>
    <s v="Women's Athletic Footwear"/>
    <n v="52"/>
    <n v="80"/>
    <n v="4160"/>
    <n v="1664"/>
    <n v="0.4"/>
    <x v="2"/>
  </r>
  <r>
    <s v="Foot Locker"/>
    <n v="1128299"/>
    <d v="2021-05-11T00:00:00"/>
    <x v="2"/>
    <s v="Hawaii"/>
    <s v="Honolulu"/>
    <s v="Men's Apparel"/>
    <n v="55"/>
    <n v="46"/>
    <n v="2530"/>
    <n v="708.40000000000009"/>
    <n v="0.28000000000000003"/>
    <x v="2"/>
  </r>
  <r>
    <s v="Foot Locker"/>
    <n v="1128299"/>
    <d v="2021-05-11T00:00:00"/>
    <x v="2"/>
    <s v="Hawaii"/>
    <s v="Honolulu"/>
    <s v="Women's Apparel"/>
    <n v="69"/>
    <n v="143"/>
    <n v="9867"/>
    <n v="5426.85"/>
    <n v="0.55000000000000004"/>
    <x v="2"/>
  </r>
  <r>
    <s v="Foot Locker"/>
    <n v="1128299"/>
    <d v="2021-06-10T00:00:00"/>
    <x v="2"/>
    <s v="Hawaii"/>
    <s v="Honolulu"/>
    <s v="Men's Street Footwear"/>
    <n v="67"/>
    <n v="210"/>
    <n v="14070"/>
    <n v="5628"/>
    <n v="0.4"/>
    <x v="2"/>
  </r>
  <r>
    <s v="Foot Locker"/>
    <n v="1128299"/>
    <d v="2021-06-10T00:00:00"/>
    <x v="2"/>
    <s v="Hawaii"/>
    <s v="Honolulu"/>
    <s v="Men's Athletic Footwear"/>
    <n v="72"/>
    <n v="156"/>
    <n v="11232"/>
    <n v="3481.92"/>
    <n v="0.31"/>
    <x v="2"/>
  </r>
  <r>
    <s v="Foot Locker"/>
    <n v="1128299"/>
    <d v="2021-06-10T00:00:00"/>
    <x v="2"/>
    <s v="Hawaii"/>
    <s v="Honolulu"/>
    <s v="Women's Street Footwear"/>
    <n v="71"/>
    <n v="180"/>
    <n v="12780"/>
    <n v="4600.8"/>
    <n v="0.36"/>
    <x v="2"/>
  </r>
  <r>
    <s v="Foot Locker"/>
    <n v="1128299"/>
    <d v="2021-06-10T00:00:00"/>
    <x v="2"/>
    <s v="Hawaii"/>
    <s v="Honolulu"/>
    <s v="Women's Athletic Footwear"/>
    <n v="74"/>
    <n v="133"/>
    <n v="9842"/>
    <n v="3739.96"/>
    <n v="0.38"/>
    <x v="2"/>
  </r>
  <r>
    <s v="Foot Locker"/>
    <n v="1128299"/>
    <d v="2021-06-10T00:00:00"/>
    <x v="2"/>
    <s v="Hawaii"/>
    <s v="Honolulu"/>
    <s v="Men's Apparel"/>
    <n v="83"/>
    <n v="88"/>
    <n v="7304"/>
    <n v="2191.1999999999998"/>
    <n v="0.3"/>
    <x v="2"/>
  </r>
  <r>
    <s v="Foot Locker"/>
    <n v="1128299"/>
    <d v="2021-06-10T00:00:00"/>
    <x v="2"/>
    <s v="Hawaii"/>
    <s v="Honolulu"/>
    <s v="Women's Apparel"/>
    <n v="97"/>
    <n v="169"/>
    <n v="16393"/>
    <n v="8524.36"/>
    <n v="0.52"/>
    <x v="2"/>
  </r>
  <r>
    <s v="Foot Locker"/>
    <n v="1128299"/>
    <d v="2021-07-09T00:00:00"/>
    <x v="2"/>
    <s v="Hawaii"/>
    <s v="Honolulu"/>
    <s v="Men's Street Footwear"/>
    <n v="74"/>
    <n v="208"/>
    <n v="15392"/>
    <n v="5695.04"/>
    <n v="0.37"/>
    <x v="2"/>
  </r>
  <r>
    <s v="Foot Locker"/>
    <n v="1128299"/>
    <d v="2021-07-09T00:00:00"/>
    <x v="2"/>
    <s v="Hawaii"/>
    <s v="Honolulu"/>
    <s v="Men's Athletic Footwear"/>
    <n v="81"/>
    <n v="182"/>
    <n v="14742"/>
    <n v="5012.2800000000007"/>
    <n v="0.34"/>
    <x v="2"/>
  </r>
  <r>
    <s v="Foot Locker"/>
    <n v="1128299"/>
    <d v="2021-07-09T00:00:00"/>
    <x v="2"/>
    <s v="Hawaii"/>
    <s v="Honolulu"/>
    <s v="Women's Street Footwear"/>
    <n v="79"/>
    <n v="150"/>
    <n v="11850"/>
    <n v="4266"/>
    <n v="0.36"/>
    <x v="2"/>
  </r>
  <r>
    <s v="Foot Locker"/>
    <n v="1128299"/>
    <d v="2021-07-09T00:00:00"/>
    <x v="2"/>
    <s v="Hawaii"/>
    <s v="Honolulu"/>
    <s v="Women's Athletic Footwear"/>
    <n v="73"/>
    <n v="130"/>
    <n v="9490"/>
    <n v="3796"/>
    <n v="0.4"/>
    <x v="2"/>
  </r>
  <r>
    <s v="Foot Locker"/>
    <n v="1128299"/>
    <d v="2021-07-09T00:00:00"/>
    <x v="2"/>
    <s v="Hawaii"/>
    <s v="Honolulu"/>
    <s v="Men's Apparel"/>
    <n v="80"/>
    <n v="149"/>
    <n v="11920"/>
    <n v="3576"/>
    <n v="0.3"/>
    <x v="2"/>
  </r>
  <r>
    <s v="Foot Locker"/>
    <n v="1128299"/>
    <d v="2021-07-09T00:00:00"/>
    <x v="2"/>
    <s v="Hawaii"/>
    <s v="Honolulu"/>
    <s v="Women's Apparel"/>
    <n v="96"/>
    <n v="154"/>
    <n v="14784"/>
    <n v="7687.68"/>
    <n v="0.52"/>
    <x v="2"/>
  </r>
  <r>
    <s v="Foot Locker"/>
    <n v="1128299"/>
    <d v="2021-08-10T00:00:00"/>
    <x v="2"/>
    <s v="Hawaii"/>
    <s v="Honolulu"/>
    <s v="Men's Street Footwear"/>
    <n v="79"/>
    <n v="210"/>
    <n v="16590"/>
    <n v="6138.3"/>
    <n v="0.37"/>
    <x v="2"/>
  </r>
  <r>
    <s v="Foot Locker"/>
    <n v="1128299"/>
    <d v="2021-08-10T00:00:00"/>
    <x v="2"/>
    <s v="Hawaii"/>
    <s v="Honolulu"/>
    <s v="Men's Athletic Footwear"/>
    <n v="71"/>
    <n v="218"/>
    <n v="15478"/>
    <n v="5262.52"/>
    <n v="0.34"/>
    <x v="2"/>
  </r>
  <r>
    <s v="Foot Locker"/>
    <n v="1128299"/>
    <d v="2021-08-10T00:00:00"/>
    <x v="2"/>
    <s v="Hawaii"/>
    <s v="Honolulu"/>
    <s v="Women's Street Footwear"/>
    <n v="64"/>
    <n v="162"/>
    <n v="10368"/>
    <n v="4043.52"/>
    <n v="0.39"/>
    <x v="2"/>
  </r>
  <r>
    <s v="Foot Locker"/>
    <n v="1128299"/>
    <d v="2021-08-10T00:00:00"/>
    <x v="2"/>
    <s v="Hawaii"/>
    <s v="Honolulu"/>
    <s v="Women's Athletic Footwear"/>
    <n v="67"/>
    <n v="142"/>
    <n v="9514"/>
    <n v="3615.32"/>
    <n v="0.38"/>
    <x v="2"/>
  </r>
  <r>
    <s v="Walmart"/>
    <n v="1128299"/>
    <d v="2021-08-10T00:00:00"/>
    <x v="2"/>
    <s v="Hawaii"/>
    <s v="Honolulu"/>
    <s v="Men's Apparel"/>
    <n v="69"/>
    <n v="147"/>
    <n v="10143"/>
    <n v="2738.61"/>
    <n v="0.27"/>
    <x v="2"/>
  </r>
  <r>
    <s v="Walmart"/>
    <n v="1128299"/>
    <d v="2021-08-10T00:00:00"/>
    <x v="2"/>
    <s v="Hawaii"/>
    <s v="Honolulu"/>
    <s v="Women's Apparel"/>
    <n v="72"/>
    <n v="88"/>
    <n v="6336"/>
    <n v="3358.0800000000004"/>
    <n v="0.53"/>
    <x v="2"/>
  </r>
  <r>
    <s v="Walmart"/>
    <n v="1128299"/>
    <d v="2021-09-11T00:00:00"/>
    <x v="2"/>
    <s v="Hawaii"/>
    <s v="Honolulu"/>
    <s v="Men's Street Footwear"/>
    <n v="62"/>
    <n v="149"/>
    <n v="9238"/>
    <n v="3325.68"/>
    <n v="0.36"/>
    <x v="2"/>
  </r>
  <r>
    <s v="Walmart"/>
    <n v="1128299"/>
    <d v="2021-09-11T00:00:00"/>
    <x v="2"/>
    <s v="Hawaii"/>
    <s v="Honolulu"/>
    <s v="Men's Athletic Footwear"/>
    <n v="69"/>
    <n v="149"/>
    <n v="10281"/>
    <n v="3392.73"/>
    <n v="0.33"/>
    <x v="2"/>
  </r>
  <r>
    <s v="Walmart"/>
    <n v="1128299"/>
    <d v="2021-09-11T00:00:00"/>
    <x v="2"/>
    <s v="Hawaii"/>
    <s v="Honolulu"/>
    <s v="Women's Street Footwear"/>
    <n v="64"/>
    <n v="105"/>
    <n v="6720"/>
    <n v="2620.8000000000002"/>
    <n v="0.39"/>
    <x v="2"/>
  </r>
  <r>
    <s v="Walmart"/>
    <n v="1128299"/>
    <d v="2021-09-11T00:00:00"/>
    <x v="2"/>
    <s v="Hawaii"/>
    <s v="Honolulu"/>
    <s v="Women's Athletic Footwear"/>
    <n v="62"/>
    <n v="85"/>
    <n v="5270"/>
    <n v="2108"/>
    <n v="0.4"/>
    <x v="2"/>
  </r>
  <r>
    <s v="Walmart"/>
    <n v="1128299"/>
    <d v="2021-09-11T00:00:00"/>
    <x v="2"/>
    <s v="Hawaii"/>
    <s v="Honolulu"/>
    <s v="Men's Apparel"/>
    <n v="71"/>
    <n v="91"/>
    <n v="6461"/>
    <n v="1938.3"/>
    <n v="0.3"/>
    <x v="2"/>
  </r>
  <r>
    <s v="Walmart"/>
    <n v="1128299"/>
    <d v="2021-09-11T00:00:00"/>
    <x v="2"/>
    <s v="Hawaii"/>
    <s v="Honolulu"/>
    <s v="Women's Apparel"/>
    <n v="56"/>
    <n v="105"/>
    <n v="5880"/>
    <n v="3116.4"/>
    <n v="0.53"/>
    <x v="2"/>
  </r>
  <r>
    <s v="Walmart"/>
    <n v="1128299"/>
    <d v="2021-10-10T00:00:00"/>
    <x v="2"/>
    <s v="Hawaii"/>
    <s v="Honolulu"/>
    <s v="Men's Street Footwear"/>
    <n v="52"/>
    <n v="124"/>
    <n v="6448"/>
    <n v="2579.2000000000003"/>
    <n v="0.4"/>
    <x v="2"/>
  </r>
  <r>
    <s v="Walmart"/>
    <n v="1128299"/>
    <d v="2021-10-10T00:00:00"/>
    <x v="2"/>
    <s v="Hawaii"/>
    <s v="Honolulu"/>
    <s v="Men's Athletic Footwear"/>
    <n v="61"/>
    <n v="138"/>
    <n v="8418"/>
    <n v="2525.4000000000005"/>
    <n v="0.30000000000000004"/>
    <x v="2"/>
  </r>
  <r>
    <s v="Walmart"/>
    <n v="1128299"/>
    <d v="2021-10-10T00:00:00"/>
    <x v="2"/>
    <s v="Hawaii"/>
    <s v="Honolulu"/>
    <s v="Women's Street Footwear"/>
    <n v="56"/>
    <n v="87"/>
    <n v="4872"/>
    <n v="1705.1999999999998"/>
    <n v="0.35"/>
    <x v="2"/>
  </r>
  <r>
    <s v="Walmart"/>
    <n v="1128299"/>
    <d v="2021-10-10T00:00:00"/>
    <x v="2"/>
    <s v="Hawaii"/>
    <s v="Honolulu"/>
    <s v="Women's Athletic Footwear"/>
    <n v="50"/>
    <n v="83"/>
    <n v="4150"/>
    <n v="1535.5"/>
    <n v="0.37"/>
    <x v="2"/>
  </r>
  <r>
    <s v="Walmart"/>
    <n v="1128299"/>
    <d v="2021-10-10T00:00:00"/>
    <x v="2"/>
    <s v="Hawaii"/>
    <s v="Honolulu"/>
    <s v="Men's Apparel"/>
    <n v="63"/>
    <n v="70"/>
    <n v="4410"/>
    <n v="1234.8000000000002"/>
    <n v="0.28000000000000003"/>
    <x v="2"/>
  </r>
  <r>
    <s v="Walmart"/>
    <n v="1128299"/>
    <d v="2021-10-10T00:00:00"/>
    <x v="2"/>
    <s v="Hawaii"/>
    <s v="Honolulu"/>
    <s v="Women's Apparel"/>
    <n v="64"/>
    <n v="75"/>
    <n v="4800"/>
    <n v="2448"/>
    <n v="0.51"/>
    <x v="2"/>
  </r>
  <r>
    <s v="Walmart"/>
    <n v="1128299"/>
    <d v="2021-11-10T00:00:00"/>
    <x v="2"/>
    <s v="Hawaii"/>
    <s v="Honolulu"/>
    <s v="Men's Street Footwear"/>
    <n v="51"/>
    <n v="158"/>
    <n v="8058"/>
    <n v="2981.46"/>
    <n v="0.37"/>
    <x v="2"/>
  </r>
  <r>
    <s v="Walmart"/>
    <n v="1128299"/>
    <d v="2021-11-10T00:00:00"/>
    <x v="2"/>
    <s v="Hawaii"/>
    <s v="Honolulu"/>
    <s v="Men's Athletic Footwear"/>
    <n v="56"/>
    <n v="168"/>
    <n v="9408"/>
    <n v="3010.56"/>
    <n v="0.32"/>
    <x v="2"/>
  </r>
  <r>
    <s v="Walmart"/>
    <n v="1128299"/>
    <d v="2021-11-10T00:00:00"/>
    <x v="2"/>
    <s v="Hawaii"/>
    <s v="Honolulu"/>
    <s v="Women's Street Footwear"/>
    <n v="50"/>
    <n v="123"/>
    <n v="6150"/>
    <n v="2460"/>
    <n v="0.4"/>
    <x v="2"/>
  </r>
  <r>
    <s v="Walmart"/>
    <n v="1128299"/>
    <d v="2021-11-10T00:00:00"/>
    <x v="2"/>
    <s v="Hawaii"/>
    <s v="Honolulu"/>
    <s v="Women's Athletic Footwear"/>
    <n v="60"/>
    <n v="104"/>
    <n v="6240"/>
    <n v="2433.6"/>
    <n v="0.39"/>
    <x v="2"/>
  </r>
  <r>
    <s v="Walmart"/>
    <n v="1128299"/>
    <d v="2021-11-10T00:00:00"/>
    <x v="2"/>
    <s v="Hawaii"/>
    <s v="Honolulu"/>
    <s v="Men's Apparel"/>
    <n v="83"/>
    <n v="113"/>
    <n v="9379"/>
    <n v="2813.7"/>
    <n v="0.3"/>
    <x v="2"/>
  </r>
  <r>
    <s v="Walmart"/>
    <n v="1128299"/>
    <d v="2021-11-10T00:00:00"/>
    <x v="2"/>
    <s v="Hawaii"/>
    <s v="Honolulu"/>
    <s v="Women's Apparel"/>
    <n v="82"/>
    <n v="140"/>
    <n v="11480"/>
    <n v="5969.6"/>
    <n v="0.52"/>
    <x v="2"/>
  </r>
  <r>
    <s v="Walmart"/>
    <n v="1128299"/>
    <d v="2021-12-09T00:00:00"/>
    <x v="2"/>
    <s v="Hawaii"/>
    <s v="Honolulu"/>
    <s v="Men's Street Footwear"/>
    <n v="68"/>
    <n v="189"/>
    <n v="12852"/>
    <n v="5140.8"/>
    <n v="0.4"/>
    <x v="2"/>
  </r>
  <r>
    <s v="Walmart"/>
    <n v="1128299"/>
    <d v="2021-12-09T00:00:00"/>
    <x v="2"/>
    <s v="Hawaii"/>
    <s v="Honolulu"/>
    <s v="Men's Athletic Footwear"/>
    <n v="77"/>
    <n v="182"/>
    <n v="14014"/>
    <n v="4204.2000000000007"/>
    <n v="0.30000000000000004"/>
    <x v="2"/>
  </r>
  <r>
    <s v="Sports Direct"/>
    <n v="1128299"/>
    <d v="2021-12-09T00:00:00"/>
    <x v="2"/>
    <s v="Hawaii"/>
    <s v="Honolulu"/>
    <s v="Women's Street Footwear"/>
    <n v="74"/>
    <n v="135"/>
    <n v="9990"/>
    <n v="3496.5"/>
    <n v="0.35"/>
    <x v="2"/>
  </r>
  <r>
    <s v="Sports Direct"/>
    <n v="1128299"/>
    <d v="2021-12-09T00:00:00"/>
    <x v="2"/>
    <s v="Hawaii"/>
    <s v="Honolulu"/>
    <s v="Women's Athletic Footwear"/>
    <n v="73"/>
    <n v="145"/>
    <n v="10585"/>
    <n v="3704.7499999999995"/>
    <n v="0.35"/>
    <x v="2"/>
  </r>
  <r>
    <s v="Sports Direct"/>
    <n v="1128299"/>
    <d v="2021-12-09T00:00:00"/>
    <x v="2"/>
    <s v="Hawaii"/>
    <s v="Honolulu"/>
    <s v="Men's Apparel"/>
    <n v="84"/>
    <n v="128"/>
    <n v="10752"/>
    <n v="2795.52"/>
    <n v="0.26"/>
    <x v="2"/>
  </r>
  <r>
    <s v="Sports Direct"/>
    <n v="1128299"/>
    <d v="2021-12-09T00:00:00"/>
    <x v="2"/>
    <s v="Hawaii"/>
    <s v="Honolulu"/>
    <s v="Women's Apparel"/>
    <n v="89"/>
    <n v="142"/>
    <n v="12638"/>
    <n v="6319"/>
    <n v="0.5"/>
    <x v="2"/>
  </r>
  <r>
    <s v="Sports Direct"/>
    <n v="1128299"/>
    <d v="2021-01-17T00:00:00"/>
    <x v="2"/>
    <s v="Hawaii"/>
    <s v="Honolulu"/>
    <s v="Men's Street Footwear"/>
    <n v="38"/>
    <n v="115"/>
    <n v="4370"/>
    <n v="1879.1"/>
    <n v="0.43"/>
    <x v="2"/>
  </r>
  <r>
    <s v="Sports Direct"/>
    <n v="1128299"/>
    <d v="2021-01-17T00:00:00"/>
    <x v="2"/>
    <s v="Hawaii"/>
    <s v="Honolulu"/>
    <s v="Men's Athletic Footwear"/>
    <n v="48"/>
    <n v="123"/>
    <n v="5904"/>
    <n v="2066.4"/>
    <n v="0.35"/>
    <x v="2"/>
  </r>
  <r>
    <s v="Sports Direct"/>
    <n v="1128299"/>
    <d v="2021-01-17T00:00:00"/>
    <x v="2"/>
    <s v="Hawaii"/>
    <s v="Honolulu"/>
    <s v="Women's Street Footwear"/>
    <n v="45"/>
    <n v="123"/>
    <n v="5535"/>
    <n v="2269.35"/>
    <n v="0.41"/>
    <x v="2"/>
  </r>
  <r>
    <s v="Sports Direct"/>
    <n v="1128299"/>
    <d v="2021-01-17T00:00:00"/>
    <x v="2"/>
    <s v="Hawaii"/>
    <s v="Honolulu"/>
    <s v="Women's Athletic Footwear"/>
    <n v="47"/>
    <n v="77"/>
    <n v="3619"/>
    <n v="1628.5499999999997"/>
    <n v="0.44999999999999996"/>
    <x v="2"/>
  </r>
  <r>
    <s v="Sports Direct"/>
    <n v="1128299"/>
    <d v="2021-01-17T00:00:00"/>
    <x v="2"/>
    <s v="Hawaii"/>
    <s v="Honolulu"/>
    <s v="Men's Apparel"/>
    <n v="54"/>
    <n v="68"/>
    <n v="3672"/>
    <n v="1101.6000000000001"/>
    <n v="0.30000000000000004"/>
    <x v="2"/>
  </r>
  <r>
    <s v="Sports Direct"/>
    <n v="1128299"/>
    <d v="2021-01-17T00:00:00"/>
    <x v="2"/>
    <s v="Hawaii"/>
    <s v="Honolulu"/>
    <s v="Women's Apparel"/>
    <n v="49"/>
    <n v="124"/>
    <n v="6076"/>
    <n v="3584.8400000000006"/>
    <n v="0.59000000000000008"/>
    <x v="2"/>
  </r>
  <r>
    <s v="Sports Direct"/>
    <n v="1128299"/>
    <d v="2021-02-17T00:00:00"/>
    <x v="2"/>
    <s v="Hawaii"/>
    <s v="Honolulu"/>
    <s v="Men's Street Footwear"/>
    <n v="36"/>
    <n v="137"/>
    <n v="4932"/>
    <n v="2071.44"/>
    <n v="0.42"/>
    <x v="2"/>
  </r>
  <r>
    <s v="Sports Direct"/>
    <n v="1128299"/>
    <d v="2021-02-17T00:00:00"/>
    <x v="2"/>
    <s v="Hawaii"/>
    <s v="Honolulu"/>
    <s v="Men's Athletic Footwear"/>
    <n v="49"/>
    <n v="111"/>
    <n v="5439"/>
    <n v="1903.6499999999999"/>
    <n v="0.35"/>
    <x v="2"/>
  </r>
  <r>
    <s v="Sports Direct"/>
    <n v="1128299"/>
    <d v="2021-02-17T00:00:00"/>
    <x v="2"/>
    <s v="Hawaii"/>
    <s v="Honolulu"/>
    <s v="Women's Street Footwear"/>
    <n v="49"/>
    <n v="111"/>
    <n v="5439"/>
    <n v="2175.6"/>
    <n v="0.4"/>
    <x v="2"/>
  </r>
  <r>
    <s v="Sports Direct"/>
    <n v="1128299"/>
    <d v="2021-02-17T00:00:00"/>
    <x v="4"/>
    <s v="Florida"/>
    <s v="Orlando"/>
    <s v="Women's Athletic Footwear"/>
    <n v="45"/>
    <n v="74"/>
    <n v="3330"/>
    <n v="1465.2"/>
    <n v="0.44"/>
    <x v="2"/>
  </r>
  <r>
    <s v="Sports Direct"/>
    <n v="1128299"/>
    <d v="2021-02-17T00:00:00"/>
    <x v="4"/>
    <s v="Florida"/>
    <s v="Orlando"/>
    <s v="Men's Apparel"/>
    <n v="52"/>
    <n v="60"/>
    <n v="3120"/>
    <n v="998.4"/>
    <n v="0.32"/>
    <x v="2"/>
  </r>
  <r>
    <s v="Sports Direct"/>
    <n v="1128299"/>
    <d v="2021-02-17T00:00:00"/>
    <x v="4"/>
    <s v="Florida"/>
    <s v="Orlando"/>
    <s v="Women's Apparel"/>
    <n v="47"/>
    <n v="108"/>
    <n v="5076"/>
    <n v="2944.0800000000004"/>
    <n v="0.58000000000000007"/>
    <x v="2"/>
  </r>
  <r>
    <s v="Sports Direct"/>
    <n v="1128299"/>
    <d v="2021-03-16T00:00:00"/>
    <x v="4"/>
    <s v="Florida"/>
    <s v="Orlando"/>
    <s v="Men's Street Footwear"/>
    <n v="46"/>
    <n v="160"/>
    <n v="7360"/>
    <n v="3017.6"/>
    <n v="0.41"/>
    <x v="2"/>
  </r>
  <r>
    <s v="Sports Direct"/>
    <n v="1128299"/>
    <d v="2021-03-16T00:00:00"/>
    <x v="4"/>
    <s v="Florida"/>
    <s v="Orlando"/>
    <s v="Men's Athletic Footwear"/>
    <n v="58"/>
    <n v="100"/>
    <n v="5800"/>
    <n v="2204"/>
    <n v="0.38"/>
    <x v="2"/>
  </r>
  <r>
    <s v="Sports Direct"/>
    <n v="1128299"/>
    <d v="2021-03-16T00:00:00"/>
    <x v="4"/>
    <s v="Florida"/>
    <s v="Orlando"/>
    <s v="Women's Street Footwear"/>
    <n v="59"/>
    <n v="115"/>
    <n v="6785"/>
    <n v="2917.55"/>
    <n v="0.43"/>
    <x v="2"/>
  </r>
  <r>
    <s v="Sports Direct"/>
    <n v="1128299"/>
    <d v="2021-03-16T00:00:00"/>
    <x v="4"/>
    <s v="Florida"/>
    <s v="Orlando"/>
    <s v="Women's Athletic Footwear"/>
    <n v="58"/>
    <n v="91"/>
    <n v="5278"/>
    <n v="2216.7599999999998"/>
    <n v="0.42"/>
    <x v="2"/>
  </r>
  <r>
    <s v="Sports Direct"/>
    <n v="1128299"/>
    <d v="2021-03-16T00:00:00"/>
    <x v="4"/>
    <s v="Florida"/>
    <s v="Orlando"/>
    <s v="Men's Apparel"/>
    <n v="61"/>
    <n v="44"/>
    <n v="2684"/>
    <n v="885.72"/>
    <n v="0.33"/>
    <x v="2"/>
  </r>
  <r>
    <s v="Sports Direct"/>
    <n v="1128299"/>
    <d v="2021-03-16T00:00:00"/>
    <x v="4"/>
    <s v="Florida"/>
    <s v="Orlando"/>
    <s v="Women's Apparel"/>
    <n v="54"/>
    <n v="101"/>
    <n v="5454"/>
    <n v="3272.4"/>
    <n v="0.6"/>
    <x v="2"/>
  </r>
  <r>
    <s v="Walmart"/>
    <n v="1128299"/>
    <d v="2021-04-17T00:00:00"/>
    <x v="4"/>
    <s v="Florida"/>
    <s v="Orlando"/>
    <s v="Men's Street Footwear"/>
    <n v="62"/>
    <n v="138"/>
    <n v="8556"/>
    <n v="3593.52"/>
    <n v="0.42"/>
    <x v="2"/>
  </r>
  <r>
    <s v="Walmart"/>
    <n v="1128299"/>
    <d v="2021-04-17T00:00:00"/>
    <x v="4"/>
    <s v="Florida"/>
    <s v="Orlando"/>
    <s v="Men's Athletic Footwear"/>
    <n v="66"/>
    <n v="98"/>
    <n v="6468"/>
    <n v="2263.7999999999997"/>
    <n v="0.35"/>
    <x v="2"/>
  </r>
  <r>
    <s v="Walmart"/>
    <n v="1128299"/>
    <d v="2021-04-17T00:00:00"/>
    <x v="4"/>
    <s v="Florida"/>
    <s v="Orlando"/>
    <s v="Women's Street Footwear"/>
    <n v="66"/>
    <n v="120"/>
    <n v="7920"/>
    <n v="3247.2"/>
    <n v="0.41"/>
    <x v="2"/>
  </r>
  <r>
    <s v="Walmart"/>
    <n v="1128299"/>
    <d v="2021-04-17T00:00:00"/>
    <x v="4"/>
    <s v="Florida"/>
    <s v="Orlando"/>
    <s v="Women's Athletic Footwear"/>
    <n v="52"/>
    <n v="84"/>
    <n v="4368"/>
    <n v="1965.6"/>
    <n v="0.44999999999999996"/>
    <x v="2"/>
  </r>
  <r>
    <s v="Walmart"/>
    <n v="1128299"/>
    <d v="2021-04-17T00:00:00"/>
    <x v="4"/>
    <s v="Florida"/>
    <s v="Orlando"/>
    <s v="Men's Apparel"/>
    <n v="59"/>
    <n v="58"/>
    <n v="3422"/>
    <n v="1197.6999999999998"/>
    <n v="0.35"/>
    <x v="2"/>
  </r>
  <r>
    <s v="Walmart"/>
    <n v="1128299"/>
    <d v="2021-04-17T00:00:00"/>
    <x v="4"/>
    <s v="Florida"/>
    <s v="Orlando"/>
    <s v="Women's Apparel"/>
    <n v="72"/>
    <n v="109"/>
    <n v="7848"/>
    <n v="4708.8"/>
    <n v="0.6"/>
    <x v="2"/>
  </r>
  <r>
    <s v="Walmart"/>
    <n v="1128299"/>
    <d v="2021-05-18T00:00:00"/>
    <x v="4"/>
    <s v="Florida"/>
    <s v="Orlando"/>
    <s v="Men's Street Footwear"/>
    <n v="58"/>
    <n v="155"/>
    <n v="8990"/>
    <n v="3865.7"/>
    <n v="0.43"/>
    <x v="2"/>
  </r>
  <r>
    <s v="Walmart"/>
    <n v="1128299"/>
    <d v="2021-05-18T00:00:00"/>
    <x v="4"/>
    <s v="Florida"/>
    <s v="Orlando"/>
    <s v="Men's Athletic Footwear"/>
    <n v="60"/>
    <n v="128"/>
    <n v="7680"/>
    <n v="3072"/>
    <n v="0.4"/>
    <x v="2"/>
  </r>
  <r>
    <s v="Walmart"/>
    <n v="1128299"/>
    <d v="2021-05-18T00:00:00"/>
    <x v="4"/>
    <s v="Florida"/>
    <s v="Orlando"/>
    <s v="Women's Street Footwear"/>
    <n v="59"/>
    <n v="119"/>
    <n v="7021"/>
    <n v="3159.45"/>
    <n v="0.44999999999999996"/>
    <x v="2"/>
  </r>
  <r>
    <s v="Walmart"/>
    <n v="1128299"/>
    <d v="2021-05-18T00:00:00"/>
    <x v="4"/>
    <s v="Florida"/>
    <s v="Orlando"/>
    <s v="Women's Athletic Footwear"/>
    <n v="59"/>
    <n v="88"/>
    <n v="5192"/>
    <n v="2232.56"/>
    <n v="0.43"/>
    <x v="2"/>
  </r>
  <r>
    <s v="Walmart"/>
    <n v="1128299"/>
    <d v="2021-05-18T00:00:00"/>
    <x v="4"/>
    <s v="Florida"/>
    <s v="Orlando"/>
    <s v="Men's Apparel"/>
    <n v="52"/>
    <n v="68"/>
    <n v="3536"/>
    <n v="1131.52"/>
    <n v="0.32"/>
    <x v="2"/>
  </r>
  <r>
    <s v="Walmart"/>
    <n v="1128299"/>
    <d v="2021-05-18T00:00:00"/>
    <x v="4"/>
    <s v="Florida"/>
    <s v="Orlando"/>
    <s v="Women's Apparel"/>
    <n v="67"/>
    <n v="173"/>
    <n v="11591"/>
    <n v="6722.7800000000007"/>
    <n v="0.58000000000000007"/>
    <x v="2"/>
  </r>
  <r>
    <s v="Walmart"/>
    <n v="1128299"/>
    <d v="2021-06-17T00:00:00"/>
    <x v="4"/>
    <s v="Florida"/>
    <s v="Orlando"/>
    <s v="Men's Street Footwear"/>
    <n v="61"/>
    <n v="223"/>
    <n v="13603"/>
    <n v="6121.3499999999995"/>
    <n v="0.44999999999999996"/>
    <x v="2"/>
  </r>
  <r>
    <s v="Walmart"/>
    <n v="1128299"/>
    <d v="2021-06-17T00:00:00"/>
    <x v="4"/>
    <s v="Florida"/>
    <s v="Orlando"/>
    <s v="Men's Athletic Footwear"/>
    <n v="64"/>
    <n v="203"/>
    <n v="12992"/>
    <n v="4547.2"/>
    <n v="0.35"/>
    <x v="2"/>
  </r>
  <r>
    <s v="Walmart"/>
    <n v="1128299"/>
    <d v="2021-06-17T00:00:00"/>
    <x v="4"/>
    <s v="Florida"/>
    <s v="Orlando"/>
    <s v="Women's Street Footwear"/>
    <n v="80"/>
    <n v="210"/>
    <n v="16800"/>
    <n v="7224"/>
    <n v="0.43"/>
    <x v="2"/>
  </r>
  <r>
    <s v="Walmart"/>
    <n v="1128299"/>
    <d v="2021-06-17T00:00:00"/>
    <x v="4"/>
    <s v="Florida"/>
    <s v="Orlando"/>
    <s v="Women's Athletic Footwear"/>
    <n v="77"/>
    <n v="155"/>
    <n v="11935"/>
    <n v="5012.7"/>
    <n v="0.42"/>
    <x v="2"/>
  </r>
  <r>
    <s v="Walmart"/>
    <n v="1128299"/>
    <d v="2021-06-17T00:00:00"/>
    <x v="4"/>
    <s v="Florida"/>
    <s v="Orlando"/>
    <s v="Men's Apparel"/>
    <n v="89"/>
    <n v="126"/>
    <n v="11214"/>
    <n v="3588.48"/>
    <n v="0.32"/>
    <x v="2"/>
  </r>
  <r>
    <s v="Walmart"/>
    <n v="1128299"/>
    <d v="2021-06-17T00:00:00"/>
    <x v="4"/>
    <s v="Florida"/>
    <s v="Orlando"/>
    <s v="Women's Apparel"/>
    <n v="103"/>
    <n v="218"/>
    <n v="22454"/>
    <n v="12574.240000000002"/>
    <n v="0.56000000000000005"/>
    <x v="2"/>
  </r>
  <r>
    <s v="Walmart"/>
    <n v="1128299"/>
    <d v="2021-07-16T00:00:00"/>
    <x v="4"/>
    <s v="Florida"/>
    <s v="Orlando"/>
    <s v="Men's Street Footwear"/>
    <n v="83"/>
    <n v="261"/>
    <n v="21663"/>
    <n v="9531.7199999999993"/>
    <n v="0.44"/>
    <x v="2"/>
  </r>
  <r>
    <s v="Walmart"/>
    <n v="1128299"/>
    <d v="2021-07-16T00:00:00"/>
    <x v="4"/>
    <s v="Florida"/>
    <s v="Orlando"/>
    <s v="Men's Athletic Footwear"/>
    <n v="88"/>
    <n v="225"/>
    <n v="19800"/>
    <n v="7920"/>
    <n v="0.4"/>
    <x v="2"/>
  </r>
  <r>
    <s v="Walmart"/>
    <n v="1128299"/>
    <d v="2021-07-16T00:00:00"/>
    <x v="4"/>
    <s v="Florida"/>
    <s v="Orlando"/>
    <s v="Women's Street Footwear"/>
    <n v="86"/>
    <n v="189"/>
    <n v="16254"/>
    <n v="7151.76"/>
    <n v="0.44"/>
    <x v="2"/>
  </r>
  <r>
    <s v="Walmart"/>
    <n v="1128299"/>
    <d v="2021-07-16T00:00:00"/>
    <x v="4"/>
    <s v="Florida"/>
    <s v="Orlando"/>
    <s v="Women's Athletic Footwear"/>
    <n v="82"/>
    <n v="180"/>
    <n v="14760"/>
    <n v="6346.8"/>
    <n v="0.43"/>
    <x v="2"/>
  </r>
  <r>
    <s v="Walmart"/>
    <n v="1128299"/>
    <d v="2021-07-16T00:00:00"/>
    <x v="4"/>
    <s v="Florida"/>
    <s v="Orlando"/>
    <s v="Men's Apparel"/>
    <n v="89"/>
    <n v="195"/>
    <n v="17355"/>
    <n v="5553.6"/>
    <n v="0.32"/>
    <x v="2"/>
  </r>
  <r>
    <s v="Walmart"/>
    <n v="1128299"/>
    <d v="2021-07-16T00:00:00"/>
    <x v="4"/>
    <s v="Florida"/>
    <s v="Orlando"/>
    <s v="Women's Apparel"/>
    <n v="101"/>
    <n v="163"/>
    <n v="16463"/>
    <n v="9383.9100000000017"/>
    <n v="0.57000000000000006"/>
    <x v="2"/>
  </r>
  <r>
    <s v="Walmart"/>
    <n v="1128299"/>
    <d v="2021-08-17T00:00:00"/>
    <x v="4"/>
    <s v="Florida"/>
    <s v="Orlando"/>
    <s v="Men's Street Footwear"/>
    <n v="87"/>
    <n v="213"/>
    <n v="18531"/>
    <n v="7597.7099999999991"/>
    <n v="0.41"/>
    <x v="2"/>
  </r>
  <r>
    <s v="Walmart"/>
    <n v="1128299"/>
    <d v="2021-08-17T00:00:00"/>
    <x v="4"/>
    <s v="Florida"/>
    <s v="Orlando"/>
    <s v="Men's Athletic Footwear"/>
    <n v="77"/>
    <n v="206"/>
    <n v="15862"/>
    <n v="5551.7"/>
    <n v="0.35"/>
    <x v="2"/>
  </r>
  <r>
    <s v="Walmart"/>
    <n v="1128299"/>
    <d v="2021-08-17T00:00:00"/>
    <x v="4"/>
    <s v="Florida"/>
    <s v="Orlando"/>
    <s v="Women's Street Footwear"/>
    <n v="78"/>
    <n v="189"/>
    <n v="14742"/>
    <n v="6339.0599999999995"/>
    <n v="0.43"/>
    <x v="2"/>
  </r>
  <r>
    <s v="Walmart"/>
    <n v="1128299"/>
    <d v="2021-08-17T00:00:00"/>
    <x v="4"/>
    <s v="Florida"/>
    <s v="Orlando"/>
    <s v="Women's Athletic Footwear"/>
    <n v="77"/>
    <n v="143"/>
    <n v="11011"/>
    <n v="4624.62"/>
    <n v="0.42"/>
    <x v="2"/>
  </r>
  <r>
    <s v="Walmart"/>
    <n v="1128299"/>
    <d v="2021-08-17T00:00:00"/>
    <x v="4"/>
    <s v="Florida"/>
    <s v="Orlando"/>
    <s v="Men's Apparel"/>
    <n v="74"/>
    <n v="143"/>
    <n v="10582"/>
    <n v="3280.42"/>
    <n v="0.31"/>
    <x v="2"/>
  </r>
  <r>
    <s v="Walmart"/>
    <n v="1128299"/>
    <d v="2021-08-17T00:00:00"/>
    <x v="4"/>
    <s v="Florida"/>
    <s v="Orlando"/>
    <s v="Women's Apparel"/>
    <n v="81"/>
    <n v="87"/>
    <n v="7047"/>
    <n v="4087.2600000000007"/>
    <n v="0.58000000000000007"/>
    <x v="2"/>
  </r>
  <r>
    <s v="Walmart"/>
    <n v="1128299"/>
    <d v="2021-09-18T00:00:00"/>
    <x v="4"/>
    <s v="Florida"/>
    <s v="Orlando"/>
    <s v="Men's Street Footwear"/>
    <n v="58"/>
    <n v="140"/>
    <n v="8120"/>
    <n v="3248"/>
    <n v="0.4"/>
    <x v="2"/>
  </r>
  <r>
    <s v="Walmart"/>
    <n v="1128299"/>
    <d v="2021-09-18T00:00:00"/>
    <x v="4"/>
    <s v="Florida"/>
    <s v="Orlando"/>
    <s v="Men's Athletic Footwear"/>
    <n v="60"/>
    <n v="135"/>
    <n v="8100"/>
    <n v="2997"/>
    <n v="0.37"/>
    <x v="2"/>
  </r>
  <r>
    <s v="Walmart"/>
    <n v="1128299"/>
    <d v="2021-09-18T00:00:00"/>
    <x v="4"/>
    <s v="Florida"/>
    <s v="Orlando"/>
    <s v="Women's Street Footwear"/>
    <n v="54"/>
    <n v="75"/>
    <n v="4050"/>
    <n v="1822.4999999999998"/>
    <n v="0.44999999999999996"/>
    <x v="2"/>
  </r>
  <r>
    <s v="Walmart"/>
    <n v="1128299"/>
    <d v="2021-09-18T00:00:00"/>
    <x v="4"/>
    <s v="Florida"/>
    <s v="Orlando"/>
    <s v="Women's Athletic Footwear"/>
    <n v="54"/>
    <n v="65"/>
    <n v="3510"/>
    <n v="1544.4"/>
    <n v="0.44"/>
    <x v="2"/>
  </r>
  <r>
    <s v="Walmart"/>
    <n v="1128299"/>
    <d v="2021-09-18T00:00:00"/>
    <x v="4"/>
    <s v="Florida"/>
    <s v="Orlando"/>
    <s v="Men's Apparel"/>
    <n v="64"/>
    <n v="74"/>
    <n v="4736"/>
    <n v="1468.16"/>
    <n v="0.31"/>
    <x v="2"/>
  </r>
  <r>
    <s v="Walmart"/>
    <n v="1128299"/>
    <d v="2021-09-18T00:00:00"/>
    <x v="4"/>
    <s v="Florida"/>
    <s v="Orlando"/>
    <s v="Women's Apparel"/>
    <n v="51"/>
    <n v="75"/>
    <n v="3825"/>
    <n v="2103.75"/>
    <n v="0.55000000000000004"/>
    <x v="2"/>
  </r>
  <r>
    <s v="Walmart"/>
    <n v="1128299"/>
    <d v="2021-10-17T00:00:00"/>
    <x v="4"/>
    <s v="Florida"/>
    <s v="Orlando"/>
    <s v="Men's Street Footwear"/>
    <n v="47"/>
    <n v="100"/>
    <n v="4700"/>
    <n v="2068"/>
    <n v="0.44"/>
    <x v="2"/>
  </r>
  <r>
    <s v="Walmart"/>
    <n v="1128299"/>
    <d v="2021-10-17T00:00:00"/>
    <x v="4"/>
    <s v="Florida"/>
    <s v="Orlando"/>
    <s v="Men's Athletic Footwear"/>
    <n v="59"/>
    <n v="144"/>
    <n v="8496"/>
    <n v="3228.48"/>
    <n v="0.38"/>
    <x v="2"/>
  </r>
  <r>
    <s v="Walmart"/>
    <n v="1128299"/>
    <d v="2021-10-17T00:00:00"/>
    <x v="4"/>
    <s v="Florida"/>
    <s v="Orlando"/>
    <s v="Women's Street Footwear"/>
    <n v="55"/>
    <n v="112"/>
    <n v="6160"/>
    <n v="2525.6"/>
    <n v="0.41"/>
    <x v="2"/>
  </r>
  <r>
    <s v="Walmart"/>
    <n v="1128299"/>
    <d v="2021-10-17T00:00:00"/>
    <x v="4"/>
    <s v="Florida"/>
    <s v="Orlando"/>
    <s v="Women's Athletic Footwear"/>
    <n v="51"/>
    <n v="113"/>
    <n v="5763"/>
    <n v="2362.83"/>
    <n v="0.41"/>
    <x v="2"/>
  </r>
  <r>
    <s v="Walmart"/>
    <n v="1128299"/>
    <d v="2021-10-17T00:00:00"/>
    <x v="4"/>
    <s v="Florida"/>
    <s v="Orlando"/>
    <s v="Men's Apparel"/>
    <n v="59"/>
    <n v="98"/>
    <n v="5782"/>
    <n v="1792.42"/>
    <n v="0.31"/>
    <x v="2"/>
  </r>
  <r>
    <s v="Walmart"/>
    <n v="1128299"/>
    <d v="2021-10-17T00:00:00"/>
    <x v="4"/>
    <s v="Florida"/>
    <s v="Orlando"/>
    <s v="Women's Apparel"/>
    <n v="65"/>
    <n v="104"/>
    <n v="6760"/>
    <n v="3920.8000000000006"/>
    <n v="0.58000000000000007"/>
    <x v="2"/>
  </r>
  <r>
    <s v="Walmart"/>
    <n v="1128299"/>
    <d v="2021-11-17T00:00:00"/>
    <x v="4"/>
    <s v="Florida"/>
    <s v="Orlando"/>
    <s v="Men's Street Footwear"/>
    <n v="52"/>
    <n v="169"/>
    <n v="8788"/>
    <n v="3515.2000000000003"/>
    <n v="0.4"/>
    <x v="2"/>
  </r>
  <r>
    <s v="Walmart"/>
    <n v="1128299"/>
    <d v="2021-11-17T00:00:00"/>
    <x v="4"/>
    <s v="Florida"/>
    <s v="Orlando"/>
    <s v="Men's Athletic Footwear"/>
    <n v="54"/>
    <n v="175"/>
    <n v="9450"/>
    <n v="3591"/>
    <n v="0.38"/>
    <x v="2"/>
  </r>
  <r>
    <s v="Walmart"/>
    <n v="1128299"/>
    <d v="2021-11-17T00:00:00"/>
    <x v="4"/>
    <s v="Florida"/>
    <s v="Orlando"/>
    <s v="Women's Street Footwear"/>
    <n v="53"/>
    <n v="147"/>
    <n v="7791"/>
    <n v="3194.31"/>
    <n v="0.41"/>
    <x v="2"/>
  </r>
  <r>
    <s v="Walmart"/>
    <n v="1128299"/>
    <d v="2021-11-17T00:00:00"/>
    <x v="4"/>
    <s v="Florida"/>
    <s v="Orlando"/>
    <s v="Women's Athletic Footwear"/>
    <n v="64"/>
    <n v="150"/>
    <n v="9600"/>
    <n v="4128"/>
    <n v="0.43"/>
    <x v="2"/>
  </r>
  <r>
    <s v="Walmart"/>
    <n v="1128299"/>
    <d v="2021-11-17T00:00:00"/>
    <x v="4"/>
    <s v="Florida"/>
    <s v="Orlando"/>
    <s v="Men's Apparel"/>
    <n v="77"/>
    <n v="124"/>
    <n v="9548"/>
    <n v="2864.4000000000005"/>
    <n v="0.30000000000000004"/>
    <x v="2"/>
  </r>
  <r>
    <s v="Walmart"/>
    <n v="1128299"/>
    <d v="2021-11-17T00:00:00"/>
    <x v="4"/>
    <s v="Florida"/>
    <s v="Orlando"/>
    <s v="Women's Apparel"/>
    <n v="86"/>
    <n v="162"/>
    <n v="13932"/>
    <n v="8219.880000000001"/>
    <n v="0.59000000000000008"/>
    <x v="2"/>
  </r>
  <r>
    <s v="Walmart"/>
    <n v="1128299"/>
    <d v="2021-12-16T00:00:00"/>
    <x v="4"/>
    <s v="Florida"/>
    <s v="Orlando"/>
    <s v="Men's Street Footwear"/>
    <n v="72"/>
    <n v="216"/>
    <n v="15552"/>
    <n v="6220.8"/>
    <n v="0.4"/>
    <x v="2"/>
  </r>
  <r>
    <s v="Walmart"/>
    <n v="1128299"/>
    <d v="2021-12-16T00:00:00"/>
    <x v="4"/>
    <s v="Florida"/>
    <s v="Orlando"/>
    <s v="Men's Athletic Footwear"/>
    <n v="82"/>
    <n v="200"/>
    <n v="16400"/>
    <n v="5740"/>
    <n v="0.35"/>
    <x v="2"/>
  </r>
  <r>
    <s v="West Gear"/>
    <n v="1128299"/>
    <d v="2021-12-16T00:00:00"/>
    <x v="4"/>
    <s v="Florida"/>
    <s v="Orlando"/>
    <s v="Women's Street Footwear"/>
    <n v="75"/>
    <n v="174"/>
    <n v="13050"/>
    <n v="5220"/>
    <n v="0.4"/>
    <x v="2"/>
  </r>
  <r>
    <s v="West Gear"/>
    <n v="1128299"/>
    <d v="2021-12-16T00:00:00"/>
    <x v="4"/>
    <s v="Florida"/>
    <s v="Orlando"/>
    <s v="Women's Athletic Footwear"/>
    <n v="78"/>
    <n v="180"/>
    <n v="14040"/>
    <n v="5756.4"/>
    <n v="0.41"/>
    <x v="2"/>
  </r>
  <r>
    <s v="West Gear"/>
    <n v="1128299"/>
    <d v="2021-12-16T00:00:00"/>
    <x v="4"/>
    <s v="Florida"/>
    <s v="Orlando"/>
    <s v="Men's Apparel"/>
    <n v="86"/>
    <n v="147"/>
    <n v="12642"/>
    <n v="4424.7"/>
    <n v="0.35"/>
    <x v="2"/>
  </r>
  <r>
    <s v="West Gear"/>
    <n v="1128299"/>
    <d v="2021-12-16T00:00:00"/>
    <x v="4"/>
    <s v="Florida"/>
    <s v="Orlando"/>
    <s v="Women's Apparel"/>
    <n v="87"/>
    <n v="156"/>
    <n v="13572"/>
    <n v="7464.6"/>
    <n v="0.55000000000000004"/>
    <x v="2"/>
  </r>
  <r>
    <s v="West Gear"/>
    <n v="1185732"/>
    <d v="2021-01-12T00:00:00"/>
    <x v="4"/>
    <s v="Florida"/>
    <s v="Orlando"/>
    <s v="Men's Street Footwear"/>
    <n v="41"/>
    <n v="255"/>
    <n v="10455"/>
    <n v="5750.2500000000009"/>
    <n v="0.55000000000000004"/>
    <x v="2"/>
  </r>
  <r>
    <s v="West Gear"/>
    <n v="1185732"/>
    <d v="2021-01-12T00:00:00"/>
    <x v="4"/>
    <s v="Florida"/>
    <s v="Orlando"/>
    <s v="Men's Athletic Footwear"/>
    <n v="44"/>
    <n v="189"/>
    <n v="8316"/>
    <n v="3908.52"/>
    <n v="0.47"/>
    <x v="2"/>
  </r>
  <r>
    <s v="West Gear"/>
    <n v="1185732"/>
    <d v="2021-01-12T00:00:00"/>
    <x v="4"/>
    <s v="Florida"/>
    <s v="Orlando"/>
    <s v="Women's Street Footwear"/>
    <n v="32"/>
    <n v="169"/>
    <n v="5408"/>
    <n v="2055.04"/>
    <n v="0.38"/>
    <x v="2"/>
  </r>
  <r>
    <s v="West Gear"/>
    <n v="1185732"/>
    <d v="2021-01-12T00:00:00"/>
    <x v="4"/>
    <s v="Florida"/>
    <s v="Orlando"/>
    <s v="Women's Athletic Footwear"/>
    <n v="37"/>
    <n v="145"/>
    <n v="5365"/>
    <n v="2199.65"/>
    <n v="0.41"/>
    <x v="2"/>
  </r>
  <r>
    <s v="West Gear"/>
    <n v="1185732"/>
    <d v="2021-01-12T00:00:00"/>
    <x v="4"/>
    <s v="Florida"/>
    <s v="Orlando"/>
    <s v="Men's Apparel"/>
    <n v="51"/>
    <n v="165"/>
    <n v="8415"/>
    <n v="3786.7499999999995"/>
    <n v="0.44999999999999996"/>
    <x v="2"/>
  </r>
  <r>
    <s v="West Gear"/>
    <n v="1185732"/>
    <d v="2021-01-12T00:00:00"/>
    <x v="4"/>
    <s v="Florida"/>
    <s v="Orlando"/>
    <s v="Women's Apparel"/>
    <n v="44"/>
    <n v="176"/>
    <n v="7744"/>
    <n v="5033.6000000000004"/>
    <n v="0.65"/>
    <x v="2"/>
  </r>
  <r>
    <s v="West Gear"/>
    <n v="1185732"/>
    <d v="2021-02-10T00:00:00"/>
    <x v="4"/>
    <s v="Florida"/>
    <s v="Orlando"/>
    <s v="Men's Street Footwear"/>
    <n v="44"/>
    <n v="234"/>
    <n v="10296"/>
    <n v="5662.8"/>
    <n v="0.55000000000000004"/>
    <x v="2"/>
  </r>
  <r>
    <s v="West Gear"/>
    <n v="1185732"/>
    <d v="2021-02-10T00:00:00"/>
    <x v="4"/>
    <s v="Florida"/>
    <s v="Orlando"/>
    <s v="Men's Athletic Footwear"/>
    <n v="42"/>
    <n v="138"/>
    <n v="5796"/>
    <n v="2840.04"/>
    <n v="0.49"/>
    <x v="2"/>
  </r>
  <r>
    <s v="West Gear"/>
    <n v="1185732"/>
    <d v="2021-02-10T00:00:00"/>
    <x v="4"/>
    <s v="Florida"/>
    <s v="Orlando"/>
    <s v="Women's Street Footwear"/>
    <n v="33"/>
    <n v="174"/>
    <n v="5742"/>
    <n v="2124.54"/>
    <n v="0.37"/>
    <x v="2"/>
  </r>
  <r>
    <s v="West Gear"/>
    <n v="1185732"/>
    <d v="2021-02-10T00:00:00"/>
    <x v="0"/>
    <s v="New York"/>
    <s v="Albany"/>
    <s v="Women's Athletic Footwear"/>
    <n v="37"/>
    <n v="133"/>
    <n v="4921"/>
    <n v="2066.8199999999997"/>
    <n v="0.42"/>
    <x v="2"/>
  </r>
  <r>
    <s v="West Gear"/>
    <n v="1185732"/>
    <d v="2021-02-10T00:00:00"/>
    <x v="0"/>
    <s v="New York"/>
    <s v="Albany"/>
    <s v="Men's Apparel"/>
    <n v="50"/>
    <n v="154"/>
    <n v="7700"/>
    <n v="3541.9999999999995"/>
    <n v="0.45999999999999996"/>
    <x v="2"/>
  </r>
  <r>
    <s v="West Gear"/>
    <n v="1185732"/>
    <d v="2021-02-10T00:00:00"/>
    <x v="0"/>
    <s v="New York"/>
    <s v="Albany"/>
    <s v="Women's Apparel"/>
    <n v="42"/>
    <n v="182"/>
    <n v="7644"/>
    <n v="4892.16"/>
    <n v="0.64"/>
    <x v="2"/>
  </r>
  <r>
    <s v="West Gear"/>
    <n v="1185732"/>
    <d v="2021-03-08T00:00:00"/>
    <x v="0"/>
    <s v="New York"/>
    <s v="Albany"/>
    <s v="Men's Street Footwear"/>
    <n v="44"/>
    <n v="252"/>
    <n v="11088"/>
    <n v="6541.920000000001"/>
    <n v="0.59000000000000008"/>
    <x v="2"/>
  </r>
  <r>
    <s v="West Gear"/>
    <n v="1185732"/>
    <d v="2021-03-08T00:00:00"/>
    <x v="0"/>
    <s v="New York"/>
    <s v="Albany"/>
    <s v="Men's Athletic Footwear"/>
    <n v="44"/>
    <n v="165"/>
    <n v="7260"/>
    <n v="3339.6"/>
    <n v="0.45999999999999996"/>
    <x v="2"/>
  </r>
  <r>
    <s v="West Gear"/>
    <n v="1185732"/>
    <d v="2021-03-08T00:00:00"/>
    <x v="0"/>
    <s v="New York"/>
    <s v="Albany"/>
    <s v="Women's Street Footwear"/>
    <n v="33"/>
    <n v="161"/>
    <n v="5313"/>
    <n v="1912.6799999999998"/>
    <n v="0.36"/>
    <x v="2"/>
  </r>
  <r>
    <s v="West Gear"/>
    <n v="1185732"/>
    <d v="2021-03-08T00:00:00"/>
    <x v="0"/>
    <s v="New York"/>
    <s v="Albany"/>
    <s v="Women's Athletic Footwear"/>
    <n v="39"/>
    <n v="106"/>
    <n v="4134"/>
    <n v="1694.9399999999998"/>
    <n v="0.41"/>
    <x v="2"/>
  </r>
  <r>
    <s v="West Gear"/>
    <n v="1185732"/>
    <d v="2021-03-08T00:00:00"/>
    <x v="0"/>
    <s v="New York"/>
    <s v="Albany"/>
    <s v="Men's Apparel"/>
    <n v="51"/>
    <n v="133"/>
    <n v="6783"/>
    <n v="3323.67"/>
    <n v="0.49"/>
    <x v="2"/>
  </r>
  <r>
    <s v="West Gear"/>
    <n v="1185732"/>
    <d v="2021-03-08T00:00:00"/>
    <x v="0"/>
    <s v="New York"/>
    <s v="Albany"/>
    <s v="Women's Apparel"/>
    <n v="43"/>
    <n v="161"/>
    <n v="6923"/>
    <n v="4153.8"/>
    <n v="0.6"/>
    <x v="2"/>
  </r>
  <r>
    <s v="West Gear"/>
    <n v="1185732"/>
    <d v="2021-04-09T00:00:00"/>
    <x v="0"/>
    <s v="New York"/>
    <s v="Albany"/>
    <s v="Men's Street Footwear"/>
    <n v="42"/>
    <n v="248"/>
    <n v="10416"/>
    <n v="5832.9600000000009"/>
    <n v="0.56000000000000005"/>
    <x v="2"/>
  </r>
  <r>
    <s v="West Gear"/>
    <n v="1185732"/>
    <d v="2021-04-09T00:00:00"/>
    <x v="0"/>
    <s v="New York"/>
    <s v="Albany"/>
    <s v="Men's Athletic Footwear"/>
    <n v="43"/>
    <n v="147"/>
    <n v="6321"/>
    <n v="2844.45"/>
    <n v="0.44999999999999996"/>
    <x v="2"/>
  </r>
  <r>
    <s v="West Gear"/>
    <n v="1185732"/>
    <d v="2021-04-09T00:00:00"/>
    <x v="0"/>
    <s v="New York"/>
    <s v="Albany"/>
    <s v="Women's Street Footwear"/>
    <n v="34"/>
    <n v="152"/>
    <n v="5168"/>
    <n v="1860.48"/>
    <n v="0.36"/>
    <x v="2"/>
  </r>
  <r>
    <s v="West Gear"/>
    <n v="1185732"/>
    <d v="2021-04-09T00:00:00"/>
    <x v="0"/>
    <s v="New York"/>
    <s v="Albany"/>
    <s v="Women's Athletic Footwear"/>
    <n v="37"/>
    <n v="135"/>
    <n v="4995"/>
    <n v="2047.9499999999998"/>
    <n v="0.41"/>
    <x v="2"/>
  </r>
  <r>
    <s v="West Gear"/>
    <n v="1185732"/>
    <d v="2021-04-09T00:00:00"/>
    <x v="0"/>
    <s v="New York"/>
    <s v="Albany"/>
    <s v="Men's Apparel"/>
    <n v="50"/>
    <n v="124"/>
    <n v="6200"/>
    <n v="2914"/>
    <n v="0.47"/>
    <x v="2"/>
  </r>
  <r>
    <s v="West Gear"/>
    <n v="1185732"/>
    <d v="2021-04-09T00:00:00"/>
    <x v="0"/>
    <s v="New York"/>
    <s v="Albany"/>
    <s v="Women's Apparel"/>
    <n v="41"/>
    <n v="156"/>
    <n v="6396"/>
    <n v="4157.4000000000005"/>
    <n v="0.65"/>
    <x v="2"/>
  </r>
  <r>
    <s v="West Gear"/>
    <n v="1185732"/>
    <d v="2021-05-08T00:00:00"/>
    <x v="0"/>
    <s v="New York"/>
    <s v="Albany"/>
    <s v="Men's Street Footwear"/>
    <n v="50"/>
    <n v="261"/>
    <n v="13050"/>
    <n v="7830"/>
    <n v="0.6"/>
    <x v="2"/>
  </r>
  <r>
    <s v="West Gear"/>
    <n v="1185732"/>
    <d v="2021-05-08T00:00:00"/>
    <x v="0"/>
    <s v="New York"/>
    <s v="Albany"/>
    <s v="Men's Athletic Footwear"/>
    <n v="53"/>
    <n v="161"/>
    <n v="8533"/>
    <n v="4010.5099999999998"/>
    <n v="0.47"/>
    <x v="2"/>
  </r>
  <r>
    <s v="West Gear"/>
    <n v="1185732"/>
    <d v="2021-05-08T00:00:00"/>
    <x v="0"/>
    <s v="New York"/>
    <s v="Albany"/>
    <s v="Women's Street Footwear"/>
    <n v="49"/>
    <n v="160"/>
    <n v="7840"/>
    <n v="2822.4"/>
    <n v="0.36"/>
    <x v="2"/>
  </r>
  <r>
    <s v="West Gear"/>
    <n v="1185732"/>
    <d v="2021-05-08T00:00:00"/>
    <x v="0"/>
    <s v="New York"/>
    <s v="Albany"/>
    <s v="Women's Athletic Footwear"/>
    <n v="47"/>
    <n v="130"/>
    <n v="6110"/>
    <n v="2444"/>
    <n v="0.4"/>
    <x v="2"/>
  </r>
  <r>
    <s v="West Gear"/>
    <n v="1185732"/>
    <d v="2021-05-08T00:00:00"/>
    <x v="0"/>
    <s v="New York"/>
    <s v="Albany"/>
    <s v="Men's Apparel"/>
    <n v="56"/>
    <n v="137"/>
    <n v="7672"/>
    <n v="3759.2799999999997"/>
    <n v="0.49"/>
    <x v="2"/>
  </r>
  <r>
    <s v="West Gear"/>
    <n v="1185732"/>
    <d v="2021-05-08T00:00:00"/>
    <x v="0"/>
    <s v="New York"/>
    <s v="Albany"/>
    <s v="Women's Apparel"/>
    <n v="59"/>
    <n v="169"/>
    <n v="9971"/>
    <n v="6281.7300000000005"/>
    <n v="0.63"/>
    <x v="2"/>
  </r>
  <r>
    <s v="West Gear"/>
    <n v="1185732"/>
    <d v="2021-06-10T00:00:00"/>
    <x v="0"/>
    <s v="New York"/>
    <s v="Albany"/>
    <s v="Men's Street Footwear"/>
    <n v="59"/>
    <n v="263"/>
    <n v="15517"/>
    <n v="8689.52"/>
    <n v="0.56000000000000005"/>
    <x v="2"/>
  </r>
  <r>
    <s v="West Gear"/>
    <n v="1185732"/>
    <d v="2021-06-10T00:00:00"/>
    <x v="0"/>
    <s v="New York"/>
    <s v="Albany"/>
    <s v="Men's Athletic Footwear"/>
    <n v="54"/>
    <n v="175"/>
    <n v="9450"/>
    <n v="4536"/>
    <n v="0.48"/>
    <x v="2"/>
  </r>
  <r>
    <s v="West Gear"/>
    <n v="1185732"/>
    <d v="2021-06-10T00:00:00"/>
    <x v="0"/>
    <s v="New York"/>
    <s v="Albany"/>
    <s v="Women's Street Footwear"/>
    <n v="48"/>
    <n v="150"/>
    <n v="7200"/>
    <n v="2736"/>
    <n v="0.38"/>
    <x v="2"/>
  </r>
  <r>
    <s v="West Gear"/>
    <n v="1185732"/>
    <d v="2021-06-10T00:00:00"/>
    <x v="0"/>
    <s v="New York"/>
    <s v="Albany"/>
    <s v="Women's Athletic Footwear"/>
    <n v="49"/>
    <n v="144"/>
    <n v="7056"/>
    <n v="2892.96"/>
    <n v="0.41"/>
    <x v="2"/>
  </r>
  <r>
    <s v="West Gear"/>
    <n v="1185732"/>
    <d v="2021-06-10T00:00:00"/>
    <x v="0"/>
    <s v="New York"/>
    <s v="Albany"/>
    <s v="Men's Apparel"/>
    <n v="62"/>
    <n v="150"/>
    <n v="9300"/>
    <n v="4557"/>
    <n v="0.49"/>
    <x v="2"/>
  </r>
  <r>
    <s v="West Gear"/>
    <n v="1185732"/>
    <d v="2021-06-10T00:00:00"/>
    <x v="0"/>
    <s v="New York"/>
    <s v="Albany"/>
    <s v="Women's Apparel"/>
    <n v="69"/>
    <n v="181"/>
    <n v="12489"/>
    <n v="7743.18"/>
    <n v="0.62"/>
    <x v="2"/>
  </r>
  <r>
    <s v="West Gear"/>
    <n v="1185732"/>
    <d v="2021-07-08T00:00:00"/>
    <x v="0"/>
    <s v="New York"/>
    <s v="Albany"/>
    <s v="Men's Street Footwear"/>
    <n v="59"/>
    <n v="247"/>
    <n v="14573"/>
    <n v="8015.1500000000005"/>
    <n v="0.55000000000000004"/>
    <x v="2"/>
  </r>
  <r>
    <s v="West Gear"/>
    <n v="1185732"/>
    <d v="2021-07-08T00:00:00"/>
    <x v="0"/>
    <s v="New York"/>
    <s v="Albany"/>
    <s v="Men's Athletic Footwear"/>
    <n v="56"/>
    <n v="196"/>
    <n v="10976"/>
    <n v="4939.2"/>
    <n v="0.44999999999999996"/>
    <x v="2"/>
  </r>
  <r>
    <s v="West Gear"/>
    <n v="1185732"/>
    <d v="2021-07-08T00:00:00"/>
    <x v="0"/>
    <s v="New York"/>
    <s v="Albany"/>
    <s v="Women's Street Footwear"/>
    <n v="51"/>
    <n v="169"/>
    <n v="8619"/>
    <n v="3016.6499999999996"/>
    <n v="0.35"/>
    <x v="2"/>
  </r>
  <r>
    <s v="West Gear"/>
    <n v="1185732"/>
    <d v="2021-07-08T00:00:00"/>
    <x v="0"/>
    <s v="New York"/>
    <s v="Albany"/>
    <s v="Women's Athletic Footwear"/>
    <n v="53"/>
    <n v="150"/>
    <n v="7950"/>
    <n v="3418.5"/>
    <n v="0.43"/>
    <x v="2"/>
  </r>
  <r>
    <s v="West Gear"/>
    <n v="1185732"/>
    <d v="2021-07-08T00:00:00"/>
    <x v="0"/>
    <s v="New York"/>
    <s v="Albany"/>
    <s v="Men's Apparel"/>
    <n v="62"/>
    <n v="168"/>
    <n v="10416"/>
    <n v="4791.3599999999997"/>
    <n v="0.45999999999999996"/>
    <x v="2"/>
  </r>
  <r>
    <s v="West Gear"/>
    <n v="1185732"/>
    <d v="2021-07-08T00:00:00"/>
    <x v="0"/>
    <s v="New York"/>
    <s v="Albany"/>
    <s v="Women's Apparel"/>
    <n v="66"/>
    <n v="194"/>
    <n v="12804"/>
    <n v="8322.6"/>
    <n v="0.65"/>
    <x v="2"/>
  </r>
  <r>
    <s v="West Gear"/>
    <n v="1185732"/>
    <d v="2021-08-09T00:00:00"/>
    <x v="0"/>
    <s v="New York"/>
    <s v="Albany"/>
    <s v="Men's Street Footwear"/>
    <n v="62"/>
    <n v="250"/>
    <n v="15500"/>
    <n v="8680"/>
    <n v="0.56000000000000005"/>
    <x v="2"/>
  </r>
  <r>
    <s v="West Gear"/>
    <n v="1185732"/>
    <d v="2021-08-09T00:00:00"/>
    <x v="0"/>
    <s v="New York"/>
    <s v="Albany"/>
    <s v="Men's Athletic Footwear"/>
    <n v="55"/>
    <n v="210"/>
    <n v="11550"/>
    <n v="5197.4999999999991"/>
    <n v="0.44999999999999996"/>
    <x v="2"/>
  </r>
  <r>
    <s v="West Gear"/>
    <n v="1185732"/>
    <d v="2021-08-09T00:00:00"/>
    <x v="0"/>
    <s v="New York"/>
    <s v="Albany"/>
    <s v="Women's Street Footwear"/>
    <n v="51"/>
    <n v="188"/>
    <n v="9588"/>
    <n v="3451.68"/>
    <n v="0.36"/>
    <x v="2"/>
  </r>
  <r>
    <s v="West Gear"/>
    <n v="1185732"/>
    <d v="2021-08-09T00:00:00"/>
    <x v="0"/>
    <s v="New York"/>
    <s v="Albany"/>
    <s v="Women's Athletic Footwear"/>
    <n v="41"/>
    <n v="150"/>
    <n v="6150"/>
    <n v="2460"/>
    <n v="0.4"/>
    <x v="2"/>
  </r>
  <r>
    <s v="West Gear"/>
    <n v="1185732"/>
    <d v="2021-08-09T00:00:00"/>
    <x v="0"/>
    <s v="New York"/>
    <s v="Albany"/>
    <s v="Men's Apparel"/>
    <n v="52"/>
    <n v="149"/>
    <n v="7748"/>
    <n v="3719.04"/>
    <n v="0.48"/>
    <x v="2"/>
  </r>
  <r>
    <s v="West Gear"/>
    <n v="1185732"/>
    <d v="2021-08-09T00:00:00"/>
    <x v="0"/>
    <s v="New York"/>
    <s v="Albany"/>
    <s v="Women's Apparel"/>
    <n v="55"/>
    <n v="218"/>
    <n v="11990"/>
    <n v="7194"/>
    <n v="0.6"/>
    <x v="2"/>
  </r>
  <r>
    <s v="West Gear"/>
    <n v="1185732"/>
    <d v="2021-09-08T00:00:00"/>
    <x v="0"/>
    <s v="New York"/>
    <s v="Albany"/>
    <s v="Men's Street Footwear"/>
    <n v="50"/>
    <n v="238"/>
    <n v="11900"/>
    <n v="7021.0000000000009"/>
    <n v="0.59000000000000008"/>
    <x v="2"/>
  </r>
  <r>
    <s v="West Gear"/>
    <n v="1185732"/>
    <d v="2021-09-08T00:00:00"/>
    <x v="0"/>
    <s v="New York"/>
    <s v="Albany"/>
    <s v="Men's Athletic Footwear"/>
    <n v="48"/>
    <n v="163"/>
    <n v="7824"/>
    <n v="3520.7999999999997"/>
    <n v="0.44999999999999996"/>
    <x v="2"/>
  </r>
  <r>
    <s v="West Gear"/>
    <n v="1185732"/>
    <d v="2021-09-08T00:00:00"/>
    <x v="0"/>
    <s v="New York"/>
    <s v="Albany"/>
    <s v="Women's Street Footwear"/>
    <n v="41"/>
    <n v="138"/>
    <n v="5658"/>
    <n v="1980.3"/>
    <n v="0.35"/>
    <x v="2"/>
  </r>
  <r>
    <s v="West Gear"/>
    <n v="1185732"/>
    <d v="2021-09-08T00:00:00"/>
    <x v="0"/>
    <s v="New York"/>
    <s v="Albany"/>
    <s v="Women's Athletic Footwear"/>
    <n v="44"/>
    <n v="137"/>
    <n v="6028"/>
    <n v="2471.48"/>
    <n v="0.41"/>
    <x v="2"/>
  </r>
  <r>
    <s v="West Gear"/>
    <n v="1185732"/>
    <d v="2021-09-08T00:00:00"/>
    <x v="0"/>
    <s v="New York"/>
    <s v="Albany"/>
    <s v="Men's Apparel"/>
    <n v="51"/>
    <n v="131"/>
    <n v="6681"/>
    <n v="3206.8799999999997"/>
    <n v="0.48"/>
    <x v="2"/>
  </r>
  <r>
    <s v="West Gear"/>
    <n v="1185732"/>
    <d v="2021-09-08T00:00:00"/>
    <x v="0"/>
    <s v="New York"/>
    <s v="Albany"/>
    <s v="Women's Apparel"/>
    <n v="59"/>
    <n v="156"/>
    <n v="9204"/>
    <n v="5522.4"/>
    <n v="0.6"/>
    <x v="2"/>
  </r>
  <r>
    <s v="West Gear"/>
    <n v="1185732"/>
    <d v="2021-10-10T00:00:00"/>
    <x v="0"/>
    <s v="New York"/>
    <s v="Albany"/>
    <s v="Men's Street Footwear"/>
    <n v="57"/>
    <n v="208"/>
    <n v="11856"/>
    <n v="6757.920000000001"/>
    <n v="0.57000000000000006"/>
    <x v="2"/>
  </r>
  <r>
    <s v="West Gear"/>
    <n v="1185732"/>
    <d v="2021-10-10T00:00:00"/>
    <x v="0"/>
    <s v="New York"/>
    <s v="Albany"/>
    <s v="Men's Athletic Footwear"/>
    <n v="46"/>
    <n v="156"/>
    <n v="7176"/>
    <n v="3300.9599999999996"/>
    <n v="0.45999999999999996"/>
    <x v="2"/>
  </r>
  <r>
    <s v="West Gear"/>
    <n v="1185732"/>
    <d v="2021-10-10T00:00:00"/>
    <x v="0"/>
    <s v="New York"/>
    <s v="Albany"/>
    <s v="Women's Street Footwear"/>
    <n v="46"/>
    <n v="137"/>
    <n v="6302"/>
    <n v="2520.8000000000002"/>
    <n v="0.4"/>
    <x v="2"/>
  </r>
  <r>
    <s v="West Gear"/>
    <n v="1185732"/>
    <d v="2021-10-10T00:00:00"/>
    <x v="0"/>
    <s v="New York"/>
    <s v="Albany"/>
    <s v="Women's Athletic Footwear"/>
    <n v="45"/>
    <n v="135"/>
    <n v="6075"/>
    <n v="2490.75"/>
    <n v="0.41"/>
    <x v="2"/>
  </r>
  <r>
    <s v="West Gear"/>
    <n v="1185732"/>
    <d v="2021-10-10T00:00:00"/>
    <x v="0"/>
    <s v="New York"/>
    <s v="Albany"/>
    <s v="Men's Apparel"/>
    <n v="59"/>
    <n v="150"/>
    <n v="8850"/>
    <n v="4159.5"/>
    <n v="0.47"/>
    <x v="2"/>
  </r>
  <r>
    <s v="West Gear"/>
    <n v="1185732"/>
    <d v="2021-10-10T00:00:00"/>
    <x v="0"/>
    <s v="New York"/>
    <s v="Albany"/>
    <s v="Women's Apparel"/>
    <n v="64"/>
    <n v="156"/>
    <n v="9984"/>
    <n v="6190.08"/>
    <n v="0.62"/>
    <x v="2"/>
  </r>
  <r>
    <s v="West Gear"/>
    <n v="1185732"/>
    <d v="2021-11-09T00:00:00"/>
    <x v="0"/>
    <s v="New York"/>
    <s v="Albany"/>
    <s v="Men's Street Footwear"/>
    <n v="56"/>
    <n v="217"/>
    <n v="12152"/>
    <n v="6683.6"/>
    <n v="0.55000000000000004"/>
    <x v="2"/>
  </r>
  <r>
    <s v="West Gear"/>
    <n v="1185732"/>
    <d v="2021-11-09T00:00:00"/>
    <x v="0"/>
    <s v="New York"/>
    <s v="Albany"/>
    <s v="Men's Athletic Footwear"/>
    <n v="49"/>
    <n v="162"/>
    <n v="7938"/>
    <n v="3889.62"/>
    <n v="0.49"/>
    <x v="2"/>
  </r>
  <r>
    <s v="West Gear"/>
    <n v="1185732"/>
    <d v="2021-11-09T00:00:00"/>
    <x v="0"/>
    <s v="New York"/>
    <s v="Albany"/>
    <s v="Women's Street Footwear"/>
    <n v="45"/>
    <n v="147"/>
    <n v="6615"/>
    <n v="2381.4"/>
    <n v="0.36"/>
    <x v="2"/>
  </r>
  <r>
    <s v="West Gear"/>
    <n v="1185732"/>
    <d v="2021-11-09T00:00:00"/>
    <x v="0"/>
    <s v="New York"/>
    <s v="Albany"/>
    <s v="Women's Athletic Footwear"/>
    <n v="47"/>
    <n v="144"/>
    <n v="6768"/>
    <n v="2707.2000000000003"/>
    <n v="0.4"/>
    <x v="2"/>
  </r>
  <r>
    <s v="West Gear"/>
    <n v="1185732"/>
    <d v="2021-11-09T00:00:00"/>
    <x v="0"/>
    <s v="New York"/>
    <s v="Albany"/>
    <s v="Men's Apparel"/>
    <n v="62"/>
    <n v="154"/>
    <n v="9548"/>
    <n v="4296.5999999999995"/>
    <n v="0.44999999999999996"/>
    <x v="2"/>
  </r>
  <r>
    <s v="West Gear"/>
    <n v="1185732"/>
    <d v="2021-11-09T00:00:00"/>
    <x v="0"/>
    <s v="New York"/>
    <s v="Albany"/>
    <s v="Women's Apparel"/>
    <n v="68"/>
    <n v="176"/>
    <n v="11968"/>
    <n v="7659.52"/>
    <n v="0.64"/>
    <x v="2"/>
  </r>
  <r>
    <s v="West Gear"/>
    <n v="1185732"/>
    <d v="2021-12-08T00:00:00"/>
    <x v="0"/>
    <s v="New York"/>
    <s v="Albany"/>
    <s v="Men's Street Footwear"/>
    <n v="59"/>
    <n v="245"/>
    <n v="14455"/>
    <n v="8383.9000000000015"/>
    <n v="0.58000000000000007"/>
    <x v="2"/>
  </r>
  <r>
    <s v="West Gear"/>
    <n v="1185732"/>
    <d v="2021-12-08T00:00:00"/>
    <x v="0"/>
    <s v="New York"/>
    <s v="Albany"/>
    <s v="Men's Athletic Footwear"/>
    <n v="51"/>
    <n v="169"/>
    <n v="8619"/>
    <n v="4309.5"/>
    <n v="0.5"/>
    <x v="2"/>
  </r>
  <r>
    <s v="Kohl's"/>
    <n v="1185732"/>
    <d v="2021-12-08T00:00:00"/>
    <x v="0"/>
    <s v="New York"/>
    <s v="Albany"/>
    <s v="Women's Street Footwear"/>
    <n v="52"/>
    <n v="163"/>
    <n v="8476"/>
    <n v="3305.6400000000003"/>
    <n v="0.39"/>
    <x v="2"/>
  </r>
  <r>
    <s v="Kohl's"/>
    <n v="1185732"/>
    <d v="2021-12-08T00:00:00"/>
    <x v="0"/>
    <s v="New York"/>
    <s v="Albany"/>
    <s v="Women's Athletic Footwear"/>
    <n v="54"/>
    <n v="155"/>
    <n v="8370"/>
    <n v="3431.7"/>
    <n v="0.41"/>
    <x v="2"/>
  </r>
  <r>
    <s v="Kohl's"/>
    <n v="1185732"/>
    <d v="2021-12-08T00:00:00"/>
    <x v="0"/>
    <s v="New York"/>
    <s v="Albany"/>
    <s v="Men's Apparel"/>
    <n v="60"/>
    <n v="155"/>
    <n v="9300"/>
    <n v="4278"/>
    <n v="0.45999999999999996"/>
    <x v="2"/>
  </r>
  <r>
    <s v="Kohl's"/>
    <n v="1185732"/>
    <d v="2021-12-08T00:00:00"/>
    <x v="0"/>
    <s v="New York"/>
    <s v="Albany"/>
    <s v="Women's Apparel"/>
    <n v="69"/>
    <n v="182"/>
    <n v="12558"/>
    <n v="8037.12"/>
    <n v="0.64"/>
    <x v="2"/>
  </r>
  <r>
    <s v="Kohl's"/>
    <n v="1185732"/>
    <d v="2021-01-14T00:00:00"/>
    <x v="0"/>
    <s v="New York"/>
    <s v="Albany"/>
    <s v="Men's Street Footwear"/>
    <n v="39"/>
    <n v="216"/>
    <n v="8424"/>
    <n v="5307.12"/>
    <n v="0.63"/>
    <x v="2"/>
  </r>
  <r>
    <s v="Kohl's"/>
    <n v="1185732"/>
    <d v="2021-01-14T00:00:00"/>
    <x v="0"/>
    <s v="New York"/>
    <s v="Albany"/>
    <s v="Men's Athletic Footwear"/>
    <n v="39"/>
    <n v="156"/>
    <n v="6084"/>
    <n v="2737.7999999999997"/>
    <n v="0.44999999999999996"/>
    <x v="2"/>
  </r>
  <r>
    <s v="Kohl's"/>
    <n v="1185732"/>
    <d v="2021-01-14T00:00:00"/>
    <x v="0"/>
    <s v="New York"/>
    <s v="Albany"/>
    <s v="Women's Street Footwear"/>
    <n v="29"/>
    <n v="168"/>
    <n v="4872"/>
    <n v="2338.56"/>
    <n v="0.48"/>
    <x v="2"/>
  </r>
  <r>
    <s v="Kohl's"/>
    <n v="1185732"/>
    <d v="2021-01-14T00:00:00"/>
    <x v="0"/>
    <s v="New York"/>
    <s v="Albany"/>
    <s v="Women's Athletic Footwear"/>
    <n v="34"/>
    <n v="131"/>
    <n v="4454"/>
    <n v="2093.3799999999997"/>
    <n v="0.47"/>
    <x v="2"/>
  </r>
  <r>
    <s v="Kohl's"/>
    <n v="1185732"/>
    <d v="2021-01-14T00:00:00"/>
    <x v="0"/>
    <s v="New York"/>
    <s v="Albany"/>
    <s v="Men's Apparel"/>
    <n v="49"/>
    <n v="145"/>
    <n v="7105"/>
    <n v="3197.2499999999995"/>
    <n v="0.44999999999999996"/>
    <x v="2"/>
  </r>
  <r>
    <s v="Kohl's"/>
    <n v="1185732"/>
    <d v="2021-01-14T00:00:00"/>
    <x v="0"/>
    <s v="New York"/>
    <s v="Albany"/>
    <s v="Women's Apparel"/>
    <n v="38"/>
    <n v="156"/>
    <n v="5928"/>
    <n v="2371.2000000000003"/>
    <n v="0.4"/>
    <x v="2"/>
  </r>
  <r>
    <s v="Kohl's"/>
    <n v="1185732"/>
    <d v="2021-02-12T00:00:00"/>
    <x v="0"/>
    <s v="New York"/>
    <s v="Albany"/>
    <s v="Men's Street Footwear"/>
    <n v="37"/>
    <n v="238"/>
    <n v="8806"/>
    <n v="5371.66"/>
    <n v="0.61"/>
    <x v="2"/>
  </r>
  <r>
    <s v="Kohl's"/>
    <n v="1185732"/>
    <d v="2021-02-12T00:00:00"/>
    <x v="0"/>
    <s v="New York"/>
    <s v="Albany"/>
    <s v="Men's Athletic Footwear"/>
    <n v="37"/>
    <n v="145"/>
    <n v="5365"/>
    <n v="2199.65"/>
    <n v="0.41"/>
    <x v="2"/>
  </r>
  <r>
    <s v="Kohl's"/>
    <n v="1185732"/>
    <d v="2021-02-12T00:00:00"/>
    <x v="0"/>
    <s v="New York"/>
    <s v="Albany"/>
    <s v="Women's Street Footwear"/>
    <n v="29"/>
    <n v="143"/>
    <n v="4147"/>
    <n v="2032.03"/>
    <n v="0.49"/>
    <x v="2"/>
  </r>
  <r>
    <s v="Kohl's"/>
    <n v="1185732"/>
    <d v="2021-02-12T00:00:00"/>
    <x v="2"/>
    <s v="Wyoming"/>
    <s v="Cheyenne"/>
    <s v="Women's Athletic Footwear"/>
    <n v="32"/>
    <n v="123"/>
    <n v="3936"/>
    <n v="1889.28"/>
    <n v="0.48"/>
    <x v="2"/>
  </r>
  <r>
    <s v="Kohl's"/>
    <n v="1185732"/>
    <d v="2021-02-12T00:00:00"/>
    <x v="2"/>
    <s v="Wyoming"/>
    <s v="Cheyenne"/>
    <s v="Men's Apparel"/>
    <n v="47"/>
    <n v="145"/>
    <n v="6815"/>
    <n v="2794.1499999999996"/>
    <n v="0.41"/>
    <x v="2"/>
  </r>
  <r>
    <s v="Kohl's"/>
    <n v="1185732"/>
    <d v="2021-02-12T00:00:00"/>
    <x v="2"/>
    <s v="Wyoming"/>
    <s v="Cheyenne"/>
    <s v="Women's Apparel"/>
    <n v="38"/>
    <n v="174"/>
    <n v="6612"/>
    <n v="2578.6800000000003"/>
    <n v="0.39"/>
    <x v="2"/>
  </r>
  <r>
    <s v="Kohl's"/>
    <n v="1185732"/>
    <d v="2021-03-10T00:00:00"/>
    <x v="2"/>
    <s v="Wyoming"/>
    <s v="Cheyenne"/>
    <s v="Men's Street Footwear"/>
    <n v="38"/>
    <n v="246"/>
    <n v="9348"/>
    <n v="5608.8"/>
    <n v="0.6"/>
    <x v="2"/>
  </r>
  <r>
    <s v="Kohl's"/>
    <n v="1185732"/>
    <d v="2021-03-10T00:00:00"/>
    <x v="2"/>
    <s v="Wyoming"/>
    <s v="Cheyenne"/>
    <s v="Men's Athletic Footwear"/>
    <n v="37"/>
    <n v="131"/>
    <n v="4847"/>
    <n v="2132.6799999999998"/>
    <n v="0.44"/>
    <x v="2"/>
  </r>
  <r>
    <s v="Kohl's"/>
    <n v="1185732"/>
    <d v="2021-03-10T00:00:00"/>
    <x v="2"/>
    <s v="Wyoming"/>
    <s v="Cheyenne"/>
    <s v="Women's Street Footwear"/>
    <n v="27"/>
    <n v="149"/>
    <n v="4023"/>
    <n v="1810.35"/>
    <n v="0.44999999999999996"/>
    <x v="2"/>
  </r>
  <r>
    <s v="Kohl's"/>
    <n v="1185732"/>
    <d v="2021-03-10T00:00:00"/>
    <x v="2"/>
    <s v="Wyoming"/>
    <s v="Cheyenne"/>
    <s v="Women's Athletic Footwear"/>
    <n v="33"/>
    <n v="112"/>
    <n v="3696"/>
    <n v="1737.12"/>
    <n v="0.47"/>
    <x v="2"/>
  </r>
  <r>
    <s v="Kohl's"/>
    <n v="1185732"/>
    <d v="2021-03-10T00:00:00"/>
    <x v="2"/>
    <s v="Wyoming"/>
    <s v="Cheyenne"/>
    <s v="Men's Apparel"/>
    <n v="47"/>
    <n v="126"/>
    <n v="5922"/>
    <n v="2664.8999999999996"/>
    <n v="0.44999999999999996"/>
    <x v="2"/>
  </r>
  <r>
    <s v="Kohl's"/>
    <n v="1185732"/>
    <d v="2021-03-10T00:00:00"/>
    <x v="2"/>
    <s v="Wyoming"/>
    <s v="Cheyenne"/>
    <s v="Women's Apparel"/>
    <n v="37"/>
    <n v="165"/>
    <n v="6105"/>
    <n v="2258.85"/>
    <n v="0.37"/>
    <x v="2"/>
  </r>
  <r>
    <s v="Kohl's"/>
    <n v="1185732"/>
    <d v="2021-04-11T00:00:00"/>
    <x v="2"/>
    <s v="Wyoming"/>
    <s v="Cheyenne"/>
    <s v="Men's Street Footwear"/>
    <n v="39"/>
    <n v="208"/>
    <n v="8112"/>
    <n v="5029.4399999999996"/>
    <n v="0.62"/>
    <x v="2"/>
  </r>
  <r>
    <s v="Kohl's"/>
    <n v="1185732"/>
    <d v="2021-04-11T00:00:00"/>
    <x v="2"/>
    <s v="Wyoming"/>
    <s v="Cheyenne"/>
    <s v="Men's Athletic Footwear"/>
    <n v="39"/>
    <n v="140"/>
    <n v="5460"/>
    <n v="2456.9999999999995"/>
    <n v="0.44999999999999996"/>
    <x v="2"/>
  </r>
  <r>
    <s v="Kohl's"/>
    <n v="1185732"/>
    <d v="2021-04-11T00:00:00"/>
    <x v="2"/>
    <s v="Wyoming"/>
    <s v="Cheyenne"/>
    <s v="Women's Street Footwear"/>
    <n v="28"/>
    <n v="145"/>
    <n v="4060"/>
    <n v="1867.6"/>
    <n v="0.45999999999999996"/>
    <x v="2"/>
  </r>
  <r>
    <s v="Kohl's"/>
    <n v="1185732"/>
    <d v="2021-04-11T00:00:00"/>
    <x v="2"/>
    <s v="Wyoming"/>
    <s v="Cheyenne"/>
    <s v="Women's Athletic Footwear"/>
    <n v="33"/>
    <n v="119"/>
    <n v="3927"/>
    <n v="1845.6899999999998"/>
    <n v="0.47"/>
    <x v="2"/>
  </r>
  <r>
    <s v="Kohl's"/>
    <n v="1185732"/>
    <d v="2021-04-11T00:00:00"/>
    <x v="2"/>
    <s v="Wyoming"/>
    <s v="Cheyenne"/>
    <s v="Men's Apparel"/>
    <n v="47"/>
    <n v="106"/>
    <n v="4982"/>
    <n v="2092.44"/>
    <n v="0.42"/>
    <x v="2"/>
  </r>
  <r>
    <s v="Kohl's"/>
    <n v="1185732"/>
    <d v="2021-04-11T00:00:00"/>
    <x v="2"/>
    <s v="Wyoming"/>
    <s v="Cheyenne"/>
    <s v="Women's Apparel"/>
    <n v="36"/>
    <n v="149"/>
    <n v="5364"/>
    <n v="1877.3999999999999"/>
    <n v="0.35"/>
    <x v="2"/>
  </r>
  <r>
    <s v="Kohl's"/>
    <n v="1185732"/>
    <d v="2021-05-10T00:00:00"/>
    <x v="2"/>
    <s v="Wyoming"/>
    <s v="Cheyenne"/>
    <s v="Men's Street Footwear"/>
    <n v="45"/>
    <n v="246"/>
    <n v="11070"/>
    <n v="7195.5"/>
    <n v="0.65"/>
    <x v="2"/>
  </r>
  <r>
    <s v="Kohl's"/>
    <n v="1185732"/>
    <d v="2021-05-10T00:00:00"/>
    <x v="2"/>
    <s v="Wyoming"/>
    <s v="Cheyenne"/>
    <s v="Men's Athletic Footwear"/>
    <n v="41"/>
    <n v="152"/>
    <n v="6232"/>
    <n v="2492.8000000000002"/>
    <n v="0.4"/>
    <x v="2"/>
  </r>
  <r>
    <s v="Kohl's"/>
    <n v="1185732"/>
    <d v="2021-05-10T00:00:00"/>
    <x v="2"/>
    <s v="Wyoming"/>
    <s v="Cheyenne"/>
    <s v="Women's Street Footwear"/>
    <n v="39"/>
    <n v="145"/>
    <n v="5655"/>
    <n v="2770.95"/>
    <n v="0.49"/>
    <x v="2"/>
  </r>
  <r>
    <s v="Kohl's"/>
    <n v="1185732"/>
    <d v="2021-05-10T00:00:00"/>
    <x v="2"/>
    <s v="Wyoming"/>
    <s v="Cheyenne"/>
    <s v="Women's Athletic Footwear"/>
    <n v="39"/>
    <n v="131"/>
    <n v="5109"/>
    <n v="2554.5"/>
    <n v="0.5"/>
    <x v="2"/>
  </r>
  <r>
    <s v="Kohl's"/>
    <n v="1185732"/>
    <d v="2021-05-10T00:00:00"/>
    <x v="2"/>
    <s v="Wyoming"/>
    <s v="Cheyenne"/>
    <s v="Men's Apparel"/>
    <n v="45"/>
    <n v="133"/>
    <n v="5985"/>
    <n v="2513.6999999999998"/>
    <n v="0.42"/>
    <x v="2"/>
  </r>
  <r>
    <s v="Kohl's"/>
    <n v="1185732"/>
    <d v="2021-05-10T00:00:00"/>
    <x v="2"/>
    <s v="Wyoming"/>
    <s v="Cheyenne"/>
    <s v="Women's Apparel"/>
    <n v="52"/>
    <n v="156"/>
    <n v="8112"/>
    <n v="3244.8"/>
    <n v="0.4"/>
    <x v="2"/>
  </r>
  <r>
    <s v="Kohl's"/>
    <n v="1185732"/>
    <d v="2021-06-12T00:00:00"/>
    <x v="2"/>
    <s v="Wyoming"/>
    <s v="Cheyenne"/>
    <s v="Men's Street Footwear"/>
    <n v="46"/>
    <n v="247"/>
    <n v="11362"/>
    <n v="7158.06"/>
    <n v="0.63"/>
    <x v="2"/>
  </r>
  <r>
    <s v="Kohl's"/>
    <n v="1185732"/>
    <d v="2021-06-12T00:00:00"/>
    <x v="2"/>
    <s v="Wyoming"/>
    <s v="Cheyenne"/>
    <s v="Men's Athletic Footwear"/>
    <n v="42"/>
    <n v="168"/>
    <n v="7056"/>
    <n v="2892.96"/>
    <n v="0.41"/>
    <x v="2"/>
  </r>
  <r>
    <s v="Kohl's"/>
    <n v="1185732"/>
    <d v="2021-06-12T00:00:00"/>
    <x v="2"/>
    <s v="Wyoming"/>
    <s v="Cheyenne"/>
    <s v="Women's Street Footwear"/>
    <n v="38"/>
    <n v="131"/>
    <n v="4978"/>
    <n v="2240.1"/>
    <n v="0.44999999999999996"/>
    <x v="2"/>
  </r>
  <r>
    <s v="Kohl's"/>
    <n v="1185732"/>
    <d v="2021-06-12T00:00:00"/>
    <x v="2"/>
    <s v="Wyoming"/>
    <s v="Cheyenne"/>
    <s v="Women's Athletic Footwear"/>
    <n v="38"/>
    <n v="140"/>
    <n v="5320"/>
    <n v="2500.3999999999996"/>
    <n v="0.47"/>
    <x v="2"/>
  </r>
  <r>
    <s v="Kohl's"/>
    <n v="1185732"/>
    <d v="2021-06-12T00:00:00"/>
    <x v="2"/>
    <s v="Wyoming"/>
    <s v="Cheyenne"/>
    <s v="Men's Apparel"/>
    <n v="49"/>
    <n v="135"/>
    <n v="6615"/>
    <n v="2910.6"/>
    <n v="0.44"/>
    <x v="2"/>
  </r>
  <r>
    <s v="Kohl's"/>
    <n v="1185732"/>
    <d v="2021-06-12T00:00:00"/>
    <x v="2"/>
    <s v="Wyoming"/>
    <s v="Cheyenne"/>
    <s v="Women's Apparel"/>
    <n v="50"/>
    <n v="163"/>
    <n v="8150"/>
    <n v="3015.5"/>
    <n v="0.37"/>
    <x v="2"/>
  </r>
  <r>
    <s v="Kohl's"/>
    <n v="1185732"/>
    <d v="2021-07-10T00:00:00"/>
    <x v="2"/>
    <s v="Wyoming"/>
    <s v="Cheyenne"/>
    <s v="Men's Street Footwear"/>
    <n v="48"/>
    <n v="228"/>
    <n v="10944"/>
    <n v="7004.16"/>
    <n v="0.64"/>
    <x v="2"/>
  </r>
  <r>
    <s v="Kohl's"/>
    <n v="1185732"/>
    <d v="2021-07-10T00:00:00"/>
    <x v="2"/>
    <s v="Wyoming"/>
    <s v="Cheyenne"/>
    <s v="Men's Athletic Footwear"/>
    <n v="44"/>
    <n v="163"/>
    <n v="7172"/>
    <n v="3083.96"/>
    <n v="0.43"/>
    <x v="2"/>
  </r>
  <r>
    <s v="Kohl's"/>
    <n v="1185732"/>
    <d v="2021-07-10T00:00:00"/>
    <x v="2"/>
    <s v="Wyoming"/>
    <s v="Cheyenne"/>
    <s v="Women's Street Footwear"/>
    <n v="38"/>
    <n v="149"/>
    <n v="5662"/>
    <n v="2717.7599999999998"/>
    <n v="0.48"/>
    <x v="2"/>
  </r>
  <r>
    <s v="Kohl's"/>
    <n v="1185732"/>
    <d v="2021-07-10T00:00:00"/>
    <x v="2"/>
    <s v="Wyoming"/>
    <s v="Cheyenne"/>
    <s v="Women's Athletic Footwear"/>
    <n v="39"/>
    <n v="150"/>
    <n v="5850"/>
    <n v="2749.5"/>
    <n v="0.47"/>
    <x v="2"/>
  </r>
  <r>
    <s v="Kohl's"/>
    <n v="1185732"/>
    <d v="2021-07-10T00:00:00"/>
    <x v="2"/>
    <s v="Wyoming"/>
    <s v="Cheyenne"/>
    <s v="Men's Apparel"/>
    <n v="48"/>
    <n v="137"/>
    <n v="6576"/>
    <n v="2761.92"/>
    <n v="0.42"/>
    <x v="2"/>
  </r>
  <r>
    <s v="Kohl's"/>
    <n v="1185732"/>
    <d v="2021-07-10T00:00:00"/>
    <x v="2"/>
    <s v="Wyoming"/>
    <s v="Cheyenne"/>
    <s v="Women's Apparel"/>
    <n v="51"/>
    <n v="196"/>
    <n v="9996"/>
    <n v="3598.56"/>
    <n v="0.36"/>
    <x v="2"/>
  </r>
  <r>
    <s v="Kohl's"/>
    <n v="1185732"/>
    <d v="2021-08-11T00:00:00"/>
    <x v="2"/>
    <s v="Wyoming"/>
    <s v="Cheyenne"/>
    <s v="Men's Street Footwear"/>
    <n v="47"/>
    <n v="255"/>
    <n v="11985"/>
    <n v="7670.4000000000005"/>
    <n v="0.64"/>
    <x v="2"/>
  </r>
  <r>
    <s v="Kohl's"/>
    <n v="1185732"/>
    <d v="2021-08-11T00:00:00"/>
    <x v="2"/>
    <s v="Wyoming"/>
    <s v="Cheyenne"/>
    <s v="Men's Athletic Footwear"/>
    <n v="43"/>
    <n v="163"/>
    <n v="7009"/>
    <n v="2873.69"/>
    <n v="0.41"/>
    <x v="2"/>
  </r>
  <r>
    <s v="Kohl's"/>
    <n v="1185732"/>
    <d v="2021-08-11T00:00:00"/>
    <x v="2"/>
    <s v="Wyoming"/>
    <s v="Cheyenne"/>
    <s v="Women's Street Footwear"/>
    <n v="38"/>
    <n v="143"/>
    <n v="5434"/>
    <n v="2445.2999999999997"/>
    <n v="0.44999999999999996"/>
    <x v="2"/>
  </r>
  <r>
    <s v="Kohl's"/>
    <n v="1185732"/>
    <d v="2021-08-11T00:00:00"/>
    <x v="2"/>
    <s v="Wyoming"/>
    <s v="Cheyenne"/>
    <s v="Women's Athletic Footwear"/>
    <n v="38"/>
    <n v="147"/>
    <n v="5586"/>
    <n v="2737.14"/>
    <n v="0.49"/>
    <x v="2"/>
  </r>
  <r>
    <s v="Kohl's"/>
    <n v="1185732"/>
    <d v="2021-08-11T00:00:00"/>
    <x v="2"/>
    <s v="Wyoming"/>
    <s v="Cheyenne"/>
    <s v="Men's Apparel"/>
    <n v="47"/>
    <n v="140"/>
    <n v="6580"/>
    <n v="2697.7999999999997"/>
    <n v="0.41"/>
    <x v="2"/>
  </r>
  <r>
    <s v="Kohl's"/>
    <n v="1185732"/>
    <d v="2021-08-11T00:00:00"/>
    <x v="2"/>
    <s v="Wyoming"/>
    <s v="Cheyenne"/>
    <s v="Women's Apparel"/>
    <n v="52"/>
    <n v="196"/>
    <n v="10192"/>
    <n v="4076.8"/>
    <n v="0.4"/>
    <x v="2"/>
  </r>
  <r>
    <s v="Kohl's"/>
    <n v="1185732"/>
    <d v="2021-09-10T00:00:00"/>
    <x v="2"/>
    <s v="Wyoming"/>
    <s v="Cheyenne"/>
    <s v="Men's Street Footwear"/>
    <n v="48"/>
    <n v="208"/>
    <n v="9984"/>
    <n v="6389.76"/>
    <n v="0.64"/>
    <x v="2"/>
  </r>
  <r>
    <s v="Kohl's"/>
    <n v="1185732"/>
    <d v="2021-09-10T00:00:00"/>
    <x v="2"/>
    <s v="Wyoming"/>
    <s v="Cheyenne"/>
    <s v="Men's Athletic Footwear"/>
    <n v="44"/>
    <n v="150"/>
    <n v="6600"/>
    <n v="2838"/>
    <n v="0.43"/>
    <x v="2"/>
  </r>
  <r>
    <s v="Kohl's"/>
    <n v="1185732"/>
    <d v="2021-09-10T00:00:00"/>
    <x v="2"/>
    <s v="Wyoming"/>
    <s v="Cheyenne"/>
    <s v="Women's Street Footwear"/>
    <n v="38"/>
    <n v="137"/>
    <n v="5206"/>
    <n v="2394.7599999999998"/>
    <n v="0.45999999999999996"/>
    <x v="2"/>
  </r>
  <r>
    <s v="Kohl's"/>
    <n v="1185732"/>
    <d v="2021-09-10T00:00:00"/>
    <x v="2"/>
    <s v="Wyoming"/>
    <s v="Cheyenne"/>
    <s v="Women's Athletic Footwear"/>
    <n v="38"/>
    <n v="135"/>
    <n v="5130"/>
    <n v="2513.6999999999998"/>
    <n v="0.49"/>
    <x v="2"/>
  </r>
  <r>
    <s v="Kohl's"/>
    <n v="1185732"/>
    <d v="2021-09-10T00:00:00"/>
    <x v="2"/>
    <s v="Wyoming"/>
    <s v="Cheyenne"/>
    <s v="Men's Apparel"/>
    <n v="48"/>
    <n v="125"/>
    <n v="6000"/>
    <n v="2580"/>
    <n v="0.43"/>
    <x v="2"/>
  </r>
  <r>
    <s v="Kohl's"/>
    <n v="1185732"/>
    <d v="2021-09-10T00:00:00"/>
    <x v="2"/>
    <s v="Wyoming"/>
    <s v="Cheyenne"/>
    <s v="Women's Apparel"/>
    <n v="52"/>
    <n v="174"/>
    <n v="9048"/>
    <n v="3619.2000000000003"/>
    <n v="0.4"/>
    <x v="2"/>
  </r>
  <r>
    <s v="Kohl's"/>
    <n v="1185732"/>
    <d v="2021-10-12T00:00:00"/>
    <x v="2"/>
    <s v="Wyoming"/>
    <s v="Cheyenne"/>
    <s v="Men's Street Footwear"/>
    <n v="50"/>
    <n v="202"/>
    <n v="10100"/>
    <n v="6464"/>
    <n v="0.64"/>
    <x v="2"/>
  </r>
  <r>
    <s v="Kohl's"/>
    <n v="1185732"/>
    <d v="2021-10-12T00:00:00"/>
    <x v="2"/>
    <s v="Wyoming"/>
    <s v="Cheyenne"/>
    <s v="Men's Athletic Footwear"/>
    <n v="44"/>
    <n v="174"/>
    <n v="7656"/>
    <n v="3062.4"/>
    <n v="0.4"/>
    <x v="2"/>
  </r>
  <r>
    <s v="Kohl's"/>
    <n v="1185732"/>
    <d v="2021-10-12T00:00:00"/>
    <x v="2"/>
    <s v="Wyoming"/>
    <s v="Cheyenne"/>
    <s v="Women's Street Footwear"/>
    <n v="42"/>
    <n v="125"/>
    <n v="5250"/>
    <n v="2415"/>
    <n v="0.45999999999999996"/>
    <x v="2"/>
  </r>
  <r>
    <s v="Kohl's"/>
    <n v="1185732"/>
    <d v="2021-10-12T00:00:00"/>
    <x v="2"/>
    <s v="Wyoming"/>
    <s v="Cheyenne"/>
    <s v="Women's Athletic Footwear"/>
    <n v="41"/>
    <n v="119"/>
    <n v="4879"/>
    <n v="2244.3399999999997"/>
    <n v="0.45999999999999996"/>
    <x v="2"/>
  </r>
  <r>
    <s v="Kohl's"/>
    <n v="1185732"/>
    <d v="2021-10-12T00:00:00"/>
    <x v="2"/>
    <s v="Wyoming"/>
    <s v="Cheyenne"/>
    <s v="Men's Apparel"/>
    <n v="54"/>
    <n v="128"/>
    <n v="6912"/>
    <n v="3041.28"/>
    <n v="0.44"/>
    <x v="2"/>
  </r>
  <r>
    <s v="Kohl's"/>
    <n v="1185732"/>
    <d v="2021-10-12T00:00:00"/>
    <x v="2"/>
    <s v="Wyoming"/>
    <s v="Cheyenne"/>
    <s v="Women's Apparel"/>
    <n v="55"/>
    <n v="150"/>
    <n v="8250"/>
    <n v="3052.5"/>
    <n v="0.37"/>
    <x v="2"/>
  </r>
  <r>
    <s v="Kohl's"/>
    <n v="1185732"/>
    <d v="2021-11-11T00:00:00"/>
    <x v="2"/>
    <s v="Wyoming"/>
    <s v="Cheyenne"/>
    <s v="Men's Street Footwear"/>
    <n v="53"/>
    <n v="218"/>
    <n v="11554"/>
    <n v="7047.94"/>
    <n v="0.61"/>
    <x v="2"/>
  </r>
  <r>
    <s v="Kohl's"/>
    <n v="1185732"/>
    <d v="2021-11-11T00:00:00"/>
    <x v="2"/>
    <s v="Wyoming"/>
    <s v="Cheyenne"/>
    <s v="Men's Athletic Footwear"/>
    <n v="42"/>
    <n v="167"/>
    <n v="7014"/>
    <n v="3016.02"/>
    <n v="0.43"/>
    <x v="2"/>
  </r>
  <r>
    <s v="Kohl's"/>
    <n v="1185732"/>
    <d v="2021-11-11T00:00:00"/>
    <x v="2"/>
    <s v="Wyoming"/>
    <s v="Cheyenne"/>
    <s v="Women's Street Footwear"/>
    <n v="42"/>
    <n v="146"/>
    <n v="6132"/>
    <n v="3066"/>
    <n v="0.5"/>
    <x v="2"/>
  </r>
  <r>
    <s v="Kohl's"/>
    <n v="1185732"/>
    <d v="2021-11-11T00:00:00"/>
    <x v="2"/>
    <s v="Wyoming"/>
    <s v="Cheyenne"/>
    <s v="Women's Athletic Footwear"/>
    <n v="42"/>
    <n v="135"/>
    <n v="5670"/>
    <n v="2778.2999999999997"/>
    <n v="0.49"/>
    <x v="2"/>
  </r>
  <r>
    <s v="Kohl's"/>
    <n v="1185732"/>
    <d v="2021-11-11T00:00:00"/>
    <x v="2"/>
    <s v="Wyoming"/>
    <s v="Cheyenne"/>
    <s v="Men's Apparel"/>
    <n v="51"/>
    <n v="143"/>
    <n v="7293"/>
    <n v="2990.1299999999997"/>
    <n v="0.41"/>
    <x v="2"/>
  </r>
  <r>
    <s v="Kohl's"/>
    <n v="1185732"/>
    <d v="2021-11-11T00:00:00"/>
    <x v="2"/>
    <s v="Wyoming"/>
    <s v="Cheyenne"/>
    <s v="Women's Apparel"/>
    <n v="55"/>
    <n v="161"/>
    <n v="8855"/>
    <n v="3453.4500000000003"/>
    <n v="0.39"/>
    <x v="2"/>
  </r>
  <r>
    <s v="Kohl's"/>
    <n v="1185732"/>
    <d v="2021-12-10T00:00:00"/>
    <x v="2"/>
    <s v="Wyoming"/>
    <s v="Cheyenne"/>
    <s v="Men's Street Footwear"/>
    <n v="52"/>
    <n v="224"/>
    <n v="11648"/>
    <n v="7105.28"/>
    <n v="0.61"/>
    <x v="2"/>
  </r>
  <r>
    <s v="Kohl's"/>
    <n v="1185732"/>
    <d v="2021-12-10T00:00:00"/>
    <x v="2"/>
    <s v="Wyoming"/>
    <s v="Cheyenne"/>
    <s v="Men's Athletic Footwear"/>
    <n v="44"/>
    <n v="168"/>
    <n v="7392"/>
    <n v="3030.72"/>
    <n v="0.41"/>
    <x v="2"/>
  </r>
  <r>
    <s v="Foot Locker"/>
    <n v="1185732"/>
    <d v="2021-12-10T00:00:00"/>
    <x v="2"/>
    <s v="Wyoming"/>
    <s v="Cheyenne"/>
    <s v="Women's Street Footwear"/>
    <n v="44"/>
    <n v="165"/>
    <n v="7260"/>
    <n v="3339.6"/>
    <n v="0.45999999999999996"/>
    <x v="2"/>
  </r>
  <r>
    <s v="Foot Locker"/>
    <n v="1185732"/>
    <d v="2021-12-10T00:00:00"/>
    <x v="2"/>
    <s v="Wyoming"/>
    <s v="Cheyenne"/>
    <s v="Women's Athletic Footwear"/>
    <n v="44"/>
    <n v="135"/>
    <n v="5940"/>
    <n v="2910.6"/>
    <n v="0.49"/>
    <x v="2"/>
  </r>
  <r>
    <s v="Foot Locker"/>
    <n v="1185732"/>
    <d v="2021-12-10T00:00:00"/>
    <x v="2"/>
    <s v="Wyoming"/>
    <s v="Cheyenne"/>
    <s v="Men's Apparel"/>
    <n v="54"/>
    <n v="145"/>
    <n v="7830"/>
    <n v="3523.4999999999995"/>
    <n v="0.44999999999999996"/>
    <x v="2"/>
  </r>
  <r>
    <s v="Foot Locker"/>
    <n v="1185732"/>
    <d v="2021-12-10T00:00:00"/>
    <x v="2"/>
    <s v="Wyoming"/>
    <s v="Cheyenne"/>
    <s v="Women's Apparel"/>
    <n v="56"/>
    <n v="174"/>
    <n v="9744"/>
    <n v="3507.8399999999997"/>
    <n v="0.36"/>
    <x v="2"/>
  </r>
  <r>
    <s v="Foot Locker"/>
    <n v="1128299"/>
    <d v="2021-01-24T00:00:00"/>
    <x v="2"/>
    <s v="Wyoming"/>
    <s v="Cheyenne"/>
    <s v="Men's Street Footwear"/>
    <n v="29"/>
    <n v="91"/>
    <n v="2639"/>
    <n v="1213.9399999999998"/>
    <n v="0.45999999999999996"/>
    <x v="2"/>
  </r>
  <r>
    <s v="Foot Locker"/>
    <n v="1128299"/>
    <d v="2021-01-24T00:00:00"/>
    <x v="2"/>
    <s v="Wyoming"/>
    <s v="Cheyenne"/>
    <s v="Men's Athletic Footwear"/>
    <n v="36"/>
    <n v="105"/>
    <n v="3780"/>
    <n v="1738.8"/>
    <n v="0.45999999999999996"/>
    <x v="2"/>
  </r>
  <r>
    <s v="Foot Locker"/>
    <n v="1128299"/>
    <d v="2021-01-24T00:00:00"/>
    <x v="2"/>
    <s v="Wyoming"/>
    <s v="Cheyenne"/>
    <s v="Women's Street Footwear"/>
    <n v="39"/>
    <n v="91"/>
    <n v="3549"/>
    <n v="1597.05"/>
    <n v="0.44999999999999996"/>
    <x v="2"/>
  </r>
  <r>
    <s v="Foot Locker"/>
    <n v="1128299"/>
    <d v="2021-01-24T00:00:00"/>
    <x v="2"/>
    <s v="Wyoming"/>
    <s v="Cheyenne"/>
    <s v="Women's Athletic Footwear"/>
    <n v="38"/>
    <n v="54"/>
    <n v="2052"/>
    <n v="964.43999999999994"/>
    <n v="0.47"/>
    <x v="2"/>
  </r>
  <r>
    <s v="Foot Locker"/>
    <n v="1128299"/>
    <d v="2021-01-24T00:00:00"/>
    <x v="2"/>
    <s v="Wyoming"/>
    <s v="Cheyenne"/>
    <s v="Men's Apparel"/>
    <n v="42"/>
    <n v="45"/>
    <n v="1890"/>
    <n v="963.9"/>
    <n v="0.51"/>
    <x v="2"/>
  </r>
  <r>
    <s v="Foot Locker"/>
    <n v="1128299"/>
    <d v="2021-01-24T00:00:00"/>
    <x v="2"/>
    <s v="Wyoming"/>
    <s v="Cheyenne"/>
    <s v="Women's Apparel"/>
    <n v="38"/>
    <n v="116"/>
    <n v="4408"/>
    <n v="1983.6"/>
    <n v="0.44999999999999996"/>
    <x v="2"/>
  </r>
  <r>
    <s v="Foot Locker"/>
    <n v="1128299"/>
    <d v="2021-02-24T00:00:00"/>
    <x v="2"/>
    <s v="Wyoming"/>
    <s v="Cheyenne"/>
    <s v="Men's Street Footwear"/>
    <n v="27"/>
    <n v="113"/>
    <n v="3051"/>
    <n v="1403.4599999999998"/>
    <n v="0.45999999999999996"/>
    <x v="2"/>
  </r>
  <r>
    <s v="Foot Locker"/>
    <n v="1128299"/>
    <d v="2021-02-24T00:00:00"/>
    <x v="2"/>
    <s v="Wyoming"/>
    <s v="Cheyenne"/>
    <s v="Men's Athletic Footwear"/>
    <n v="36"/>
    <n v="105"/>
    <n v="3780"/>
    <n v="1700.9999999999998"/>
    <n v="0.44999999999999996"/>
    <x v="2"/>
  </r>
  <r>
    <s v="Foot Locker"/>
    <n v="1128299"/>
    <d v="2021-02-24T00:00:00"/>
    <x v="2"/>
    <s v="Wyoming"/>
    <s v="Cheyenne"/>
    <s v="Women's Street Footwear"/>
    <n v="39"/>
    <n v="88"/>
    <n v="3432"/>
    <n v="1544.3999999999999"/>
    <n v="0.44999999999999996"/>
    <x v="2"/>
  </r>
  <r>
    <s v="Foot Locker"/>
    <n v="1128299"/>
    <d v="2021-02-24T00:00:00"/>
    <x v="4"/>
    <s v="Virginia"/>
    <s v="Richmond"/>
    <s v="Women's Athletic Footwear"/>
    <n v="38"/>
    <n v="58"/>
    <n v="2204"/>
    <n v="1102"/>
    <n v="0.5"/>
    <x v="2"/>
  </r>
  <r>
    <s v="Foot Locker"/>
    <n v="1128299"/>
    <d v="2021-02-24T00:00:00"/>
    <x v="4"/>
    <s v="Virginia"/>
    <s v="Richmond"/>
    <s v="Men's Apparel"/>
    <n v="42"/>
    <n v="38"/>
    <n v="1596"/>
    <n v="877.80000000000007"/>
    <n v="0.55000000000000004"/>
    <x v="2"/>
  </r>
  <r>
    <s v="Foot Locker"/>
    <n v="1128299"/>
    <d v="2021-02-24T00:00:00"/>
    <x v="4"/>
    <s v="Virginia"/>
    <s v="Richmond"/>
    <s v="Women's Apparel"/>
    <n v="38"/>
    <n v="81"/>
    <n v="3078"/>
    <n v="1323.54"/>
    <n v="0.43"/>
    <x v="2"/>
  </r>
  <r>
    <s v="Foot Locker"/>
    <n v="1128299"/>
    <d v="2021-03-23T00:00:00"/>
    <x v="4"/>
    <s v="Virginia"/>
    <s v="Richmond"/>
    <s v="Men's Street Footwear"/>
    <n v="38"/>
    <n v="143"/>
    <n v="5434"/>
    <n v="2553.98"/>
    <n v="0.47"/>
    <x v="2"/>
  </r>
  <r>
    <s v="Foot Locker"/>
    <n v="1128299"/>
    <d v="2021-03-23T00:00:00"/>
    <x v="4"/>
    <s v="Virginia"/>
    <s v="Richmond"/>
    <s v="Men's Athletic Footwear"/>
    <n v="45"/>
    <n v="85"/>
    <n v="3825"/>
    <n v="1797.75"/>
    <n v="0.47"/>
    <x v="2"/>
  </r>
  <r>
    <s v="Foot Locker"/>
    <n v="1128299"/>
    <d v="2021-03-23T00:00:00"/>
    <x v="4"/>
    <s v="Virginia"/>
    <s v="Richmond"/>
    <s v="Women's Street Footwear"/>
    <n v="52"/>
    <n v="91"/>
    <n v="4732"/>
    <n v="2271.36"/>
    <n v="0.48"/>
    <x v="2"/>
  </r>
  <r>
    <s v="Foot Locker"/>
    <n v="1128299"/>
    <d v="2021-03-23T00:00:00"/>
    <x v="4"/>
    <s v="Virginia"/>
    <s v="Richmond"/>
    <s v="Women's Athletic Footwear"/>
    <n v="48"/>
    <n v="65"/>
    <n v="3120"/>
    <n v="1435.1999999999998"/>
    <n v="0.45999999999999996"/>
    <x v="2"/>
  </r>
  <r>
    <s v="Foot Locker"/>
    <n v="1128299"/>
    <d v="2021-03-23T00:00:00"/>
    <x v="4"/>
    <s v="Virginia"/>
    <s v="Richmond"/>
    <s v="Men's Apparel"/>
    <n v="51"/>
    <n v="30"/>
    <n v="1530"/>
    <n v="795.6"/>
    <n v="0.52"/>
    <x v="2"/>
  </r>
  <r>
    <s v="Foot Locker"/>
    <n v="1128299"/>
    <d v="2021-03-23T00:00:00"/>
    <x v="4"/>
    <s v="Virginia"/>
    <s v="Richmond"/>
    <s v="Women's Apparel"/>
    <n v="49"/>
    <n v="78"/>
    <n v="3822"/>
    <n v="1605.24"/>
    <n v="0.42"/>
    <x v="2"/>
  </r>
  <r>
    <s v="Foot Locker"/>
    <n v="1128299"/>
    <d v="2021-04-24T00:00:00"/>
    <x v="4"/>
    <s v="Virginia"/>
    <s v="Richmond"/>
    <s v="Men's Street Footwear"/>
    <n v="52"/>
    <n v="124"/>
    <n v="6448"/>
    <n v="3095.04"/>
    <n v="0.48"/>
    <x v="2"/>
  </r>
  <r>
    <s v="Foot Locker"/>
    <n v="1128299"/>
    <d v="2021-04-24T00:00:00"/>
    <x v="4"/>
    <s v="Virginia"/>
    <s v="Richmond"/>
    <s v="Men's Athletic Footwear"/>
    <n v="59"/>
    <n v="69"/>
    <n v="4071"/>
    <n v="1954.08"/>
    <n v="0.48"/>
    <x v="2"/>
  </r>
  <r>
    <s v="Foot Locker"/>
    <n v="1128299"/>
    <d v="2021-04-24T00:00:00"/>
    <x v="4"/>
    <s v="Virginia"/>
    <s v="Richmond"/>
    <s v="Women's Street Footwear"/>
    <n v="57"/>
    <n v="85"/>
    <n v="4845"/>
    <n v="2374.0500000000002"/>
    <n v="0.49"/>
    <x v="2"/>
  </r>
  <r>
    <s v="Foot Locker"/>
    <n v="1128299"/>
    <d v="2021-04-24T00:00:00"/>
    <x v="4"/>
    <s v="Virginia"/>
    <s v="Richmond"/>
    <s v="Women's Athletic Footwear"/>
    <n v="42"/>
    <n v="56"/>
    <n v="2352"/>
    <n v="1105.4399999999998"/>
    <n v="0.47"/>
    <x v="2"/>
  </r>
  <r>
    <s v="Foot Locker"/>
    <n v="1128299"/>
    <d v="2021-04-24T00:00:00"/>
    <x v="4"/>
    <s v="Virginia"/>
    <s v="Richmond"/>
    <s v="Men's Apparel"/>
    <n v="49"/>
    <n v="35"/>
    <n v="1715"/>
    <n v="874.65"/>
    <n v="0.51"/>
    <x v="2"/>
  </r>
  <r>
    <s v="Foot Locker"/>
    <n v="1128299"/>
    <d v="2021-04-24T00:00:00"/>
    <x v="4"/>
    <s v="Virginia"/>
    <s v="Richmond"/>
    <s v="Women's Apparel"/>
    <n v="64"/>
    <n v="78"/>
    <n v="4992"/>
    <n v="2196.48"/>
    <n v="0.44"/>
    <x v="2"/>
  </r>
  <r>
    <s v="Foot Locker"/>
    <n v="1128299"/>
    <d v="2021-05-25T00:00:00"/>
    <x v="4"/>
    <s v="Virginia"/>
    <s v="Richmond"/>
    <s v="Men's Street Footwear"/>
    <n v="46"/>
    <n v="125"/>
    <n v="5750"/>
    <n v="2645"/>
    <n v="0.45999999999999996"/>
    <x v="2"/>
  </r>
  <r>
    <s v="Foot Locker"/>
    <n v="1128299"/>
    <d v="2021-05-25T00:00:00"/>
    <x v="4"/>
    <s v="Virginia"/>
    <s v="Richmond"/>
    <s v="Men's Athletic Footwear"/>
    <n v="51"/>
    <n v="98"/>
    <n v="4998"/>
    <n v="2249.1"/>
    <n v="0.44999999999999996"/>
    <x v="2"/>
  </r>
  <r>
    <s v="Foot Locker"/>
    <n v="1128299"/>
    <d v="2021-05-25T00:00:00"/>
    <x v="4"/>
    <s v="Virginia"/>
    <s v="Richmond"/>
    <s v="Women's Street Footwear"/>
    <n v="50"/>
    <n v="88"/>
    <n v="4400"/>
    <n v="2200"/>
    <n v="0.5"/>
    <x v="2"/>
  </r>
  <r>
    <s v="Foot Locker"/>
    <n v="1128299"/>
    <d v="2021-05-25T00:00:00"/>
    <x v="4"/>
    <s v="Virginia"/>
    <s v="Richmond"/>
    <s v="Women's Athletic Footwear"/>
    <n v="47"/>
    <n v="69"/>
    <n v="3243"/>
    <n v="1621.5"/>
    <n v="0.5"/>
    <x v="2"/>
  </r>
  <r>
    <s v="Foot Locker"/>
    <n v="1128299"/>
    <d v="2021-05-25T00:00:00"/>
    <x v="4"/>
    <s v="Virginia"/>
    <s v="Richmond"/>
    <s v="Men's Apparel"/>
    <n v="44"/>
    <n v="49"/>
    <n v="2156"/>
    <n v="1164.24"/>
    <n v="0.54"/>
    <x v="2"/>
  </r>
  <r>
    <s v="Foot Locker"/>
    <n v="1128299"/>
    <d v="2021-05-25T00:00:00"/>
    <x v="4"/>
    <s v="Virginia"/>
    <s v="Richmond"/>
    <s v="Women's Apparel"/>
    <n v="56"/>
    <n v="152"/>
    <n v="8512"/>
    <n v="3660.16"/>
    <n v="0.43"/>
    <x v="2"/>
  </r>
  <r>
    <s v="Foot Locker"/>
    <n v="1128299"/>
    <d v="2021-06-24T00:00:00"/>
    <x v="4"/>
    <s v="Virginia"/>
    <s v="Richmond"/>
    <s v="Men's Street Footwear"/>
    <n v="53"/>
    <n v="233"/>
    <n v="12349"/>
    <n v="5804.03"/>
    <n v="0.47"/>
    <x v="2"/>
  </r>
  <r>
    <s v="Foot Locker"/>
    <n v="1128299"/>
    <d v="2021-06-24T00:00:00"/>
    <x v="4"/>
    <s v="Virginia"/>
    <s v="Richmond"/>
    <s v="Men's Athletic Footwear"/>
    <n v="62"/>
    <n v="176"/>
    <n v="10912"/>
    <n v="5019.5199999999995"/>
    <n v="0.45999999999999996"/>
    <x v="2"/>
  </r>
  <r>
    <s v="Foot Locker"/>
    <n v="1128299"/>
    <d v="2021-06-24T00:00:00"/>
    <x v="4"/>
    <s v="Virginia"/>
    <s v="Richmond"/>
    <s v="Women's Street Footwear"/>
    <n v="73"/>
    <n v="195"/>
    <n v="14235"/>
    <n v="6832.8"/>
    <n v="0.48"/>
    <x v="2"/>
  </r>
  <r>
    <s v="Foot Locker"/>
    <n v="1128299"/>
    <d v="2021-06-24T00:00:00"/>
    <x v="4"/>
    <s v="Virginia"/>
    <s v="Richmond"/>
    <s v="Women's Athletic Footwear"/>
    <n v="72"/>
    <n v="142"/>
    <n v="10224"/>
    <n v="5009.76"/>
    <n v="0.49"/>
    <x v="2"/>
  </r>
  <r>
    <s v="Foot Locker"/>
    <n v="1128299"/>
    <d v="2021-06-24T00:00:00"/>
    <x v="4"/>
    <s v="Virginia"/>
    <s v="Richmond"/>
    <s v="Men's Apparel"/>
    <n v="81"/>
    <n v="104"/>
    <n v="8424"/>
    <n v="4296.24"/>
    <n v="0.51"/>
    <x v="2"/>
  </r>
  <r>
    <s v="Foot Locker"/>
    <n v="1128299"/>
    <d v="2021-06-24T00:00:00"/>
    <x v="4"/>
    <s v="Virginia"/>
    <s v="Richmond"/>
    <s v="Women's Apparel"/>
    <n v="96"/>
    <n v="182"/>
    <n v="17472"/>
    <n v="6988.8"/>
    <n v="0.4"/>
    <x v="2"/>
  </r>
  <r>
    <s v="Foot Locker"/>
    <n v="1128299"/>
    <d v="2021-07-23T00:00:00"/>
    <x v="4"/>
    <s v="Virginia"/>
    <s v="Richmond"/>
    <s v="Men's Street Footwear"/>
    <n v="79"/>
    <n v="255"/>
    <n v="20145"/>
    <n v="10072.5"/>
    <n v="0.5"/>
    <x v="2"/>
  </r>
  <r>
    <s v="Foot Locker"/>
    <n v="1128299"/>
    <d v="2021-07-23T00:00:00"/>
    <x v="4"/>
    <s v="Virginia"/>
    <s v="Richmond"/>
    <s v="Men's Athletic Footwear"/>
    <n v="81"/>
    <n v="203"/>
    <n v="16443"/>
    <n v="8221.5"/>
    <n v="0.5"/>
    <x v="2"/>
  </r>
  <r>
    <s v="Foot Locker"/>
    <n v="1128299"/>
    <d v="2021-07-23T00:00:00"/>
    <x v="4"/>
    <s v="Virginia"/>
    <s v="Richmond"/>
    <s v="Women's Street Footwear"/>
    <n v="86"/>
    <n v="182"/>
    <n v="15652"/>
    <n v="7043.4"/>
    <n v="0.44999999999999996"/>
    <x v="2"/>
  </r>
  <r>
    <s v="Foot Locker"/>
    <n v="1128299"/>
    <d v="2021-07-23T00:00:00"/>
    <x v="4"/>
    <s v="Virginia"/>
    <s v="Richmond"/>
    <s v="Women's Athletic Footwear"/>
    <n v="82"/>
    <n v="149"/>
    <n v="12218"/>
    <n v="5620.28"/>
    <n v="0.45999999999999996"/>
    <x v="2"/>
  </r>
  <r>
    <s v="Foot Locker"/>
    <n v="1128299"/>
    <d v="2021-07-23T00:00:00"/>
    <x v="4"/>
    <s v="Virginia"/>
    <s v="Richmond"/>
    <s v="Men's Apparel"/>
    <n v="85"/>
    <n v="162"/>
    <n v="13770"/>
    <n v="7573.5000000000009"/>
    <n v="0.55000000000000004"/>
    <x v="2"/>
  </r>
  <r>
    <s v="Foot Locker"/>
    <n v="1128299"/>
    <d v="2021-07-23T00:00:00"/>
    <x v="4"/>
    <s v="Virginia"/>
    <s v="Richmond"/>
    <s v="Women's Apparel"/>
    <n v="96"/>
    <n v="180"/>
    <n v="17280"/>
    <n v="6912"/>
    <n v="0.4"/>
    <x v="2"/>
  </r>
  <r>
    <s v="Foot Locker"/>
    <n v="1128299"/>
    <d v="2021-08-24T00:00:00"/>
    <x v="4"/>
    <s v="Virginia"/>
    <s v="Richmond"/>
    <s v="Men's Street Footwear"/>
    <n v="83"/>
    <n v="240"/>
    <n v="19920"/>
    <n v="8964"/>
    <n v="0.44999999999999996"/>
    <x v="2"/>
  </r>
  <r>
    <s v="Foot Locker"/>
    <n v="1128299"/>
    <d v="2021-08-24T00:00:00"/>
    <x v="4"/>
    <s v="Virginia"/>
    <s v="Richmond"/>
    <s v="Men's Athletic Footwear"/>
    <n v="76"/>
    <n v="202"/>
    <n v="15352"/>
    <n v="7368.96"/>
    <n v="0.48"/>
    <x v="2"/>
  </r>
  <r>
    <s v="Foot Locker"/>
    <n v="1128299"/>
    <d v="2021-08-24T00:00:00"/>
    <x v="4"/>
    <s v="Virginia"/>
    <s v="Richmond"/>
    <s v="Women's Street Footwear"/>
    <n v="69"/>
    <n v="189"/>
    <n v="13041"/>
    <n v="6259.6799999999994"/>
    <n v="0.48"/>
    <x v="2"/>
  </r>
  <r>
    <s v="Foot Locker"/>
    <n v="1128299"/>
    <d v="2021-08-24T00:00:00"/>
    <x v="4"/>
    <s v="Virginia"/>
    <s v="Richmond"/>
    <s v="Women's Athletic Footwear"/>
    <n v="66"/>
    <n v="111"/>
    <n v="7326"/>
    <n v="3589.74"/>
    <n v="0.49"/>
    <x v="2"/>
  </r>
  <r>
    <s v="Foot Locker"/>
    <n v="1128299"/>
    <d v="2021-08-24T00:00:00"/>
    <x v="4"/>
    <s v="Virginia"/>
    <s v="Richmond"/>
    <s v="Men's Apparel"/>
    <n v="64"/>
    <n v="106"/>
    <n v="6784"/>
    <n v="3459.84"/>
    <n v="0.51"/>
    <x v="2"/>
  </r>
  <r>
    <s v="Foot Locker"/>
    <n v="1128299"/>
    <d v="2021-08-24T00:00:00"/>
    <x v="4"/>
    <s v="Virginia"/>
    <s v="Richmond"/>
    <s v="Women's Apparel"/>
    <n v="73"/>
    <n v="75"/>
    <n v="5475"/>
    <n v="2299.5"/>
    <n v="0.42"/>
    <x v="2"/>
  </r>
  <r>
    <s v="Foot Locker"/>
    <n v="1128299"/>
    <d v="2021-09-25T00:00:00"/>
    <x v="4"/>
    <s v="Virginia"/>
    <s v="Richmond"/>
    <s v="Men's Street Footwear"/>
    <n v="46"/>
    <n v="113"/>
    <n v="5198"/>
    <n v="2599"/>
    <n v="0.5"/>
    <x v="2"/>
  </r>
  <r>
    <s v="Foot Locker"/>
    <n v="1128299"/>
    <d v="2021-09-25T00:00:00"/>
    <x v="4"/>
    <s v="Virginia"/>
    <s v="Richmond"/>
    <s v="Men's Athletic Footwear"/>
    <n v="52"/>
    <n v="113"/>
    <n v="5876"/>
    <n v="2702.9599999999996"/>
    <n v="0.45999999999999996"/>
    <x v="2"/>
  </r>
  <r>
    <s v="Foot Locker"/>
    <n v="1128299"/>
    <d v="2021-09-25T00:00:00"/>
    <x v="4"/>
    <s v="Virginia"/>
    <s v="Richmond"/>
    <s v="Women's Street Footwear"/>
    <n v="47"/>
    <n v="65"/>
    <n v="3055"/>
    <n v="1435.85"/>
    <n v="0.47"/>
    <x v="2"/>
  </r>
  <r>
    <s v="Foot Locker"/>
    <n v="1128299"/>
    <d v="2021-09-25T00:00:00"/>
    <x v="4"/>
    <s v="Virginia"/>
    <s v="Richmond"/>
    <s v="Women's Athletic Footwear"/>
    <n v="45"/>
    <n v="54"/>
    <n v="2430"/>
    <n v="1190.7"/>
    <n v="0.49"/>
    <x v="2"/>
  </r>
  <r>
    <s v="Foot Locker"/>
    <n v="1128299"/>
    <d v="2021-09-25T00:00:00"/>
    <x v="4"/>
    <s v="Virginia"/>
    <s v="Richmond"/>
    <s v="Men's Apparel"/>
    <n v="58"/>
    <n v="56"/>
    <n v="3248"/>
    <n v="1624"/>
    <n v="0.5"/>
    <x v="2"/>
  </r>
  <r>
    <s v="Foot Locker"/>
    <n v="1128299"/>
    <d v="2021-09-25T00:00:00"/>
    <x v="4"/>
    <s v="Virginia"/>
    <s v="Richmond"/>
    <s v="Women's Apparel"/>
    <n v="42"/>
    <n v="70"/>
    <n v="2940"/>
    <n v="1264.2"/>
    <n v="0.43"/>
    <x v="2"/>
  </r>
  <r>
    <s v="Foot Locker"/>
    <n v="1128299"/>
    <d v="2021-10-24T00:00:00"/>
    <x v="4"/>
    <s v="Virginia"/>
    <s v="Richmond"/>
    <s v="Men's Street Footwear"/>
    <n v="38"/>
    <n v="102"/>
    <n v="3876"/>
    <n v="1744.1999999999998"/>
    <n v="0.44999999999999996"/>
    <x v="2"/>
  </r>
  <r>
    <s v="Foot Locker"/>
    <n v="1128299"/>
    <d v="2021-10-24T00:00:00"/>
    <x v="4"/>
    <s v="Virginia"/>
    <s v="Richmond"/>
    <s v="Men's Athletic Footwear"/>
    <n v="51"/>
    <n v="142"/>
    <n v="7242"/>
    <n v="3548.58"/>
    <n v="0.49"/>
    <x v="2"/>
  </r>
  <r>
    <s v="Foot Locker"/>
    <n v="1128299"/>
    <d v="2021-10-24T00:00:00"/>
    <x v="4"/>
    <s v="Virginia"/>
    <s v="Richmond"/>
    <s v="Women's Street Footwear"/>
    <n v="46"/>
    <n v="95"/>
    <n v="4370"/>
    <n v="2010.1999999999998"/>
    <n v="0.45999999999999996"/>
    <x v="2"/>
  </r>
  <r>
    <s v="Foot Locker"/>
    <n v="1128299"/>
    <d v="2021-10-24T00:00:00"/>
    <x v="4"/>
    <s v="Virginia"/>
    <s v="Richmond"/>
    <s v="Women's Athletic Footwear"/>
    <n v="41"/>
    <n v="98"/>
    <n v="4018"/>
    <n v="1968.82"/>
    <n v="0.49"/>
    <x v="2"/>
  </r>
  <r>
    <s v="Foot Locker"/>
    <n v="1128299"/>
    <d v="2021-10-24T00:00:00"/>
    <x v="4"/>
    <s v="Virginia"/>
    <s v="Richmond"/>
    <s v="Men's Apparel"/>
    <n v="53"/>
    <n v="87"/>
    <n v="4611"/>
    <n v="2489.94"/>
    <n v="0.54"/>
    <x v="2"/>
  </r>
  <r>
    <s v="Foot Locker"/>
    <n v="1128299"/>
    <d v="2021-10-24T00:00:00"/>
    <x v="4"/>
    <s v="Virginia"/>
    <s v="Richmond"/>
    <s v="Women's Apparel"/>
    <n v="59"/>
    <n v="102"/>
    <n v="6018"/>
    <n v="2647.92"/>
    <n v="0.44"/>
    <x v="2"/>
  </r>
  <r>
    <s v="Foot Locker"/>
    <n v="1128299"/>
    <d v="2021-11-24T00:00:00"/>
    <x v="4"/>
    <s v="Virginia"/>
    <s v="Richmond"/>
    <s v="Men's Street Footwear"/>
    <n v="42"/>
    <n v="155"/>
    <n v="6510"/>
    <n v="3059.7"/>
    <n v="0.47"/>
    <x v="2"/>
  </r>
  <r>
    <s v="Foot Locker"/>
    <n v="1128299"/>
    <d v="2021-11-24T00:00:00"/>
    <x v="4"/>
    <s v="Virginia"/>
    <s v="Richmond"/>
    <s v="Men's Athletic Footwear"/>
    <n v="47"/>
    <n v="169"/>
    <n v="7943"/>
    <n v="3892.0699999999997"/>
    <n v="0.49"/>
    <x v="2"/>
  </r>
  <r>
    <s v="Foot Locker"/>
    <n v="1128299"/>
    <d v="2021-11-24T00:00:00"/>
    <x v="4"/>
    <s v="Virginia"/>
    <s v="Richmond"/>
    <s v="Women's Street Footwear"/>
    <n v="43"/>
    <n v="138"/>
    <n v="5934"/>
    <n v="2848.3199999999997"/>
    <n v="0.48"/>
    <x v="2"/>
  </r>
  <r>
    <s v="Foot Locker"/>
    <n v="1128299"/>
    <d v="2021-11-24T00:00:00"/>
    <x v="4"/>
    <s v="Virginia"/>
    <s v="Richmond"/>
    <s v="Women's Athletic Footwear"/>
    <n v="52"/>
    <n v="113"/>
    <n v="5876"/>
    <n v="2820.48"/>
    <n v="0.48"/>
    <x v="2"/>
  </r>
  <r>
    <s v="Foot Locker"/>
    <n v="1128299"/>
    <d v="2021-11-24T00:00:00"/>
    <x v="4"/>
    <s v="Virginia"/>
    <s v="Richmond"/>
    <s v="Men's Apparel"/>
    <n v="73"/>
    <n v="111"/>
    <n v="8103"/>
    <n v="4456.6500000000005"/>
    <n v="0.55000000000000004"/>
    <x v="2"/>
  </r>
  <r>
    <s v="Foot Locker"/>
    <n v="1128299"/>
    <d v="2021-11-24T00:00:00"/>
    <x v="4"/>
    <s v="Virginia"/>
    <s v="Richmond"/>
    <s v="Women's Apparel"/>
    <n v="74"/>
    <n v="149"/>
    <n v="11026"/>
    <n v="4410.4000000000005"/>
    <n v="0.4"/>
    <x v="2"/>
  </r>
  <r>
    <s v="Foot Locker"/>
    <n v="1128299"/>
    <d v="2021-12-23T00:00:00"/>
    <x v="4"/>
    <s v="Virginia"/>
    <s v="Richmond"/>
    <s v="Men's Street Footwear"/>
    <n v="60"/>
    <n v="225"/>
    <n v="13500"/>
    <n v="6345"/>
    <n v="0.47"/>
    <x v="2"/>
  </r>
  <r>
    <s v="Foot Locker"/>
    <n v="1128299"/>
    <d v="2021-12-23T00:00:00"/>
    <x v="4"/>
    <s v="Virginia"/>
    <s v="Richmond"/>
    <s v="Men's Athletic Footwear"/>
    <n v="74"/>
    <n v="225"/>
    <n v="16650"/>
    <n v="7492.4999999999991"/>
    <n v="0.44999999999999996"/>
    <x v="2"/>
  </r>
  <r>
    <s v="Sports Direct"/>
    <n v="1128299"/>
    <d v="2021-12-23T00:00:00"/>
    <x v="4"/>
    <s v="Virginia"/>
    <s v="Richmond"/>
    <s v="Women's Street Footwear"/>
    <n v="64"/>
    <n v="154"/>
    <n v="9856"/>
    <n v="4730.88"/>
    <n v="0.48"/>
    <x v="2"/>
  </r>
  <r>
    <s v="Sports Direct"/>
    <n v="1128299"/>
    <d v="2021-12-23T00:00:00"/>
    <x v="4"/>
    <s v="Virginia"/>
    <s v="Richmond"/>
    <s v="Women's Athletic Footwear"/>
    <n v="67"/>
    <n v="160"/>
    <n v="10720"/>
    <n v="5360"/>
    <n v="0.5"/>
    <x v="2"/>
  </r>
  <r>
    <s v="Sports Direct"/>
    <n v="1128299"/>
    <d v="2021-12-23T00:00:00"/>
    <x v="4"/>
    <s v="Virginia"/>
    <s v="Richmond"/>
    <s v="Men's Apparel"/>
    <n v="72"/>
    <n v="133"/>
    <n v="9576"/>
    <n v="4883.76"/>
    <n v="0.51"/>
    <x v="2"/>
  </r>
  <r>
    <s v="Sports Direct"/>
    <n v="1128299"/>
    <d v="2021-12-23T00:00:00"/>
    <x v="4"/>
    <s v="Virginia"/>
    <s v="Richmond"/>
    <s v="Women's Apparel"/>
    <n v="82"/>
    <n v="150"/>
    <n v="12300"/>
    <n v="5289"/>
    <n v="0.43"/>
    <x v="2"/>
  </r>
  <r>
    <s v="Sports Direct"/>
    <n v="1185732"/>
    <d v="2021-01-19T00:00:00"/>
    <x v="4"/>
    <s v="Virginia"/>
    <s v="Richmond"/>
    <s v="Men's Street Footwear"/>
    <n v="34"/>
    <n v="203"/>
    <n v="6902"/>
    <n v="4210.22"/>
    <n v="0.61"/>
    <x v="2"/>
  </r>
  <r>
    <s v="Sports Direct"/>
    <n v="1185732"/>
    <d v="2021-01-19T00:00:00"/>
    <x v="4"/>
    <s v="Virginia"/>
    <s v="Richmond"/>
    <s v="Men's Athletic Footwear"/>
    <n v="34"/>
    <n v="154"/>
    <n v="5236"/>
    <n v="2670.36"/>
    <n v="0.51"/>
    <x v="2"/>
  </r>
  <r>
    <s v="Sports Direct"/>
    <n v="1185732"/>
    <d v="2021-01-19T00:00:00"/>
    <x v="4"/>
    <s v="Virginia"/>
    <s v="Richmond"/>
    <s v="Women's Street Footwear"/>
    <n v="23"/>
    <n v="149"/>
    <n v="3427"/>
    <n v="1370.8000000000002"/>
    <n v="0.4"/>
    <x v="2"/>
  </r>
  <r>
    <s v="Sports Direct"/>
    <n v="1185732"/>
    <d v="2021-01-19T00:00:00"/>
    <x v="4"/>
    <s v="Virginia"/>
    <s v="Richmond"/>
    <s v="Women's Athletic Footwear"/>
    <n v="29"/>
    <n v="116"/>
    <n v="3364"/>
    <n v="1682"/>
    <n v="0.5"/>
    <x v="2"/>
  </r>
  <r>
    <s v="Sports Direct"/>
    <n v="1185732"/>
    <d v="2021-01-19T00:00:00"/>
    <x v="4"/>
    <s v="Virginia"/>
    <s v="Richmond"/>
    <s v="Men's Apparel"/>
    <n v="43"/>
    <n v="122"/>
    <n v="5246"/>
    <n v="2727.92"/>
    <n v="0.52"/>
    <x v="2"/>
  </r>
  <r>
    <s v="Sports Direct"/>
    <n v="1185732"/>
    <d v="2021-01-19T00:00:00"/>
    <x v="4"/>
    <s v="Virginia"/>
    <s v="Richmond"/>
    <s v="Women's Apparel"/>
    <n v="33"/>
    <n v="138"/>
    <n v="4554"/>
    <n v="3096.7200000000003"/>
    <n v="0.68"/>
    <x v="2"/>
  </r>
  <r>
    <s v="Sports Direct"/>
    <n v="1185732"/>
    <d v="2021-02-17T00:00:00"/>
    <x v="4"/>
    <s v="Virginia"/>
    <s v="Richmond"/>
    <s v="Men's Street Footwear"/>
    <n v="34"/>
    <n v="200"/>
    <n v="6800"/>
    <n v="4284"/>
    <n v="0.63"/>
    <x v="2"/>
  </r>
  <r>
    <s v="Sports Direct"/>
    <n v="1185732"/>
    <d v="2021-02-17T00:00:00"/>
    <x v="4"/>
    <s v="Virginia"/>
    <s v="Richmond"/>
    <s v="Men's Athletic Footwear"/>
    <n v="33"/>
    <n v="117"/>
    <n v="3861"/>
    <n v="2007.72"/>
    <n v="0.52"/>
    <x v="2"/>
  </r>
  <r>
    <s v="Sports Direct"/>
    <n v="1185732"/>
    <d v="2021-02-17T00:00:00"/>
    <x v="4"/>
    <s v="Virginia"/>
    <s v="Richmond"/>
    <s v="Women's Street Footwear"/>
    <n v="23"/>
    <n v="150"/>
    <n v="3450"/>
    <n v="1483.5"/>
    <n v="0.43"/>
    <x v="2"/>
  </r>
  <r>
    <s v="Sports Direct"/>
    <n v="1185732"/>
    <d v="2021-02-17T00:00:00"/>
    <x v="3"/>
    <s v="Michigan"/>
    <s v="Detroit"/>
    <s v="Women's Athletic Footwear"/>
    <n v="28"/>
    <n v="109"/>
    <n v="3052"/>
    <n v="1495.48"/>
    <n v="0.49"/>
    <x v="2"/>
  </r>
  <r>
    <s v="Sports Direct"/>
    <n v="1185732"/>
    <d v="2021-02-17T00:00:00"/>
    <x v="3"/>
    <s v="Michigan"/>
    <s v="Detroit"/>
    <s v="Men's Apparel"/>
    <n v="41"/>
    <n v="126"/>
    <n v="5166"/>
    <n v="2841.2999999999997"/>
    <n v="0.54999999999999993"/>
    <x v="2"/>
  </r>
  <r>
    <s v="Sports Direct"/>
    <n v="1185732"/>
    <d v="2021-02-17T00:00:00"/>
    <x v="3"/>
    <s v="Michigan"/>
    <s v="Detroit"/>
    <s v="Women's Apparel"/>
    <n v="33"/>
    <n v="138"/>
    <n v="4554"/>
    <n v="3051.1800000000003"/>
    <n v="0.67"/>
    <x v="2"/>
  </r>
  <r>
    <s v="Sports Direct"/>
    <n v="1185732"/>
    <d v="2021-03-15T00:00:00"/>
    <x v="3"/>
    <s v="Michigan"/>
    <s v="Detroit"/>
    <s v="Men's Street Footwear"/>
    <n v="34"/>
    <n v="216"/>
    <n v="7344"/>
    <n v="4479.84"/>
    <n v="0.61"/>
    <x v="2"/>
  </r>
  <r>
    <s v="Sports Direct"/>
    <n v="1185732"/>
    <d v="2021-03-15T00:00:00"/>
    <x v="3"/>
    <s v="Michigan"/>
    <s v="Detroit"/>
    <s v="Men's Athletic Footwear"/>
    <n v="32"/>
    <n v="126"/>
    <n v="4032"/>
    <n v="2177.2800000000002"/>
    <n v="0.54"/>
    <x v="2"/>
  </r>
  <r>
    <s v="Sports Direct"/>
    <n v="1185732"/>
    <d v="2021-03-15T00:00:00"/>
    <x v="3"/>
    <s v="Michigan"/>
    <s v="Detroit"/>
    <s v="Women's Street Footwear"/>
    <n v="25"/>
    <n v="124"/>
    <n v="3100"/>
    <n v="1240"/>
    <n v="0.4"/>
    <x v="2"/>
  </r>
  <r>
    <s v="Sports Direct"/>
    <n v="1185732"/>
    <d v="2021-03-15T00:00:00"/>
    <x v="3"/>
    <s v="Michigan"/>
    <s v="Detroit"/>
    <s v="Women's Athletic Footwear"/>
    <n v="29"/>
    <n v="91"/>
    <n v="2639"/>
    <n v="1266.72"/>
    <n v="0.48"/>
    <x v="2"/>
  </r>
  <r>
    <s v="Sports Direct"/>
    <n v="1185732"/>
    <d v="2021-03-15T00:00:00"/>
    <x v="3"/>
    <s v="Michigan"/>
    <s v="Detroit"/>
    <s v="Men's Apparel"/>
    <n v="43"/>
    <n v="94"/>
    <n v="4042"/>
    <n v="2101.84"/>
    <n v="0.52"/>
    <x v="2"/>
  </r>
  <r>
    <s v="Sports Direct"/>
    <n v="1185732"/>
    <d v="2021-03-15T00:00:00"/>
    <x v="3"/>
    <s v="Michigan"/>
    <s v="Detroit"/>
    <s v="Women's Apparel"/>
    <n v="33"/>
    <n v="143"/>
    <n v="4719"/>
    <n v="3256.11"/>
    <n v="0.69000000000000006"/>
    <x v="2"/>
  </r>
  <r>
    <s v="Sports Direct"/>
    <n v="1185732"/>
    <d v="2021-04-16T00:00:00"/>
    <x v="3"/>
    <s v="Michigan"/>
    <s v="Detroit"/>
    <s v="Men's Street Footwear"/>
    <n v="32"/>
    <n v="181"/>
    <n v="5792"/>
    <n v="3475.2"/>
    <n v="0.6"/>
    <x v="2"/>
  </r>
  <r>
    <s v="Sports Direct"/>
    <n v="1185732"/>
    <d v="2021-04-16T00:00:00"/>
    <x v="3"/>
    <s v="Michigan"/>
    <s v="Detroit"/>
    <s v="Men's Athletic Footwear"/>
    <n v="38"/>
    <n v="111"/>
    <n v="4218"/>
    <n v="2235.54"/>
    <n v="0.53"/>
    <x v="2"/>
  </r>
  <r>
    <s v="Sports Direct"/>
    <n v="1185732"/>
    <d v="2021-04-16T00:00:00"/>
    <x v="3"/>
    <s v="Michigan"/>
    <s v="Detroit"/>
    <s v="Women's Street Footwear"/>
    <n v="27"/>
    <n v="135"/>
    <n v="3645"/>
    <n v="1530.8999999999999"/>
    <n v="0.42"/>
    <x v="2"/>
  </r>
  <r>
    <s v="Sports Direct"/>
    <n v="1185732"/>
    <d v="2021-04-16T00:00:00"/>
    <x v="3"/>
    <s v="Michigan"/>
    <s v="Detroit"/>
    <s v="Women's Athletic Footwear"/>
    <n v="32"/>
    <n v="109"/>
    <n v="3488"/>
    <n v="1604.4799999999998"/>
    <n v="0.45999999999999996"/>
    <x v="2"/>
  </r>
  <r>
    <s v="Sports Direct"/>
    <n v="1185732"/>
    <d v="2021-04-16T00:00:00"/>
    <x v="3"/>
    <s v="Michigan"/>
    <s v="Detroit"/>
    <s v="Men's Apparel"/>
    <n v="45"/>
    <n v="120"/>
    <n v="5400"/>
    <n v="2700"/>
    <n v="0.5"/>
    <x v="2"/>
  </r>
  <r>
    <s v="Sports Direct"/>
    <n v="1185732"/>
    <d v="2021-04-16T00:00:00"/>
    <x v="3"/>
    <s v="Michigan"/>
    <s v="Detroit"/>
    <s v="Women's Apparel"/>
    <n v="37"/>
    <n v="152"/>
    <n v="5624"/>
    <n v="3880.5600000000004"/>
    <n v="0.69000000000000006"/>
    <x v="2"/>
  </r>
  <r>
    <s v="Sports Direct"/>
    <n v="1185732"/>
    <d v="2021-05-15T00:00:00"/>
    <x v="3"/>
    <s v="Michigan"/>
    <s v="Detroit"/>
    <s v="Men's Street Footwear"/>
    <n v="48"/>
    <n v="207"/>
    <n v="9936"/>
    <n v="6060.96"/>
    <n v="0.61"/>
    <x v="2"/>
  </r>
  <r>
    <s v="Sports Direct"/>
    <n v="1185732"/>
    <d v="2021-05-15T00:00:00"/>
    <x v="3"/>
    <s v="Michigan"/>
    <s v="Detroit"/>
    <s v="Men's Athletic Footwear"/>
    <n v="47"/>
    <n v="150"/>
    <n v="7050"/>
    <n v="3877.4999999999995"/>
    <n v="0.54999999999999993"/>
    <x v="2"/>
  </r>
  <r>
    <s v="Sports Direct"/>
    <n v="1185732"/>
    <d v="2021-05-15T00:00:00"/>
    <x v="3"/>
    <s v="Michigan"/>
    <s v="Detroit"/>
    <s v="Women's Street Footwear"/>
    <n v="44"/>
    <n v="133"/>
    <n v="5852"/>
    <n v="2340.8000000000002"/>
    <n v="0.4"/>
    <x v="2"/>
  </r>
  <r>
    <s v="Sports Direct"/>
    <n v="1185732"/>
    <d v="2021-05-15T00:00:00"/>
    <x v="3"/>
    <s v="Michigan"/>
    <s v="Detroit"/>
    <s v="Women's Athletic Footwear"/>
    <n v="42"/>
    <n v="126"/>
    <n v="5292"/>
    <n v="2646"/>
    <n v="0.5"/>
    <x v="2"/>
  </r>
  <r>
    <s v="Sports Direct"/>
    <n v="1185732"/>
    <d v="2021-05-15T00:00:00"/>
    <x v="3"/>
    <s v="Michigan"/>
    <s v="Detroit"/>
    <s v="Men's Apparel"/>
    <n v="52"/>
    <n v="124"/>
    <n v="6448"/>
    <n v="3417.44"/>
    <n v="0.53"/>
    <x v="2"/>
  </r>
  <r>
    <s v="Sports Direct"/>
    <n v="1185732"/>
    <d v="2021-05-15T00:00:00"/>
    <x v="3"/>
    <s v="Michigan"/>
    <s v="Detroit"/>
    <s v="Women's Apparel"/>
    <n v="55"/>
    <n v="150"/>
    <n v="8250"/>
    <n v="5775.0000000000009"/>
    <n v="0.70000000000000007"/>
    <x v="2"/>
  </r>
  <r>
    <s v="Sports Direct"/>
    <n v="1185732"/>
    <d v="2021-06-17T00:00:00"/>
    <x v="3"/>
    <s v="Michigan"/>
    <s v="Detroit"/>
    <s v="Men's Street Footwear"/>
    <n v="52"/>
    <n v="206"/>
    <n v="10712"/>
    <n v="6641.44"/>
    <n v="0.62"/>
    <x v="2"/>
  </r>
  <r>
    <s v="Sports Direct"/>
    <n v="1185732"/>
    <d v="2021-06-17T00:00:00"/>
    <x v="3"/>
    <s v="Michigan"/>
    <s v="Detroit"/>
    <s v="Men's Athletic Footwear"/>
    <n v="46"/>
    <n v="167"/>
    <n v="7682"/>
    <n v="4148.2800000000007"/>
    <n v="0.54"/>
    <x v="2"/>
  </r>
  <r>
    <s v="Sports Direct"/>
    <n v="1185732"/>
    <d v="2021-06-17T00:00:00"/>
    <x v="3"/>
    <s v="Michigan"/>
    <s v="Detroit"/>
    <s v="Women's Street Footwear"/>
    <n v="41"/>
    <n v="138"/>
    <n v="5658"/>
    <n v="2489.52"/>
    <n v="0.44"/>
    <x v="2"/>
  </r>
  <r>
    <s v="Sports Direct"/>
    <n v="1185732"/>
    <d v="2021-06-17T00:00:00"/>
    <x v="3"/>
    <s v="Michigan"/>
    <s v="Detroit"/>
    <s v="Women's Athletic Footwear"/>
    <n v="43"/>
    <n v="158"/>
    <n v="6794"/>
    <n v="3261.12"/>
    <n v="0.48"/>
    <x v="2"/>
  </r>
  <r>
    <s v="Sports Direct"/>
    <n v="1185732"/>
    <d v="2021-06-17T00:00:00"/>
    <x v="3"/>
    <s v="Michigan"/>
    <s v="Detroit"/>
    <s v="Men's Apparel"/>
    <n v="57"/>
    <n v="152"/>
    <n v="8664"/>
    <n v="4765.2"/>
    <n v="0.54999999999999993"/>
    <x v="2"/>
  </r>
  <r>
    <s v="Sports Direct"/>
    <n v="1185732"/>
    <d v="2021-06-17T00:00:00"/>
    <x v="3"/>
    <s v="Michigan"/>
    <s v="Detroit"/>
    <s v="Women's Apparel"/>
    <n v="60"/>
    <n v="169"/>
    <n v="10140"/>
    <n v="6591"/>
    <n v="0.65"/>
    <x v="2"/>
  </r>
  <r>
    <s v="Sports Direct"/>
    <n v="1185732"/>
    <d v="2021-07-15T00:00:00"/>
    <x v="3"/>
    <s v="Michigan"/>
    <s v="Detroit"/>
    <s v="Men's Street Footwear"/>
    <n v="57"/>
    <n v="225"/>
    <n v="12825"/>
    <n v="7695"/>
    <n v="0.6"/>
    <x v="2"/>
  </r>
  <r>
    <s v="Sports Direct"/>
    <n v="1185732"/>
    <d v="2021-07-15T00:00:00"/>
    <x v="3"/>
    <s v="Michigan"/>
    <s v="Detroit"/>
    <s v="Men's Athletic Footwear"/>
    <n v="53"/>
    <n v="189"/>
    <n v="10017"/>
    <n v="5108.67"/>
    <n v="0.51"/>
    <x v="2"/>
  </r>
  <r>
    <s v="Sports Direct"/>
    <n v="1185732"/>
    <d v="2021-07-15T00:00:00"/>
    <x v="3"/>
    <s v="Michigan"/>
    <s v="Detroit"/>
    <s v="Women's Street Footwear"/>
    <n v="46"/>
    <n v="173"/>
    <n v="7958"/>
    <n v="3581.0999999999995"/>
    <n v="0.44999999999999996"/>
    <x v="2"/>
  </r>
  <r>
    <s v="Sports Direct"/>
    <n v="1185732"/>
    <d v="2021-07-15T00:00:00"/>
    <x v="3"/>
    <s v="Michigan"/>
    <s v="Detroit"/>
    <s v="Women's Athletic Footwear"/>
    <n v="47"/>
    <n v="158"/>
    <n v="7426"/>
    <n v="3341.7"/>
    <n v="0.44999999999999996"/>
    <x v="2"/>
  </r>
  <r>
    <s v="Sports Direct"/>
    <n v="1185732"/>
    <d v="2021-07-15T00:00:00"/>
    <x v="3"/>
    <s v="Michigan"/>
    <s v="Detroit"/>
    <s v="Men's Apparel"/>
    <n v="54"/>
    <n v="143"/>
    <n v="7722"/>
    <n v="3938.2200000000003"/>
    <n v="0.51"/>
    <x v="2"/>
  </r>
  <r>
    <s v="Sports Direct"/>
    <n v="1185732"/>
    <d v="2021-07-15T00:00:00"/>
    <x v="3"/>
    <s v="Michigan"/>
    <s v="Detroit"/>
    <s v="Women's Apparel"/>
    <n v="62"/>
    <n v="210"/>
    <n v="13020"/>
    <n v="8983.8000000000011"/>
    <n v="0.69000000000000006"/>
    <x v="2"/>
  </r>
  <r>
    <s v="Sports Direct"/>
    <n v="1185732"/>
    <d v="2021-08-16T00:00:00"/>
    <x v="3"/>
    <s v="Michigan"/>
    <s v="Detroit"/>
    <s v="Men's Street Footwear"/>
    <n v="55"/>
    <n v="263"/>
    <n v="14465"/>
    <n v="9257.6"/>
    <n v="0.64"/>
    <x v="2"/>
  </r>
  <r>
    <s v="Sports Direct"/>
    <n v="1185732"/>
    <d v="2021-08-16T00:00:00"/>
    <x v="3"/>
    <s v="Michigan"/>
    <s v="Detroit"/>
    <s v="Men's Athletic Footwear"/>
    <n v="50"/>
    <n v="195"/>
    <n v="9750"/>
    <n v="4875"/>
    <n v="0.5"/>
    <x v="2"/>
  </r>
  <r>
    <s v="Sports Direct"/>
    <n v="1185732"/>
    <d v="2021-08-16T00:00:00"/>
    <x v="3"/>
    <s v="Michigan"/>
    <s v="Detroit"/>
    <s v="Women's Street Footwear"/>
    <n v="42"/>
    <n v="144"/>
    <n v="6048"/>
    <n v="2540.16"/>
    <n v="0.42"/>
    <x v="2"/>
  </r>
  <r>
    <s v="Sports Direct"/>
    <n v="1185732"/>
    <d v="2021-08-16T00:00:00"/>
    <x v="3"/>
    <s v="Michigan"/>
    <s v="Detroit"/>
    <s v="Women's Athletic Footwear"/>
    <n v="34"/>
    <n v="142"/>
    <n v="4828"/>
    <n v="2172.6"/>
    <n v="0.44999999999999996"/>
    <x v="2"/>
  </r>
  <r>
    <s v="Sports Direct"/>
    <n v="1185732"/>
    <d v="2021-08-16T00:00:00"/>
    <x v="3"/>
    <s v="Michigan"/>
    <s v="Detroit"/>
    <s v="Men's Apparel"/>
    <n v="42"/>
    <n v="135"/>
    <n v="5670"/>
    <n v="3005.1000000000004"/>
    <n v="0.53"/>
    <x v="2"/>
  </r>
  <r>
    <s v="Sports Direct"/>
    <n v="1185732"/>
    <d v="2021-08-16T00:00:00"/>
    <x v="3"/>
    <s v="Michigan"/>
    <s v="Detroit"/>
    <s v="Women's Apparel"/>
    <n v="45"/>
    <n v="176"/>
    <n v="7920"/>
    <n v="5385.6"/>
    <n v="0.68"/>
    <x v="2"/>
  </r>
  <r>
    <s v="Sports Direct"/>
    <n v="1185732"/>
    <d v="2021-09-15T00:00:00"/>
    <x v="3"/>
    <s v="Michigan"/>
    <s v="Detroit"/>
    <s v="Men's Street Footwear"/>
    <n v="42"/>
    <n v="232"/>
    <n v="9744"/>
    <n v="6138.72"/>
    <n v="0.63"/>
    <x v="2"/>
  </r>
  <r>
    <s v="Sports Direct"/>
    <n v="1185732"/>
    <d v="2021-09-15T00:00:00"/>
    <x v="3"/>
    <s v="Michigan"/>
    <s v="Detroit"/>
    <s v="Men's Athletic Footwear"/>
    <n v="37"/>
    <n v="174"/>
    <n v="6438"/>
    <n v="3283.38"/>
    <n v="0.51"/>
    <x v="2"/>
  </r>
  <r>
    <s v="Sports Direct"/>
    <n v="1185732"/>
    <d v="2021-09-15T00:00:00"/>
    <x v="3"/>
    <s v="Michigan"/>
    <s v="Detroit"/>
    <s v="Women's Street Footwear"/>
    <n v="34"/>
    <n v="145"/>
    <n v="4930"/>
    <n v="2070.6"/>
    <n v="0.42"/>
    <x v="2"/>
  </r>
  <r>
    <s v="Sports Direct"/>
    <n v="1185732"/>
    <d v="2021-09-15T00:00:00"/>
    <x v="3"/>
    <s v="Michigan"/>
    <s v="Detroit"/>
    <s v="Women's Athletic Footwear"/>
    <n v="34"/>
    <n v="119"/>
    <n v="4046"/>
    <n v="1820.6999999999998"/>
    <n v="0.44999999999999996"/>
    <x v="2"/>
  </r>
  <r>
    <s v="Sports Direct"/>
    <n v="1185732"/>
    <d v="2021-09-15T00:00:00"/>
    <x v="3"/>
    <s v="Michigan"/>
    <s v="Detroit"/>
    <s v="Men's Apparel"/>
    <n v="41"/>
    <n v="128"/>
    <n v="5248"/>
    <n v="2624"/>
    <n v="0.5"/>
    <x v="2"/>
  </r>
  <r>
    <s v="Sports Direct"/>
    <n v="1185732"/>
    <d v="2021-09-15T00:00:00"/>
    <x v="3"/>
    <s v="Michigan"/>
    <s v="Detroit"/>
    <s v="Women's Apparel"/>
    <n v="48"/>
    <n v="173"/>
    <n v="8304"/>
    <n v="5397.6"/>
    <n v="0.65"/>
    <x v="2"/>
  </r>
  <r>
    <s v="Sports Direct"/>
    <n v="1185732"/>
    <d v="2021-10-17T00:00:00"/>
    <x v="3"/>
    <s v="Michigan"/>
    <s v="Detroit"/>
    <s v="Men's Street Footwear"/>
    <n v="49"/>
    <n v="225"/>
    <n v="11025"/>
    <n v="6725.25"/>
    <n v="0.61"/>
    <x v="2"/>
  </r>
  <r>
    <s v="Sports Direct"/>
    <n v="1185732"/>
    <d v="2021-10-17T00:00:00"/>
    <x v="3"/>
    <s v="Michigan"/>
    <s v="Detroit"/>
    <s v="Men's Athletic Footwear"/>
    <n v="37"/>
    <n v="167"/>
    <n v="6179"/>
    <n v="3151.29"/>
    <n v="0.51"/>
    <x v="2"/>
  </r>
  <r>
    <s v="Sports Direct"/>
    <n v="1185732"/>
    <d v="2021-10-17T00:00:00"/>
    <x v="3"/>
    <s v="Michigan"/>
    <s v="Detroit"/>
    <s v="Women's Street Footwear"/>
    <n v="37"/>
    <n v="123"/>
    <n v="4551"/>
    <n v="2047.9499999999998"/>
    <n v="0.44999999999999996"/>
    <x v="2"/>
  </r>
  <r>
    <s v="Sports Direct"/>
    <n v="1185732"/>
    <d v="2021-10-17T00:00:00"/>
    <x v="3"/>
    <s v="Michigan"/>
    <s v="Detroit"/>
    <s v="Women's Athletic Footwear"/>
    <n v="38"/>
    <n v="116"/>
    <n v="4408"/>
    <n v="2204"/>
    <n v="0.5"/>
    <x v="2"/>
  </r>
  <r>
    <s v="Sports Direct"/>
    <n v="1185732"/>
    <d v="2021-10-17T00:00:00"/>
    <x v="3"/>
    <s v="Michigan"/>
    <s v="Detroit"/>
    <s v="Men's Apparel"/>
    <n v="48"/>
    <n v="112"/>
    <n v="5376"/>
    <n v="2956.7999999999997"/>
    <n v="0.54999999999999993"/>
    <x v="2"/>
  </r>
  <r>
    <s v="Sports Direct"/>
    <n v="1185732"/>
    <d v="2021-10-17T00:00:00"/>
    <x v="3"/>
    <s v="Michigan"/>
    <s v="Detroit"/>
    <s v="Women's Apparel"/>
    <n v="52"/>
    <n v="137"/>
    <n v="7124"/>
    <n v="4986.8"/>
    <n v="0.70000000000000007"/>
    <x v="2"/>
  </r>
  <r>
    <s v="Sports Direct"/>
    <n v="1185732"/>
    <d v="2021-11-16T00:00:00"/>
    <x v="3"/>
    <s v="Michigan"/>
    <s v="Detroit"/>
    <s v="Men's Street Footwear"/>
    <n v="49"/>
    <n v="196"/>
    <n v="9604"/>
    <n v="6050.52"/>
    <n v="0.63"/>
    <x v="2"/>
  </r>
  <r>
    <s v="Sports Direct"/>
    <n v="1185732"/>
    <d v="2021-11-16T00:00:00"/>
    <x v="3"/>
    <s v="Michigan"/>
    <s v="Detroit"/>
    <s v="Men's Athletic Footwear"/>
    <n v="42"/>
    <n v="145"/>
    <n v="6090"/>
    <n v="3349.4999999999995"/>
    <n v="0.54999999999999993"/>
    <x v="2"/>
  </r>
  <r>
    <s v="Sports Direct"/>
    <n v="1185732"/>
    <d v="2021-11-16T00:00:00"/>
    <x v="3"/>
    <s v="Michigan"/>
    <s v="Detroit"/>
    <s v="Women's Street Footwear"/>
    <n v="43"/>
    <n v="120"/>
    <n v="5160"/>
    <n v="2321.9999999999995"/>
    <n v="0.44999999999999996"/>
    <x v="2"/>
  </r>
  <r>
    <s v="Sports Direct"/>
    <n v="1185732"/>
    <d v="2021-11-16T00:00:00"/>
    <x v="3"/>
    <s v="Michigan"/>
    <s v="Detroit"/>
    <s v="Women's Athletic Footwear"/>
    <n v="41"/>
    <n v="138"/>
    <n v="5658"/>
    <n v="2772.42"/>
    <n v="0.49"/>
    <x v="2"/>
  </r>
  <r>
    <s v="Sports Direct"/>
    <n v="1185732"/>
    <d v="2021-11-16T00:00:00"/>
    <x v="3"/>
    <s v="Michigan"/>
    <s v="Detroit"/>
    <s v="Men's Apparel"/>
    <n v="59"/>
    <n v="126"/>
    <n v="7434"/>
    <n v="4088.6999999999994"/>
    <n v="0.54999999999999993"/>
    <x v="2"/>
  </r>
  <r>
    <s v="Sports Direct"/>
    <n v="1185732"/>
    <d v="2021-11-16T00:00:00"/>
    <x v="3"/>
    <s v="Michigan"/>
    <s v="Detroit"/>
    <s v="Women's Apparel"/>
    <n v="59"/>
    <n v="169"/>
    <n v="9971"/>
    <n v="6879.9900000000007"/>
    <n v="0.69000000000000006"/>
    <x v="2"/>
  </r>
  <r>
    <s v="Sports Direct"/>
    <n v="1185732"/>
    <d v="2021-12-15T00:00:00"/>
    <x v="3"/>
    <s v="Michigan"/>
    <s v="Detroit"/>
    <s v="Men's Street Footwear"/>
    <n v="55"/>
    <n v="255"/>
    <n v="14025"/>
    <n v="8555.25"/>
    <n v="0.61"/>
    <x v="2"/>
  </r>
  <r>
    <s v="Sports Direct"/>
    <n v="1185732"/>
    <d v="2021-12-15T00:00:00"/>
    <x v="3"/>
    <s v="Michigan"/>
    <s v="Detroit"/>
    <s v="Men's Athletic Footwear"/>
    <n v="46"/>
    <n v="176"/>
    <n v="8096"/>
    <n v="4290.88"/>
    <n v="0.53"/>
    <x v="2"/>
  </r>
  <r>
    <s v="Foot Locker"/>
    <n v="1185732"/>
    <d v="2021-12-15T00:00:00"/>
    <x v="3"/>
    <s v="Michigan"/>
    <s v="Detroit"/>
    <s v="Women's Street Footwear"/>
    <n v="48"/>
    <n v="168"/>
    <n v="8064"/>
    <n v="3628.7999999999997"/>
    <n v="0.44999999999999996"/>
    <x v="2"/>
  </r>
  <r>
    <s v="Foot Locker"/>
    <n v="1185732"/>
    <d v="2021-12-15T00:00:00"/>
    <x v="3"/>
    <s v="Michigan"/>
    <s v="Detroit"/>
    <s v="Women's Athletic Footwear"/>
    <n v="48"/>
    <n v="138"/>
    <n v="6624"/>
    <n v="3179.52"/>
    <n v="0.48"/>
    <x v="2"/>
  </r>
  <r>
    <s v="Foot Locker"/>
    <n v="1185732"/>
    <d v="2021-12-15T00:00:00"/>
    <x v="3"/>
    <s v="Michigan"/>
    <s v="Detroit"/>
    <s v="Men's Apparel"/>
    <n v="55"/>
    <n v="143"/>
    <n v="7865"/>
    <n v="4089.8"/>
    <n v="0.52"/>
    <x v="2"/>
  </r>
  <r>
    <s v="Foot Locker"/>
    <n v="1185732"/>
    <d v="2021-12-15T00:00:00"/>
    <x v="3"/>
    <s v="Michigan"/>
    <s v="Detroit"/>
    <s v="Women's Apparel"/>
    <n v="59"/>
    <n v="163"/>
    <n v="9617"/>
    <n v="6251.05"/>
    <n v="0.65"/>
    <x v="2"/>
  </r>
  <r>
    <s v="Foot Locker"/>
    <n v="1185732"/>
    <d v="2021-01-18T00:00:00"/>
    <x v="3"/>
    <s v="Michigan"/>
    <s v="Detroit"/>
    <s v="Men's Street Footwear"/>
    <n v="27"/>
    <n v="156"/>
    <n v="4212"/>
    <n v="2106"/>
    <n v="0.5"/>
    <x v="2"/>
  </r>
  <r>
    <s v="Foot Locker"/>
    <n v="1185732"/>
    <d v="2021-01-18T00:00:00"/>
    <x v="3"/>
    <s v="Michigan"/>
    <s v="Detroit"/>
    <s v="Men's Athletic Footwear"/>
    <n v="29"/>
    <n v="123"/>
    <n v="3567"/>
    <n v="1676.49"/>
    <n v="0.47"/>
    <x v="2"/>
  </r>
  <r>
    <s v="Foot Locker"/>
    <n v="1185732"/>
    <d v="2021-01-18T00:00:00"/>
    <x v="3"/>
    <s v="Michigan"/>
    <s v="Detroit"/>
    <s v="Women's Street Footwear"/>
    <n v="19"/>
    <n v="123"/>
    <n v="2337"/>
    <n v="1051.6499999999999"/>
    <n v="0.44999999999999996"/>
    <x v="2"/>
  </r>
  <r>
    <s v="Foot Locker"/>
    <n v="1185732"/>
    <d v="2021-01-18T00:00:00"/>
    <x v="3"/>
    <s v="Michigan"/>
    <s v="Detroit"/>
    <s v="Women's Athletic Footwear"/>
    <n v="24"/>
    <n v="77"/>
    <n v="1848"/>
    <n v="960.96"/>
    <n v="0.52"/>
    <x v="2"/>
  </r>
  <r>
    <s v="Foot Locker"/>
    <n v="1185732"/>
    <d v="2021-01-18T00:00:00"/>
    <x v="3"/>
    <s v="Michigan"/>
    <s v="Detroit"/>
    <s v="Men's Apparel"/>
    <n v="39"/>
    <n v="98"/>
    <n v="3822"/>
    <n v="1872.78"/>
    <n v="0.49"/>
    <x v="2"/>
  </r>
  <r>
    <s v="Foot Locker"/>
    <n v="1185732"/>
    <d v="2021-01-18T00:00:00"/>
    <x v="3"/>
    <s v="Michigan"/>
    <s v="Detroit"/>
    <s v="Women's Apparel"/>
    <n v="29"/>
    <n v="123"/>
    <n v="3567"/>
    <n v="2247.21"/>
    <n v="0.63"/>
    <x v="2"/>
  </r>
  <r>
    <s v="Foot Locker"/>
    <n v="1185732"/>
    <d v="2021-02-18T00:00:00"/>
    <x v="3"/>
    <s v="Michigan"/>
    <s v="Detroit"/>
    <s v="Men's Street Footwear"/>
    <n v="29"/>
    <n v="182"/>
    <n v="5278"/>
    <n v="2797.34"/>
    <n v="0.53"/>
    <x v="2"/>
  </r>
  <r>
    <s v="Foot Locker"/>
    <n v="1185732"/>
    <d v="2021-02-18T00:00:00"/>
    <x v="3"/>
    <s v="Michigan"/>
    <s v="Detroit"/>
    <s v="Men's Athletic Footwear"/>
    <n v="28"/>
    <n v="94"/>
    <n v="2632"/>
    <n v="1289.68"/>
    <n v="0.49"/>
    <x v="2"/>
  </r>
  <r>
    <s v="Foot Locker"/>
    <n v="1185732"/>
    <d v="2021-02-18T00:00:00"/>
    <x v="3"/>
    <s v="Michigan"/>
    <s v="Detroit"/>
    <s v="Women's Street Footwear"/>
    <n v="19"/>
    <n v="113"/>
    <n v="2147"/>
    <n v="966.14999999999986"/>
    <n v="0.44999999999999996"/>
    <x v="2"/>
  </r>
  <r>
    <s v="Foot Locker"/>
    <n v="1185732"/>
    <d v="2021-02-18T00:00:00"/>
    <x v="3"/>
    <s v="Missouri"/>
    <s v="St. Louis"/>
    <s v="Women's Athletic Footwear"/>
    <n v="24"/>
    <n v="70"/>
    <n v="1680"/>
    <n v="873.6"/>
    <n v="0.52"/>
    <x v="2"/>
  </r>
  <r>
    <s v="Foot Locker"/>
    <n v="1185732"/>
    <d v="2021-02-18T00:00:00"/>
    <x v="3"/>
    <s v="Missouri"/>
    <s v="St. Louis"/>
    <s v="Men's Apparel"/>
    <n v="38"/>
    <n v="88"/>
    <n v="3344"/>
    <n v="1504.8"/>
    <n v="0.44999999999999996"/>
    <x v="2"/>
  </r>
  <r>
    <s v="Foot Locker"/>
    <n v="1185732"/>
    <d v="2021-02-18T00:00:00"/>
    <x v="3"/>
    <s v="Missouri"/>
    <s v="St. Louis"/>
    <s v="Women's Apparel"/>
    <n v="28"/>
    <n v="120"/>
    <n v="3360"/>
    <n v="2116.8000000000002"/>
    <n v="0.63"/>
    <x v="2"/>
  </r>
  <r>
    <s v="Foot Locker"/>
    <n v="1185732"/>
    <d v="2021-03-17T00:00:00"/>
    <x v="3"/>
    <s v="Missouri"/>
    <s v="St. Louis"/>
    <s v="Men's Street Footwear"/>
    <n v="34"/>
    <n v="186"/>
    <n v="6324"/>
    <n v="3225.2400000000002"/>
    <n v="0.51"/>
    <x v="2"/>
  </r>
  <r>
    <s v="Foot Locker"/>
    <n v="1185732"/>
    <d v="2021-03-17T00:00:00"/>
    <x v="3"/>
    <s v="Missouri"/>
    <s v="St. Louis"/>
    <s v="Men's Athletic Footwear"/>
    <n v="34"/>
    <n v="87"/>
    <n v="2958"/>
    <n v="1331.1"/>
    <n v="0.44999999999999996"/>
    <x v="2"/>
  </r>
  <r>
    <s v="Foot Locker"/>
    <n v="1185732"/>
    <d v="2021-03-17T00:00:00"/>
    <x v="3"/>
    <s v="Missouri"/>
    <s v="St. Louis"/>
    <s v="Women's Street Footwear"/>
    <n v="23"/>
    <n v="95"/>
    <n v="2185"/>
    <n v="1005.0999999999999"/>
    <n v="0.45999999999999996"/>
    <x v="2"/>
  </r>
  <r>
    <s v="Foot Locker"/>
    <n v="1185732"/>
    <d v="2021-03-17T00:00:00"/>
    <x v="3"/>
    <s v="Missouri"/>
    <s v="St. Louis"/>
    <s v="Women's Athletic Footwear"/>
    <n v="28"/>
    <n v="54"/>
    <n v="1512"/>
    <n v="771.12"/>
    <n v="0.51"/>
    <x v="2"/>
  </r>
  <r>
    <s v="Foot Locker"/>
    <n v="1185732"/>
    <d v="2021-03-17T00:00:00"/>
    <x v="3"/>
    <s v="Missouri"/>
    <s v="St. Louis"/>
    <s v="Men's Apparel"/>
    <n v="41"/>
    <n v="75"/>
    <n v="3075"/>
    <n v="1506.75"/>
    <n v="0.49"/>
    <x v="2"/>
  </r>
  <r>
    <s v="Foot Locker"/>
    <n v="1185732"/>
    <d v="2021-03-17T00:00:00"/>
    <x v="3"/>
    <s v="Missouri"/>
    <s v="St. Louis"/>
    <s v="Women's Apparel"/>
    <n v="34"/>
    <n v="102"/>
    <n v="3468"/>
    <n v="2254.2000000000003"/>
    <n v="0.65"/>
    <x v="2"/>
  </r>
  <r>
    <s v="Foot Locker"/>
    <n v="1185732"/>
    <d v="2021-04-18T00:00:00"/>
    <x v="3"/>
    <s v="Missouri"/>
    <s v="St. Louis"/>
    <s v="Men's Street Footwear"/>
    <n v="33"/>
    <n v="144"/>
    <n v="4752"/>
    <n v="2471.04"/>
    <n v="0.52"/>
    <x v="2"/>
  </r>
  <r>
    <s v="Foot Locker"/>
    <n v="1185732"/>
    <d v="2021-04-18T00:00:00"/>
    <x v="3"/>
    <s v="Missouri"/>
    <s v="St. Louis"/>
    <s v="Men's Athletic Footwear"/>
    <n v="27"/>
    <n v="72"/>
    <n v="1944"/>
    <n v="952.56"/>
    <n v="0.49"/>
    <x v="2"/>
  </r>
  <r>
    <s v="Foot Locker"/>
    <n v="1185732"/>
    <d v="2021-04-18T00:00:00"/>
    <x v="3"/>
    <s v="Missouri"/>
    <s v="St. Louis"/>
    <s v="Women's Street Footwear"/>
    <n v="18"/>
    <n v="83"/>
    <n v="1494"/>
    <n v="732.06"/>
    <n v="0.49"/>
    <x v="2"/>
  </r>
  <r>
    <s v="Foot Locker"/>
    <n v="1185732"/>
    <d v="2021-04-18T00:00:00"/>
    <x v="3"/>
    <s v="Missouri"/>
    <s v="St. Louis"/>
    <s v="Women's Athletic Footwear"/>
    <n v="23"/>
    <n v="52"/>
    <n v="1196"/>
    <n v="621.92000000000007"/>
    <n v="0.52"/>
    <x v="2"/>
  </r>
  <r>
    <s v="Foot Locker"/>
    <n v="1185732"/>
    <d v="2021-04-18T00:00:00"/>
    <x v="3"/>
    <s v="Missouri"/>
    <s v="St. Louis"/>
    <s v="Men's Apparel"/>
    <n v="36"/>
    <n v="65"/>
    <n v="2340"/>
    <n v="1053"/>
    <n v="0.44999999999999996"/>
    <x v="2"/>
  </r>
  <r>
    <s v="Foot Locker"/>
    <n v="1185732"/>
    <d v="2021-04-18T00:00:00"/>
    <x v="3"/>
    <s v="Missouri"/>
    <s v="St. Louis"/>
    <s v="Women's Apparel"/>
    <n v="28"/>
    <n v="105"/>
    <n v="2940"/>
    <n v="1793.3999999999999"/>
    <n v="0.61"/>
    <x v="2"/>
  </r>
  <r>
    <s v="Foot Locker"/>
    <n v="1185732"/>
    <d v="2021-05-19T00:00:00"/>
    <x v="3"/>
    <s v="Missouri"/>
    <s v="St. Louis"/>
    <s v="Men's Street Footwear"/>
    <n v="39"/>
    <n v="180"/>
    <n v="7020"/>
    <n v="3580.2000000000003"/>
    <n v="0.51"/>
    <x v="2"/>
  </r>
  <r>
    <s v="Foot Locker"/>
    <n v="1185732"/>
    <d v="2021-05-19T00:00:00"/>
    <x v="3"/>
    <s v="Missouri"/>
    <s v="St. Louis"/>
    <s v="Men's Athletic Footwear"/>
    <n v="34"/>
    <n v="88"/>
    <n v="2992"/>
    <n v="1406.24"/>
    <n v="0.47"/>
    <x v="2"/>
  </r>
  <r>
    <s v="Foot Locker"/>
    <n v="1185732"/>
    <d v="2021-05-19T00:00:00"/>
    <x v="3"/>
    <s v="Missouri"/>
    <s v="St. Louis"/>
    <s v="Women's Street Footwear"/>
    <n v="29"/>
    <n v="87"/>
    <n v="2523"/>
    <n v="1160.58"/>
    <n v="0.45999999999999996"/>
    <x v="2"/>
  </r>
  <r>
    <s v="Foot Locker"/>
    <n v="1185732"/>
    <d v="2021-05-19T00:00:00"/>
    <x v="3"/>
    <s v="Missouri"/>
    <s v="St. Louis"/>
    <s v="Women's Athletic Footwear"/>
    <n v="29"/>
    <n v="65"/>
    <n v="1885"/>
    <n v="1036.75"/>
    <n v="0.55000000000000004"/>
    <x v="2"/>
  </r>
  <r>
    <s v="Foot Locker"/>
    <n v="1185732"/>
    <d v="2021-05-19T00:00:00"/>
    <x v="3"/>
    <s v="Missouri"/>
    <s v="St. Louis"/>
    <s v="Men's Apparel"/>
    <n v="44"/>
    <n v="70"/>
    <n v="3080"/>
    <n v="1478.3999999999999"/>
    <n v="0.48"/>
    <x v="2"/>
  </r>
  <r>
    <s v="Foot Locker"/>
    <n v="1185732"/>
    <d v="2021-05-19T00:00:00"/>
    <x v="3"/>
    <s v="Missouri"/>
    <s v="St. Louis"/>
    <s v="Women's Apparel"/>
    <n v="45"/>
    <n v="105"/>
    <n v="4725"/>
    <n v="2835"/>
    <n v="0.6"/>
    <x v="2"/>
  </r>
  <r>
    <s v="Foot Locker"/>
    <n v="1185732"/>
    <d v="2021-06-18T00:00:00"/>
    <x v="3"/>
    <s v="Missouri"/>
    <s v="St. Louis"/>
    <s v="Men's Street Footwear"/>
    <n v="32"/>
    <n v="168"/>
    <n v="5376"/>
    <n v="2903.04"/>
    <n v="0.54"/>
    <x v="2"/>
  </r>
  <r>
    <s v="Foot Locker"/>
    <n v="1185732"/>
    <d v="2021-06-18T00:00:00"/>
    <x v="3"/>
    <s v="Missouri"/>
    <s v="St. Louis"/>
    <s v="Men's Athletic Footwear"/>
    <n v="27"/>
    <n v="91"/>
    <n v="2457"/>
    <n v="1130.2199999999998"/>
    <n v="0.45999999999999996"/>
    <x v="2"/>
  </r>
  <r>
    <s v="Foot Locker"/>
    <n v="1185732"/>
    <d v="2021-06-18T00:00:00"/>
    <x v="3"/>
    <s v="Missouri"/>
    <s v="St. Louis"/>
    <s v="Women's Street Footwear"/>
    <n v="23"/>
    <n v="113"/>
    <n v="2599"/>
    <n v="1273.51"/>
    <n v="0.49"/>
    <x v="2"/>
  </r>
  <r>
    <s v="Foot Locker"/>
    <n v="1185732"/>
    <d v="2021-06-18T00:00:00"/>
    <x v="3"/>
    <s v="Missouri"/>
    <s v="St. Louis"/>
    <s v="Women's Athletic Footwear"/>
    <n v="23"/>
    <n v="91"/>
    <n v="2093"/>
    <n v="1046.5"/>
    <n v="0.5"/>
    <x v="2"/>
  </r>
  <r>
    <s v="Foot Locker"/>
    <n v="1185732"/>
    <d v="2021-06-18T00:00:00"/>
    <x v="3"/>
    <s v="Missouri"/>
    <s v="St. Louis"/>
    <s v="Men's Apparel"/>
    <n v="38"/>
    <n v="102"/>
    <n v="3876"/>
    <n v="1744.1999999999998"/>
    <n v="0.44999999999999996"/>
    <x v="2"/>
  </r>
  <r>
    <s v="Foot Locker"/>
    <n v="1185732"/>
    <d v="2021-06-18T00:00:00"/>
    <x v="3"/>
    <s v="Missouri"/>
    <s v="St. Louis"/>
    <s v="Women's Apparel"/>
    <n v="42"/>
    <n v="142"/>
    <n v="5964"/>
    <n v="3876.6"/>
    <n v="0.65"/>
    <x v="2"/>
  </r>
  <r>
    <s v="Foot Locker"/>
    <n v="1185732"/>
    <d v="2021-07-17T00:00:00"/>
    <x v="3"/>
    <s v="Missouri"/>
    <s v="St. Louis"/>
    <s v="Men's Street Footwear"/>
    <n v="36"/>
    <n v="203"/>
    <n v="7308"/>
    <n v="4019.4000000000005"/>
    <n v="0.55000000000000004"/>
    <x v="2"/>
  </r>
  <r>
    <s v="Foot Locker"/>
    <n v="1185732"/>
    <d v="2021-07-17T00:00:00"/>
    <x v="3"/>
    <s v="Missouri"/>
    <s v="St. Louis"/>
    <s v="Men's Athletic Footwear"/>
    <n v="33"/>
    <n v="130"/>
    <n v="4290"/>
    <n v="2016.3"/>
    <n v="0.47"/>
    <x v="2"/>
  </r>
  <r>
    <s v="Foot Locker"/>
    <n v="1185732"/>
    <d v="2021-07-17T00:00:00"/>
    <x v="3"/>
    <s v="Missouri"/>
    <s v="St. Louis"/>
    <s v="Women's Street Footwear"/>
    <n v="29"/>
    <n v="128"/>
    <n v="3712"/>
    <n v="1707.52"/>
    <n v="0.45999999999999996"/>
    <x v="2"/>
  </r>
  <r>
    <s v="Foot Locker"/>
    <n v="1185732"/>
    <d v="2021-07-17T00:00:00"/>
    <x v="3"/>
    <s v="Missouri"/>
    <s v="St. Louis"/>
    <s v="Women's Athletic Footwear"/>
    <n v="29"/>
    <n v="101"/>
    <n v="2929"/>
    <n v="1552.3700000000001"/>
    <n v="0.53"/>
    <x v="2"/>
  </r>
  <r>
    <s v="Foot Locker"/>
    <n v="1185732"/>
    <d v="2021-07-17T00:00:00"/>
    <x v="3"/>
    <s v="Missouri"/>
    <s v="St. Louis"/>
    <s v="Men's Apparel"/>
    <n v="37"/>
    <n v="94"/>
    <n v="3478"/>
    <n v="1704.22"/>
    <n v="0.49"/>
    <x v="2"/>
  </r>
  <r>
    <s v="Foot Locker"/>
    <n v="1185732"/>
    <d v="2021-07-17T00:00:00"/>
    <x v="3"/>
    <s v="Missouri"/>
    <s v="St. Louis"/>
    <s v="Women's Apparel"/>
    <n v="41"/>
    <n v="160"/>
    <n v="6560"/>
    <n v="4001.6"/>
    <n v="0.61"/>
    <x v="2"/>
  </r>
  <r>
    <s v="Foot Locker"/>
    <n v="1185732"/>
    <d v="2021-08-18T00:00:00"/>
    <x v="3"/>
    <s v="Missouri"/>
    <s v="St. Louis"/>
    <s v="Men's Street Footwear"/>
    <n v="38"/>
    <n v="203"/>
    <n v="7714"/>
    <n v="3857"/>
    <n v="0.5"/>
    <x v="2"/>
  </r>
  <r>
    <s v="Foot Locker"/>
    <n v="1185732"/>
    <d v="2021-08-18T00:00:00"/>
    <x v="3"/>
    <s v="Missouri"/>
    <s v="St. Louis"/>
    <s v="Men's Athletic Footwear"/>
    <n v="38"/>
    <n v="143"/>
    <n v="5434"/>
    <n v="2499.64"/>
    <n v="0.45999999999999996"/>
    <x v="2"/>
  </r>
  <r>
    <s v="Foot Locker"/>
    <n v="1185732"/>
    <d v="2021-08-18T00:00:00"/>
    <x v="3"/>
    <s v="Missouri"/>
    <s v="St. Louis"/>
    <s v="Women's Street Footwear"/>
    <n v="32"/>
    <n v="120"/>
    <n v="3840"/>
    <n v="1766.3999999999999"/>
    <n v="0.45999999999999996"/>
    <x v="2"/>
  </r>
  <r>
    <s v="Foot Locker"/>
    <n v="1185732"/>
    <d v="2021-08-18T00:00:00"/>
    <x v="3"/>
    <s v="Missouri"/>
    <s v="St. Louis"/>
    <s v="Women's Athletic Footwear"/>
    <n v="24"/>
    <n v="91"/>
    <n v="2184"/>
    <n v="1201.2"/>
    <n v="0.55000000000000004"/>
    <x v="2"/>
  </r>
  <r>
    <s v="Foot Locker"/>
    <n v="1185732"/>
    <d v="2021-08-18T00:00:00"/>
    <x v="3"/>
    <s v="Missouri"/>
    <s v="St. Louis"/>
    <s v="Men's Apparel"/>
    <n v="34"/>
    <n v="81"/>
    <n v="2754"/>
    <n v="1294.3799999999999"/>
    <n v="0.47"/>
    <x v="2"/>
  </r>
  <r>
    <s v="Foot Locker"/>
    <n v="1185732"/>
    <d v="2021-08-18T00:00:00"/>
    <x v="3"/>
    <s v="Missouri"/>
    <s v="St. Louis"/>
    <s v="Women's Apparel"/>
    <n v="36"/>
    <n v="128"/>
    <n v="4608"/>
    <n v="2995.2000000000003"/>
    <n v="0.65"/>
    <x v="2"/>
  </r>
  <r>
    <s v="Foot Locker"/>
    <n v="1185732"/>
    <d v="2021-09-19T00:00:00"/>
    <x v="3"/>
    <s v="Missouri"/>
    <s v="St. Louis"/>
    <s v="Men's Street Footwear"/>
    <n v="32"/>
    <n v="174"/>
    <n v="5568"/>
    <n v="2784"/>
    <n v="0.5"/>
    <x v="2"/>
  </r>
  <r>
    <s v="Foot Locker"/>
    <n v="1185732"/>
    <d v="2021-09-19T00:00:00"/>
    <x v="3"/>
    <s v="Missouri"/>
    <s v="St. Louis"/>
    <s v="Men's Athletic Footwear"/>
    <n v="28"/>
    <n v="100"/>
    <n v="2800"/>
    <n v="1316"/>
    <n v="0.47"/>
    <x v="2"/>
  </r>
  <r>
    <s v="Foot Locker"/>
    <n v="1185732"/>
    <d v="2021-09-19T00:00:00"/>
    <x v="3"/>
    <s v="Missouri"/>
    <s v="St. Louis"/>
    <s v="Women's Street Footwear"/>
    <n v="14"/>
    <n v="75"/>
    <n v="1050"/>
    <n v="514.5"/>
    <n v="0.49"/>
    <x v="2"/>
  </r>
  <r>
    <s v="Foot Locker"/>
    <n v="1185732"/>
    <d v="2021-09-19T00:00:00"/>
    <x v="3"/>
    <s v="Missouri"/>
    <s v="St. Louis"/>
    <s v="Women's Athletic Footwear"/>
    <n v="14"/>
    <n v="83"/>
    <n v="1162"/>
    <n v="615.86"/>
    <n v="0.53"/>
    <x v="2"/>
  </r>
  <r>
    <s v="Foot Locker"/>
    <n v="1185732"/>
    <d v="2021-09-19T00:00:00"/>
    <x v="3"/>
    <s v="Missouri"/>
    <s v="St. Louis"/>
    <s v="Men's Apparel"/>
    <n v="23"/>
    <n v="77"/>
    <n v="1771"/>
    <n v="832.37"/>
    <n v="0.47"/>
    <x v="2"/>
  </r>
  <r>
    <s v="Foot Locker"/>
    <n v="1185732"/>
    <d v="2021-09-19T00:00:00"/>
    <x v="3"/>
    <s v="Missouri"/>
    <s v="St. Louis"/>
    <s v="Women's Apparel"/>
    <n v="28"/>
    <n v="95"/>
    <n v="2660"/>
    <n v="1702.4"/>
    <n v="0.64"/>
    <x v="2"/>
  </r>
  <r>
    <s v="Foot Locker"/>
    <n v="1185732"/>
    <d v="2021-10-18T00:00:00"/>
    <x v="3"/>
    <s v="Missouri"/>
    <s v="St. Louis"/>
    <s v="Men's Street Footwear"/>
    <n v="34"/>
    <n v="131"/>
    <n v="4454"/>
    <n v="2271.54"/>
    <n v="0.51"/>
    <x v="2"/>
  </r>
  <r>
    <s v="Foot Locker"/>
    <n v="1185732"/>
    <d v="2021-10-18T00:00:00"/>
    <x v="3"/>
    <s v="Missouri"/>
    <s v="St. Louis"/>
    <s v="Men's Athletic Footwear"/>
    <n v="24"/>
    <n v="91"/>
    <n v="2184"/>
    <n v="1092"/>
    <n v="0.5"/>
    <x v="2"/>
  </r>
  <r>
    <s v="Foot Locker"/>
    <n v="1185732"/>
    <d v="2021-10-18T00:00:00"/>
    <x v="3"/>
    <s v="Missouri"/>
    <s v="St. Louis"/>
    <s v="Women's Street Footwear"/>
    <n v="23"/>
    <n v="73"/>
    <n v="1679"/>
    <n v="805.92"/>
    <n v="0.48"/>
    <x v="2"/>
  </r>
  <r>
    <s v="Foot Locker"/>
    <n v="1185732"/>
    <d v="2021-10-18T00:00:00"/>
    <x v="3"/>
    <s v="Missouri"/>
    <s v="St. Louis"/>
    <s v="Women's Athletic Footwear"/>
    <n v="23"/>
    <n v="59"/>
    <n v="1357"/>
    <n v="678.5"/>
    <n v="0.5"/>
    <x v="2"/>
  </r>
  <r>
    <s v="Foot Locker"/>
    <n v="1185732"/>
    <d v="2021-10-18T00:00:00"/>
    <x v="3"/>
    <s v="Missouri"/>
    <s v="St. Louis"/>
    <s v="Men's Apparel"/>
    <n v="32"/>
    <n v="68"/>
    <n v="2176"/>
    <n v="1022.7199999999999"/>
    <n v="0.47"/>
    <x v="2"/>
  </r>
  <r>
    <s v="Foot Locker"/>
    <n v="1185732"/>
    <d v="2021-10-18T00:00:00"/>
    <x v="3"/>
    <s v="Missouri"/>
    <s v="St. Louis"/>
    <s v="Women's Apparel"/>
    <n v="38"/>
    <n v="88"/>
    <n v="3344"/>
    <n v="2140.16"/>
    <n v="0.64"/>
    <x v="2"/>
  </r>
  <r>
    <s v="Foot Locker"/>
    <n v="1185732"/>
    <d v="2021-11-18T00:00:00"/>
    <x v="3"/>
    <s v="Missouri"/>
    <s v="St. Louis"/>
    <s v="Men's Street Footwear"/>
    <n v="34"/>
    <n v="150"/>
    <n v="5100"/>
    <n v="2601"/>
    <n v="0.51"/>
    <x v="2"/>
  </r>
  <r>
    <s v="Foot Locker"/>
    <n v="1185732"/>
    <d v="2021-11-18T00:00:00"/>
    <x v="3"/>
    <s v="Missouri"/>
    <s v="St. Louis"/>
    <s v="Men's Athletic Footwear"/>
    <n v="23"/>
    <n v="88"/>
    <n v="2024"/>
    <n v="910.8"/>
    <n v="0.44999999999999996"/>
    <x v="2"/>
  </r>
  <r>
    <s v="Foot Locker"/>
    <n v="1185732"/>
    <d v="2021-11-18T00:00:00"/>
    <x v="3"/>
    <s v="Missouri"/>
    <s v="St. Louis"/>
    <s v="Women's Street Footwear"/>
    <n v="23"/>
    <n v="80"/>
    <n v="1840"/>
    <n v="901.6"/>
    <n v="0.49"/>
    <x v="2"/>
  </r>
  <r>
    <s v="Foot Locker"/>
    <n v="1185732"/>
    <d v="2021-11-18T00:00:00"/>
    <x v="3"/>
    <s v="Missouri"/>
    <s v="St. Louis"/>
    <s v="Women's Athletic Footwear"/>
    <n v="23"/>
    <n v="88"/>
    <n v="2024"/>
    <n v="1052.48"/>
    <n v="0.52"/>
    <x v="2"/>
  </r>
  <r>
    <s v="Foot Locker"/>
    <n v="1185732"/>
    <d v="2021-11-18T00:00:00"/>
    <x v="3"/>
    <s v="Missouri"/>
    <s v="St. Louis"/>
    <s v="Men's Apparel"/>
    <n v="43"/>
    <n v="81"/>
    <n v="3483"/>
    <n v="1671.84"/>
    <n v="0.48"/>
    <x v="2"/>
  </r>
  <r>
    <s v="Foot Locker"/>
    <n v="1185732"/>
    <d v="2021-11-18T00:00:00"/>
    <x v="3"/>
    <s v="Missouri"/>
    <s v="St. Louis"/>
    <s v="Women's Apparel"/>
    <n v="48"/>
    <n v="108"/>
    <n v="5184"/>
    <n v="3265.92"/>
    <n v="0.63"/>
    <x v="2"/>
  </r>
  <r>
    <s v="Foot Locker"/>
    <n v="1185732"/>
    <d v="2021-12-17T00:00:00"/>
    <x v="3"/>
    <s v="Missouri"/>
    <s v="St. Louis"/>
    <s v="Men's Street Footwear"/>
    <n v="41"/>
    <n v="163"/>
    <n v="6683"/>
    <n v="3475.1600000000003"/>
    <n v="0.52"/>
    <x v="2"/>
  </r>
  <r>
    <s v="Foot Locker"/>
    <n v="1185732"/>
    <d v="2021-12-17T00:00:00"/>
    <x v="3"/>
    <s v="Missouri"/>
    <s v="St. Louis"/>
    <s v="Men's Athletic Footwear"/>
    <n v="32"/>
    <n v="113"/>
    <n v="3616"/>
    <n v="1735.6799999999998"/>
    <n v="0.48"/>
    <x v="2"/>
  </r>
  <r>
    <s v="West Gear"/>
    <n v="1185732"/>
    <d v="2021-12-17T00:00:00"/>
    <x v="3"/>
    <s v="Missouri"/>
    <s v="St. Louis"/>
    <s v="Women's Street Footwear"/>
    <n v="32"/>
    <n v="120"/>
    <n v="3840"/>
    <n v="1804.8"/>
    <n v="0.47"/>
    <x v="2"/>
  </r>
  <r>
    <s v="West Gear"/>
    <n v="1185732"/>
    <d v="2021-12-17T00:00:00"/>
    <x v="3"/>
    <s v="Missouri"/>
    <s v="St. Louis"/>
    <s v="Women's Athletic Footwear"/>
    <n v="34"/>
    <n v="88"/>
    <n v="2992"/>
    <n v="1555.8400000000001"/>
    <n v="0.52"/>
    <x v="2"/>
  </r>
  <r>
    <s v="West Gear"/>
    <n v="1185732"/>
    <d v="2021-12-17T00:00:00"/>
    <x v="3"/>
    <s v="Missouri"/>
    <s v="St. Louis"/>
    <s v="Men's Apparel"/>
    <n v="42"/>
    <n v="88"/>
    <n v="3696"/>
    <n v="1848"/>
    <n v="0.5"/>
    <x v="2"/>
  </r>
  <r>
    <s v="West Gear"/>
    <n v="1185732"/>
    <d v="2021-12-17T00:00:00"/>
    <x v="3"/>
    <s v="Missouri"/>
    <s v="St. Louis"/>
    <s v="Women's Apparel"/>
    <n v="47"/>
    <n v="126"/>
    <n v="5922"/>
    <n v="3612.42"/>
    <n v="0.61"/>
    <x v="2"/>
  </r>
  <r>
    <s v="West Gear"/>
    <n v="1185732"/>
    <d v="2021-01-11T00:00:00"/>
    <x v="3"/>
    <s v="Missouri"/>
    <s v="St. Louis"/>
    <s v="Men's Street Footwear"/>
    <n v="23"/>
    <n v="196"/>
    <n v="4508"/>
    <n v="2479.4"/>
    <n v="0.55000000000000004"/>
    <x v="2"/>
  </r>
  <r>
    <s v="West Gear"/>
    <n v="1185732"/>
    <d v="2021-01-11T00:00:00"/>
    <x v="3"/>
    <s v="Missouri"/>
    <s v="St. Louis"/>
    <s v="Men's Athletic Footwear"/>
    <n v="23"/>
    <n v="133"/>
    <n v="3059"/>
    <n v="1437.73"/>
    <n v="0.47"/>
    <x v="2"/>
  </r>
  <r>
    <s v="West Gear"/>
    <n v="1185732"/>
    <d v="2021-01-11T00:00:00"/>
    <x v="3"/>
    <s v="Missouri"/>
    <s v="St. Louis"/>
    <s v="Women's Street Footwear"/>
    <n v="14"/>
    <n v="143"/>
    <n v="2002"/>
    <n v="940.93999999999994"/>
    <n v="0.47"/>
    <x v="2"/>
  </r>
  <r>
    <s v="West Gear"/>
    <n v="1185732"/>
    <d v="2021-01-11T00:00:00"/>
    <x v="3"/>
    <s v="Missouri"/>
    <s v="St. Louis"/>
    <s v="Women's Athletic Footwear"/>
    <n v="18"/>
    <n v="88"/>
    <n v="1584"/>
    <n v="823.68000000000006"/>
    <n v="0.52"/>
    <x v="2"/>
  </r>
  <r>
    <s v="West Gear"/>
    <n v="1185732"/>
    <d v="2021-01-11T00:00:00"/>
    <x v="3"/>
    <s v="Missouri"/>
    <s v="St. Louis"/>
    <s v="Men's Apparel"/>
    <n v="33"/>
    <n v="98"/>
    <n v="3234"/>
    <n v="1519.98"/>
    <n v="0.47"/>
    <x v="2"/>
  </r>
  <r>
    <s v="West Gear"/>
    <n v="1185732"/>
    <d v="2021-01-11T00:00:00"/>
    <x v="3"/>
    <s v="Missouri"/>
    <s v="St. Louis"/>
    <s v="Women's Apparel"/>
    <n v="24"/>
    <n v="138"/>
    <n v="3312"/>
    <n v="2119.6799999999998"/>
    <n v="0.64"/>
    <x v="2"/>
  </r>
  <r>
    <s v="West Gear"/>
    <n v="1185732"/>
    <d v="2021-02-11T00:00:00"/>
    <x v="3"/>
    <s v="Missouri"/>
    <s v="St. Louis"/>
    <s v="Men's Street Footwear"/>
    <n v="25"/>
    <n v="218"/>
    <n v="5450"/>
    <n v="2888.5"/>
    <n v="0.53"/>
    <x v="2"/>
  </r>
  <r>
    <s v="West Gear"/>
    <n v="1185732"/>
    <d v="2021-02-11T00:00:00"/>
    <x v="3"/>
    <s v="Missouri"/>
    <s v="St. Louis"/>
    <s v="Men's Athletic Footwear"/>
    <n v="24"/>
    <n v="101"/>
    <n v="2424"/>
    <n v="1139.28"/>
    <n v="0.47"/>
    <x v="2"/>
  </r>
  <r>
    <s v="West Gear"/>
    <n v="1185732"/>
    <d v="2021-02-11T00:00:00"/>
    <x v="3"/>
    <s v="Missouri"/>
    <s v="St. Louis"/>
    <s v="Women's Street Footwear"/>
    <n v="14"/>
    <n v="115"/>
    <n v="1610"/>
    <n v="724.49999999999989"/>
    <n v="0.44999999999999996"/>
    <x v="2"/>
  </r>
  <r>
    <s v="West Gear"/>
    <n v="1185732"/>
    <d v="2021-02-11T00:00:00"/>
    <x v="2"/>
    <s v="Utah"/>
    <s v="Salt Lake City"/>
    <s v="Women's Athletic Footwear"/>
    <n v="19"/>
    <n v="87"/>
    <n v="1653"/>
    <n v="826.5"/>
    <n v="0.5"/>
    <x v="2"/>
  </r>
  <r>
    <s v="West Gear"/>
    <n v="1185732"/>
    <d v="2021-02-11T00:00:00"/>
    <x v="2"/>
    <s v="Utah"/>
    <s v="Salt Lake City"/>
    <s v="Men's Apparel"/>
    <n v="32"/>
    <n v="101"/>
    <n v="3232"/>
    <n v="1454.3999999999999"/>
    <n v="0.44999999999999996"/>
    <x v="2"/>
  </r>
  <r>
    <s v="West Gear"/>
    <n v="1185732"/>
    <d v="2021-02-11T00:00:00"/>
    <x v="2"/>
    <s v="Utah"/>
    <s v="Salt Lake City"/>
    <s v="Women's Apparel"/>
    <n v="24"/>
    <n v="131"/>
    <n v="3144"/>
    <n v="1949.28"/>
    <n v="0.62"/>
    <x v="2"/>
  </r>
  <r>
    <s v="West Gear"/>
    <n v="1185732"/>
    <d v="2021-03-10T00:00:00"/>
    <x v="2"/>
    <s v="Utah"/>
    <s v="Salt Lake City"/>
    <s v="Men's Street Footwear"/>
    <n v="29"/>
    <n v="168"/>
    <n v="4872"/>
    <n v="2533.44"/>
    <n v="0.52"/>
    <x v="2"/>
  </r>
  <r>
    <s v="West Gear"/>
    <n v="1185732"/>
    <d v="2021-03-10T00:00:00"/>
    <x v="2"/>
    <s v="Utah"/>
    <s v="Salt Lake City"/>
    <s v="Men's Athletic Footwear"/>
    <n v="28"/>
    <n v="102"/>
    <n v="2856"/>
    <n v="1428"/>
    <n v="0.5"/>
    <x v="2"/>
  </r>
  <r>
    <s v="West Gear"/>
    <n v="1185732"/>
    <d v="2021-03-10T00:00:00"/>
    <x v="2"/>
    <s v="Utah"/>
    <s v="Salt Lake City"/>
    <s v="Women's Street Footwear"/>
    <n v="18"/>
    <n v="112"/>
    <n v="2016"/>
    <n v="1008"/>
    <n v="0.5"/>
    <x v="2"/>
  </r>
  <r>
    <s v="West Gear"/>
    <n v="1185732"/>
    <d v="2021-03-10T00:00:00"/>
    <x v="2"/>
    <s v="Utah"/>
    <s v="Salt Lake City"/>
    <s v="Women's Athletic Footwear"/>
    <n v="23"/>
    <n v="73"/>
    <n v="1679"/>
    <n v="889.87"/>
    <n v="0.53"/>
    <x v="2"/>
  </r>
  <r>
    <s v="West Gear"/>
    <n v="1185732"/>
    <d v="2021-03-10T00:00:00"/>
    <x v="2"/>
    <s v="Utah"/>
    <s v="Salt Lake City"/>
    <s v="Men's Apparel"/>
    <n v="38"/>
    <n v="75"/>
    <n v="2850"/>
    <n v="1425"/>
    <n v="0.5"/>
    <x v="2"/>
  </r>
  <r>
    <s v="West Gear"/>
    <n v="1185732"/>
    <d v="2021-03-10T00:00:00"/>
    <x v="2"/>
    <s v="Utah"/>
    <s v="Salt Lake City"/>
    <s v="Women's Apparel"/>
    <n v="29"/>
    <n v="100"/>
    <n v="2900"/>
    <n v="1856"/>
    <n v="0.64"/>
    <x v="2"/>
  </r>
  <r>
    <s v="West Gear"/>
    <n v="1185732"/>
    <d v="2021-04-11T00:00:00"/>
    <x v="2"/>
    <s v="Utah"/>
    <s v="Salt Lake City"/>
    <s v="Men's Street Footwear"/>
    <n v="27"/>
    <n v="181"/>
    <n v="4887"/>
    <n v="2443.5"/>
    <n v="0.5"/>
    <x v="2"/>
  </r>
  <r>
    <s v="West Gear"/>
    <n v="1185732"/>
    <d v="2021-04-11T00:00:00"/>
    <x v="2"/>
    <s v="Utah"/>
    <s v="Salt Lake City"/>
    <s v="Men's Athletic Footwear"/>
    <n v="25"/>
    <n v="94"/>
    <n v="2350"/>
    <n v="1057.5"/>
    <n v="0.44999999999999996"/>
    <x v="2"/>
  </r>
  <r>
    <s v="West Gear"/>
    <n v="1185732"/>
    <d v="2021-04-11T00:00:00"/>
    <x v="2"/>
    <s v="Utah"/>
    <s v="Salt Lake City"/>
    <s v="Women's Street Footwear"/>
    <n v="14"/>
    <n v="98"/>
    <n v="1372"/>
    <n v="631.12"/>
    <n v="0.45999999999999996"/>
    <x v="2"/>
  </r>
  <r>
    <s v="West Gear"/>
    <n v="1185732"/>
    <d v="2021-04-11T00:00:00"/>
    <x v="2"/>
    <s v="Utah"/>
    <s v="Salt Lake City"/>
    <s v="Women's Athletic Footwear"/>
    <n v="18"/>
    <n v="70"/>
    <n v="1260"/>
    <n v="667.80000000000007"/>
    <n v="0.53"/>
    <x v="2"/>
  </r>
  <r>
    <s v="West Gear"/>
    <n v="1185732"/>
    <d v="2021-04-11T00:00:00"/>
    <x v="2"/>
    <s v="Utah"/>
    <s v="Salt Lake City"/>
    <s v="Men's Apparel"/>
    <n v="33"/>
    <n v="74"/>
    <n v="2442"/>
    <n v="1123.32"/>
    <n v="0.45999999999999996"/>
    <x v="2"/>
  </r>
  <r>
    <s v="West Gear"/>
    <n v="1185732"/>
    <d v="2021-04-11T00:00:00"/>
    <x v="2"/>
    <s v="Utah"/>
    <s v="Salt Lake City"/>
    <s v="Women's Apparel"/>
    <n v="24"/>
    <n v="112"/>
    <n v="2688"/>
    <n v="1612.8"/>
    <n v="0.6"/>
    <x v="2"/>
  </r>
  <r>
    <s v="West Gear"/>
    <n v="1185732"/>
    <d v="2021-05-12T00:00:00"/>
    <x v="2"/>
    <s v="Utah"/>
    <s v="Salt Lake City"/>
    <s v="Men's Street Footwear"/>
    <n v="32"/>
    <n v="174"/>
    <n v="5568"/>
    <n v="2839.68"/>
    <n v="0.51"/>
    <x v="2"/>
  </r>
  <r>
    <s v="West Gear"/>
    <n v="1185732"/>
    <d v="2021-05-12T00:00:00"/>
    <x v="2"/>
    <s v="Utah"/>
    <s v="Salt Lake City"/>
    <s v="Men's Athletic Footwear"/>
    <n v="29"/>
    <n v="101"/>
    <n v="2929"/>
    <n v="1435.21"/>
    <n v="0.49"/>
    <x v="2"/>
  </r>
  <r>
    <s v="West Gear"/>
    <n v="1185732"/>
    <d v="2021-05-12T00:00:00"/>
    <x v="2"/>
    <s v="Utah"/>
    <s v="Salt Lake City"/>
    <s v="Women's Street Footwear"/>
    <n v="25"/>
    <n v="98"/>
    <n v="2450"/>
    <n v="1225"/>
    <n v="0.5"/>
    <x v="2"/>
  </r>
  <r>
    <s v="West Gear"/>
    <n v="1185732"/>
    <d v="2021-05-12T00:00:00"/>
    <x v="2"/>
    <s v="Utah"/>
    <s v="Salt Lake City"/>
    <s v="Women's Athletic Footwear"/>
    <n v="23"/>
    <n v="72"/>
    <n v="1656"/>
    <n v="910.80000000000007"/>
    <n v="0.55000000000000004"/>
    <x v="2"/>
  </r>
  <r>
    <s v="West Gear"/>
    <n v="1185732"/>
    <d v="2021-05-12T00:00:00"/>
    <x v="2"/>
    <s v="Utah"/>
    <s v="Salt Lake City"/>
    <s v="Men's Apparel"/>
    <n v="39"/>
    <n v="75"/>
    <n v="2925"/>
    <n v="1462.5"/>
    <n v="0.5"/>
    <x v="2"/>
  </r>
  <r>
    <s v="West Gear"/>
    <n v="1185732"/>
    <d v="2021-05-12T00:00:00"/>
    <x v="2"/>
    <s v="Utah"/>
    <s v="Salt Lake City"/>
    <s v="Women's Apparel"/>
    <n v="44"/>
    <n v="120"/>
    <n v="5280"/>
    <n v="3432"/>
    <n v="0.65"/>
    <x v="2"/>
  </r>
  <r>
    <s v="West Gear"/>
    <n v="1185732"/>
    <d v="2021-06-11T00:00:00"/>
    <x v="2"/>
    <s v="Utah"/>
    <s v="Salt Lake City"/>
    <s v="Men's Street Footwear"/>
    <n v="28"/>
    <n v="182"/>
    <n v="5096"/>
    <n v="2598.96"/>
    <n v="0.51"/>
    <x v="2"/>
  </r>
  <r>
    <s v="West Gear"/>
    <n v="1185732"/>
    <d v="2021-06-11T00:00:00"/>
    <x v="2"/>
    <s v="Utah"/>
    <s v="Salt Lake City"/>
    <s v="Men's Athletic Footwear"/>
    <n v="24"/>
    <n v="112"/>
    <n v="2688"/>
    <n v="1317.12"/>
    <n v="0.49"/>
    <x v="2"/>
  </r>
  <r>
    <s v="West Gear"/>
    <n v="1185732"/>
    <d v="2021-06-11T00:00:00"/>
    <x v="2"/>
    <s v="Utah"/>
    <s v="Salt Lake City"/>
    <s v="Women's Street Footwear"/>
    <n v="19"/>
    <n v="115"/>
    <n v="2185"/>
    <n v="1070.6500000000001"/>
    <n v="0.49"/>
    <x v="2"/>
  </r>
  <r>
    <s v="West Gear"/>
    <n v="1185732"/>
    <d v="2021-06-11T00:00:00"/>
    <x v="2"/>
    <s v="Utah"/>
    <s v="Salt Lake City"/>
    <s v="Women's Athletic Footwear"/>
    <n v="19"/>
    <n v="108"/>
    <n v="2052"/>
    <n v="1046.52"/>
    <n v="0.51"/>
    <x v="2"/>
  </r>
  <r>
    <s v="West Gear"/>
    <n v="1185732"/>
    <d v="2021-06-11T00:00:00"/>
    <x v="2"/>
    <s v="Utah"/>
    <s v="Salt Lake City"/>
    <s v="Men's Apparel"/>
    <n v="34"/>
    <n v="108"/>
    <n v="3672"/>
    <n v="1652.3999999999999"/>
    <n v="0.44999999999999996"/>
    <x v="2"/>
  </r>
  <r>
    <s v="West Gear"/>
    <n v="1185732"/>
    <d v="2021-06-11T00:00:00"/>
    <x v="2"/>
    <s v="Utah"/>
    <s v="Salt Lake City"/>
    <s v="Women's Apparel"/>
    <n v="38"/>
    <n v="150"/>
    <n v="5700"/>
    <n v="3420"/>
    <n v="0.6"/>
    <x v="2"/>
  </r>
  <r>
    <s v="West Gear"/>
    <n v="1185732"/>
    <d v="2021-07-10T00:00:00"/>
    <x v="2"/>
    <s v="Utah"/>
    <s v="Salt Lake City"/>
    <s v="Men's Street Footwear"/>
    <n v="34"/>
    <n v="224"/>
    <n v="7616"/>
    <n v="3960.32"/>
    <n v="0.52"/>
    <x v="2"/>
  </r>
  <r>
    <s v="West Gear"/>
    <n v="1185732"/>
    <d v="2021-07-10T00:00:00"/>
    <x v="2"/>
    <s v="Utah"/>
    <s v="Salt Lake City"/>
    <s v="Men's Athletic Footwear"/>
    <n v="29"/>
    <n v="160"/>
    <n v="4640"/>
    <n v="2227.1999999999998"/>
    <n v="0.48"/>
    <x v="2"/>
  </r>
  <r>
    <s v="West Gear"/>
    <n v="1185732"/>
    <d v="2021-07-10T00:00:00"/>
    <x v="2"/>
    <s v="Utah"/>
    <s v="Salt Lake City"/>
    <s v="Women's Street Footwear"/>
    <n v="24"/>
    <n v="138"/>
    <n v="3312"/>
    <n v="1589.76"/>
    <n v="0.48"/>
    <x v="2"/>
  </r>
  <r>
    <s v="West Gear"/>
    <n v="1185732"/>
    <d v="2021-07-10T00:00:00"/>
    <x v="2"/>
    <s v="Utah"/>
    <s v="Salt Lake City"/>
    <s v="Women's Athletic Footwear"/>
    <n v="23"/>
    <n v="115"/>
    <n v="2645"/>
    <n v="1322.5"/>
    <n v="0.5"/>
    <x v="2"/>
  </r>
  <r>
    <s v="West Gear"/>
    <n v="1185732"/>
    <d v="2021-07-10T00:00:00"/>
    <x v="2"/>
    <s v="Utah"/>
    <s v="Salt Lake City"/>
    <s v="Men's Apparel"/>
    <n v="32"/>
    <n v="128"/>
    <n v="4096"/>
    <n v="1884.1599999999999"/>
    <n v="0.45999999999999996"/>
    <x v="2"/>
  </r>
  <r>
    <s v="West Gear"/>
    <n v="1185732"/>
    <d v="2021-07-10T00:00:00"/>
    <x v="2"/>
    <s v="Utah"/>
    <s v="Salt Lake City"/>
    <s v="Women's Apparel"/>
    <n v="38"/>
    <n v="150"/>
    <n v="5700"/>
    <n v="3705"/>
    <n v="0.65"/>
    <x v="2"/>
  </r>
  <r>
    <s v="West Gear"/>
    <n v="1185732"/>
    <d v="2021-08-11T00:00:00"/>
    <x v="2"/>
    <s v="Utah"/>
    <s v="Salt Lake City"/>
    <s v="Men's Street Footwear"/>
    <n v="33"/>
    <n v="203"/>
    <n v="6699"/>
    <n v="3349.5"/>
    <n v="0.5"/>
    <x v="2"/>
  </r>
  <r>
    <s v="West Gear"/>
    <n v="1185732"/>
    <d v="2021-08-11T00:00:00"/>
    <x v="2"/>
    <s v="Utah"/>
    <s v="Salt Lake City"/>
    <s v="Men's Athletic Footwear"/>
    <n v="34"/>
    <n v="131"/>
    <n v="4454"/>
    <n v="2093.3799999999997"/>
    <n v="0.47"/>
    <x v="2"/>
  </r>
  <r>
    <s v="West Gear"/>
    <n v="1185732"/>
    <d v="2021-08-11T00:00:00"/>
    <x v="2"/>
    <s v="Utah"/>
    <s v="Salt Lake City"/>
    <s v="Women's Street Footwear"/>
    <n v="29"/>
    <n v="113"/>
    <n v="3277"/>
    <n v="1605.73"/>
    <n v="0.49"/>
    <x v="2"/>
  </r>
  <r>
    <s v="West Gear"/>
    <n v="1185732"/>
    <d v="2021-08-11T00:00:00"/>
    <x v="2"/>
    <s v="Utah"/>
    <s v="Salt Lake City"/>
    <s v="Women's Athletic Footwear"/>
    <n v="19"/>
    <n v="101"/>
    <n v="1919"/>
    <n v="1017.07"/>
    <n v="0.53"/>
    <x v="2"/>
  </r>
  <r>
    <s v="West Gear"/>
    <n v="1185732"/>
    <d v="2021-08-11T00:00:00"/>
    <x v="2"/>
    <s v="Utah"/>
    <s v="Salt Lake City"/>
    <s v="Men's Apparel"/>
    <n v="29"/>
    <n v="105"/>
    <n v="3045"/>
    <n v="1400.6999999999998"/>
    <n v="0.45999999999999996"/>
    <x v="2"/>
  </r>
  <r>
    <s v="West Gear"/>
    <n v="1185732"/>
    <d v="2021-08-11T00:00:00"/>
    <x v="2"/>
    <s v="Utah"/>
    <s v="Salt Lake City"/>
    <s v="Women's Apparel"/>
    <n v="32"/>
    <n v="152"/>
    <n v="4864"/>
    <n v="2918.4"/>
    <n v="0.6"/>
    <x v="2"/>
  </r>
  <r>
    <s v="West Gear"/>
    <n v="1185732"/>
    <d v="2021-09-12T00:00:00"/>
    <x v="2"/>
    <s v="Utah"/>
    <s v="Salt Lake City"/>
    <s v="Men's Street Footwear"/>
    <n v="29"/>
    <n v="169"/>
    <n v="4901"/>
    <n v="2548.52"/>
    <n v="0.52"/>
    <x v="2"/>
  </r>
  <r>
    <s v="West Gear"/>
    <n v="1185732"/>
    <d v="2021-09-12T00:00:00"/>
    <x v="2"/>
    <s v="Utah"/>
    <s v="Salt Lake City"/>
    <s v="Men's Athletic Footwear"/>
    <n v="23"/>
    <n v="122"/>
    <n v="2806"/>
    <n v="1262.6999999999998"/>
    <n v="0.44999999999999996"/>
    <x v="2"/>
  </r>
  <r>
    <s v="West Gear"/>
    <n v="1185732"/>
    <d v="2021-09-12T00:00:00"/>
    <x v="2"/>
    <s v="Utah"/>
    <s v="Salt Lake City"/>
    <s v="Women's Street Footwear"/>
    <n v="9"/>
    <n v="91"/>
    <n v="819"/>
    <n v="409.5"/>
    <n v="0.5"/>
    <x v="2"/>
  </r>
  <r>
    <s v="West Gear"/>
    <n v="1185732"/>
    <d v="2021-09-12T00:00:00"/>
    <x v="2"/>
    <s v="Utah"/>
    <s v="Salt Lake City"/>
    <s v="Women's Athletic Footwear"/>
    <n v="10"/>
    <n v="88"/>
    <n v="880"/>
    <n v="448.8"/>
    <n v="0.51"/>
    <x v="2"/>
  </r>
  <r>
    <s v="West Gear"/>
    <n v="1185732"/>
    <d v="2021-09-12T00:00:00"/>
    <x v="2"/>
    <s v="Utah"/>
    <s v="Salt Lake City"/>
    <s v="Men's Apparel"/>
    <n v="19"/>
    <n v="88"/>
    <n v="1672"/>
    <n v="836"/>
    <n v="0.5"/>
    <x v="2"/>
  </r>
  <r>
    <s v="West Gear"/>
    <n v="1185732"/>
    <d v="2021-09-12T00:00:00"/>
    <x v="2"/>
    <s v="Utah"/>
    <s v="Salt Lake City"/>
    <s v="Women's Apparel"/>
    <n v="24"/>
    <n v="120"/>
    <n v="2880"/>
    <n v="1843.2"/>
    <n v="0.64"/>
    <x v="2"/>
  </r>
  <r>
    <s v="West Gear"/>
    <n v="1185732"/>
    <d v="2021-10-11T00:00:00"/>
    <x v="2"/>
    <s v="Utah"/>
    <s v="Salt Lake City"/>
    <s v="Men's Street Footwear"/>
    <n v="28"/>
    <n v="173"/>
    <n v="4844"/>
    <n v="2470.44"/>
    <n v="0.51"/>
    <x v="2"/>
  </r>
  <r>
    <s v="West Gear"/>
    <n v="1185732"/>
    <d v="2021-10-11T00:00:00"/>
    <x v="2"/>
    <s v="Utah"/>
    <s v="Salt Lake City"/>
    <s v="Men's Athletic Footwear"/>
    <n v="19"/>
    <n v="100"/>
    <n v="1900"/>
    <n v="950"/>
    <n v="0.5"/>
    <x v="2"/>
  </r>
  <r>
    <s v="West Gear"/>
    <n v="1185732"/>
    <d v="2021-10-11T00:00:00"/>
    <x v="2"/>
    <s v="Utah"/>
    <s v="Salt Lake City"/>
    <s v="Women's Street Footwear"/>
    <n v="19"/>
    <n v="87"/>
    <n v="1653"/>
    <n v="809.97"/>
    <n v="0.49"/>
    <x v="2"/>
  </r>
  <r>
    <s v="West Gear"/>
    <n v="1185732"/>
    <d v="2021-10-11T00:00:00"/>
    <x v="2"/>
    <s v="Utah"/>
    <s v="Salt Lake City"/>
    <s v="Women's Athletic Footwear"/>
    <n v="19"/>
    <n v="72"/>
    <n v="1368"/>
    <n v="752.40000000000009"/>
    <n v="0.55000000000000004"/>
    <x v="2"/>
  </r>
  <r>
    <s v="West Gear"/>
    <n v="1185732"/>
    <d v="2021-10-11T00:00:00"/>
    <x v="2"/>
    <s v="Utah"/>
    <s v="Salt Lake City"/>
    <s v="Men's Apparel"/>
    <n v="29"/>
    <n v="83"/>
    <n v="2407"/>
    <n v="1203.5"/>
    <n v="0.5"/>
    <x v="2"/>
  </r>
  <r>
    <s v="West Gear"/>
    <n v="1185732"/>
    <d v="2021-10-11T00:00:00"/>
    <x v="2"/>
    <s v="Utah"/>
    <s v="Salt Lake City"/>
    <s v="Women's Apparel"/>
    <n v="32"/>
    <n v="104"/>
    <n v="3328"/>
    <n v="2063.36"/>
    <n v="0.62"/>
    <x v="2"/>
  </r>
  <r>
    <s v="West Gear"/>
    <n v="1185732"/>
    <d v="2021-11-11T00:00:00"/>
    <x v="2"/>
    <s v="Utah"/>
    <s v="Salt Lake City"/>
    <s v="Men's Street Footwear"/>
    <n v="29"/>
    <n v="149"/>
    <n v="4321"/>
    <n v="2160.5"/>
    <n v="0.5"/>
    <x v="2"/>
  </r>
  <r>
    <s v="West Gear"/>
    <n v="1185732"/>
    <d v="2021-11-11T00:00:00"/>
    <x v="2"/>
    <s v="Utah"/>
    <s v="Salt Lake City"/>
    <s v="Men's Athletic Footwear"/>
    <n v="20"/>
    <n v="108"/>
    <n v="2160"/>
    <n v="993.59999999999991"/>
    <n v="0.45999999999999996"/>
    <x v="2"/>
  </r>
  <r>
    <s v="West Gear"/>
    <n v="1185732"/>
    <d v="2021-11-11T00:00:00"/>
    <x v="2"/>
    <s v="Utah"/>
    <s v="Salt Lake City"/>
    <s v="Women's Street Footwear"/>
    <n v="19"/>
    <n v="93"/>
    <n v="1767"/>
    <n v="848.16"/>
    <n v="0.48"/>
    <x v="2"/>
  </r>
  <r>
    <s v="West Gear"/>
    <n v="1185732"/>
    <d v="2021-11-11T00:00:00"/>
    <x v="2"/>
    <s v="Utah"/>
    <s v="Salt Lake City"/>
    <s v="Women's Athletic Footwear"/>
    <n v="19"/>
    <n v="113"/>
    <n v="2147"/>
    <n v="1094.97"/>
    <n v="0.51"/>
    <x v="2"/>
  </r>
  <r>
    <s v="West Gear"/>
    <n v="1185732"/>
    <d v="2021-11-11T00:00:00"/>
    <x v="2"/>
    <s v="Utah"/>
    <s v="Salt Lake City"/>
    <s v="Men's Apparel"/>
    <n v="39"/>
    <n v="91"/>
    <n v="3549"/>
    <n v="1739.01"/>
    <n v="0.49"/>
    <x v="2"/>
  </r>
  <r>
    <s v="West Gear"/>
    <n v="1185732"/>
    <d v="2021-11-11T00:00:00"/>
    <x v="2"/>
    <s v="Utah"/>
    <s v="Salt Lake City"/>
    <s v="Women's Apparel"/>
    <n v="43"/>
    <n v="113"/>
    <n v="4859"/>
    <n v="3158.35"/>
    <n v="0.65"/>
    <x v="2"/>
  </r>
  <r>
    <s v="West Gear"/>
    <n v="1185732"/>
    <d v="2021-12-10T00:00:00"/>
    <x v="2"/>
    <s v="Utah"/>
    <s v="Salt Lake City"/>
    <s v="Men's Street Footwear"/>
    <n v="39"/>
    <n v="203"/>
    <n v="7917"/>
    <n v="4354.3500000000004"/>
    <n v="0.55000000000000004"/>
    <x v="2"/>
  </r>
  <r>
    <s v="West Gear"/>
    <n v="1185732"/>
    <d v="2021-12-10T00:00:00"/>
    <x v="2"/>
    <s v="Utah"/>
    <s v="Salt Lake City"/>
    <s v="Men's Athletic Footwear"/>
    <n v="28"/>
    <n v="145"/>
    <n v="4060"/>
    <n v="1989.3999999999999"/>
    <n v="0.49"/>
    <x v="2"/>
  </r>
  <r>
    <s v="West Gear"/>
    <n v="1185732"/>
    <d v="2021-12-10T00:00:00"/>
    <x v="2"/>
    <s v="Utah"/>
    <s v="Salt Lake City"/>
    <s v="Women's Street Footwear"/>
    <n v="29"/>
    <n v="113"/>
    <n v="3277"/>
    <n v="1540.1899999999998"/>
    <n v="0.47"/>
    <x v="2"/>
  </r>
  <r>
    <s v="West Gear"/>
    <n v="1185732"/>
    <d v="2021-12-10T00:00:00"/>
    <x v="2"/>
    <s v="Utah"/>
    <s v="Salt Lake City"/>
    <s v="Women's Athletic Footwear"/>
    <n v="27"/>
    <n v="112"/>
    <n v="3024"/>
    <n v="1542.24"/>
    <n v="0.51"/>
    <x v="2"/>
  </r>
  <r>
    <s v="West Gear"/>
    <n v="1185732"/>
    <d v="2021-12-10T00:00:00"/>
    <x v="2"/>
    <s v="Utah"/>
    <s v="Salt Lake City"/>
    <s v="Men's Apparel"/>
    <n v="38"/>
    <n v="112"/>
    <n v="4256"/>
    <n v="2128"/>
    <n v="0.5"/>
    <x v="2"/>
  </r>
  <r>
    <s v="West Gear"/>
    <n v="1185732"/>
    <d v="2021-12-10T00:00:00"/>
    <x v="2"/>
    <s v="Utah"/>
    <s v="Salt Lake City"/>
    <s v="Women's Apparel"/>
    <n v="42"/>
    <n v="125"/>
    <n v="5250"/>
    <n v="3202.5"/>
    <n v="0.61"/>
    <x v="2"/>
  </r>
  <r>
    <s v="West Gear"/>
    <n v="1128299"/>
    <d v="2021-01-24T00:00:00"/>
    <x v="2"/>
    <s v="Utah"/>
    <s v="Salt Lake City"/>
    <s v="Men's Street Footwear"/>
    <n v="27"/>
    <n v="98"/>
    <n v="2646"/>
    <n v="1270.08"/>
    <n v="0.48"/>
    <x v="2"/>
  </r>
  <r>
    <s v="West Gear"/>
    <n v="1128299"/>
    <d v="2021-01-24T00:00:00"/>
    <x v="2"/>
    <s v="Utah"/>
    <s v="Salt Lake City"/>
    <s v="Men's Athletic Footwear"/>
    <n v="39"/>
    <n v="105"/>
    <n v="4095"/>
    <n v="2006.55"/>
    <n v="0.49"/>
    <x v="2"/>
  </r>
  <r>
    <s v="West Gear"/>
    <n v="1128299"/>
    <d v="2021-01-24T00:00:00"/>
    <x v="2"/>
    <s v="Utah"/>
    <s v="Salt Lake City"/>
    <s v="Women's Street Footwear"/>
    <n v="39"/>
    <n v="105"/>
    <n v="4095"/>
    <n v="1965.6"/>
    <n v="0.48"/>
    <x v="2"/>
  </r>
  <r>
    <s v="West Gear"/>
    <n v="1128299"/>
    <d v="2021-01-24T00:00:00"/>
    <x v="2"/>
    <s v="Utah"/>
    <s v="Salt Lake City"/>
    <s v="Women's Athletic Footwear"/>
    <n v="39"/>
    <n v="58"/>
    <n v="2262"/>
    <n v="1040.52"/>
    <n v="0.45999999999999996"/>
    <x v="2"/>
  </r>
  <r>
    <s v="West Gear"/>
    <n v="1128299"/>
    <d v="2021-01-24T00:00:00"/>
    <x v="2"/>
    <s v="Utah"/>
    <s v="Salt Lake City"/>
    <s v="Men's Apparel"/>
    <n v="42"/>
    <n v="44"/>
    <n v="1848"/>
    <n v="1016.4000000000001"/>
    <n v="0.55000000000000004"/>
    <x v="2"/>
  </r>
  <r>
    <s v="West Gear"/>
    <n v="1128299"/>
    <d v="2021-01-24T00:00:00"/>
    <x v="2"/>
    <s v="Utah"/>
    <s v="Salt Lake City"/>
    <s v="Women's Apparel"/>
    <n v="39"/>
    <n v="108"/>
    <n v="4212"/>
    <n v="1811.16"/>
    <n v="0.43"/>
    <x v="2"/>
  </r>
  <r>
    <s v="West Gear"/>
    <n v="1128299"/>
    <d v="2021-02-24T00:00:00"/>
    <x v="2"/>
    <s v="Utah"/>
    <s v="Salt Lake City"/>
    <s v="Men's Street Footwear"/>
    <n v="29"/>
    <n v="117"/>
    <n v="3393"/>
    <n v="1526.85"/>
    <n v="0.44999999999999996"/>
    <x v="2"/>
  </r>
  <r>
    <s v="West Gear"/>
    <n v="1128299"/>
    <d v="2021-02-24T00:00:00"/>
    <x v="2"/>
    <s v="Utah"/>
    <s v="Salt Lake City"/>
    <s v="Men's Athletic Footwear"/>
    <n v="39"/>
    <n v="91"/>
    <n v="3549"/>
    <n v="1703.52"/>
    <n v="0.48"/>
    <x v="2"/>
  </r>
  <r>
    <s v="West Gear"/>
    <n v="1128299"/>
    <d v="2021-02-24T00:00:00"/>
    <x v="2"/>
    <s v="Utah"/>
    <s v="Salt Lake City"/>
    <s v="Women's Street Footwear"/>
    <n v="36"/>
    <n v="88"/>
    <n v="3168"/>
    <n v="1425.6"/>
    <n v="0.44999999999999996"/>
    <x v="2"/>
  </r>
  <r>
    <s v="West Gear"/>
    <n v="1128299"/>
    <d v="2021-02-24T00:00:00"/>
    <x v="2"/>
    <s v="Oregon"/>
    <s v="Portland"/>
    <s v="Women's Athletic Footwear"/>
    <n v="39"/>
    <n v="58"/>
    <n v="2262"/>
    <n v="1085.76"/>
    <n v="0.48"/>
    <x v="2"/>
  </r>
  <r>
    <s v="West Gear"/>
    <n v="1128299"/>
    <d v="2021-02-24T00:00:00"/>
    <x v="2"/>
    <s v="Oregon"/>
    <s v="Portland"/>
    <s v="Men's Apparel"/>
    <n v="42"/>
    <n v="38"/>
    <n v="1596"/>
    <n v="829.92000000000007"/>
    <n v="0.52"/>
    <x v="2"/>
  </r>
  <r>
    <s v="West Gear"/>
    <n v="1128299"/>
    <d v="2021-02-24T00:00:00"/>
    <x v="2"/>
    <s v="Oregon"/>
    <s v="Portland"/>
    <s v="Women's Apparel"/>
    <n v="37"/>
    <n v="85"/>
    <n v="3145"/>
    <n v="1258"/>
    <n v="0.4"/>
    <x v="2"/>
  </r>
  <r>
    <s v="West Gear"/>
    <n v="1128299"/>
    <d v="2021-03-23T00:00:00"/>
    <x v="2"/>
    <s v="Oregon"/>
    <s v="Portland"/>
    <s v="Men's Street Footwear"/>
    <n v="38"/>
    <n v="128"/>
    <n v="4864"/>
    <n v="2383.36"/>
    <n v="0.49"/>
    <x v="2"/>
  </r>
  <r>
    <s v="West Gear"/>
    <n v="1128299"/>
    <d v="2021-03-23T00:00:00"/>
    <x v="2"/>
    <s v="Oregon"/>
    <s v="Portland"/>
    <s v="Men's Athletic Footwear"/>
    <n v="45"/>
    <n v="85"/>
    <n v="3825"/>
    <n v="1836"/>
    <n v="0.48"/>
    <x v="2"/>
  </r>
  <r>
    <s v="West Gear"/>
    <n v="1128299"/>
    <d v="2021-03-23T00:00:00"/>
    <x v="2"/>
    <s v="Oregon"/>
    <s v="Portland"/>
    <s v="Women's Street Footwear"/>
    <n v="54"/>
    <n v="88"/>
    <n v="4752"/>
    <n v="2138.3999999999996"/>
    <n v="0.44999999999999996"/>
    <x v="2"/>
  </r>
  <r>
    <s v="West Gear"/>
    <n v="1128299"/>
    <d v="2021-03-23T00:00:00"/>
    <x v="2"/>
    <s v="Oregon"/>
    <s v="Portland"/>
    <s v="Women's Athletic Footwear"/>
    <n v="49"/>
    <n v="65"/>
    <n v="3185"/>
    <n v="1528.8"/>
    <n v="0.48"/>
    <x v="2"/>
  </r>
  <r>
    <s v="West Gear"/>
    <n v="1128299"/>
    <d v="2021-03-23T00:00:00"/>
    <x v="2"/>
    <s v="Oregon"/>
    <s v="Portland"/>
    <s v="Men's Apparel"/>
    <n v="54"/>
    <n v="26"/>
    <n v="1404"/>
    <n v="744.12"/>
    <n v="0.53"/>
    <x v="2"/>
  </r>
  <r>
    <s v="West Gear"/>
    <n v="1128299"/>
    <d v="2021-03-23T00:00:00"/>
    <x v="2"/>
    <s v="Oregon"/>
    <s v="Portland"/>
    <s v="Women's Apparel"/>
    <n v="49"/>
    <n v="87"/>
    <n v="4263"/>
    <n v="1790.46"/>
    <n v="0.42"/>
    <x v="2"/>
  </r>
  <r>
    <s v="West Gear"/>
    <n v="1128299"/>
    <d v="2021-04-24T00:00:00"/>
    <x v="2"/>
    <s v="Oregon"/>
    <s v="Portland"/>
    <s v="Men's Street Footwear"/>
    <n v="51"/>
    <n v="124"/>
    <n v="6324"/>
    <n v="2909.04"/>
    <n v="0.45999999999999996"/>
    <x v="2"/>
  </r>
  <r>
    <s v="West Gear"/>
    <n v="1128299"/>
    <d v="2021-04-24T00:00:00"/>
    <x v="2"/>
    <s v="Oregon"/>
    <s v="Portland"/>
    <s v="Men's Athletic Footwear"/>
    <n v="54"/>
    <n v="83"/>
    <n v="4482"/>
    <n v="2196.1799999999998"/>
    <n v="0.49"/>
    <x v="2"/>
  </r>
  <r>
    <s v="West Gear"/>
    <n v="1128299"/>
    <d v="2021-04-24T00:00:00"/>
    <x v="2"/>
    <s v="Oregon"/>
    <s v="Portland"/>
    <s v="Women's Street Footwear"/>
    <n v="55"/>
    <n v="85"/>
    <n v="4675"/>
    <n v="2244"/>
    <n v="0.48"/>
    <x v="2"/>
  </r>
  <r>
    <s v="West Gear"/>
    <n v="1128299"/>
    <d v="2021-04-24T00:00:00"/>
    <x v="2"/>
    <s v="Oregon"/>
    <s v="Portland"/>
    <s v="Women's Athletic Footwear"/>
    <n v="41"/>
    <n v="63"/>
    <n v="2583"/>
    <n v="1291.5"/>
    <n v="0.5"/>
    <x v="2"/>
  </r>
  <r>
    <s v="West Gear"/>
    <n v="1128299"/>
    <d v="2021-04-24T00:00:00"/>
    <x v="2"/>
    <s v="Oregon"/>
    <s v="Portland"/>
    <s v="Men's Apparel"/>
    <n v="48"/>
    <n v="36"/>
    <n v="1728"/>
    <n v="864"/>
    <n v="0.5"/>
    <x v="2"/>
  </r>
  <r>
    <s v="West Gear"/>
    <n v="1128299"/>
    <d v="2021-04-24T00:00:00"/>
    <x v="2"/>
    <s v="Oregon"/>
    <s v="Portland"/>
    <s v="Women's Apparel"/>
    <n v="59"/>
    <n v="84"/>
    <n v="4956"/>
    <n v="2230.1999999999998"/>
    <n v="0.44999999999999996"/>
    <x v="2"/>
  </r>
  <r>
    <s v="West Gear"/>
    <n v="1128299"/>
    <d v="2021-05-25T00:00:00"/>
    <x v="2"/>
    <s v="Oregon"/>
    <s v="Portland"/>
    <s v="Men's Street Footwear"/>
    <n v="48"/>
    <n v="145"/>
    <n v="6960"/>
    <n v="3131.9999999999995"/>
    <n v="0.44999999999999996"/>
    <x v="2"/>
  </r>
  <r>
    <s v="West Gear"/>
    <n v="1128299"/>
    <d v="2021-05-25T00:00:00"/>
    <x v="2"/>
    <s v="Oregon"/>
    <s v="Portland"/>
    <s v="Men's Athletic Footwear"/>
    <n v="50"/>
    <n v="105"/>
    <n v="5250"/>
    <n v="2415"/>
    <n v="0.45999999999999996"/>
    <x v="2"/>
  </r>
  <r>
    <s v="West Gear"/>
    <n v="1128299"/>
    <d v="2021-05-25T00:00:00"/>
    <x v="2"/>
    <s v="Oregon"/>
    <s v="Portland"/>
    <s v="Women's Street Footwear"/>
    <n v="50"/>
    <n v="95"/>
    <n v="4750"/>
    <n v="2375"/>
    <n v="0.5"/>
    <x v="2"/>
  </r>
  <r>
    <s v="West Gear"/>
    <n v="1128299"/>
    <d v="2021-05-25T00:00:00"/>
    <x v="2"/>
    <s v="Oregon"/>
    <s v="Portland"/>
    <s v="Women's Athletic Footwear"/>
    <n v="49"/>
    <n v="83"/>
    <n v="4067"/>
    <n v="1952.1599999999999"/>
    <n v="0.48"/>
    <x v="2"/>
  </r>
  <r>
    <s v="West Gear"/>
    <n v="1128299"/>
    <d v="2021-05-25T00:00:00"/>
    <x v="2"/>
    <s v="Oregon"/>
    <s v="Portland"/>
    <s v="Men's Apparel"/>
    <n v="41"/>
    <n v="44"/>
    <n v="1804"/>
    <n v="992.2"/>
    <n v="0.55000000000000004"/>
    <x v="2"/>
  </r>
  <r>
    <s v="West Gear"/>
    <n v="1128299"/>
    <d v="2021-05-25T00:00:00"/>
    <x v="2"/>
    <s v="Oregon"/>
    <s v="Portland"/>
    <s v="Women's Apparel"/>
    <n v="54"/>
    <n v="158"/>
    <n v="8532"/>
    <n v="3839.3999999999996"/>
    <n v="0.44999999999999996"/>
    <x v="2"/>
  </r>
  <r>
    <s v="West Gear"/>
    <n v="1128299"/>
    <d v="2021-06-24T00:00:00"/>
    <x v="2"/>
    <s v="Oregon"/>
    <s v="Portland"/>
    <s v="Men's Street Footwear"/>
    <n v="51"/>
    <n v="225"/>
    <n v="11475"/>
    <n v="5622.75"/>
    <n v="0.49"/>
    <x v="2"/>
  </r>
  <r>
    <s v="West Gear"/>
    <n v="1128299"/>
    <d v="2021-06-24T00:00:00"/>
    <x v="2"/>
    <s v="Oregon"/>
    <s v="Portland"/>
    <s v="Men's Athletic Footwear"/>
    <n v="62"/>
    <n v="169"/>
    <n v="10478"/>
    <n v="5134.22"/>
    <n v="0.49"/>
    <x v="2"/>
  </r>
  <r>
    <s v="West Gear"/>
    <n v="1128299"/>
    <d v="2021-06-24T00:00:00"/>
    <x v="2"/>
    <s v="Oregon"/>
    <s v="Portland"/>
    <s v="Women's Street Footwear"/>
    <n v="78"/>
    <n v="189"/>
    <n v="14742"/>
    <n v="6781.32"/>
    <n v="0.45999999999999996"/>
    <x v="2"/>
  </r>
  <r>
    <s v="West Gear"/>
    <n v="1128299"/>
    <d v="2021-06-24T00:00:00"/>
    <x v="2"/>
    <s v="Oregon"/>
    <s v="Portland"/>
    <s v="Women's Athletic Footwear"/>
    <n v="74"/>
    <n v="158"/>
    <n v="11692"/>
    <n v="5846"/>
    <n v="0.5"/>
    <x v="2"/>
  </r>
  <r>
    <s v="West Gear"/>
    <n v="1128299"/>
    <d v="2021-06-24T00:00:00"/>
    <x v="2"/>
    <s v="Oregon"/>
    <s v="Portland"/>
    <s v="Men's Apparel"/>
    <n v="86"/>
    <n v="108"/>
    <n v="9288"/>
    <n v="4922.6400000000003"/>
    <n v="0.53"/>
    <x v="2"/>
  </r>
  <r>
    <s v="West Gear"/>
    <n v="1128299"/>
    <d v="2021-06-24T00:00:00"/>
    <x v="2"/>
    <s v="Oregon"/>
    <s v="Portland"/>
    <s v="Women's Apparel"/>
    <n v="95"/>
    <n v="189"/>
    <n v="17955"/>
    <n v="8079.7499999999991"/>
    <n v="0.44999999999999996"/>
    <x v="2"/>
  </r>
  <r>
    <s v="West Gear"/>
    <n v="1128299"/>
    <d v="2021-07-23T00:00:00"/>
    <x v="2"/>
    <s v="Oregon"/>
    <s v="Portland"/>
    <s v="Men's Street Footwear"/>
    <n v="79"/>
    <n v="255"/>
    <n v="20145"/>
    <n v="9669.6"/>
    <n v="0.48"/>
    <x v="2"/>
  </r>
  <r>
    <s v="West Gear"/>
    <n v="1128299"/>
    <d v="2021-07-23T00:00:00"/>
    <x v="2"/>
    <s v="Oregon"/>
    <s v="Portland"/>
    <s v="Men's Athletic Footwear"/>
    <n v="85"/>
    <n v="196"/>
    <n v="16660"/>
    <n v="7830.2"/>
    <n v="0.47"/>
    <x v="2"/>
  </r>
  <r>
    <s v="West Gear"/>
    <n v="1128299"/>
    <d v="2021-07-23T00:00:00"/>
    <x v="2"/>
    <s v="Oregon"/>
    <s v="Portland"/>
    <s v="Women's Street Footwear"/>
    <n v="86"/>
    <n v="163"/>
    <n v="14018"/>
    <n v="6588.46"/>
    <n v="0.47"/>
    <x v="2"/>
  </r>
  <r>
    <s v="West Gear"/>
    <n v="1128299"/>
    <d v="2021-07-23T00:00:00"/>
    <x v="2"/>
    <s v="Oregon"/>
    <s v="Portland"/>
    <s v="Women's Athletic Footwear"/>
    <n v="82"/>
    <n v="165"/>
    <n v="13530"/>
    <n v="6494.4"/>
    <n v="0.48"/>
    <x v="2"/>
  </r>
  <r>
    <s v="West Gear"/>
    <n v="1128299"/>
    <d v="2021-07-23T00:00:00"/>
    <x v="2"/>
    <s v="Oregon"/>
    <s v="Portland"/>
    <s v="Men's Apparel"/>
    <n v="84"/>
    <n v="156"/>
    <n v="13104"/>
    <n v="6552"/>
    <n v="0.5"/>
    <x v="2"/>
  </r>
  <r>
    <s v="West Gear"/>
    <n v="1128299"/>
    <d v="2021-07-23T00:00:00"/>
    <x v="2"/>
    <s v="Oregon"/>
    <s v="Portland"/>
    <s v="Women's Apparel"/>
    <n v="97"/>
    <n v="150"/>
    <n v="14550"/>
    <n v="6111"/>
    <n v="0.42"/>
    <x v="2"/>
  </r>
  <r>
    <s v="West Gear"/>
    <n v="1128299"/>
    <d v="2021-08-24T00:00:00"/>
    <x v="2"/>
    <s v="Oregon"/>
    <s v="Portland"/>
    <s v="Men's Street Footwear"/>
    <n v="81"/>
    <n v="200"/>
    <n v="16200"/>
    <n v="7776"/>
    <n v="0.48"/>
    <x v="2"/>
  </r>
  <r>
    <s v="West Gear"/>
    <n v="1128299"/>
    <d v="2021-08-24T00:00:00"/>
    <x v="2"/>
    <s v="Oregon"/>
    <s v="Portland"/>
    <s v="Men's Athletic Footwear"/>
    <n v="76"/>
    <n v="233"/>
    <n v="17708"/>
    <n v="8676.92"/>
    <n v="0.49"/>
    <x v="2"/>
  </r>
  <r>
    <s v="West Gear"/>
    <n v="1128299"/>
    <d v="2021-08-24T00:00:00"/>
    <x v="2"/>
    <s v="Oregon"/>
    <s v="Portland"/>
    <s v="Women's Street Footwear"/>
    <n v="68"/>
    <n v="195"/>
    <n v="13260"/>
    <n v="6497.4"/>
    <n v="0.49"/>
    <x v="2"/>
  </r>
  <r>
    <s v="West Gear"/>
    <n v="1128299"/>
    <d v="2021-08-24T00:00:00"/>
    <x v="2"/>
    <s v="Oregon"/>
    <s v="Portland"/>
    <s v="Women's Athletic Footwear"/>
    <n v="68"/>
    <n v="119"/>
    <n v="8092"/>
    <n v="3722.3199999999997"/>
    <n v="0.45999999999999996"/>
    <x v="2"/>
  </r>
  <r>
    <s v="West Gear"/>
    <n v="1128299"/>
    <d v="2021-08-24T00:00:00"/>
    <x v="2"/>
    <s v="Oregon"/>
    <s v="Portland"/>
    <s v="Men's Apparel"/>
    <n v="65"/>
    <n v="128"/>
    <n v="8320"/>
    <n v="4409.6000000000004"/>
    <n v="0.53"/>
    <x v="2"/>
  </r>
  <r>
    <s v="West Gear"/>
    <n v="1128299"/>
    <d v="2021-08-24T00:00:00"/>
    <x v="2"/>
    <s v="Oregon"/>
    <s v="Portland"/>
    <s v="Women's Apparel"/>
    <n v="69"/>
    <n v="73"/>
    <n v="5037"/>
    <n v="2216.2800000000002"/>
    <n v="0.44"/>
    <x v="2"/>
  </r>
  <r>
    <s v="West Gear"/>
    <n v="1128299"/>
    <d v="2021-09-25T00:00:00"/>
    <x v="2"/>
    <s v="Oregon"/>
    <s v="Portland"/>
    <s v="Men's Street Footwear"/>
    <n v="46"/>
    <n v="122"/>
    <n v="5612"/>
    <n v="2525.3999999999996"/>
    <n v="0.44999999999999996"/>
    <x v="2"/>
  </r>
  <r>
    <s v="West Gear"/>
    <n v="1128299"/>
    <d v="2021-09-25T00:00:00"/>
    <x v="2"/>
    <s v="Oregon"/>
    <s v="Portland"/>
    <s v="Men's Athletic Footwear"/>
    <n v="51"/>
    <n v="122"/>
    <n v="6222"/>
    <n v="2862.12"/>
    <n v="0.45999999999999996"/>
    <x v="2"/>
  </r>
  <r>
    <s v="West Gear"/>
    <n v="1128299"/>
    <d v="2021-09-25T00:00:00"/>
    <x v="2"/>
    <s v="Oregon"/>
    <s v="Portland"/>
    <s v="Women's Street Footwear"/>
    <n v="49"/>
    <n v="75"/>
    <n v="3675"/>
    <n v="1653.7499999999998"/>
    <n v="0.44999999999999996"/>
    <x v="2"/>
  </r>
  <r>
    <s v="West Gear"/>
    <n v="1128299"/>
    <d v="2021-09-25T00:00:00"/>
    <x v="2"/>
    <s v="Oregon"/>
    <s v="Portland"/>
    <s v="Women's Athletic Footwear"/>
    <n v="49"/>
    <n v="52"/>
    <n v="2548"/>
    <n v="1172.08"/>
    <n v="0.45999999999999996"/>
    <x v="2"/>
  </r>
  <r>
    <s v="West Gear"/>
    <n v="1128299"/>
    <d v="2021-09-25T00:00:00"/>
    <x v="2"/>
    <s v="Oregon"/>
    <s v="Portland"/>
    <s v="Men's Apparel"/>
    <n v="58"/>
    <n v="59"/>
    <n v="3422"/>
    <n v="1813.66"/>
    <n v="0.53"/>
    <x v="2"/>
  </r>
  <r>
    <s v="West Gear"/>
    <n v="1128299"/>
    <d v="2021-09-25T00:00:00"/>
    <x v="2"/>
    <s v="Oregon"/>
    <s v="Portland"/>
    <s v="Women's Apparel"/>
    <n v="41"/>
    <n v="73"/>
    <n v="2993"/>
    <n v="1257.06"/>
    <n v="0.42"/>
    <x v="2"/>
  </r>
  <r>
    <s v="West Gear"/>
    <n v="1128299"/>
    <d v="2021-10-24T00:00:00"/>
    <x v="2"/>
    <s v="Oregon"/>
    <s v="Portland"/>
    <s v="Men's Street Footwear"/>
    <n v="38"/>
    <n v="102"/>
    <n v="3876"/>
    <n v="1821.7199999999998"/>
    <n v="0.47"/>
    <x v="2"/>
  </r>
  <r>
    <s v="West Gear"/>
    <n v="1128299"/>
    <d v="2021-10-24T00:00:00"/>
    <x v="2"/>
    <s v="Oregon"/>
    <s v="Portland"/>
    <s v="Men's Athletic Footwear"/>
    <n v="50"/>
    <n v="142"/>
    <n v="7100"/>
    <n v="3265.9999999999995"/>
    <n v="0.45999999999999996"/>
    <x v="2"/>
  </r>
  <r>
    <s v="West Gear"/>
    <n v="1128299"/>
    <d v="2021-10-24T00:00:00"/>
    <x v="2"/>
    <s v="Oregon"/>
    <s v="Portland"/>
    <s v="Women's Street Footwear"/>
    <n v="46"/>
    <n v="91"/>
    <n v="4186"/>
    <n v="2051.14"/>
    <n v="0.49"/>
    <x v="2"/>
  </r>
  <r>
    <s v="West Gear"/>
    <n v="1128299"/>
    <d v="2021-10-24T00:00:00"/>
    <x v="2"/>
    <s v="Oregon"/>
    <s v="Portland"/>
    <s v="Women's Athletic Footwear"/>
    <n v="44"/>
    <n v="81"/>
    <n v="3564"/>
    <n v="1710.72"/>
    <n v="0.48"/>
    <x v="2"/>
  </r>
  <r>
    <s v="West Gear"/>
    <n v="1128299"/>
    <d v="2021-10-24T00:00:00"/>
    <x v="2"/>
    <s v="Oregon"/>
    <s v="Portland"/>
    <s v="Men's Apparel"/>
    <n v="51"/>
    <n v="75"/>
    <n v="3825"/>
    <n v="2065.5"/>
    <n v="0.54"/>
    <x v="2"/>
  </r>
  <r>
    <s v="West Gear"/>
    <n v="1128299"/>
    <d v="2021-10-24T00:00:00"/>
    <x v="2"/>
    <s v="Oregon"/>
    <s v="Portland"/>
    <s v="Women's Apparel"/>
    <n v="58"/>
    <n v="105"/>
    <n v="6090"/>
    <n v="2618.6999999999998"/>
    <n v="0.43"/>
    <x v="2"/>
  </r>
  <r>
    <s v="West Gear"/>
    <n v="1128299"/>
    <d v="2021-11-24T00:00:00"/>
    <x v="2"/>
    <s v="Oregon"/>
    <s v="Portland"/>
    <s v="Men's Street Footwear"/>
    <n v="44"/>
    <n v="173"/>
    <n v="7612"/>
    <n v="3501.5199999999995"/>
    <n v="0.45999999999999996"/>
    <x v="2"/>
  </r>
  <r>
    <s v="West Gear"/>
    <n v="1128299"/>
    <d v="2021-11-24T00:00:00"/>
    <x v="2"/>
    <s v="Oregon"/>
    <s v="Portland"/>
    <s v="Men's Athletic Footwear"/>
    <n v="48"/>
    <n v="195"/>
    <n v="9360"/>
    <n v="4680"/>
    <n v="0.5"/>
    <x v="2"/>
  </r>
  <r>
    <s v="West Gear"/>
    <n v="1128299"/>
    <d v="2021-11-24T00:00:00"/>
    <x v="2"/>
    <s v="Oregon"/>
    <s v="Portland"/>
    <s v="Women's Street Footwear"/>
    <n v="42"/>
    <n v="128"/>
    <n v="5376"/>
    <n v="2688"/>
    <n v="0.5"/>
    <x v="2"/>
  </r>
  <r>
    <s v="West Gear"/>
    <n v="1128299"/>
    <d v="2021-11-24T00:00:00"/>
    <x v="2"/>
    <s v="Oregon"/>
    <s v="Portland"/>
    <s v="Women's Athletic Footwear"/>
    <n v="51"/>
    <n v="131"/>
    <n v="6681"/>
    <n v="3073.2599999999998"/>
    <n v="0.45999999999999996"/>
    <x v="2"/>
  </r>
  <r>
    <s v="West Gear"/>
    <n v="1128299"/>
    <d v="2021-11-24T00:00:00"/>
    <x v="2"/>
    <s v="Oregon"/>
    <s v="Portland"/>
    <s v="Men's Apparel"/>
    <n v="68"/>
    <n v="111"/>
    <n v="7548"/>
    <n v="4075.92"/>
    <n v="0.54"/>
    <x v="2"/>
  </r>
  <r>
    <s v="West Gear"/>
    <n v="1128299"/>
    <d v="2021-11-24T00:00:00"/>
    <x v="2"/>
    <s v="Oregon"/>
    <s v="Portland"/>
    <s v="Women's Apparel"/>
    <n v="76"/>
    <n v="149"/>
    <n v="11324"/>
    <n v="4756.08"/>
    <n v="0.42"/>
    <x v="2"/>
  </r>
  <r>
    <s v="West Gear"/>
    <n v="1128299"/>
    <d v="2021-12-23T00:00:00"/>
    <x v="2"/>
    <s v="Oregon"/>
    <s v="Portland"/>
    <s v="Men's Street Footwear"/>
    <n v="61"/>
    <n v="188"/>
    <n v="11468"/>
    <n v="5504.6399999999994"/>
    <n v="0.48"/>
    <x v="2"/>
  </r>
  <r>
    <s v="West Gear"/>
    <n v="1128299"/>
    <d v="2021-12-23T00:00:00"/>
    <x v="2"/>
    <s v="Oregon"/>
    <s v="Portland"/>
    <s v="Men's Athletic Footwear"/>
    <n v="72"/>
    <n v="218"/>
    <n v="15696"/>
    <n v="7377.12"/>
    <n v="0.47"/>
    <x v="2"/>
  </r>
  <r>
    <s v="West Gear"/>
    <n v="1128299"/>
    <d v="2021-12-23T00:00:00"/>
    <x v="2"/>
    <s v="Oregon"/>
    <s v="Portland"/>
    <s v="Women's Street Footwear"/>
    <n v="67"/>
    <n v="165"/>
    <n v="11055"/>
    <n v="4974.7499999999991"/>
    <n v="0.44999999999999996"/>
    <x v="2"/>
  </r>
  <r>
    <s v="West Gear"/>
    <n v="1128299"/>
    <d v="2021-12-23T00:00:00"/>
    <x v="2"/>
    <s v="Oregon"/>
    <s v="Portland"/>
    <s v="Women's Athletic Footwear"/>
    <n v="67"/>
    <n v="143"/>
    <n v="9581"/>
    <n v="4311.45"/>
    <n v="0.44999999999999996"/>
    <x v="2"/>
  </r>
  <r>
    <s v="West Gear"/>
    <n v="1128299"/>
    <d v="2021-12-23T00:00:00"/>
    <x v="2"/>
    <s v="Oregon"/>
    <s v="Portland"/>
    <s v="Men's Apparel"/>
    <n v="72"/>
    <n v="133"/>
    <n v="9576"/>
    <n v="4788"/>
    <n v="0.5"/>
    <x v="2"/>
  </r>
  <r>
    <s v="West Gear"/>
    <n v="1128299"/>
    <d v="2021-12-23T00:00:00"/>
    <x v="2"/>
    <s v="Oregon"/>
    <s v="Portland"/>
    <s v="Women's Apparel"/>
    <n v="77"/>
    <n v="173"/>
    <n v="13321"/>
    <n v="5328.4000000000005"/>
    <n v="0.4"/>
    <x v="2"/>
  </r>
  <r>
    <s v="West Gear"/>
    <n v="1128299"/>
    <d v="2021-01-17T00:00:00"/>
    <x v="2"/>
    <s v="Oregon"/>
    <s v="Portland"/>
    <s v="Men's Street Footwear"/>
    <n v="33"/>
    <n v="100"/>
    <n v="3300"/>
    <n v="1683"/>
    <n v="0.51"/>
    <x v="2"/>
  </r>
  <r>
    <s v="West Gear"/>
    <n v="1128299"/>
    <d v="2021-01-17T00:00:00"/>
    <x v="2"/>
    <s v="Oregon"/>
    <s v="Portland"/>
    <s v="Men's Athletic Footwear"/>
    <n v="42"/>
    <n v="100"/>
    <n v="4200"/>
    <n v="2268"/>
    <n v="0.54"/>
    <x v="2"/>
  </r>
  <r>
    <s v="West Gear"/>
    <n v="1128299"/>
    <d v="2021-01-17T00:00:00"/>
    <x v="2"/>
    <s v="Oregon"/>
    <s v="Portland"/>
    <s v="Women's Street Footwear"/>
    <n v="43"/>
    <n v="112"/>
    <n v="4816"/>
    <n v="2600.6400000000003"/>
    <n v="0.54"/>
    <x v="2"/>
  </r>
  <r>
    <s v="West Gear"/>
    <n v="1128299"/>
    <d v="2021-01-17T00:00:00"/>
    <x v="2"/>
    <s v="Oregon"/>
    <s v="Portland"/>
    <s v="Women's Athletic Footwear"/>
    <n v="41"/>
    <n v="68"/>
    <n v="2788"/>
    <n v="1533.3999999999999"/>
    <n v="0.54999999999999993"/>
    <x v="2"/>
  </r>
  <r>
    <s v="West Gear"/>
    <n v="1128299"/>
    <d v="2021-01-17T00:00:00"/>
    <x v="2"/>
    <s v="Oregon"/>
    <s v="Portland"/>
    <s v="Men's Apparel"/>
    <n v="46"/>
    <n v="58"/>
    <n v="2668"/>
    <n v="1574.1200000000001"/>
    <n v="0.59000000000000008"/>
    <x v="2"/>
  </r>
  <r>
    <s v="West Gear"/>
    <n v="1128299"/>
    <d v="2021-01-17T00:00:00"/>
    <x v="2"/>
    <s v="Oregon"/>
    <s v="Portland"/>
    <s v="Women's Apparel"/>
    <n v="41"/>
    <n v="122"/>
    <n v="5002"/>
    <n v="2400.96"/>
    <n v="0.48"/>
    <x v="2"/>
  </r>
  <r>
    <s v="West Gear"/>
    <n v="1128299"/>
    <d v="2021-02-17T00:00:00"/>
    <x v="2"/>
    <s v="Oregon"/>
    <s v="Portland"/>
    <s v="Men's Street Footwear"/>
    <n v="33"/>
    <n v="140"/>
    <n v="4620"/>
    <n v="2448.6"/>
    <n v="0.53"/>
    <x v="2"/>
  </r>
  <r>
    <s v="West Gear"/>
    <n v="1128299"/>
    <d v="2021-02-17T00:00:00"/>
    <x v="2"/>
    <s v="Oregon"/>
    <s v="Portland"/>
    <s v="Men's Athletic Footwear"/>
    <n v="41"/>
    <n v="116"/>
    <n v="4756"/>
    <n v="2425.56"/>
    <n v="0.51"/>
    <x v="2"/>
  </r>
  <r>
    <s v="West Gear"/>
    <n v="1128299"/>
    <d v="2021-02-17T00:00:00"/>
    <x v="2"/>
    <s v="Oregon"/>
    <s v="Portland"/>
    <s v="Women's Street Footwear"/>
    <n v="41"/>
    <n v="120"/>
    <n v="4920"/>
    <n v="2558.4"/>
    <n v="0.52"/>
    <x v="2"/>
  </r>
  <r>
    <s v="West Gear"/>
    <n v="1128299"/>
    <d v="2021-02-17T00:00:00"/>
    <x v="1"/>
    <s v="Louisiana"/>
    <s v="New Orleans"/>
    <s v="Women's Athletic Footwear"/>
    <n v="44"/>
    <n v="73"/>
    <n v="3212"/>
    <n v="1766.5999999999997"/>
    <n v="0.54999999999999993"/>
    <x v="2"/>
  </r>
  <r>
    <s v="West Gear"/>
    <n v="1128299"/>
    <d v="2021-02-17T00:00:00"/>
    <x v="1"/>
    <s v="Louisiana"/>
    <s v="New Orleans"/>
    <s v="Men's Apparel"/>
    <n v="48"/>
    <n v="51"/>
    <n v="2448"/>
    <n v="1468.8"/>
    <n v="0.6"/>
    <x v="2"/>
  </r>
  <r>
    <s v="West Gear"/>
    <n v="1128299"/>
    <d v="2021-02-17T00:00:00"/>
    <x v="1"/>
    <s v="Louisiana"/>
    <s v="New Orleans"/>
    <s v="Women's Apparel"/>
    <n v="44"/>
    <n v="105"/>
    <n v="4620"/>
    <n v="2217.6"/>
    <n v="0.48"/>
    <x v="2"/>
  </r>
  <r>
    <s v="West Gear"/>
    <n v="1128299"/>
    <d v="2021-03-16T00:00:00"/>
    <x v="1"/>
    <s v="Louisiana"/>
    <s v="New Orleans"/>
    <s v="Men's Street Footwear"/>
    <n v="44"/>
    <n v="147"/>
    <n v="6468"/>
    <n v="3298.68"/>
    <n v="0.51"/>
    <x v="2"/>
  </r>
  <r>
    <s v="West Gear"/>
    <n v="1128299"/>
    <d v="2021-03-16T00:00:00"/>
    <x v="1"/>
    <s v="Louisiana"/>
    <s v="New Orleans"/>
    <s v="Men's Athletic Footwear"/>
    <n v="51"/>
    <n v="101"/>
    <n v="5151"/>
    <n v="2833.0499999999997"/>
    <n v="0.54999999999999993"/>
    <x v="2"/>
  </r>
  <r>
    <s v="West Gear"/>
    <n v="1128299"/>
    <d v="2021-03-16T00:00:00"/>
    <x v="1"/>
    <s v="Louisiana"/>
    <s v="New Orleans"/>
    <s v="Women's Street Footwear"/>
    <n v="56"/>
    <n v="116"/>
    <n v="6496"/>
    <n v="3572.7999999999997"/>
    <n v="0.54999999999999993"/>
    <x v="2"/>
  </r>
  <r>
    <s v="West Gear"/>
    <n v="1128299"/>
    <d v="2021-03-16T00:00:00"/>
    <x v="1"/>
    <s v="Louisiana"/>
    <s v="New Orleans"/>
    <s v="Women's Athletic Footwear"/>
    <n v="50"/>
    <n v="84"/>
    <n v="4200"/>
    <n v="2309.9999999999995"/>
    <n v="0.54999999999999993"/>
    <x v="2"/>
  </r>
  <r>
    <s v="West Gear"/>
    <n v="1128299"/>
    <d v="2021-03-16T00:00:00"/>
    <x v="1"/>
    <s v="Louisiana"/>
    <s v="New Orleans"/>
    <s v="Men's Apparel"/>
    <n v="56"/>
    <n v="39"/>
    <n v="2184"/>
    <n v="1310.3999999999999"/>
    <n v="0.6"/>
    <x v="2"/>
  </r>
  <r>
    <s v="West Gear"/>
    <n v="1128299"/>
    <d v="2021-03-16T00:00:00"/>
    <x v="1"/>
    <s v="Louisiana"/>
    <s v="New Orleans"/>
    <s v="Women's Apparel"/>
    <n v="41"/>
    <n v="95"/>
    <n v="3895"/>
    <n v="1752.7499999999998"/>
    <n v="0.44999999999999996"/>
    <x v="2"/>
  </r>
  <r>
    <s v="West Gear"/>
    <n v="1128299"/>
    <d v="2021-04-17T00:00:00"/>
    <x v="1"/>
    <s v="Louisiana"/>
    <s v="New Orleans"/>
    <s v="Men's Street Footwear"/>
    <n v="48"/>
    <n v="142"/>
    <n v="6816"/>
    <n v="3544.32"/>
    <n v="0.52"/>
    <x v="2"/>
  </r>
  <r>
    <s v="West Gear"/>
    <n v="1128299"/>
    <d v="2021-04-17T00:00:00"/>
    <x v="1"/>
    <s v="Louisiana"/>
    <s v="New Orleans"/>
    <s v="Men's Athletic Footwear"/>
    <n v="52"/>
    <n v="88"/>
    <n v="4576"/>
    <n v="2288"/>
    <n v="0.5"/>
    <x v="2"/>
  </r>
  <r>
    <s v="West Gear"/>
    <n v="1128299"/>
    <d v="2021-04-17T00:00:00"/>
    <x v="1"/>
    <s v="Louisiana"/>
    <s v="New Orleans"/>
    <s v="Women's Street Footwear"/>
    <n v="52"/>
    <n v="105"/>
    <n v="5460"/>
    <n v="2784.6"/>
    <n v="0.51"/>
    <x v="2"/>
  </r>
  <r>
    <s v="West Gear"/>
    <n v="1128299"/>
    <d v="2021-04-17T00:00:00"/>
    <x v="1"/>
    <s v="Louisiana"/>
    <s v="New Orleans"/>
    <s v="Women's Athletic Footwear"/>
    <n v="39"/>
    <n v="74"/>
    <n v="2886"/>
    <n v="1529.5800000000002"/>
    <n v="0.53"/>
    <x v="2"/>
  </r>
  <r>
    <s v="West Gear"/>
    <n v="1128299"/>
    <d v="2021-04-17T00:00:00"/>
    <x v="1"/>
    <s v="Louisiana"/>
    <s v="New Orleans"/>
    <s v="Men's Apparel"/>
    <n v="43"/>
    <n v="53"/>
    <n v="2279"/>
    <n v="1299.0300000000002"/>
    <n v="0.57000000000000006"/>
    <x v="2"/>
  </r>
  <r>
    <s v="West Gear"/>
    <n v="1128299"/>
    <d v="2021-04-17T00:00:00"/>
    <x v="1"/>
    <s v="Louisiana"/>
    <s v="New Orleans"/>
    <s v="Women's Apparel"/>
    <n v="55"/>
    <n v="105"/>
    <n v="5775"/>
    <n v="2887.5"/>
    <n v="0.5"/>
    <x v="2"/>
  </r>
  <r>
    <s v="West Gear"/>
    <n v="1128299"/>
    <d v="2021-05-18T00:00:00"/>
    <x v="1"/>
    <s v="Louisiana"/>
    <s v="New Orleans"/>
    <s v="Men's Street Footwear"/>
    <n v="43"/>
    <n v="160"/>
    <n v="6880"/>
    <n v="3646.4"/>
    <n v="0.53"/>
    <x v="2"/>
  </r>
  <r>
    <s v="West Gear"/>
    <n v="1128299"/>
    <d v="2021-05-18T00:00:00"/>
    <x v="1"/>
    <s v="Louisiana"/>
    <s v="New Orleans"/>
    <s v="Men's Athletic Footwear"/>
    <n v="47"/>
    <n v="100"/>
    <n v="4700"/>
    <n v="2444"/>
    <n v="0.52"/>
    <x v="2"/>
  </r>
  <r>
    <s v="West Gear"/>
    <n v="1128299"/>
    <d v="2021-05-18T00:00:00"/>
    <x v="1"/>
    <s v="Louisiana"/>
    <s v="New Orleans"/>
    <s v="Women's Street Footwear"/>
    <n v="49"/>
    <n v="112"/>
    <n v="5488"/>
    <n v="2798.88"/>
    <n v="0.51"/>
    <x v="2"/>
  </r>
  <r>
    <s v="West Gear"/>
    <n v="1128299"/>
    <d v="2021-05-18T00:00:00"/>
    <x v="1"/>
    <s v="Louisiana"/>
    <s v="New Orleans"/>
    <s v="Women's Athletic Footwear"/>
    <n v="44"/>
    <n v="85"/>
    <n v="3740"/>
    <n v="1907.4"/>
    <n v="0.51"/>
    <x v="2"/>
  </r>
  <r>
    <s v="West Gear"/>
    <n v="1128299"/>
    <d v="2021-05-18T00:00:00"/>
    <x v="1"/>
    <s v="Louisiana"/>
    <s v="New Orleans"/>
    <s v="Men's Apparel"/>
    <n v="36"/>
    <n v="65"/>
    <n v="2340"/>
    <n v="1380.6000000000001"/>
    <n v="0.59000000000000008"/>
    <x v="2"/>
  </r>
  <r>
    <s v="West Gear"/>
    <n v="1128299"/>
    <d v="2021-05-18T00:00:00"/>
    <x v="1"/>
    <s v="Louisiana"/>
    <s v="New Orleans"/>
    <s v="Women's Apparel"/>
    <n v="59"/>
    <n v="167"/>
    <n v="9853"/>
    <n v="4433.8499999999995"/>
    <n v="0.44999999999999996"/>
    <x v="2"/>
  </r>
  <r>
    <s v="West Gear"/>
    <n v="1128299"/>
    <d v="2021-06-17T00:00:00"/>
    <x v="1"/>
    <s v="Louisiana"/>
    <s v="New Orleans"/>
    <s v="Men's Street Footwear"/>
    <n v="58"/>
    <n v="248"/>
    <n v="14384"/>
    <n v="7335.84"/>
    <n v="0.51"/>
    <x v="2"/>
  </r>
  <r>
    <s v="West Gear"/>
    <n v="1128299"/>
    <d v="2021-06-17T00:00:00"/>
    <x v="1"/>
    <s v="Louisiana"/>
    <s v="New Orleans"/>
    <s v="Men's Athletic Footwear"/>
    <n v="65"/>
    <n v="210"/>
    <n v="13650"/>
    <n v="7098"/>
    <n v="0.52"/>
    <x v="2"/>
  </r>
  <r>
    <s v="West Gear"/>
    <n v="1128299"/>
    <d v="2021-06-17T00:00:00"/>
    <x v="1"/>
    <s v="Louisiana"/>
    <s v="New Orleans"/>
    <s v="Women's Street Footwear"/>
    <n v="83"/>
    <n v="203"/>
    <n v="16849"/>
    <n v="9266.9499999999989"/>
    <n v="0.54999999999999993"/>
    <x v="2"/>
  </r>
  <r>
    <s v="West Gear"/>
    <n v="1128299"/>
    <d v="2021-06-17T00:00:00"/>
    <x v="1"/>
    <s v="Louisiana"/>
    <s v="New Orleans"/>
    <s v="Women's Athletic Footwear"/>
    <n v="82"/>
    <n v="161"/>
    <n v="13202"/>
    <n v="7261.0999999999995"/>
    <n v="0.54999999999999993"/>
    <x v="2"/>
  </r>
  <r>
    <s v="West Gear"/>
    <n v="1128299"/>
    <d v="2021-06-17T00:00:00"/>
    <x v="1"/>
    <s v="Louisiana"/>
    <s v="New Orleans"/>
    <s v="Men's Apparel"/>
    <n v="92"/>
    <n v="117"/>
    <n v="10764"/>
    <n v="6135.4800000000005"/>
    <n v="0.57000000000000006"/>
    <x v="2"/>
  </r>
  <r>
    <s v="West Gear"/>
    <n v="1128299"/>
    <d v="2021-06-17T00:00:00"/>
    <x v="1"/>
    <s v="Louisiana"/>
    <s v="New Orleans"/>
    <s v="Women's Apparel"/>
    <n v="100"/>
    <n v="195"/>
    <n v="19500"/>
    <n v="9360"/>
    <n v="0.48"/>
    <x v="2"/>
  </r>
  <r>
    <s v="West Gear"/>
    <n v="1128299"/>
    <d v="2021-07-16T00:00:00"/>
    <x v="1"/>
    <s v="Louisiana"/>
    <s v="New Orleans"/>
    <s v="Men's Street Footwear"/>
    <n v="86"/>
    <n v="270"/>
    <n v="23220"/>
    <n v="12306.6"/>
    <n v="0.53"/>
    <x v="2"/>
  </r>
  <r>
    <s v="West Gear"/>
    <n v="1128299"/>
    <d v="2021-07-16T00:00:00"/>
    <x v="1"/>
    <s v="Louisiana"/>
    <s v="New Orleans"/>
    <s v="Men's Athletic Footwear"/>
    <n v="92"/>
    <n v="203"/>
    <n v="18676"/>
    <n v="10271.799999999999"/>
    <n v="0.54999999999999993"/>
    <x v="2"/>
  </r>
  <r>
    <s v="West Gear"/>
    <n v="1128299"/>
    <d v="2021-07-16T00:00:00"/>
    <x v="1"/>
    <s v="Louisiana"/>
    <s v="New Orleans"/>
    <s v="Women's Street Footwear"/>
    <n v="90"/>
    <n v="196"/>
    <n v="17640"/>
    <n v="9525.6"/>
    <n v="0.54"/>
    <x v="2"/>
  </r>
  <r>
    <s v="West Gear"/>
    <n v="1128299"/>
    <d v="2021-07-16T00:00:00"/>
    <x v="1"/>
    <s v="Louisiana"/>
    <s v="New Orleans"/>
    <s v="Women's Athletic Footwear"/>
    <n v="86"/>
    <n v="168"/>
    <n v="14448"/>
    <n v="7801.92"/>
    <n v="0.54"/>
    <x v="2"/>
  </r>
  <r>
    <s v="West Gear"/>
    <n v="1128299"/>
    <d v="2021-07-16T00:00:00"/>
    <x v="1"/>
    <s v="Louisiana"/>
    <s v="New Orleans"/>
    <s v="Men's Apparel"/>
    <n v="86"/>
    <n v="189"/>
    <n v="16254"/>
    <n v="9427.3200000000015"/>
    <n v="0.58000000000000007"/>
    <x v="2"/>
  </r>
  <r>
    <s v="West Gear"/>
    <n v="1128299"/>
    <d v="2021-07-16T00:00:00"/>
    <x v="1"/>
    <s v="Louisiana"/>
    <s v="New Orleans"/>
    <s v="Women's Apparel"/>
    <n v="103"/>
    <n v="163"/>
    <n v="16789"/>
    <n v="8058.7199999999993"/>
    <n v="0.48"/>
    <x v="2"/>
  </r>
  <r>
    <s v="West Gear"/>
    <n v="1128299"/>
    <d v="2021-08-17T00:00:00"/>
    <x v="1"/>
    <s v="Louisiana"/>
    <s v="New Orleans"/>
    <s v="Men's Street Footwear"/>
    <n v="86"/>
    <n v="255"/>
    <n v="21930"/>
    <n v="11184.300000000001"/>
    <n v="0.51"/>
    <x v="2"/>
  </r>
  <r>
    <s v="West Gear"/>
    <n v="1128299"/>
    <d v="2021-08-17T00:00:00"/>
    <x v="1"/>
    <s v="Louisiana"/>
    <s v="New Orleans"/>
    <s v="Men's Athletic Footwear"/>
    <n v="77"/>
    <n v="239"/>
    <n v="18403"/>
    <n v="9385.5300000000007"/>
    <n v="0.51"/>
    <x v="2"/>
  </r>
  <r>
    <s v="West Gear"/>
    <n v="1128299"/>
    <d v="2021-08-17T00:00:00"/>
    <x v="1"/>
    <s v="Louisiana"/>
    <s v="New Orleans"/>
    <s v="Women's Street Footwear"/>
    <n v="70"/>
    <n v="189"/>
    <n v="13230"/>
    <n v="7276.4999999999991"/>
    <n v="0.54999999999999993"/>
    <x v="2"/>
  </r>
  <r>
    <s v="West Gear"/>
    <n v="1128299"/>
    <d v="2021-08-17T00:00:00"/>
    <x v="1"/>
    <s v="Louisiana"/>
    <s v="New Orleans"/>
    <s v="Women's Athletic Footwear"/>
    <n v="74"/>
    <n v="128"/>
    <n v="9472"/>
    <n v="5020.16"/>
    <n v="0.53"/>
    <x v="2"/>
  </r>
  <r>
    <s v="West Gear"/>
    <n v="1128299"/>
    <d v="2021-08-17T00:00:00"/>
    <x v="1"/>
    <s v="Louisiana"/>
    <s v="New Orleans"/>
    <s v="Men's Apparel"/>
    <n v="64"/>
    <n v="138"/>
    <n v="8832"/>
    <n v="5210.880000000001"/>
    <n v="0.59000000000000008"/>
    <x v="2"/>
  </r>
  <r>
    <s v="West Gear"/>
    <n v="1128299"/>
    <d v="2021-08-17T00:00:00"/>
    <x v="1"/>
    <s v="Louisiana"/>
    <s v="New Orleans"/>
    <s v="Women's Apparel"/>
    <n v="63"/>
    <n v="90"/>
    <n v="5670"/>
    <n v="2778.2999999999997"/>
    <n v="0.49"/>
    <x v="2"/>
  </r>
  <r>
    <s v="West Gear"/>
    <n v="1128299"/>
    <d v="2021-09-18T00:00:00"/>
    <x v="1"/>
    <s v="Louisiana"/>
    <s v="New Orleans"/>
    <s v="Men's Street Footwear"/>
    <n v="43"/>
    <n v="145"/>
    <n v="6235"/>
    <n v="3429.2499999999995"/>
    <n v="0.54999999999999993"/>
    <x v="2"/>
  </r>
  <r>
    <s v="West Gear"/>
    <n v="1128299"/>
    <d v="2021-09-18T00:00:00"/>
    <x v="1"/>
    <s v="Louisiana"/>
    <s v="New Orleans"/>
    <s v="Men's Athletic Footwear"/>
    <n v="46"/>
    <n v="125"/>
    <n v="5750"/>
    <n v="2932.5"/>
    <n v="0.51"/>
    <x v="2"/>
  </r>
  <r>
    <s v="West Gear"/>
    <n v="1128299"/>
    <d v="2021-09-18T00:00:00"/>
    <x v="1"/>
    <s v="Louisiana"/>
    <s v="New Orleans"/>
    <s v="Women's Street Footwear"/>
    <n v="43"/>
    <n v="78"/>
    <n v="3354"/>
    <n v="1744.0800000000002"/>
    <n v="0.52"/>
    <x v="2"/>
  </r>
  <r>
    <s v="West Gear"/>
    <n v="1128299"/>
    <d v="2021-09-18T00:00:00"/>
    <x v="1"/>
    <s v="Louisiana"/>
    <s v="New Orleans"/>
    <s v="Women's Athletic Footwear"/>
    <n v="41"/>
    <n v="63"/>
    <n v="2583"/>
    <n v="1317.33"/>
    <n v="0.51"/>
    <x v="2"/>
  </r>
  <r>
    <s v="West Gear"/>
    <n v="1128299"/>
    <d v="2021-09-18T00:00:00"/>
    <x v="1"/>
    <s v="Louisiana"/>
    <s v="New Orleans"/>
    <s v="Men's Apparel"/>
    <n v="51"/>
    <n v="77"/>
    <n v="3927"/>
    <n v="2159.8500000000004"/>
    <n v="0.55000000000000004"/>
    <x v="2"/>
  </r>
  <r>
    <s v="West Gear"/>
    <n v="1128299"/>
    <d v="2021-09-18T00:00:00"/>
    <x v="1"/>
    <s v="Louisiana"/>
    <s v="New Orleans"/>
    <s v="Women's Apparel"/>
    <n v="39"/>
    <n v="75"/>
    <n v="2925"/>
    <n v="1462.5"/>
    <n v="0.5"/>
    <x v="2"/>
  </r>
  <r>
    <s v="West Gear"/>
    <n v="1128299"/>
    <d v="2021-10-17T00:00:00"/>
    <x v="1"/>
    <s v="Louisiana"/>
    <s v="New Orleans"/>
    <s v="Men's Street Footwear"/>
    <n v="34"/>
    <n v="112"/>
    <n v="3808"/>
    <n v="2056.3200000000002"/>
    <n v="0.54"/>
    <x v="2"/>
  </r>
  <r>
    <s v="West Gear"/>
    <n v="1128299"/>
    <d v="2021-10-17T00:00:00"/>
    <x v="1"/>
    <s v="Louisiana"/>
    <s v="New Orleans"/>
    <s v="Men's Athletic Footwear"/>
    <n v="45"/>
    <n v="155"/>
    <n v="6975"/>
    <n v="3836.2499999999995"/>
    <n v="0.54999999999999993"/>
    <x v="2"/>
  </r>
  <r>
    <s v="West Gear"/>
    <n v="1128299"/>
    <d v="2021-10-17T00:00:00"/>
    <x v="1"/>
    <s v="Louisiana"/>
    <s v="New Orleans"/>
    <s v="Women's Street Footwear"/>
    <n v="42"/>
    <n v="100"/>
    <n v="4200"/>
    <n v="2100"/>
    <n v="0.5"/>
    <x v="2"/>
  </r>
  <r>
    <s v="West Gear"/>
    <n v="1128299"/>
    <d v="2021-10-17T00:00:00"/>
    <x v="1"/>
    <s v="Louisiana"/>
    <s v="New Orleans"/>
    <s v="Women's Athletic Footwear"/>
    <n v="36"/>
    <n v="105"/>
    <n v="3780"/>
    <n v="1890"/>
    <n v="0.5"/>
    <x v="2"/>
  </r>
  <r>
    <s v="West Gear"/>
    <n v="1128299"/>
    <d v="2021-10-17T00:00:00"/>
    <x v="1"/>
    <s v="Louisiana"/>
    <s v="New Orleans"/>
    <s v="Men's Apparel"/>
    <n v="47"/>
    <n v="95"/>
    <n v="4465"/>
    <n v="2634.3500000000004"/>
    <n v="0.59000000000000008"/>
    <x v="2"/>
  </r>
  <r>
    <s v="West Gear"/>
    <n v="1128299"/>
    <d v="2021-10-17T00:00:00"/>
    <x v="1"/>
    <s v="Louisiana"/>
    <s v="New Orleans"/>
    <s v="Women's Apparel"/>
    <n v="50"/>
    <n v="108"/>
    <n v="5400"/>
    <n v="2538"/>
    <n v="0.47"/>
    <x v="2"/>
  </r>
  <r>
    <s v="West Gear"/>
    <n v="1128299"/>
    <d v="2021-11-17T00:00:00"/>
    <x v="1"/>
    <s v="Louisiana"/>
    <s v="New Orleans"/>
    <s v="Men's Street Footwear"/>
    <n v="39"/>
    <n v="188"/>
    <n v="7332"/>
    <n v="3666"/>
    <n v="0.5"/>
    <x v="2"/>
  </r>
  <r>
    <s v="West Gear"/>
    <n v="1128299"/>
    <d v="2021-11-17T00:00:00"/>
    <x v="1"/>
    <s v="Louisiana"/>
    <s v="New Orleans"/>
    <s v="Men's Athletic Footwear"/>
    <n v="42"/>
    <n v="210"/>
    <n v="8820"/>
    <n v="4586.4000000000005"/>
    <n v="0.52"/>
    <x v="2"/>
  </r>
  <r>
    <s v="West Gear"/>
    <n v="1128299"/>
    <d v="2021-11-17T00:00:00"/>
    <x v="1"/>
    <s v="Louisiana"/>
    <s v="New Orleans"/>
    <s v="Women's Street Footwear"/>
    <n v="38"/>
    <n v="137"/>
    <n v="5206"/>
    <n v="2707.12"/>
    <n v="0.52"/>
    <x v="2"/>
  </r>
  <r>
    <s v="West Gear"/>
    <n v="1128299"/>
    <d v="2021-11-17T00:00:00"/>
    <x v="1"/>
    <s v="Louisiana"/>
    <s v="New Orleans"/>
    <s v="Women's Athletic Footwear"/>
    <n v="48"/>
    <n v="125"/>
    <n v="6000"/>
    <n v="3000"/>
    <n v="0.5"/>
    <x v="2"/>
  </r>
  <r>
    <s v="West Gear"/>
    <n v="1128299"/>
    <d v="2021-11-17T00:00:00"/>
    <x v="1"/>
    <s v="Louisiana"/>
    <s v="New Orleans"/>
    <s v="Men's Apparel"/>
    <n v="68"/>
    <n v="119"/>
    <n v="8092"/>
    <n v="4450.6000000000004"/>
    <n v="0.55000000000000004"/>
    <x v="2"/>
  </r>
  <r>
    <s v="West Gear"/>
    <n v="1128299"/>
    <d v="2021-11-17T00:00:00"/>
    <x v="1"/>
    <s v="Louisiana"/>
    <s v="New Orleans"/>
    <s v="Women's Apparel"/>
    <n v="81"/>
    <n v="174"/>
    <n v="14094"/>
    <n v="6765.12"/>
    <n v="0.48"/>
    <x v="2"/>
  </r>
  <r>
    <s v="West Gear"/>
    <n v="1128299"/>
    <d v="2021-12-16T00:00:00"/>
    <x v="1"/>
    <s v="Louisiana"/>
    <s v="New Orleans"/>
    <s v="Men's Street Footwear"/>
    <n v="69"/>
    <n v="240"/>
    <n v="16560"/>
    <n v="8611.2000000000007"/>
    <n v="0.52"/>
    <x v="2"/>
  </r>
  <r>
    <s v="West Gear"/>
    <n v="1128299"/>
    <d v="2021-12-16T00:00:00"/>
    <x v="1"/>
    <s v="Louisiana"/>
    <s v="New Orleans"/>
    <s v="Men's Athletic Footwear"/>
    <n v="72"/>
    <n v="216"/>
    <n v="15552"/>
    <n v="7776"/>
    <n v="0.5"/>
    <x v="2"/>
  </r>
  <r>
    <s v="Foot Locker"/>
    <n v="1128299"/>
    <d v="2021-12-16T00:00:00"/>
    <x v="1"/>
    <s v="Louisiana"/>
    <s v="New Orleans"/>
    <s v="Women's Street Footwear"/>
    <n v="69"/>
    <n v="162"/>
    <n v="11178"/>
    <n v="5812.56"/>
    <n v="0.52"/>
    <x v="2"/>
  </r>
  <r>
    <s v="Foot Locker"/>
    <n v="1128299"/>
    <d v="2021-12-16T00:00:00"/>
    <x v="1"/>
    <s v="Louisiana"/>
    <s v="New Orleans"/>
    <s v="Women's Athletic Footwear"/>
    <n v="72"/>
    <n v="156"/>
    <n v="11232"/>
    <n v="6065.2800000000007"/>
    <n v="0.54"/>
    <x v="2"/>
  </r>
  <r>
    <s v="Foot Locker"/>
    <n v="1128299"/>
    <d v="2021-12-16T00:00:00"/>
    <x v="1"/>
    <s v="Louisiana"/>
    <s v="New Orleans"/>
    <s v="Men's Apparel"/>
    <n v="82"/>
    <n v="131"/>
    <n v="10742"/>
    <n v="6230.3600000000006"/>
    <n v="0.58000000000000007"/>
    <x v="2"/>
  </r>
  <r>
    <s v="Foot Locker"/>
    <n v="1128299"/>
    <d v="2021-12-16T00:00:00"/>
    <x v="1"/>
    <s v="Louisiana"/>
    <s v="New Orleans"/>
    <s v="Women's Apparel"/>
    <n v="87"/>
    <n v="175"/>
    <n v="15225"/>
    <n v="6851.2499999999991"/>
    <n v="0.44999999999999996"/>
    <x v="2"/>
  </r>
  <r>
    <s v="Foot Locker"/>
    <n v="1197831"/>
    <d v="2021-01-05T00:00:00"/>
    <x v="1"/>
    <s v="Louisiana"/>
    <s v="New Orleans"/>
    <s v="Men's Street Footwear"/>
    <n v="19"/>
    <n v="182"/>
    <n v="3458"/>
    <n v="1486.94"/>
    <n v="0.43"/>
    <x v="2"/>
  </r>
  <r>
    <s v="Foot Locker"/>
    <n v="1197831"/>
    <d v="2021-01-05T00:00:00"/>
    <x v="1"/>
    <s v="Louisiana"/>
    <s v="New Orleans"/>
    <s v="Men's Athletic Footwear"/>
    <n v="28"/>
    <n v="196"/>
    <n v="5488"/>
    <n v="2469.6"/>
    <n v="0.44999999999999996"/>
    <x v="2"/>
  </r>
  <r>
    <s v="Foot Locker"/>
    <n v="1197831"/>
    <d v="2021-01-05T00:00:00"/>
    <x v="1"/>
    <s v="Louisiana"/>
    <s v="New Orleans"/>
    <s v="Women's Street Footwear"/>
    <n v="28"/>
    <n v="119"/>
    <n v="3332"/>
    <n v="1332.8000000000002"/>
    <n v="0.4"/>
    <x v="2"/>
  </r>
  <r>
    <s v="Foot Locker"/>
    <n v="1197831"/>
    <d v="2021-01-05T00:00:00"/>
    <x v="1"/>
    <s v="Louisiana"/>
    <s v="New Orleans"/>
    <s v="Women's Athletic Footwear"/>
    <n v="33"/>
    <n v="133"/>
    <n v="4389"/>
    <n v="2326.17"/>
    <n v="0.53"/>
    <x v="2"/>
  </r>
  <r>
    <s v="Foot Locker"/>
    <n v="1197831"/>
    <d v="2021-01-05T00:00:00"/>
    <x v="1"/>
    <s v="Louisiana"/>
    <s v="New Orleans"/>
    <s v="Men's Apparel"/>
    <n v="36"/>
    <n v="85"/>
    <n v="3060"/>
    <n v="1132.2"/>
    <n v="0.37"/>
    <x v="2"/>
  </r>
  <r>
    <s v="West Gear"/>
    <n v="1197831"/>
    <d v="2021-01-05T00:00:00"/>
    <x v="1"/>
    <s v="Louisiana"/>
    <s v="New Orleans"/>
    <s v="Women's Apparel"/>
    <n v="34"/>
    <n v="143"/>
    <n v="4862"/>
    <n v="2917.2"/>
    <n v="0.6"/>
    <x v="2"/>
  </r>
  <r>
    <s v="Foot Locker"/>
    <n v="1197831"/>
    <d v="2021-02-04T00:00:00"/>
    <x v="1"/>
    <s v="Louisiana"/>
    <s v="New Orleans"/>
    <s v="Men's Street Footwear"/>
    <n v="23"/>
    <n v="163"/>
    <n v="3749"/>
    <n v="1499.6000000000001"/>
    <n v="0.4"/>
    <x v="2"/>
  </r>
  <r>
    <s v="Foot Locker"/>
    <n v="1197831"/>
    <d v="2021-02-04T00:00:00"/>
    <x v="1"/>
    <s v="Louisiana"/>
    <s v="New Orleans"/>
    <s v="Men's Athletic Footwear"/>
    <n v="32"/>
    <n v="174"/>
    <n v="5568"/>
    <n v="2338.56"/>
    <n v="0.42"/>
    <x v="2"/>
  </r>
  <r>
    <s v="Foot Locker"/>
    <n v="1197831"/>
    <d v="2021-02-04T00:00:00"/>
    <x v="1"/>
    <s v="Louisiana"/>
    <s v="New Orleans"/>
    <s v="Women's Street Footwear"/>
    <n v="34"/>
    <n v="128"/>
    <n v="4352"/>
    <n v="1784.32"/>
    <n v="0.41"/>
    <x v="2"/>
  </r>
  <r>
    <s v="Foot Locker"/>
    <n v="1197831"/>
    <d v="2021-02-04T00:00:00"/>
    <x v="2"/>
    <s v="Idaho"/>
    <s v="Boise"/>
    <s v="Women's Athletic Footwear"/>
    <n v="32"/>
    <n v="109"/>
    <n v="3488"/>
    <n v="1883.5200000000002"/>
    <n v="0.54"/>
    <x v="2"/>
  </r>
  <r>
    <s v="Foot Locker"/>
    <n v="1197831"/>
    <d v="2021-02-04T00:00:00"/>
    <x v="2"/>
    <s v="Idaho"/>
    <s v="Boise"/>
    <s v="Men's Apparel"/>
    <n v="39"/>
    <n v="70"/>
    <n v="2730"/>
    <n v="955.49999999999989"/>
    <n v="0.35"/>
    <x v="2"/>
  </r>
  <r>
    <s v="Foot Locker"/>
    <n v="1197831"/>
    <d v="2021-02-04T00:00:00"/>
    <x v="2"/>
    <s v="Idaho"/>
    <s v="Boise"/>
    <s v="Women's Apparel"/>
    <n v="34"/>
    <n v="131"/>
    <n v="4454"/>
    <n v="2449.7000000000003"/>
    <n v="0.55000000000000004"/>
    <x v="2"/>
  </r>
  <r>
    <s v="Foot Locker"/>
    <n v="1197831"/>
    <d v="2021-03-06T00:00:00"/>
    <x v="2"/>
    <s v="Idaho"/>
    <s v="Boise"/>
    <s v="Men's Street Footwear"/>
    <n v="28"/>
    <n v="156"/>
    <n v="4368"/>
    <n v="1965.6"/>
    <n v="0.44999999999999996"/>
    <x v="2"/>
  </r>
  <r>
    <s v="Foot Locker"/>
    <n v="1197831"/>
    <d v="2021-03-06T00:00:00"/>
    <x v="2"/>
    <s v="Idaho"/>
    <s v="Boise"/>
    <s v="Men's Athletic Footwear"/>
    <n v="36"/>
    <n v="169"/>
    <n v="6084"/>
    <n v="2798.64"/>
    <n v="0.45999999999999996"/>
    <x v="2"/>
  </r>
  <r>
    <s v="Foot Locker"/>
    <n v="1197831"/>
    <d v="2021-03-06T00:00:00"/>
    <x v="2"/>
    <s v="Idaho"/>
    <s v="Boise"/>
    <s v="Women's Street Footwear"/>
    <n v="28"/>
    <n v="113"/>
    <n v="3164"/>
    <n v="1550.36"/>
    <n v="0.49"/>
    <x v="2"/>
  </r>
  <r>
    <s v="Foot Locker"/>
    <n v="1197831"/>
    <d v="2021-03-06T00:00:00"/>
    <x v="2"/>
    <s v="Idaho"/>
    <s v="Boise"/>
    <s v="Women's Athletic Footwear"/>
    <n v="33"/>
    <n v="105"/>
    <n v="3465"/>
    <n v="2009.7000000000003"/>
    <n v="0.58000000000000007"/>
    <x v="2"/>
  </r>
  <r>
    <s v="West Gear"/>
    <n v="1197831"/>
    <d v="2021-03-06T00:00:00"/>
    <x v="2"/>
    <s v="Idaho"/>
    <s v="Boise"/>
    <s v="Men's Apparel"/>
    <n v="37"/>
    <n v="75"/>
    <n v="2775"/>
    <n v="1248.7499999999998"/>
    <n v="0.44999999999999996"/>
    <x v="2"/>
  </r>
  <r>
    <s v="West Gear"/>
    <n v="1197831"/>
    <d v="2021-03-06T00:00:00"/>
    <x v="2"/>
    <s v="Idaho"/>
    <s v="Boise"/>
    <s v="Women's Apparel"/>
    <n v="33"/>
    <n v="116"/>
    <n v="3828"/>
    <n v="2488.2000000000003"/>
    <n v="0.65"/>
    <x v="2"/>
  </r>
  <r>
    <s v="West Gear"/>
    <n v="1197831"/>
    <d v="2021-04-05T00:00:00"/>
    <x v="2"/>
    <s v="Idaho"/>
    <s v="Boise"/>
    <s v="Men's Street Footwear"/>
    <n v="19"/>
    <n v="195"/>
    <n v="3705"/>
    <n v="1741.35"/>
    <n v="0.47"/>
    <x v="2"/>
  </r>
  <r>
    <s v="West Gear"/>
    <n v="1197831"/>
    <d v="2021-04-05T00:00:00"/>
    <x v="2"/>
    <s v="Idaho"/>
    <s v="Boise"/>
    <s v="Men's Athletic Footwear"/>
    <n v="29"/>
    <n v="195"/>
    <n v="5655"/>
    <n v="2714.4"/>
    <n v="0.48"/>
    <x v="2"/>
  </r>
  <r>
    <s v="West Gear"/>
    <n v="1197831"/>
    <d v="2021-04-05T00:00:00"/>
    <x v="2"/>
    <s v="Idaho"/>
    <s v="Boise"/>
    <s v="Women's Street Footwear"/>
    <n v="24"/>
    <n v="138"/>
    <n v="3312"/>
    <n v="1556.6399999999999"/>
    <n v="0.47"/>
    <x v="2"/>
  </r>
  <r>
    <s v="West Gear"/>
    <n v="1197831"/>
    <d v="2021-04-05T00:00:00"/>
    <x v="2"/>
    <s v="Idaho"/>
    <s v="Boise"/>
    <s v="Women's Athletic Footwear"/>
    <n v="29"/>
    <n v="113"/>
    <n v="3277"/>
    <n v="1802.3500000000001"/>
    <n v="0.55000000000000004"/>
    <x v="2"/>
  </r>
  <r>
    <s v="West Gear"/>
    <n v="1197831"/>
    <d v="2021-04-05T00:00:00"/>
    <x v="2"/>
    <s v="Idaho"/>
    <s v="Boise"/>
    <s v="Men's Apparel"/>
    <n v="34"/>
    <n v="72"/>
    <n v="2448"/>
    <n v="1052.6399999999999"/>
    <n v="0.43"/>
    <x v="2"/>
  </r>
  <r>
    <s v="West Gear"/>
    <n v="1197831"/>
    <d v="2021-04-05T00:00:00"/>
    <x v="2"/>
    <s v="Idaho"/>
    <s v="Boise"/>
    <s v="Women's Apparel"/>
    <n v="28"/>
    <n v="138"/>
    <n v="3864"/>
    <n v="2357.04"/>
    <n v="0.61"/>
    <x v="2"/>
  </r>
  <r>
    <s v="West Gear"/>
    <n v="1197831"/>
    <d v="2021-05-05T00:00:00"/>
    <x v="2"/>
    <s v="Idaho"/>
    <s v="Boise"/>
    <s v="Men's Street Footwear"/>
    <n v="18"/>
    <n v="203"/>
    <n v="3654"/>
    <n v="1827"/>
    <n v="0.5"/>
    <x v="2"/>
  </r>
  <r>
    <s v="West Gear"/>
    <n v="1197831"/>
    <d v="2021-05-05T00:00:00"/>
    <x v="2"/>
    <s v="Idaho"/>
    <s v="Boise"/>
    <s v="Men's Athletic Footwear"/>
    <n v="28"/>
    <n v="196"/>
    <n v="5488"/>
    <n v="2634.24"/>
    <n v="0.48"/>
    <x v="2"/>
  </r>
  <r>
    <s v="West Gear"/>
    <n v="1197831"/>
    <d v="2021-05-05T00:00:00"/>
    <x v="2"/>
    <s v="Idaho"/>
    <s v="Boise"/>
    <s v="Women's Street Footwear"/>
    <n v="23"/>
    <n v="167"/>
    <n v="3841"/>
    <n v="1805.27"/>
    <n v="0.47"/>
    <x v="2"/>
  </r>
  <r>
    <s v="West Gear"/>
    <n v="1197831"/>
    <d v="2021-05-05T00:00:00"/>
    <x v="2"/>
    <s v="Idaho"/>
    <s v="Boise"/>
    <s v="Women's Athletic Footwear"/>
    <n v="33"/>
    <n v="130"/>
    <n v="4290"/>
    <n v="2359.5"/>
    <n v="0.55000000000000004"/>
    <x v="2"/>
  </r>
  <r>
    <s v="West Gear"/>
    <n v="1197831"/>
    <d v="2021-05-05T00:00:00"/>
    <x v="2"/>
    <s v="Idaho"/>
    <s v="Boise"/>
    <s v="Men's Apparel"/>
    <n v="47"/>
    <n v="120"/>
    <n v="5640"/>
    <n v="2256"/>
    <n v="0.4"/>
    <x v="2"/>
  </r>
  <r>
    <s v="West Gear"/>
    <n v="1197831"/>
    <d v="2021-05-05T00:00:00"/>
    <x v="2"/>
    <s v="Idaho"/>
    <s v="Boise"/>
    <s v="Women's Apparel"/>
    <n v="42"/>
    <n v="218"/>
    <n v="9156"/>
    <n v="5768.28"/>
    <n v="0.63"/>
    <x v="2"/>
  </r>
  <r>
    <s v="West Gear"/>
    <n v="1197831"/>
    <d v="2021-06-04T00:00:00"/>
    <x v="2"/>
    <s v="Idaho"/>
    <s v="Boise"/>
    <s v="Men's Street Footwear"/>
    <n v="42"/>
    <n v="195"/>
    <n v="8190"/>
    <n v="4013.1"/>
    <n v="0.49"/>
    <x v="2"/>
  </r>
  <r>
    <s v="West Gear"/>
    <n v="1197831"/>
    <d v="2021-06-04T00:00:00"/>
    <x v="2"/>
    <s v="Idaho"/>
    <s v="Boise"/>
    <s v="Men's Athletic Footwear"/>
    <n v="46"/>
    <n v="188"/>
    <n v="8648"/>
    <n v="4151.04"/>
    <n v="0.48"/>
    <x v="2"/>
  </r>
  <r>
    <s v="West Gear"/>
    <n v="1197831"/>
    <d v="2021-06-04T00:00:00"/>
    <x v="2"/>
    <s v="Idaho"/>
    <s v="Boise"/>
    <s v="Women's Street Footwear"/>
    <n v="47"/>
    <n v="174"/>
    <n v="8178"/>
    <n v="3925.44"/>
    <n v="0.48"/>
    <x v="2"/>
  </r>
  <r>
    <s v="West Gear"/>
    <n v="1197831"/>
    <d v="2021-06-04T00:00:00"/>
    <x v="2"/>
    <s v="Idaho"/>
    <s v="Boise"/>
    <s v="Women's Athletic Footwear"/>
    <n v="48"/>
    <n v="143"/>
    <n v="6864"/>
    <n v="4049.7600000000007"/>
    <n v="0.59000000000000008"/>
    <x v="2"/>
  </r>
  <r>
    <s v="West Gear"/>
    <n v="1197831"/>
    <d v="2021-06-04T00:00:00"/>
    <x v="2"/>
    <s v="Idaho"/>
    <s v="Boise"/>
    <s v="Men's Apparel"/>
    <n v="52"/>
    <n v="117"/>
    <n v="6084"/>
    <n v="2616.12"/>
    <n v="0.43"/>
    <x v="2"/>
  </r>
  <r>
    <s v="West Gear"/>
    <n v="1197831"/>
    <d v="2021-06-04T00:00:00"/>
    <x v="2"/>
    <s v="Idaho"/>
    <s v="Boise"/>
    <s v="Women's Apparel"/>
    <n v="55"/>
    <n v="231"/>
    <n v="12705"/>
    <n v="7750.05"/>
    <n v="0.61"/>
    <x v="2"/>
  </r>
  <r>
    <s v="West Gear"/>
    <n v="1197831"/>
    <d v="2021-07-06T00:00:00"/>
    <x v="2"/>
    <s v="Idaho"/>
    <s v="Boise"/>
    <s v="Men's Street Footwear"/>
    <n v="48"/>
    <n v="217"/>
    <n v="10416"/>
    <n v="5208"/>
    <n v="0.5"/>
    <x v="2"/>
  </r>
  <r>
    <s v="West Gear"/>
    <n v="1197831"/>
    <d v="2021-07-06T00:00:00"/>
    <x v="2"/>
    <s v="Idaho"/>
    <s v="Boise"/>
    <s v="Men's Athletic Footwear"/>
    <n v="52"/>
    <n v="202"/>
    <n v="10504"/>
    <n v="5462.08"/>
    <n v="0.52"/>
    <x v="2"/>
  </r>
  <r>
    <s v="West Gear"/>
    <n v="1197831"/>
    <d v="2021-07-06T00:00:00"/>
    <x v="2"/>
    <s v="Idaho"/>
    <s v="Boise"/>
    <s v="Women's Street Footwear"/>
    <n v="46"/>
    <n v="241"/>
    <n v="11086"/>
    <n v="6097.2999999999993"/>
    <n v="0.54999999999999993"/>
    <x v="2"/>
  </r>
  <r>
    <s v="West Gear"/>
    <n v="1197831"/>
    <d v="2021-07-06T00:00:00"/>
    <x v="2"/>
    <s v="Idaho"/>
    <s v="Boise"/>
    <s v="Women's Athletic Footwear"/>
    <n v="47"/>
    <n v="137"/>
    <n v="6439"/>
    <n v="4120.96"/>
    <n v="0.64"/>
    <x v="2"/>
  </r>
  <r>
    <s v="West Gear"/>
    <n v="1197831"/>
    <d v="2021-07-06T00:00:00"/>
    <x v="2"/>
    <s v="Idaho"/>
    <s v="Boise"/>
    <s v="Men's Apparel"/>
    <n v="53"/>
    <n v="131"/>
    <n v="6943"/>
    <n v="3332.64"/>
    <n v="0.48"/>
    <x v="2"/>
  </r>
  <r>
    <s v="Foot Locker"/>
    <n v="1197831"/>
    <d v="2021-07-06T00:00:00"/>
    <x v="2"/>
    <s v="Idaho"/>
    <s v="Boise"/>
    <s v="Women's Apparel"/>
    <n v="64"/>
    <n v="208"/>
    <n v="13312"/>
    <n v="9185.2800000000007"/>
    <n v="0.69000000000000006"/>
    <x v="2"/>
  </r>
  <r>
    <s v="Foot Locker"/>
    <n v="1197831"/>
    <d v="2021-08-08T00:00:00"/>
    <x v="2"/>
    <s v="Idaho"/>
    <s v="Boise"/>
    <s v="Men's Street Footwear"/>
    <n v="46"/>
    <n v="210"/>
    <n v="9660"/>
    <n v="5312.9999999999991"/>
    <n v="0.54999999999999993"/>
    <x v="2"/>
  </r>
  <r>
    <s v="Foot Locker"/>
    <n v="1197831"/>
    <d v="2021-08-08T00:00:00"/>
    <x v="2"/>
    <s v="Idaho"/>
    <s v="Boise"/>
    <s v="Men's Athletic Footwear"/>
    <n v="53"/>
    <n v="195"/>
    <n v="10335"/>
    <n v="5477.55"/>
    <n v="0.53"/>
    <x v="2"/>
  </r>
  <r>
    <s v="Foot Locker"/>
    <n v="1197831"/>
    <d v="2021-08-08T00:00:00"/>
    <x v="2"/>
    <s v="Idaho"/>
    <s v="Boise"/>
    <s v="Women's Street Footwear"/>
    <n v="46"/>
    <n v="250"/>
    <n v="11500"/>
    <n v="6095"/>
    <n v="0.53"/>
    <x v="2"/>
  </r>
  <r>
    <s v="Foot Locker"/>
    <n v="1197831"/>
    <d v="2021-08-08T00:00:00"/>
    <x v="2"/>
    <s v="Idaho"/>
    <s v="Boise"/>
    <s v="Women's Athletic Footwear"/>
    <n v="48"/>
    <n v="124"/>
    <n v="5952"/>
    <n v="3868.8"/>
    <n v="0.65"/>
    <x v="2"/>
  </r>
  <r>
    <s v="Sports Direct"/>
    <n v="1197831"/>
    <d v="2021-08-08T00:00:00"/>
    <x v="2"/>
    <s v="Idaho"/>
    <s v="Boise"/>
    <s v="Men's Apparel"/>
    <n v="52"/>
    <n v="133"/>
    <n v="6916"/>
    <n v="3181.3599999999997"/>
    <n v="0.45999999999999996"/>
    <x v="2"/>
  </r>
  <r>
    <s v="Sports Direct"/>
    <n v="1197831"/>
    <d v="2021-08-08T00:00:00"/>
    <x v="2"/>
    <s v="Idaho"/>
    <s v="Boise"/>
    <s v="Women's Apparel"/>
    <n v="54"/>
    <n v="196"/>
    <n v="10584"/>
    <n v="7197.1200000000008"/>
    <n v="0.68"/>
    <x v="2"/>
  </r>
  <r>
    <s v="Sports Direct"/>
    <n v="1197831"/>
    <d v="2021-09-05T00:00:00"/>
    <x v="2"/>
    <s v="Idaho"/>
    <s v="Boise"/>
    <s v="Men's Street Footwear"/>
    <n v="50"/>
    <n v="176"/>
    <n v="8800"/>
    <n v="4400"/>
    <n v="0.5"/>
    <x v="2"/>
  </r>
  <r>
    <s v="Sports Direct"/>
    <n v="1197831"/>
    <d v="2021-09-05T00:00:00"/>
    <x v="2"/>
    <s v="Idaho"/>
    <s v="Boise"/>
    <s v="Men's Athletic Footwear"/>
    <n v="50"/>
    <n v="188"/>
    <n v="9400"/>
    <n v="4888"/>
    <n v="0.52"/>
    <x v="2"/>
  </r>
  <r>
    <s v="Sports Direct"/>
    <n v="1197831"/>
    <d v="2021-09-05T00:00:00"/>
    <x v="2"/>
    <s v="Idaho"/>
    <s v="Boise"/>
    <s v="Women's Street Footwear"/>
    <n v="56"/>
    <n v="182"/>
    <n v="10192"/>
    <n v="5299.84"/>
    <n v="0.52"/>
    <x v="2"/>
  </r>
  <r>
    <s v="Sports Direct"/>
    <n v="1197831"/>
    <d v="2021-09-05T00:00:00"/>
    <x v="2"/>
    <s v="Idaho"/>
    <s v="Boise"/>
    <s v="Women's Athletic Footwear"/>
    <n v="55"/>
    <n v="116"/>
    <n v="6380"/>
    <n v="4019.4"/>
    <n v="0.63"/>
    <x v="2"/>
  </r>
  <r>
    <s v="Sports Direct"/>
    <n v="1197831"/>
    <d v="2021-09-05T00:00:00"/>
    <x v="2"/>
    <s v="Idaho"/>
    <s v="Boise"/>
    <s v="Men's Apparel"/>
    <n v="50"/>
    <n v="104"/>
    <n v="5200"/>
    <n v="2392"/>
    <n v="0.45999999999999996"/>
    <x v="2"/>
  </r>
  <r>
    <s v="Sports Direct"/>
    <n v="1197831"/>
    <d v="2021-09-05T00:00:00"/>
    <x v="2"/>
    <s v="Idaho"/>
    <s v="Boise"/>
    <s v="Women's Apparel"/>
    <n v="49"/>
    <n v="181"/>
    <n v="8869"/>
    <n v="5942.2300000000005"/>
    <n v="0.67"/>
    <x v="2"/>
  </r>
  <r>
    <s v="Sports Direct"/>
    <n v="1197831"/>
    <d v="2021-10-04T00:00:00"/>
    <x v="2"/>
    <s v="Idaho"/>
    <s v="Boise"/>
    <s v="Men's Street Footwear"/>
    <n v="36"/>
    <n v="167"/>
    <n v="6012"/>
    <n v="3066.12"/>
    <n v="0.51"/>
    <x v="2"/>
  </r>
  <r>
    <s v="Sports Direct"/>
    <n v="1197831"/>
    <d v="2021-10-04T00:00:00"/>
    <x v="2"/>
    <s v="Idaho"/>
    <s v="Boise"/>
    <s v="Men's Athletic Footwear"/>
    <n v="37"/>
    <n v="173"/>
    <n v="6401"/>
    <n v="3456.5400000000004"/>
    <n v="0.54"/>
    <x v="2"/>
  </r>
  <r>
    <s v="Sports Direct"/>
    <n v="1197831"/>
    <d v="2021-10-04T00:00:00"/>
    <x v="2"/>
    <s v="Idaho"/>
    <s v="Boise"/>
    <s v="Women's Street Footwear"/>
    <n v="41"/>
    <n v="131"/>
    <n v="5371"/>
    <n v="2739.21"/>
    <n v="0.51"/>
    <x v="2"/>
  </r>
  <r>
    <s v="Sports Direct"/>
    <n v="1197831"/>
    <d v="2021-10-04T00:00:00"/>
    <x v="2"/>
    <s v="Idaho"/>
    <s v="Boise"/>
    <s v="Women's Athletic Footwear"/>
    <n v="44"/>
    <n v="101"/>
    <n v="4444"/>
    <n v="2888.6"/>
    <n v="0.65"/>
    <x v="2"/>
  </r>
  <r>
    <s v="Sports Direct"/>
    <n v="1197831"/>
    <d v="2021-10-04T00:00:00"/>
    <x v="2"/>
    <s v="Idaho"/>
    <s v="Boise"/>
    <s v="Men's Apparel"/>
    <n v="32"/>
    <n v="91"/>
    <n v="2912"/>
    <n v="1397.76"/>
    <n v="0.48"/>
    <x v="2"/>
  </r>
  <r>
    <s v="Sports Direct"/>
    <n v="1197831"/>
    <d v="2021-10-04T00:00:00"/>
    <x v="2"/>
    <s v="Idaho"/>
    <s v="Boise"/>
    <s v="Women's Apparel"/>
    <n v="42"/>
    <n v="142"/>
    <n v="5964"/>
    <n v="3936.2400000000002"/>
    <n v="0.66"/>
    <x v="2"/>
  </r>
  <r>
    <s v="Sports Direct"/>
    <n v="1197831"/>
    <d v="2021-11-05T00:00:00"/>
    <x v="2"/>
    <s v="Idaho"/>
    <s v="Boise"/>
    <s v="Men's Street Footwear"/>
    <n v="33"/>
    <n v="182"/>
    <n v="6006"/>
    <n v="3303.2999999999997"/>
    <n v="0.54999999999999993"/>
    <x v="2"/>
  </r>
  <r>
    <s v="Sports Direct"/>
    <n v="1197831"/>
    <d v="2021-11-05T00:00:00"/>
    <x v="2"/>
    <s v="Idaho"/>
    <s v="Boise"/>
    <s v="Men's Athletic Footwear"/>
    <n v="32"/>
    <n v="189"/>
    <n v="6048"/>
    <n v="3144.96"/>
    <n v="0.52"/>
    <x v="2"/>
  </r>
  <r>
    <s v="Sports Direct"/>
    <n v="1197831"/>
    <d v="2021-11-05T00:00:00"/>
    <x v="2"/>
    <s v="Idaho"/>
    <s v="Boise"/>
    <s v="Women's Street Footwear"/>
    <n v="58"/>
    <n v="150"/>
    <n v="8700"/>
    <n v="4698"/>
    <n v="0.54"/>
    <x v="2"/>
  </r>
  <r>
    <s v="Sports Direct"/>
    <n v="1197831"/>
    <d v="2021-11-05T00:00:00"/>
    <x v="2"/>
    <s v="Idaho"/>
    <s v="Boise"/>
    <s v="Women's Athletic Footwear"/>
    <n v="54"/>
    <n v="122"/>
    <n v="6588"/>
    <n v="4018.68"/>
    <n v="0.61"/>
    <x v="2"/>
  </r>
  <r>
    <s v="Sports Direct"/>
    <n v="1197831"/>
    <d v="2021-11-05T00:00:00"/>
    <x v="2"/>
    <s v="Idaho"/>
    <s v="Boise"/>
    <s v="Men's Apparel"/>
    <n v="54"/>
    <n v="106"/>
    <n v="5724"/>
    <n v="2862"/>
    <n v="0.5"/>
    <x v="2"/>
  </r>
  <r>
    <s v="Sports Direct"/>
    <n v="1197831"/>
    <d v="2021-11-05T00:00:00"/>
    <x v="2"/>
    <s v="Idaho"/>
    <s v="Boise"/>
    <s v="Women's Apparel"/>
    <n v="63"/>
    <n v="163"/>
    <n v="10269"/>
    <n v="6880.2300000000005"/>
    <n v="0.67"/>
    <x v="2"/>
  </r>
  <r>
    <s v="Foot Locker"/>
    <n v="1197831"/>
    <d v="2021-12-04T00:00:00"/>
    <x v="2"/>
    <s v="Idaho"/>
    <s v="Boise"/>
    <s v="Men's Street Footwear"/>
    <n v="54"/>
    <n v="233"/>
    <n v="12582"/>
    <n v="6794.2800000000007"/>
    <n v="0.54"/>
    <x v="2"/>
  </r>
  <r>
    <s v="Foot Locker"/>
    <n v="1197831"/>
    <d v="2021-12-04T00:00:00"/>
    <x v="2"/>
    <s v="Idaho"/>
    <s v="Boise"/>
    <s v="Men's Athletic Footwear"/>
    <n v="51"/>
    <n v="209"/>
    <n v="10659"/>
    <n v="5755.8600000000006"/>
    <n v="0.54"/>
    <x v="2"/>
  </r>
  <r>
    <s v="Foot Locker"/>
    <n v="1197831"/>
    <d v="2021-12-04T00:00:00"/>
    <x v="2"/>
    <s v="Idaho"/>
    <s v="Boise"/>
    <s v="Women's Street Footwear"/>
    <n v="56"/>
    <n v="176"/>
    <n v="9856"/>
    <n v="5125.12"/>
    <n v="0.52"/>
    <x v="2"/>
  </r>
  <r>
    <s v="Foot Locker"/>
    <n v="1197831"/>
    <d v="2021-12-04T00:00:00"/>
    <x v="2"/>
    <s v="Idaho"/>
    <s v="Boise"/>
    <s v="Women's Athletic Footwear"/>
    <n v="59"/>
    <n v="142"/>
    <n v="8378"/>
    <n v="5445.7"/>
    <n v="0.65"/>
    <x v="2"/>
  </r>
  <r>
    <s v="Foot Locker"/>
    <n v="1197831"/>
    <d v="2021-12-04T00:00:00"/>
    <x v="2"/>
    <s v="Idaho"/>
    <s v="Boise"/>
    <s v="Men's Apparel"/>
    <n v="50"/>
    <n v="133"/>
    <n v="6650"/>
    <n v="3258.5"/>
    <n v="0.49"/>
    <x v="2"/>
  </r>
  <r>
    <s v="Foot Locker"/>
    <n v="1197831"/>
    <d v="2021-12-04T00:00:00"/>
    <x v="2"/>
    <s v="Idaho"/>
    <s v="Boise"/>
    <s v="Women's Apparel"/>
    <n v="60"/>
    <n v="196"/>
    <n v="11760"/>
    <n v="8114.4000000000005"/>
    <n v="0.69000000000000006"/>
    <x v="2"/>
  </r>
  <r>
    <s v="Foot Locker"/>
    <n v="1128299"/>
    <d v="2021-01-23T00:00:00"/>
    <x v="2"/>
    <s v="Idaho"/>
    <s v="Boise"/>
    <s v="Men's Street Footwear"/>
    <n v="29"/>
    <n v="119"/>
    <n v="3451"/>
    <n v="1656.48"/>
    <n v="0.48"/>
    <x v="2"/>
  </r>
  <r>
    <s v="Foot Locker"/>
    <n v="1128299"/>
    <d v="2021-01-23T00:00:00"/>
    <x v="2"/>
    <s v="Idaho"/>
    <s v="Boise"/>
    <s v="Men's Athletic Footwear"/>
    <n v="37"/>
    <n v="106"/>
    <n v="3922"/>
    <n v="2000.22"/>
    <n v="0.51"/>
    <x v="2"/>
  </r>
  <r>
    <s v="Foot Locker"/>
    <n v="1128299"/>
    <d v="2021-01-23T00:00:00"/>
    <x v="2"/>
    <s v="Idaho"/>
    <s v="Boise"/>
    <s v="Women's Street Footwear"/>
    <n v="37"/>
    <n v="106"/>
    <n v="3922"/>
    <n v="1921.78"/>
    <n v="0.49"/>
    <x v="2"/>
  </r>
  <r>
    <s v="Foot Locker"/>
    <n v="1128299"/>
    <d v="2021-01-23T00:00:00"/>
    <x v="2"/>
    <s v="Idaho"/>
    <s v="Boise"/>
    <s v="Women's Athletic Footwear"/>
    <n v="38"/>
    <n v="77"/>
    <n v="2926"/>
    <n v="1345.9599999999998"/>
    <n v="0.45999999999999996"/>
    <x v="2"/>
  </r>
  <r>
    <s v="Foot Locker"/>
    <n v="1128299"/>
    <d v="2021-01-23T00:00:00"/>
    <x v="2"/>
    <s v="Idaho"/>
    <s v="Boise"/>
    <s v="Men's Apparel"/>
    <n v="42"/>
    <n v="63"/>
    <n v="2646"/>
    <n v="1190.6999999999998"/>
    <n v="0.44999999999999996"/>
    <x v="2"/>
  </r>
  <r>
    <s v="Foot Locker"/>
    <n v="1128299"/>
    <d v="2021-01-23T00:00:00"/>
    <x v="2"/>
    <s v="Idaho"/>
    <s v="Boise"/>
    <s v="Women's Apparel"/>
    <n v="36"/>
    <n v="111"/>
    <n v="3996"/>
    <n v="1398.6"/>
    <n v="0.35"/>
    <x v="2"/>
  </r>
  <r>
    <s v="Foot Locker"/>
    <n v="1128299"/>
    <d v="2021-02-23T00:00:00"/>
    <x v="2"/>
    <s v="Idaho"/>
    <s v="Boise"/>
    <s v="Men's Street Footwear"/>
    <n v="29"/>
    <n v="143"/>
    <n v="4147"/>
    <n v="2073.5"/>
    <n v="0.5"/>
    <x v="2"/>
  </r>
  <r>
    <s v="Foot Locker"/>
    <n v="1128299"/>
    <d v="2021-02-23T00:00:00"/>
    <x v="2"/>
    <s v="Idaho"/>
    <s v="Boise"/>
    <s v="Men's Athletic Footwear"/>
    <n v="38"/>
    <n v="113"/>
    <n v="4294"/>
    <n v="2318.7600000000002"/>
    <n v="0.54"/>
    <x v="2"/>
  </r>
  <r>
    <s v="Foot Locker"/>
    <n v="1128299"/>
    <d v="2021-02-23T00:00:00"/>
    <x v="2"/>
    <s v="Idaho"/>
    <s v="Boise"/>
    <s v="Women's Street Footwear"/>
    <n v="38"/>
    <n v="105"/>
    <n v="3990"/>
    <n v="1875.3"/>
    <n v="0.47"/>
    <x v="2"/>
  </r>
  <r>
    <s v="Foot Locker"/>
    <n v="1128299"/>
    <d v="2021-02-23T00:00:00"/>
    <x v="2"/>
    <s v="Arizona"/>
    <s v="Phoenix"/>
    <s v="Women's Athletic Footwear"/>
    <n v="38"/>
    <n v="63"/>
    <n v="2394"/>
    <n v="1149.1199999999999"/>
    <n v="0.48"/>
    <x v="2"/>
  </r>
  <r>
    <s v="Foot Locker"/>
    <n v="1128299"/>
    <d v="2021-02-23T00:00:00"/>
    <x v="2"/>
    <s v="Arizona"/>
    <s v="Phoenix"/>
    <s v="Men's Apparel"/>
    <n v="42"/>
    <n v="44"/>
    <n v="1848"/>
    <n v="813.12"/>
    <n v="0.44"/>
    <x v="2"/>
  </r>
  <r>
    <s v="Foot Locker"/>
    <n v="1128299"/>
    <d v="2021-02-23T00:00:00"/>
    <x v="2"/>
    <s v="Arizona"/>
    <s v="Phoenix"/>
    <s v="Women's Apparel"/>
    <n v="38"/>
    <n v="88"/>
    <n v="3344"/>
    <n v="1203.8399999999999"/>
    <n v="0.36"/>
    <x v="2"/>
  </r>
  <r>
    <s v="Foot Locker"/>
    <n v="1128299"/>
    <d v="2021-03-22T00:00:00"/>
    <x v="2"/>
    <s v="Arizona"/>
    <s v="Phoenix"/>
    <s v="Men's Street Footwear"/>
    <n v="37"/>
    <n v="145"/>
    <n v="5365"/>
    <n v="2521.5499999999997"/>
    <n v="0.47"/>
    <x v="2"/>
  </r>
  <r>
    <s v="Foot Locker"/>
    <n v="1128299"/>
    <d v="2021-03-22T00:00:00"/>
    <x v="2"/>
    <s v="Arizona"/>
    <s v="Phoenix"/>
    <s v="Men's Athletic Footwear"/>
    <n v="48"/>
    <n v="95"/>
    <n v="4560"/>
    <n v="2508"/>
    <n v="0.55000000000000004"/>
    <x v="2"/>
  </r>
  <r>
    <s v="Foot Locker"/>
    <n v="1128299"/>
    <d v="2021-03-22T00:00:00"/>
    <x v="2"/>
    <s v="Arizona"/>
    <s v="Phoenix"/>
    <s v="Women's Street Footwear"/>
    <n v="49"/>
    <n v="91"/>
    <n v="4459"/>
    <n v="2229.5"/>
    <n v="0.5"/>
    <x v="2"/>
  </r>
  <r>
    <s v="Foot Locker"/>
    <n v="1128299"/>
    <d v="2021-03-22T00:00:00"/>
    <x v="2"/>
    <s v="Arizona"/>
    <s v="Phoenix"/>
    <s v="Women's Athletic Footwear"/>
    <n v="47"/>
    <n v="68"/>
    <n v="3196"/>
    <n v="1470.1599999999999"/>
    <n v="0.45999999999999996"/>
    <x v="2"/>
  </r>
  <r>
    <s v="Foot Locker"/>
    <n v="1128299"/>
    <d v="2021-03-22T00:00:00"/>
    <x v="2"/>
    <s v="Arizona"/>
    <s v="Phoenix"/>
    <s v="Men's Apparel"/>
    <n v="54"/>
    <n v="31"/>
    <n v="1674"/>
    <n v="686.33999999999992"/>
    <n v="0.41"/>
    <x v="2"/>
  </r>
  <r>
    <s v="Foot Locker"/>
    <n v="1128299"/>
    <d v="2021-03-22T00:00:00"/>
    <x v="2"/>
    <s v="Arizona"/>
    <s v="Phoenix"/>
    <s v="Women's Apparel"/>
    <n v="47"/>
    <n v="88"/>
    <n v="4136"/>
    <n v="1654.4"/>
    <n v="0.4"/>
    <x v="2"/>
  </r>
  <r>
    <s v="Foot Locker"/>
    <n v="1128299"/>
    <d v="2021-04-23T00:00:00"/>
    <x v="2"/>
    <s v="Arizona"/>
    <s v="Phoenix"/>
    <s v="Men's Street Footwear"/>
    <n v="48"/>
    <n v="130"/>
    <n v="6240"/>
    <n v="2807.9999999999995"/>
    <n v="0.44999999999999996"/>
    <x v="2"/>
  </r>
  <r>
    <s v="Foot Locker"/>
    <n v="1128299"/>
    <d v="2021-04-23T00:00:00"/>
    <x v="2"/>
    <s v="Arizona"/>
    <s v="Phoenix"/>
    <s v="Men's Athletic Footwear"/>
    <n v="53"/>
    <n v="90"/>
    <n v="4770"/>
    <n v="2385"/>
    <n v="0.5"/>
    <x v="2"/>
  </r>
  <r>
    <s v="Foot Locker"/>
    <n v="1128299"/>
    <d v="2021-04-23T00:00:00"/>
    <x v="2"/>
    <s v="Arizona"/>
    <s v="Phoenix"/>
    <s v="Women's Street Footwear"/>
    <n v="50"/>
    <n v="102"/>
    <n v="5100"/>
    <n v="2550"/>
    <n v="0.5"/>
    <x v="2"/>
  </r>
  <r>
    <s v="Foot Locker"/>
    <n v="1128299"/>
    <d v="2021-04-23T00:00:00"/>
    <x v="2"/>
    <s v="Arizona"/>
    <s v="Phoenix"/>
    <s v="Women's Athletic Footwear"/>
    <n v="46"/>
    <n v="75"/>
    <n v="3450"/>
    <n v="1725"/>
    <n v="0.5"/>
    <x v="2"/>
  </r>
  <r>
    <s v="Foot Locker"/>
    <n v="1128299"/>
    <d v="2021-04-23T00:00:00"/>
    <x v="2"/>
    <s v="Arizona"/>
    <s v="Phoenix"/>
    <s v="Men's Apparel"/>
    <n v="50"/>
    <n v="39"/>
    <n v="1950"/>
    <n v="819"/>
    <n v="0.42"/>
    <x v="2"/>
  </r>
  <r>
    <s v="Foot Locker"/>
    <n v="1128299"/>
    <d v="2021-04-23T00:00:00"/>
    <x v="2"/>
    <s v="Arizona"/>
    <s v="Phoenix"/>
    <s v="Women's Apparel"/>
    <n v="67"/>
    <n v="94"/>
    <n v="6298"/>
    <n v="2267.2799999999997"/>
    <n v="0.36"/>
    <x v="2"/>
  </r>
  <r>
    <s v="Foot Locker"/>
    <n v="1128299"/>
    <d v="2021-05-24T00:00:00"/>
    <x v="2"/>
    <s v="Arizona"/>
    <s v="Phoenix"/>
    <s v="Men's Street Footwear"/>
    <n v="47"/>
    <n v="147"/>
    <n v="6909"/>
    <n v="3247.23"/>
    <n v="0.47"/>
    <x v="2"/>
  </r>
  <r>
    <s v="Foot Locker"/>
    <n v="1128299"/>
    <d v="2021-05-24T00:00:00"/>
    <x v="2"/>
    <s v="Arizona"/>
    <s v="Phoenix"/>
    <s v="Men's Athletic Footwear"/>
    <n v="53"/>
    <n v="113"/>
    <n v="5989"/>
    <n v="3234.0600000000004"/>
    <n v="0.54"/>
    <x v="2"/>
  </r>
  <r>
    <s v="Foot Locker"/>
    <n v="1128299"/>
    <d v="2021-05-24T00:00:00"/>
    <x v="2"/>
    <s v="Arizona"/>
    <s v="Phoenix"/>
    <s v="Women's Street Footwear"/>
    <n v="50"/>
    <n v="120"/>
    <n v="6000"/>
    <n v="2820"/>
    <n v="0.47"/>
    <x v="2"/>
  </r>
  <r>
    <s v="Foot Locker"/>
    <n v="1128299"/>
    <d v="2021-05-24T00:00:00"/>
    <x v="2"/>
    <s v="Arizona"/>
    <s v="Phoenix"/>
    <s v="Women's Athletic Footwear"/>
    <n v="49"/>
    <n v="90"/>
    <n v="4410"/>
    <n v="2205"/>
    <n v="0.5"/>
    <x v="2"/>
  </r>
  <r>
    <s v="Foot Locker"/>
    <n v="1128299"/>
    <d v="2021-05-24T00:00:00"/>
    <x v="2"/>
    <s v="Arizona"/>
    <s v="Phoenix"/>
    <s v="Men's Apparel"/>
    <n v="51"/>
    <n v="58"/>
    <n v="2958"/>
    <n v="1212.78"/>
    <n v="0.41"/>
    <x v="2"/>
  </r>
  <r>
    <s v="Foot Locker"/>
    <n v="1128299"/>
    <d v="2021-05-24T00:00:00"/>
    <x v="2"/>
    <s v="Arizona"/>
    <s v="Phoenix"/>
    <s v="Women's Apparel"/>
    <n v="64"/>
    <n v="98"/>
    <n v="6272"/>
    <n v="2257.92"/>
    <n v="0.36"/>
    <x v="2"/>
  </r>
  <r>
    <s v="Foot Locker"/>
    <n v="1128299"/>
    <d v="2021-06-23T00:00:00"/>
    <x v="2"/>
    <s v="Arizona"/>
    <s v="Phoenix"/>
    <s v="Men's Street Footwear"/>
    <n v="48"/>
    <n v="156"/>
    <n v="7488"/>
    <n v="3669.12"/>
    <n v="0.49"/>
    <x v="2"/>
  </r>
  <r>
    <s v="Foot Locker"/>
    <n v="1128299"/>
    <d v="2021-06-23T00:00:00"/>
    <x v="2"/>
    <s v="Arizona"/>
    <s v="Phoenix"/>
    <s v="Men's Athletic Footwear"/>
    <n v="51"/>
    <n v="138"/>
    <n v="7038"/>
    <n v="3659.76"/>
    <n v="0.52"/>
    <x v="2"/>
  </r>
  <r>
    <s v="Foot Locker"/>
    <n v="1128299"/>
    <d v="2021-06-23T00:00:00"/>
    <x v="2"/>
    <s v="Arizona"/>
    <s v="Phoenix"/>
    <s v="Women's Street Footwear"/>
    <n v="51"/>
    <n v="138"/>
    <n v="7038"/>
    <n v="3167.1"/>
    <n v="0.44999999999999996"/>
    <x v="2"/>
  </r>
  <r>
    <s v="Foot Locker"/>
    <n v="1128299"/>
    <d v="2021-06-23T00:00:00"/>
    <x v="2"/>
    <s v="Arizona"/>
    <s v="Phoenix"/>
    <s v="Women's Athletic Footwear"/>
    <n v="46"/>
    <n v="95"/>
    <n v="4370"/>
    <n v="2185"/>
    <n v="0.5"/>
    <x v="2"/>
  </r>
  <r>
    <s v="Foot Locker"/>
    <n v="1128299"/>
    <d v="2021-06-23T00:00:00"/>
    <x v="2"/>
    <s v="Arizona"/>
    <s v="Phoenix"/>
    <s v="Men's Apparel"/>
    <n v="51"/>
    <n v="68"/>
    <n v="3468"/>
    <n v="1456.56"/>
    <n v="0.42"/>
    <x v="2"/>
  </r>
  <r>
    <s v="Foot Locker"/>
    <n v="1128299"/>
    <d v="2021-06-23T00:00:00"/>
    <x v="2"/>
    <s v="Arizona"/>
    <s v="Phoenix"/>
    <s v="Women's Apparel"/>
    <n v="69"/>
    <n v="131"/>
    <n v="9039"/>
    <n v="3525.21"/>
    <n v="0.39"/>
    <x v="2"/>
  </r>
  <r>
    <s v="Foot Locker"/>
    <n v="1128299"/>
    <d v="2021-07-22T00:00:00"/>
    <x v="2"/>
    <s v="Arizona"/>
    <s v="Phoenix"/>
    <s v="Men's Street Footwear"/>
    <n v="49"/>
    <n v="196"/>
    <n v="9604"/>
    <n v="4705.96"/>
    <n v="0.49"/>
    <x v="2"/>
  </r>
  <r>
    <s v="Foot Locker"/>
    <n v="1128299"/>
    <d v="2021-07-22T00:00:00"/>
    <x v="2"/>
    <s v="Arizona"/>
    <s v="Phoenix"/>
    <s v="Men's Athletic Footwear"/>
    <n v="50"/>
    <n v="142"/>
    <n v="7100"/>
    <n v="3621"/>
    <n v="0.51"/>
    <x v="2"/>
  </r>
  <r>
    <s v="Foot Locker"/>
    <n v="1128299"/>
    <d v="2021-07-22T00:00:00"/>
    <x v="2"/>
    <s v="Arizona"/>
    <s v="Phoenix"/>
    <s v="Women's Street Footwear"/>
    <n v="51"/>
    <n v="133"/>
    <n v="6783"/>
    <n v="3188.0099999999998"/>
    <n v="0.47"/>
    <x v="2"/>
  </r>
  <r>
    <s v="Foot Locker"/>
    <n v="1128299"/>
    <d v="2021-07-22T00:00:00"/>
    <x v="2"/>
    <s v="Arizona"/>
    <s v="Phoenix"/>
    <s v="Women's Athletic Footwear"/>
    <n v="48"/>
    <n v="101"/>
    <n v="4848"/>
    <n v="2181.6"/>
    <n v="0.44999999999999996"/>
    <x v="2"/>
  </r>
  <r>
    <s v="Foot Locker"/>
    <n v="1128299"/>
    <d v="2021-07-22T00:00:00"/>
    <x v="2"/>
    <s v="Arizona"/>
    <s v="Phoenix"/>
    <s v="Men's Apparel"/>
    <n v="52"/>
    <n v="128"/>
    <n v="6656"/>
    <n v="2862.08"/>
    <n v="0.43"/>
    <x v="2"/>
  </r>
  <r>
    <s v="Foot Locker"/>
    <n v="1128299"/>
    <d v="2021-07-22T00:00:00"/>
    <x v="2"/>
    <s v="Arizona"/>
    <s v="Phoenix"/>
    <s v="Women's Apparel"/>
    <n v="67"/>
    <n v="123"/>
    <n v="8241"/>
    <n v="3131.58"/>
    <n v="0.38"/>
    <x v="2"/>
  </r>
  <r>
    <s v="Foot Locker"/>
    <n v="1128299"/>
    <d v="2021-08-23T00:00:00"/>
    <x v="2"/>
    <s v="Arizona"/>
    <s v="Phoenix"/>
    <s v="Men's Street Footwear"/>
    <n v="50"/>
    <n v="163"/>
    <n v="8150"/>
    <n v="4075"/>
    <n v="0.5"/>
    <x v="2"/>
  </r>
  <r>
    <s v="Foot Locker"/>
    <n v="1128299"/>
    <d v="2021-08-23T00:00:00"/>
    <x v="2"/>
    <s v="Arizona"/>
    <s v="Phoenix"/>
    <s v="Men's Athletic Footwear"/>
    <n v="57"/>
    <n v="161"/>
    <n v="9177"/>
    <n v="4588.5"/>
    <n v="0.5"/>
    <x v="2"/>
  </r>
  <r>
    <s v="Foot Locker"/>
    <n v="1128299"/>
    <d v="2021-08-23T00:00:00"/>
    <x v="2"/>
    <s v="Arizona"/>
    <s v="Phoenix"/>
    <s v="Women's Street Footwear"/>
    <n v="54"/>
    <n v="113"/>
    <n v="6102"/>
    <n v="2989.98"/>
    <n v="0.49"/>
    <x v="2"/>
  </r>
  <r>
    <s v="Foot Locker"/>
    <n v="1128299"/>
    <d v="2021-08-23T00:00:00"/>
    <x v="2"/>
    <s v="Arizona"/>
    <s v="Phoenix"/>
    <s v="Women's Athletic Footwear"/>
    <n v="52"/>
    <n v="112"/>
    <n v="5824"/>
    <n v="2853.7599999999998"/>
    <n v="0.49"/>
    <x v="2"/>
  </r>
  <r>
    <s v="Foot Locker"/>
    <n v="1128299"/>
    <d v="2021-08-23T00:00:00"/>
    <x v="2"/>
    <s v="Arizona"/>
    <s v="Phoenix"/>
    <s v="Men's Apparel"/>
    <n v="59"/>
    <n v="116"/>
    <n v="6844"/>
    <n v="2806.04"/>
    <n v="0.41"/>
    <x v="2"/>
  </r>
  <r>
    <s v="Foot Locker"/>
    <n v="1128299"/>
    <d v="2021-08-23T00:00:00"/>
    <x v="2"/>
    <s v="Arizona"/>
    <s v="Phoenix"/>
    <s v="Women's Apparel"/>
    <n v="65"/>
    <n v="94"/>
    <n v="6110"/>
    <n v="2444"/>
    <n v="0.4"/>
    <x v="2"/>
  </r>
  <r>
    <s v="Foot Locker"/>
    <n v="1128299"/>
    <d v="2021-09-24T00:00:00"/>
    <x v="2"/>
    <s v="Arizona"/>
    <s v="Phoenix"/>
    <s v="Men's Street Footwear"/>
    <n v="41"/>
    <n v="167"/>
    <n v="6847"/>
    <n v="3355.0299999999997"/>
    <n v="0.49"/>
    <x v="2"/>
  </r>
  <r>
    <s v="Foot Locker"/>
    <n v="1128299"/>
    <d v="2021-09-24T00:00:00"/>
    <x v="2"/>
    <s v="Arizona"/>
    <s v="Phoenix"/>
    <s v="Men's Athletic Footwear"/>
    <n v="45"/>
    <n v="161"/>
    <n v="7245"/>
    <n v="3839.8500000000004"/>
    <n v="0.53"/>
    <x v="2"/>
  </r>
  <r>
    <s v="Foot Locker"/>
    <n v="1128299"/>
    <d v="2021-09-24T00:00:00"/>
    <x v="2"/>
    <s v="Arizona"/>
    <s v="Phoenix"/>
    <s v="Women's Street Footwear"/>
    <n v="43"/>
    <n v="128"/>
    <n v="5504"/>
    <n v="2476.7999999999997"/>
    <n v="0.44999999999999996"/>
    <x v="2"/>
  </r>
  <r>
    <s v="Foot Locker"/>
    <n v="1128299"/>
    <d v="2021-09-24T00:00:00"/>
    <x v="2"/>
    <s v="Arizona"/>
    <s v="Phoenix"/>
    <s v="Women's Athletic Footwear"/>
    <n v="41"/>
    <n v="113"/>
    <n v="4633"/>
    <n v="2177.5099999999998"/>
    <n v="0.47"/>
    <x v="2"/>
  </r>
  <r>
    <s v="Foot Locker"/>
    <n v="1128299"/>
    <d v="2021-09-24T00:00:00"/>
    <x v="2"/>
    <s v="Arizona"/>
    <s v="Phoenix"/>
    <s v="Men's Apparel"/>
    <n v="54"/>
    <n v="105"/>
    <n v="5670"/>
    <n v="2494.8000000000002"/>
    <n v="0.44"/>
    <x v="2"/>
  </r>
  <r>
    <s v="Foot Locker"/>
    <n v="1128299"/>
    <d v="2021-09-24T00:00:00"/>
    <x v="2"/>
    <s v="Arizona"/>
    <s v="Phoenix"/>
    <s v="Women's Apparel"/>
    <n v="56"/>
    <n v="119"/>
    <n v="6664"/>
    <n v="2465.6799999999998"/>
    <n v="0.37"/>
    <x v="2"/>
  </r>
  <r>
    <s v="Foot Locker"/>
    <n v="1128299"/>
    <d v="2021-10-23T00:00:00"/>
    <x v="2"/>
    <s v="Arizona"/>
    <s v="Phoenix"/>
    <s v="Men's Street Footwear"/>
    <n v="41"/>
    <n v="135"/>
    <n v="5535"/>
    <n v="2656.7999999999997"/>
    <n v="0.48"/>
    <x v="2"/>
  </r>
  <r>
    <s v="Foot Locker"/>
    <n v="1128299"/>
    <d v="2021-10-23T00:00:00"/>
    <x v="2"/>
    <s v="Arizona"/>
    <s v="Phoenix"/>
    <s v="Men's Athletic Footwear"/>
    <n v="47"/>
    <n v="145"/>
    <n v="6815"/>
    <n v="3611.9500000000003"/>
    <n v="0.53"/>
    <x v="2"/>
  </r>
  <r>
    <s v="Foot Locker"/>
    <n v="1128299"/>
    <d v="2021-10-23T00:00:00"/>
    <x v="2"/>
    <s v="Arizona"/>
    <s v="Phoenix"/>
    <s v="Women's Street Footwear"/>
    <n v="44"/>
    <n v="91"/>
    <n v="4004"/>
    <n v="1921.9199999999998"/>
    <n v="0.48"/>
    <x v="2"/>
  </r>
  <r>
    <s v="Foot Locker"/>
    <n v="1128299"/>
    <d v="2021-10-23T00:00:00"/>
    <x v="2"/>
    <s v="Arizona"/>
    <s v="Phoenix"/>
    <s v="Women's Athletic Footwear"/>
    <n v="43"/>
    <n v="90"/>
    <n v="3870"/>
    <n v="1896.3"/>
    <n v="0.49"/>
    <x v="2"/>
  </r>
  <r>
    <s v="Foot Locker"/>
    <n v="1128299"/>
    <d v="2021-10-23T00:00:00"/>
    <x v="2"/>
    <s v="Arizona"/>
    <s v="Phoenix"/>
    <s v="Men's Apparel"/>
    <n v="53"/>
    <n v="69"/>
    <n v="3657"/>
    <n v="1462.8000000000002"/>
    <n v="0.4"/>
    <x v="2"/>
  </r>
  <r>
    <s v="Foot Locker"/>
    <n v="1128299"/>
    <d v="2021-10-23T00:00:00"/>
    <x v="2"/>
    <s v="Arizona"/>
    <s v="Phoenix"/>
    <s v="Women's Apparel"/>
    <n v="56"/>
    <n v="85"/>
    <n v="4760"/>
    <n v="1808.8"/>
    <n v="0.38"/>
    <x v="2"/>
  </r>
  <r>
    <s v="Foot Locker"/>
    <n v="1128299"/>
    <d v="2021-11-23T00:00:00"/>
    <x v="2"/>
    <s v="Arizona"/>
    <s v="Phoenix"/>
    <s v="Men's Street Footwear"/>
    <n v="42"/>
    <n v="135"/>
    <n v="5670"/>
    <n v="2664.8999999999996"/>
    <n v="0.47"/>
    <x v="2"/>
  </r>
  <r>
    <s v="Foot Locker"/>
    <n v="1128299"/>
    <d v="2021-11-23T00:00:00"/>
    <x v="2"/>
    <s v="Arizona"/>
    <s v="Phoenix"/>
    <s v="Men's Athletic Footwear"/>
    <n v="46"/>
    <n v="147"/>
    <n v="6762"/>
    <n v="3516.2400000000002"/>
    <n v="0.52"/>
    <x v="2"/>
  </r>
  <r>
    <s v="Foot Locker"/>
    <n v="1128299"/>
    <d v="2021-11-23T00:00:00"/>
    <x v="2"/>
    <s v="Arizona"/>
    <s v="Phoenix"/>
    <s v="Women's Street Footwear"/>
    <n v="44"/>
    <n v="105"/>
    <n v="4620"/>
    <n v="2125.1999999999998"/>
    <n v="0.45999999999999996"/>
    <x v="2"/>
  </r>
  <r>
    <s v="Foot Locker"/>
    <n v="1128299"/>
    <d v="2021-11-23T00:00:00"/>
    <x v="2"/>
    <s v="Arizona"/>
    <s v="Phoenix"/>
    <s v="Women's Athletic Footwear"/>
    <n v="42"/>
    <n v="98"/>
    <n v="4116"/>
    <n v="1934.52"/>
    <n v="0.47"/>
    <x v="2"/>
  </r>
  <r>
    <s v="Foot Locker"/>
    <n v="1128299"/>
    <d v="2021-11-23T00:00:00"/>
    <x v="2"/>
    <s v="Arizona"/>
    <s v="Phoenix"/>
    <s v="Men's Apparel"/>
    <n v="53"/>
    <n v="87"/>
    <n v="4611"/>
    <n v="1890.51"/>
    <n v="0.41"/>
    <x v="2"/>
  </r>
  <r>
    <s v="Foot Locker"/>
    <n v="1128299"/>
    <d v="2021-11-23T00:00:00"/>
    <x v="2"/>
    <s v="Arizona"/>
    <s v="Phoenix"/>
    <s v="Women's Apparel"/>
    <n v="55"/>
    <n v="111"/>
    <n v="6105"/>
    <n v="2258.85"/>
    <n v="0.37"/>
    <x v="2"/>
  </r>
  <r>
    <s v="Foot Locker"/>
    <n v="1128299"/>
    <d v="2021-12-22T00:00:00"/>
    <x v="2"/>
    <s v="Arizona"/>
    <s v="Phoenix"/>
    <s v="Men's Street Footwear"/>
    <n v="44"/>
    <n v="181"/>
    <n v="7964"/>
    <n v="3663.4399999999996"/>
    <n v="0.45999999999999996"/>
    <x v="2"/>
  </r>
  <r>
    <s v="Foot Locker"/>
    <n v="1128299"/>
    <d v="2021-12-22T00:00:00"/>
    <x v="2"/>
    <s v="Arizona"/>
    <s v="Phoenix"/>
    <s v="Men's Athletic Footwear"/>
    <n v="49"/>
    <n v="175"/>
    <n v="8575"/>
    <n v="4630.5"/>
    <n v="0.54"/>
    <x v="2"/>
  </r>
  <r>
    <s v="Kohl's"/>
    <n v="1128299"/>
    <d v="2021-12-22T00:00:00"/>
    <x v="2"/>
    <s v="Arizona"/>
    <s v="Phoenix"/>
    <s v="Women's Street Footwear"/>
    <n v="43"/>
    <n v="123"/>
    <n v="5289"/>
    <n v="2538.7199999999998"/>
    <n v="0.48"/>
    <x v="2"/>
  </r>
  <r>
    <s v="Kohl's"/>
    <n v="1128299"/>
    <d v="2021-12-22T00:00:00"/>
    <x v="2"/>
    <s v="Arizona"/>
    <s v="Phoenix"/>
    <s v="Women's Athletic Footwear"/>
    <n v="44"/>
    <n v="115"/>
    <n v="5060"/>
    <n v="2277"/>
    <n v="0.44999999999999996"/>
    <x v="2"/>
  </r>
  <r>
    <s v="Kohl's"/>
    <n v="1128299"/>
    <d v="2021-12-22T00:00:00"/>
    <x v="2"/>
    <s v="Arizona"/>
    <s v="Phoenix"/>
    <s v="Men's Apparel"/>
    <n v="52"/>
    <n v="88"/>
    <n v="4576"/>
    <n v="1967.68"/>
    <n v="0.43"/>
    <x v="2"/>
  </r>
  <r>
    <s v="Kohl's"/>
    <n v="1128299"/>
    <d v="2021-12-22T00:00:00"/>
    <x v="2"/>
    <s v="Arizona"/>
    <s v="Phoenix"/>
    <s v="Women's Apparel"/>
    <n v="58"/>
    <n v="135"/>
    <n v="7830"/>
    <n v="2897.1"/>
    <n v="0.37"/>
    <x v="2"/>
  </r>
  <r>
    <s v="Kohl's"/>
    <n v="1128299"/>
    <d v="2021-01-26T00:00:00"/>
    <x v="2"/>
    <s v="Arizona"/>
    <s v="Phoenix"/>
    <s v="Men's Street Footwear"/>
    <n v="33"/>
    <n v="133"/>
    <n v="4389"/>
    <n v="2150.61"/>
    <n v="0.49"/>
    <x v="2"/>
  </r>
  <r>
    <s v="Kohl's"/>
    <n v="1128299"/>
    <d v="2021-01-26T00:00:00"/>
    <x v="2"/>
    <s v="Arizona"/>
    <s v="Phoenix"/>
    <s v="Men's Athletic Footwear"/>
    <n v="42"/>
    <n v="138"/>
    <n v="5796"/>
    <n v="3071.88"/>
    <n v="0.53"/>
    <x v="2"/>
  </r>
  <r>
    <s v="Kohl's"/>
    <n v="1128299"/>
    <d v="2021-01-26T00:00:00"/>
    <x v="2"/>
    <s v="Arizona"/>
    <s v="Phoenix"/>
    <s v="Women's Street Footwear"/>
    <n v="42"/>
    <n v="138"/>
    <n v="5796"/>
    <n v="2666.16"/>
    <n v="0.45999999999999996"/>
    <x v="2"/>
  </r>
  <r>
    <s v="Kohl's"/>
    <n v="1128299"/>
    <d v="2021-01-26T00:00:00"/>
    <x v="2"/>
    <s v="Arizona"/>
    <s v="Phoenix"/>
    <s v="Women's Athletic Footwear"/>
    <n v="43"/>
    <n v="85"/>
    <n v="3655"/>
    <n v="1790.95"/>
    <n v="0.49"/>
    <x v="2"/>
  </r>
  <r>
    <s v="Kohl's"/>
    <n v="1128299"/>
    <d v="2021-01-26T00:00:00"/>
    <x v="2"/>
    <s v="Arizona"/>
    <s v="Phoenix"/>
    <s v="Men's Apparel"/>
    <n v="45"/>
    <n v="80"/>
    <n v="3600"/>
    <n v="1476"/>
    <n v="0.41"/>
    <x v="2"/>
  </r>
  <r>
    <s v="Kohl's"/>
    <n v="1128299"/>
    <d v="2021-01-26T00:00:00"/>
    <x v="2"/>
    <s v="Arizona"/>
    <s v="Phoenix"/>
    <s v="Women's Apparel"/>
    <n v="42"/>
    <n v="128"/>
    <n v="5376"/>
    <n v="1935.36"/>
    <n v="0.36"/>
    <x v="2"/>
  </r>
  <r>
    <s v="Kohl's"/>
    <n v="1128299"/>
    <d v="2021-02-26T00:00:00"/>
    <x v="2"/>
    <s v="Arizona"/>
    <s v="Phoenix"/>
    <s v="Men's Street Footwear"/>
    <n v="33"/>
    <n v="147"/>
    <n v="4851"/>
    <n v="2376.9899999999998"/>
    <n v="0.49"/>
    <x v="2"/>
  </r>
  <r>
    <s v="Kohl's"/>
    <n v="1128299"/>
    <d v="2021-02-26T00:00:00"/>
    <x v="2"/>
    <s v="Arizona"/>
    <s v="Phoenix"/>
    <s v="Men's Athletic Footwear"/>
    <n v="44"/>
    <n v="106"/>
    <n v="4664"/>
    <n v="2565.2000000000003"/>
    <n v="0.55000000000000004"/>
    <x v="2"/>
  </r>
  <r>
    <s v="Kohl's"/>
    <n v="1128299"/>
    <d v="2021-02-26T00:00:00"/>
    <x v="2"/>
    <s v="Arizona"/>
    <s v="Phoenix"/>
    <s v="Women's Street Footwear"/>
    <n v="41"/>
    <n v="111"/>
    <n v="4551"/>
    <n v="2093.46"/>
    <n v="0.45999999999999996"/>
    <x v="2"/>
  </r>
  <r>
    <s v="Kohl's"/>
    <n v="1128299"/>
    <d v="2021-02-26T00:00:00"/>
    <x v="2"/>
    <s v="New Mexico"/>
    <s v="Albuquerque"/>
    <s v="Women's Athletic Footwear"/>
    <n v="43"/>
    <n v="74"/>
    <n v="3182"/>
    <n v="1559.18"/>
    <n v="0.49"/>
    <x v="2"/>
  </r>
  <r>
    <s v="Kohl's"/>
    <n v="1128299"/>
    <d v="2021-02-26T00:00:00"/>
    <x v="2"/>
    <s v="New Mexico"/>
    <s v="Albuquerque"/>
    <s v="Men's Apparel"/>
    <n v="45"/>
    <n v="54"/>
    <n v="2430"/>
    <n v="1069.2"/>
    <n v="0.44"/>
    <x v="2"/>
  </r>
  <r>
    <s v="Kohl's"/>
    <n v="1128299"/>
    <d v="2021-02-26T00:00:00"/>
    <x v="2"/>
    <s v="New Mexico"/>
    <s v="Albuquerque"/>
    <s v="Women's Apparel"/>
    <n v="41"/>
    <n v="104"/>
    <n v="4264"/>
    <n v="1620.32"/>
    <n v="0.38"/>
    <x v="2"/>
  </r>
  <r>
    <s v="Kohl's"/>
    <n v="1128299"/>
    <d v="2021-03-25T00:00:00"/>
    <x v="2"/>
    <s v="New Mexico"/>
    <s v="Albuquerque"/>
    <s v="Men's Street Footwear"/>
    <n v="44"/>
    <n v="165"/>
    <n v="7260"/>
    <n v="3630"/>
    <n v="0.5"/>
    <x v="2"/>
  </r>
  <r>
    <s v="Kohl's"/>
    <n v="1128299"/>
    <d v="2021-03-25T00:00:00"/>
    <x v="2"/>
    <s v="New Mexico"/>
    <s v="Albuquerque"/>
    <s v="Men's Athletic Footwear"/>
    <n v="51"/>
    <n v="112"/>
    <n v="5712"/>
    <n v="3027.36"/>
    <n v="0.53"/>
    <x v="2"/>
  </r>
  <r>
    <s v="Kohl's"/>
    <n v="1128299"/>
    <d v="2021-03-25T00:00:00"/>
    <x v="2"/>
    <s v="New Mexico"/>
    <s v="Albuquerque"/>
    <s v="Women's Street Footwear"/>
    <n v="52"/>
    <n v="112"/>
    <n v="5824"/>
    <n v="2853.7599999999998"/>
    <n v="0.49"/>
    <x v="2"/>
  </r>
  <r>
    <s v="Kohl's"/>
    <n v="1128299"/>
    <d v="2021-03-25T00:00:00"/>
    <x v="2"/>
    <s v="New Mexico"/>
    <s v="Albuquerque"/>
    <s v="Women's Athletic Footwear"/>
    <n v="50"/>
    <n v="83"/>
    <n v="4150"/>
    <n v="1908.9999999999998"/>
    <n v="0.45999999999999996"/>
    <x v="2"/>
  </r>
  <r>
    <s v="Kohl's"/>
    <n v="1128299"/>
    <d v="2021-03-25T00:00:00"/>
    <x v="2"/>
    <s v="New Mexico"/>
    <s v="Albuquerque"/>
    <s v="Men's Apparel"/>
    <n v="55"/>
    <n v="53"/>
    <n v="2915"/>
    <n v="1253.45"/>
    <n v="0.43"/>
    <x v="2"/>
  </r>
  <r>
    <s v="Kohl's"/>
    <n v="1128299"/>
    <d v="2021-03-25T00:00:00"/>
    <x v="2"/>
    <s v="New Mexico"/>
    <s v="Albuquerque"/>
    <s v="Women's Apparel"/>
    <n v="50"/>
    <n v="98"/>
    <n v="4900"/>
    <n v="1862"/>
    <n v="0.38"/>
    <x v="2"/>
  </r>
  <r>
    <s v="Kohl's"/>
    <n v="1128299"/>
    <d v="2021-04-26T00:00:00"/>
    <x v="2"/>
    <s v="New Mexico"/>
    <s v="Albuquerque"/>
    <s v="Men's Street Footwear"/>
    <n v="51"/>
    <n v="154"/>
    <n v="7854"/>
    <n v="3534.2999999999997"/>
    <n v="0.44999999999999996"/>
    <x v="2"/>
  </r>
  <r>
    <s v="Kohl's"/>
    <n v="1128299"/>
    <d v="2021-04-26T00:00:00"/>
    <x v="2"/>
    <s v="New Mexico"/>
    <s v="Albuquerque"/>
    <s v="Men's Athletic Footwear"/>
    <n v="59"/>
    <n v="98"/>
    <n v="5782"/>
    <n v="2891"/>
    <n v="0.5"/>
    <x v="2"/>
  </r>
  <r>
    <s v="Kohl's"/>
    <n v="1128299"/>
    <d v="2021-04-26T00:00:00"/>
    <x v="2"/>
    <s v="New Mexico"/>
    <s v="Albuquerque"/>
    <s v="Women's Street Footwear"/>
    <n v="55"/>
    <n v="116"/>
    <n v="6380"/>
    <n v="3190"/>
    <n v="0.5"/>
    <x v="2"/>
  </r>
  <r>
    <s v="Kohl's"/>
    <n v="1128299"/>
    <d v="2021-04-26T00:00:00"/>
    <x v="2"/>
    <s v="New Mexico"/>
    <s v="Albuquerque"/>
    <s v="Women's Athletic Footwear"/>
    <n v="54"/>
    <n v="87"/>
    <n v="4698"/>
    <n v="2161.08"/>
    <n v="0.45999999999999996"/>
    <x v="2"/>
  </r>
  <r>
    <s v="Kohl's"/>
    <n v="1128299"/>
    <d v="2021-04-26T00:00:00"/>
    <x v="2"/>
    <s v="New Mexico"/>
    <s v="Albuquerque"/>
    <s v="Men's Apparel"/>
    <n v="56"/>
    <n v="58"/>
    <n v="3248"/>
    <n v="1331.6799999999998"/>
    <n v="0.41"/>
    <x v="2"/>
  </r>
  <r>
    <s v="Kohl's"/>
    <n v="1128299"/>
    <d v="2021-04-26T00:00:00"/>
    <x v="2"/>
    <s v="New Mexico"/>
    <s v="Albuquerque"/>
    <s v="Women's Apparel"/>
    <n v="69"/>
    <n v="101"/>
    <n v="6969"/>
    <n v="2648.2200000000003"/>
    <n v="0.38"/>
    <x v="2"/>
  </r>
  <r>
    <s v="Kohl's"/>
    <n v="1128299"/>
    <d v="2021-05-27T00:00:00"/>
    <x v="2"/>
    <s v="New Mexico"/>
    <s v="Albuquerque"/>
    <s v="Men's Street Footwear"/>
    <n v="51"/>
    <n v="150"/>
    <n v="7650"/>
    <n v="3442.4999999999995"/>
    <n v="0.44999999999999996"/>
    <x v="2"/>
  </r>
  <r>
    <s v="Kohl's"/>
    <n v="1128299"/>
    <d v="2021-05-27T00:00:00"/>
    <x v="2"/>
    <s v="New Mexico"/>
    <s v="Albuquerque"/>
    <s v="Men's Athletic Footwear"/>
    <n v="58"/>
    <n v="111"/>
    <n v="6438"/>
    <n v="3283.38"/>
    <n v="0.51"/>
    <x v="2"/>
  </r>
  <r>
    <s v="Kohl's"/>
    <n v="1128299"/>
    <d v="2021-05-27T00:00:00"/>
    <x v="2"/>
    <s v="New Mexico"/>
    <s v="Albuquerque"/>
    <s v="Women's Street Footwear"/>
    <n v="56"/>
    <n v="126"/>
    <n v="7056"/>
    <n v="3316.3199999999997"/>
    <n v="0.47"/>
    <x v="2"/>
  </r>
  <r>
    <s v="Kohl's"/>
    <n v="1128299"/>
    <d v="2021-05-27T00:00:00"/>
    <x v="2"/>
    <s v="New Mexico"/>
    <s v="Albuquerque"/>
    <s v="Women's Athletic Footwear"/>
    <n v="51"/>
    <n v="91"/>
    <n v="4641"/>
    <n v="2134.8599999999997"/>
    <n v="0.45999999999999996"/>
    <x v="2"/>
  </r>
  <r>
    <s v="Kohl's"/>
    <n v="1128299"/>
    <d v="2021-05-27T00:00:00"/>
    <x v="2"/>
    <s v="New Mexico"/>
    <s v="Albuquerque"/>
    <s v="Men's Apparel"/>
    <n v="56"/>
    <n v="65"/>
    <n v="3640"/>
    <n v="1528.8"/>
    <n v="0.42"/>
    <x v="2"/>
  </r>
  <r>
    <s v="Kohl's"/>
    <n v="1128299"/>
    <d v="2021-05-27T00:00:00"/>
    <x v="2"/>
    <s v="New Mexico"/>
    <s v="Albuquerque"/>
    <s v="Women's Apparel"/>
    <n v="69"/>
    <n v="115"/>
    <n v="7935"/>
    <n v="3094.65"/>
    <n v="0.39"/>
    <x v="2"/>
  </r>
  <r>
    <s v="Kohl's"/>
    <n v="1128299"/>
    <d v="2021-06-26T00:00:00"/>
    <x v="2"/>
    <s v="New Mexico"/>
    <s v="Albuquerque"/>
    <s v="Men's Street Footwear"/>
    <n v="52"/>
    <n v="203"/>
    <n v="10556"/>
    <n v="5066.88"/>
    <n v="0.48"/>
    <x v="2"/>
  </r>
  <r>
    <s v="Kohl's"/>
    <n v="1128299"/>
    <d v="2021-06-26T00:00:00"/>
    <x v="2"/>
    <s v="New Mexico"/>
    <s v="Albuquerque"/>
    <s v="Men's Athletic Footwear"/>
    <n v="54"/>
    <n v="154"/>
    <n v="8316"/>
    <n v="4324.32"/>
    <n v="0.52"/>
    <x v="2"/>
  </r>
  <r>
    <s v="Kohl's"/>
    <n v="1128299"/>
    <d v="2021-06-26T00:00:00"/>
    <x v="2"/>
    <s v="New Mexico"/>
    <s v="Albuquerque"/>
    <s v="Women's Street Footwear"/>
    <n v="54"/>
    <n v="149"/>
    <n v="8046"/>
    <n v="4023"/>
    <n v="0.5"/>
    <x v="2"/>
  </r>
  <r>
    <s v="Kohl's"/>
    <n v="1128299"/>
    <d v="2021-06-26T00:00:00"/>
    <x v="2"/>
    <s v="New Mexico"/>
    <s v="Albuquerque"/>
    <s v="Women's Athletic Footwear"/>
    <n v="54"/>
    <n v="106"/>
    <n v="5724"/>
    <n v="2575.7999999999997"/>
    <n v="0.44999999999999996"/>
    <x v="2"/>
  </r>
  <r>
    <s v="Kohl's"/>
    <n v="1128299"/>
    <d v="2021-06-26T00:00:00"/>
    <x v="2"/>
    <s v="New Mexico"/>
    <s v="Albuquerque"/>
    <s v="Men's Apparel"/>
    <n v="56"/>
    <n v="87"/>
    <n v="4872"/>
    <n v="2094.96"/>
    <n v="0.43"/>
    <x v="2"/>
  </r>
  <r>
    <s v="Kohl's"/>
    <n v="1128299"/>
    <d v="2021-06-26T00:00:00"/>
    <x v="2"/>
    <s v="New Mexico"/>
    <s v="Albuquerque"/>
    <s v="Women's Apparel"/>
    <n v="74"/>
    <n v="162"/>
    <n v="11988"/>
    <n v="4315.68"/>
    <n v="0.36"/>
    <x v="2"/>
  </r>
  <r>
    <s v="Kohl's"/>
    <n v="1128299"/>
    <d v="2021-07-25T00:00:00"/>
    <x v="2"/>
    <s v="New Mexico"/>
    <s v="Albuquerque"/>
    <s v="Men's Street Footwear"/>
    <n v="54"/>
    <n v="203"/>
    <n v="10962"/>
    <n v="5152.1399999999994"/>
    <n v="0.47"/>
    <x v="2"/>
  </r>
  <r>
    <s v="Kohl's"/>
    <n v="1128299"/>
    <d v="2021-07-25T00:00:00"/>
    <x v="2"/>
    <s v="New Mexico"/>
    <s v="Albuquerque"/>
    <s v="Men's Athletic Footwear"/>
    <n v="56"/>
    <n v="180"/>
    <n v="10080"/>
    <n v="5443.2000000000007"/>
    <n v="0.54"/>
    <x v="2"/>
  </r>
  <r>
    <s v="Kohl's"/>
    <n v="1128299"/>
    <d v="2021-07-25T00:00:00"/>
    <x v="2"/>
    <s v="New Mexico"/>
    <s v="Albuquerque"/>
    <s v="Women's Street Footwear"/>
    <n v="58"/>
    <n v="160"/>
    <n v="9280"/>
    <n v="4454.3999999999996"/>
    <n v="0.48"/>
    <x v="2"/>
  </r>
  <r>
    <s v="Kohl's"/>
    <n v="1128299"/>
    <d v="2021-07-25T00:00:00"/>
    <x v="2"/>
    <s v="New Mexico"/>
    <s v="Albuquerque"/>
    <s v="Women's Athletic Footwear"/>
    <n v="54"/>
    <n v="135"/>
    <n v="7290"/>
    <n v="3280.4999999999995"/>
    <n v="0.44999999999999996"/>
    <x v="2"/>
  </r>
  <r>
    <s v="Kohl's"/>
    <n v="1128299"/>
    <d v="2021-07-25T00:00:00"/>
    <x v="2"/>
    <s v="New Mexico"/>
    <s v="Albuquerque"/>
    <s v="Men's Apparel"/>
    <n v="57"/>
    <n v="145"/>
    <n v="8265"/>
    <n v="3553.95"/>
    <n v="0.43"/>
    <x v="2"/>
  </r>
  <r>
    <s v="Kohl's"/>
    <n v="1128299"/>
    <d v="2021-07-25T00:00:00"/>
    <x v="2"/>
    <s v="New Mexico"/>
    <s v="Albuquerque"/>
    <s v="Women's Apparel"/>
    <n v="69"/>
    <n v="140"/>
    <n v="9660"/>
    <n v="3670.8"/>
    <n v="0.38"/>
    <x v="2"/>
  </r>
  <r>
    <s v="Kohl's"/>
    <n v="1128299"/>
    <d v="2021-08-26T00:00:00"/>
    <x v="2"/>
    <s v="New Mexico"/>
    <s v="Albuquerque"/>
    <s v="Men's Street Footwear"/>
    <n v="56"/>
    <n v="175"/>
    <n v="9800"/>
    <n v="4900"/>
    <n v="0.5"/>
    <x v="2"/>
  </r>
  <r>
    <s v="Kohl's"/>
    <n v="1128299"/>
    <d v="2021-08-26T00:00:00"/>
    <x v="2"/>
    <s v="New Mexico"/>
    <s v="Albuquerque"/>
    <s v="Men's Athletic Footwear"/>
    <n v="60"/>
    <n v="176"/>
    <n v="10560"/>
    <n v="5491.2"/>
    <n v="0.52"/>
    <x v="2"/>
  </r>
  <r>
    <s v="Kohl's"/>
    <n v="1128299"/>
    <d v="2021-08-26T00:00:00"/>
    <x v="2"/>
    <s v="New Mexico"/>
    <s v="Albuquerque"/>
    <s v="Women's Street Footwear"/>
    <n v="58"/>
    <n v="142"/>
    <n v="8236"/>
    <n v="3788.5599999999995"/>
    <n v="0.45999999999999996"/>
    <x v="2"/>
  </r>
  <r>
    <s v="Kohl's"/>
    <n v="1128299"/>
    <d v="2021-08-26T00:00:00"/>
    <x v="2"/>
    <s v="New Mexico"/>
    <s v="Albuquerque"/>
    <s v="Women's Athletic Footwear"/>
    <n v="55"/>
    <n v="143"/>
    <n v="7865"/>
    <n v="3696.5499999999997"/>
    <n v="0.47"/>
    <x v="2"/>
  </r>
  <r>
    <s v="Kohl's"/>
    <n v="1128299"/>
    <d v="2021-08-26T00:00:00"/>
    <x v="2"/>
    <s v="New Mexico"/>
    <s v="Albuquerque"/>
    <s v="Men's Apparel"/>
    <n v="67"/>
    <n v="124"/>
    <n v="8308"/>
    <n v="3323.2000000000003"/>
    <n v="0.4"/>
    <x v="2"/>
  </r>
  <r>
    <s v="Kohl's"/>
    <n v="1128299"/>
    <d v="2021-08-26T00:00:00"/>
    <x v="2"/>
    <s v="New Mexico"/>
    <s v="Albuquerque"/>
    <s v="Women's Apparel"/>
    <n v="70"/>
    <n v="126"/>
    <n v="8820"/>
    <n v="3351.6"/>
    <n v="0.38"/>
    <x v="2"/>
  </r>
  <r>
    <s v="Kohl's"/>
    <n v="1128299"/>
    <d v="2021-09-27T00:00:00"/>
    <x v="2"/>
    <s v="New Mexico"/>
    <s v="Albuquerque"/>
    <s v="Men's Street Footwear"/>
    <n v="49"/>
    <n v="163"/>
    <n v="7987"/>
    <n v="3594.1499999999996"/>
    <n v="0.44999999999999996"/>
    <x v="2"/>
  </r>
  <r>
    <s v="Kohl's"/>
    <n v="1128299"/>
    <d v="2021-09-27T00:00:00"/>
    <x v="2"/>
    <s v="New Mexico"/>
    <s v="Albuquerque"/>
    <s v="Men's Athletic Footwear"/>
    <n v="51"/>
    <n v="156"/>
    <n v="7956"/>
    <n v="4057.56"/>
    <n v="0.51"/>
    <x v="2"/>
  </r>
  <r>
    <s v="Kohl's"/>
    <n v="1128299"/>
    <d v="2021-09-27T00:00:00"/>
    <x v="2"/>
    <s v="New Mexico"/>
    <s v="Albuquerque"/>
    <s v="Women's Street Footwear"/>
    <n v="46"/>
    <n v="143"/>
    <n v="6578"/>
    <n v="3091.66"/>
    <n v="0.47"/>
    <x v="2"/>
  </r>
  <r>
    <s v="Kohl's"/>
    <n v="1128299"/>
    <d v="2021-09-27T00:00:00"/>
    <x v="2"/>
    <s v="New Mexico"/>
    <s v="Albuquerque"/>
    <s v="Women's Athletic Footwear"/>
    <n v="49"/>
    <n v="123"/>
    <n v="6027"/>
    <n v="2832.69"/>
    <n v="0.47"/>
    <x v="2"/>
  </r>
  <r>
    <s v="Kohl's"/>
    <n v="1128299"/>
    <d v="2021-09-27T00:00:00"/>
    <x v="2"/>
    <s v="New Mexico"/>
    <s v="Albuquerque"/>
    <s v="Men's Apparel"/>
    <n v="54"/>
    <n v="111"/>
    <n v="5994"/>
    <n v="2397.6"/>
    <n v="0.4"/>
    <x v="2"/>
  </r>
  <r>
    <s v="Kohl's"/>
    <n v="1128299"/>
    <d v="2021-09-27T00:00:00"/>
    <x v="2"/>
    <s v="New Mexico"/>
    <s v="Albuquerque"/>
    <s v="Women's Apparel"/>
    <n v="59"/>
    <n v="133"/>
    <n v="7847"/>
    <n v="2824.92"/>
    <n v="0.36"/>
    <x v="2"/>
  </r>
  <r>
    <s v="Kohl's"/>
    <n v="1128299"/>
    <d v="2021-10-26T00:00:00"/>
    <x v="2"/>
    <s v="New Mexico"/>
    <s v="Albuquerque"/>
    <s v="Men's Street Footwear"/>
    <n v="48"/>
    <n v="165"/>
    <n v="7920"/>
    <n v="3960"/>
    <n v="0.5"/>
    <x v="2"/>
  </r>
  <r>
    <s v="Kohl's"/>
    <n v="1128299"/>
    <d v="2021-10-26T00:00:00"/>
    <x v="2"/>
    <s v="New Mexico"/>
    <s v="Albuquerque"/>
    <s v="Men's Athletic Footwear"/>
    <n v="50"/>
    <n v="149"/>
    <n v="7450"/>
    <n v="3948.5"/>
    <n v="0.53"/>
    <x v="2"/>
  </r>
  <r>
    <s v="Kohl's"/>
    <n v="1128299"/>
    <d v="2021-10-26T00:00:00"/>
    <x v="2"/>
    <s v="New Mexico"/>
    <s v="Albuquerque"/>
    <s v="Women's Street Footwear"/>
    <n v="48"/>
    <n v="105"/>
    <n v="5040"/>
    <n v="2368.7999999999997"/>
    <n v="0.47"/>
    <x v="2"/>
  </r>
  <r>
    <s v="Kohl's"/>
    <n v="1128299"/>
    <d v="2021-10-26T00:00:00"/>
    <x v="2"/>
    <s v="New Mexico"/>
    <s v="Albuquerque"/>
    <s v="Women's Athletic Footwear"/>
    <n v="46"/>
    <n v="95"/>
    <n v="4370"/>
    <n v="2141.3000000000002"/>
    <n v="0.49"/>
    <x v="2"/>
  </r>
  <r>
    <s v="Kohl's"/>
    <n v="1128299"/>
    <d v="2021-10-26T00:00:00"/>
    <x v="2"/>
    <s v="New Mexico"/>
    <s v="Albuquerque"/>
    <s v="Men's Apparel"/>
    <n v="56"/>
    <n v="91"/>
    <n v="5096"/>
    <n v="2242.2400000000002"/>
    <n v="0.44"/>
    <x v="2"/>
  </r>
  <r>
    <s v="Kohl's"/>
    <n v="1128299"/>
    <d v="2021-10-26T00:00:00"/>
    <x v="2"/>
    <s v="New Mexico"/>
    <s v="Albuquerque"/>
    <s v="Women's Apparel"/>
    <n v="68"/>
    <n v="105"/>
    <n v="7140"/>
    <n v="2641.8"/>
    <n v="0.37"/>
    <x v="2"/>
  </r>
  <r>
    <s v="Kohl's"/>
    <n v="1128299"/>
    <d v="2021-11-26T00:00:00"/>
    <x v="2"/>
    <s v="New Mexico"/>
    <s v="Albuquerque"/>
    <s v="Men's Street Footwear"/>
    <n v="58"/>
    <n v="160"/>
    <n v="9280"/>
    <n v="4547.2"/>
    <n v="0.49"/>
    <x v="2"/>
  </r>
  <r>
    <s v="Kohl's"/>
    <n v="1128299"/>
    <d v="2021-11-26T00:00:00"/>
    <x v="2"/>
    <s v="New Mexico"/>
    <s v="Albuquerque"/>
    <s v="Men's Athletic Footwear"/>
    <n v="59"/>
    <n v="150"/>
    <n v="8850"/>
    <n v="4779"/>
    <n v="0.54"/>
    <x v="2"/>
  </r>
  <r>
    <s v="Kohl's"/>
    <n v="1128299"/>
    <d v="2021-11-26T00:00:00"/>
    <x v="2"/>
    <s v="New Mexico"/>
    <s v="Albuquerque"/>
    <s v="Women's Street Footwear"/>
    <n v="54"/>
    <n v="117"/>
    <n v="6318"/>
    <n v="3032.64"/>
    <n v="0.48"/>
    <x v="2"/>
  </r>
  <r>
    <s v="Kohl's"/>
    <n v="1128299"/>
    <d v="2021-11-26T00:00:00"/>
    <x v="2"/>
    <s v="New Mexico"/>
    <s v="Albuquerque"/>
    <s v="Women's Athletic Footwear"/>
    <n v="55"/>
    <n v="115"/>
    <n v="6325"/>
    <n v="2972.75"/>
    <n v="0.47"/>
    <x v="2"/>
  </r>
  <r>
    <s v="Kohl's"/>
    <n v="1128299"/>
    <d v="2021-11-26T00:00:00"/>
    <x v="2"/>
    <s v="New Mexico"/>
    <s v="Albuquerque"/>
    <s v="Men's Apparel"/>
    <n v="65"/>
    <n v="113"/>
    <n v="7345"/>
    <n v="3231.8"/>
    <n v="0.44"/>
    <x v="2"/>
  </r>
  <r>
    <s v="Kohl's"/>
    <n v="1128299"/>
    <d v="2021-11-26T00:00:00"/>
    <x v="2"/>
    <s v="New Mexico"/>
    <s v="Albuquerque"/>
    <s v="Women's Apparel"/>
    <n v="72"/>
    <n v="140"/>
    <n v="10080"/>
    <n v="3931.2000000000003"/>
    <n v="0.39"/>
    <x v="2"/>
  </r>
  <r>
    <s v="Kohl's"/>
    <n v="1128299"/>
    <d v="2021-12-25T00:00:00"/>
    <x v="2"/>
    <s v="New Mexico"/>
    <s v="Albuquerque"/>
    <s v="Men's Street Footwear"/>
    <n v="55"/>
    <n v="210"/>
    <n v="11550"/>
    <n v="5313"/>
    <n v="0.45999999999999996"/>
    <x v="2"/>
  </r>
  <r>
    <s v="Kohl's"/>
    <n v="1128299"/>
    <d v="2021-12-25T00:00:00"/>
    <x v="2"/>
    <s v="New Mexico"/>
    <s v="Albuquerque"/>
    <s v="Men's Athletic Footwear"/>
    <n v="61"/>
    <n v="182"/>
    <n v="11102"/>
    <n v="5551"/>
    <n v="0.5"/>
    <x v="2"/>
  </r>
  <r>
    <s v="Sports Direct"/>
    <n v="1128299"/>
    <d v="2021-12-25T00:00:00"/>
    <x v="2"/>
    <s v="New Mexico"/>
    <s v="Albuquerque"/>
    <s v="Women's Street Footwear"/>
    <n v="59"/>
    <n v="130"/>
    <n v="7670"/>
    <n v="3758.2999999999997"/>
    <n v="0.49"/>
    <x v="2"/>
  </r>
  <r>
    <s v="Sports Direct"/>
    <n v="1128299"/>
    <d v="2021-12-25T00:00:00"/>
    <x v="2"/>
    <s v="New Mexico"/>
    <s v="Albuquerque"/>
    <s v="Women's Athletic Footwear"/>
    <n v="55"/>
    <n v="145"/>
    <n v="7975"/>
    <n v="3668.4999999999995"/>
    <n v="0.45999999999999996"/>
    <x v="2"/>
  </r>
  <r>
    <s v="Sports Direct"/>
    <n v="1128299"/>
    <d v="2021-12-25T00:00:00"/>
    <x v="2"/>
    <s v="New Mexico"/>
    <s v="Albuquerque"/>
    <s v="Men's Apparel"/>
    <n v="64"/>
    <n v="119"/>
    <n v="7616"/>
    <n v="3427.2"/>
    <n v="0.44999999999999996"/>
    <x v="2"/>
  </r>
  <r>
    <s v="Sports Direct"/>
    <n v="1128299"/>
    <d v="2021-12-25T00:00:00"/>
    <x v="2"/>
    <s v="New Mexico"/>
    <s v="Albuquerque"/>
    <s v="Women's Apparel"/>
    <n v="72"/>
    <n v="131"/>
    <n v="9432"/>
    <n v="3301.2"/>
    <n v="0.35"/>
    <x v="2"/>
  </r>
  <r>
    <s v="Sports Direct"/>
    <n v="1128299"/>
    <d v="2021-01-13T00:00:00"/>
    <x v="2"/>
    <s v="New Mexico"/>
    <s v="Albuquerque"/>
    <s v="Men's Street Footwear"/>
    <n v="29"/>
    <n v="131"/>
    <n v="3799"/>
    <n v="1937.49"/>
    <n v="0.51"/>
    <x v="2"/>
  </r>
  <r>
    <s v="Sports Direct"/>
    <n v="1128299"/>
    <d v="2021-01-13T00:00:00"/>
    <x v="2"/>
    <s v="New Mexico"/>
    <s v="Albuquerque"/>
    <s v="Men's Athletic Footwear"/>
    <n v="39"/>
    <n v="135"/>
    <n v="5265"/>
    <n v="2685.15"/>
    <n v="0.51"/>
    <x v="2"/>
  </r>
  <r>
    <s v="Sports Direct"/>
    <n v="1128299"/>
    <d v="2021-01-13T00:00:00"/>
    <x v="2"/>
    <s v="New Mexico"/>
    <s v="Albuquerque"/>
    <s v="Women's Street Footwear"/>
    <n v="38"/>
    <n v="126"/>
    <n v="4788"/>
    <n v="2154.6"/>
    <n v="0.44999999999999996"/>
    <x v="2"/>
  </r>
  <r>
    <s v="Sports Direct"/>
    <n v="1128299"/>
    <d v="2021-01-13T00:00:00"/>
    <x v="2"/>
    <s v="New Mexico"/>
    <s v="Albuquerque"/>
    <s v="Women's Athletic Footwear"/>
    <n v="39"/>
    <n v="75"/>
    <n v="2925"/>
    <n v="1462.5"/>
    <n v="0.5"/>
    <x v="2"/>
  </r>
  <r>
    <s v="Sports Direct"/>
    <n v="1128299"/>
    <d v="2021-01-13T00:00:00"/>
    <x v="2"/>
    <s v="New Mexico"/>
    <s v="Albuquerque"/>
    <s v="Men's Apparel"/>
    <n v="41"/>
    <n v="63"/>
    <n v="2583"/>
    <n v="1162.3499999999999"/>
    <n v="0.44999999999999996"/>
    <x v="2"/>
  </r>
  <r>
    <s v="Sports Direct"/>
    <n v="1128299"/>
    <d v="2021-01-13T00:00:00"/>
    <x v="2"/>
    <s v="New Mexico"/>
    <s v="Albuquerque"/>
    <s v="Women's Apparel"/>
    <n v="36"/>
    <n v="117"/>
    <n v="4212"/>
    <n v="1642.68"/>
    <n v="0.39"/>
    <x v="2"/>
  </r>
  <r>
    <s v="Sports Direct"/>
    <n v="1128299"/>
    <d v="2021-02-13T00:00:00"/>
    <x v="2"/>
    <s v="New Mexico"/>
    <s v="Albuquerque"/>
    <s v="Men's Street Footwear"/>
    <n v="29"/>
    <n v="145"/>
    <n v="4205"/>
    <n v="2228.65"/>
    <n v="0.53"/>
    <x v="2"/>
  </r>
  <r>
    <s v="Sports Direct"/>
    <n v="1128299"/>
    <d v="2021-02-13T00:00:00"/>
    <x v="2"/>
    <s v="New Mexico"/>
    <s v="Albuquerque"/>
    <s v="Men's Athletic Footwear"/>
    <n v="37"/>
    <n v="112"/>
    <n v="4144"/>
    <n v="2279.2000000000003"/>
    <n v="0.55000000000000004"/>
    <x v="2"/>
  </r>
  <r>
    <s v="Sports Direct"/>
    <n v="1128299"/>
    <d v="2021-02-13T00:00:00"/>
    <x v="2"/>
    <s v="New Mexico"/>
    <s v="Albuquerque"/>
    <s v="Women's Street Footwear"/>
    <n v="37"/>
    <n v="104"/>
    <n v="3848"/>
    <n v="1924"/>
    <n v="0.5"/>
    <x v="2"/>
  </r>
  <r>
    <s v="Sports Direct"/>
    <n v="1128299"/>
    <d v="2021-02-13T00:00:00"/>
    <x v="4"/>
    <s v="Georgia"/>
    <s v="Atlanta"/>
    <s v="Women's Athletic Footwear"/>
    <n v="36"/>
    <n v="63"/>
    <n v="2268"/>
    <n v="1179.3600000000001"/>
    <n v="0.52"/>
    <x v="2"/>
  </r>
  <r>
    <s v="Sports Direct"/>
    <n v="1128299"/>
    <d v="2021-02-13T00:00:00"/>
    <x v="4"/>
    <s v="Georgia"/>
    <s v="Atlanta"/>
    <s v="Men's Apparel"/>
    <n v="41"/>
    <n v="51"/>
    <n v="2091"/>
    <n v="1003.68"/>
    <n v="0.48"/>
    <x v="2"/>
  </r>
  <r>
    <s v="Sports Direct"/>
    <n v="1128299"/>
    <d v="2021-02-13T00:00:00"/>
    <x v="4"/>
    <s v="Georgia"/>
    <s v="Atlanta"/>
    <s v="Women's Apparel"/>
    <n v="37"/>
    <n v="98"/>
    <n v="3626"/>
    <n v="1305.3599999999999"/>
    <n v="0.36"/>
    <x v="2"/>
  </r>
  <r>
    <s v="Sports Direct"/>
    <n v="1128299"/>
    <d v="2021-03-12T00:00:00"/>
    <x v="4"/>
    <s v="Georgia"/>
    <s v="Atlanta"/>
    <s v="Men's Street Footwear"/>
    <n v="37"/>
    <n v="137"/>
    <n v="5069"/>
    <n v="2534.5"/>
    <n v="0.5"/>
    <x v="2"/>
  </r>
  <r>
    <s v="Sports Direct"/>
    <n v="1128299"/>
    <d v="2021-03-12T00:00:00"/>
    <x v="4"/>
    <s v="Georgia"/>
    <s v="Atlanta"/>
    <s v="Men's Athletic Footwear"/>
    <n v="46"/>
    <n v="101"/>
    <n v="4646"/>
    <n v="2462.38"/>
    <n v="0.53"/>
    <x v="2"/>
  </r>
  <r>
    <s v="Sports Direct"/>
    <n v="1128299"/>
    <d v="2021-03-12T00:00:00"/>
    <x v="4"/>
    <s v="Georgia"/>
    <s v="Atlanta"/>
    <s v="Women's Street Footwear"/>
    <n v="49"/>
    <n v="113"/>
    <n v="5537"/>
    <n v="2713.13"/>
    <n v="0.49"/>
    <x v="2"/>
  </r>
  <r>
    <s v="Sports Direct"/>
    <n v="1128299"/>
    <d v="2021-03-12T00:00:00"/>
    <x v="4"/>
    <s v="Georgia"/>
    <s v="Atlanta"/>
    <s v="Women's Athletic Footwear"/>
    <n v="47"/>
    <n v="73"/>
    <n v="3431"/>
    <n v="1784.1200000000001"/>
    <n v="0.52"/>
    <x v="2"/>
  </r>
  <r>
    <s v="Sports Direct"/>
    <n v="1128299"/>
    <d v="2021-03-12T00:00:00"/>
    <x v="4"/>
    <s v="Georgia"/>
    <s v="Atlanta"/>
    <s v="Men's Apparel"/>
    <n v="51"/>
    <n v="39"/>
    <n v="1989"/>
    <n v="934.82999999999993"/>
    <n v="0.47"/>
    <x v="2"/>
  </r>
  <r>
    <s v="Sports Direct"/>
    <n v="1128299"/>
    <d v="2021-03-12T00:00:00"/>
    <x v="4"/>
    <s v="Georgia"/>
    <s v="Atlanta"/>
    <s v="Women's Apparel"/>
    <n v="48"/>
    <n v="95"/>
    <n v="4560"/>
    <n v="1641.6"/>
    <n v="0.36"/>
    <x v="2"/>
  </r>
  <r>
    <s v="Sports Direct"/>
    <n v="1128299"/>
    <d v="2021-04-13T00:00:00"/>
    <x v="4"/>
    <s v="Georgia"/>
    <s v="Atlanta"/>
    <s v="Men's Street Footwear"/>
    <n v="45"/>
    <n v="142"/>
    <n v="6390"/>
    <n v="3258.9"/>
    <n v="0.51"/>
    <x v="2"/>
  </r>
  <r>
    <s v="Sports Direct"/>
    <n v="1128299"/>
    <d v="2021-04-13T00:00:00"/>
    <x v="4"/>
    <s v="Georgia"/>
    <s v="Atlanta"/>
    <s v="Men's Athletic Footwear"/>
    <n v="51"/>
    <n v="88"/>
    <n v="4488"/>
    <n v="2244"/>
    <n v="0.5"/>
    <x v="2"/>
  </r>
  <r>
    <s v="Sports Direct"/>
    <n v="1128299"/>
    <d v="2021-04-13T00:00:00"/>
    <x v="4"/>
    <s v="Georgia"/>
    <s v="Atlanta"/>
    <s v="Women's Street Footwear"/>
    <n v="50"/>
    <n v="94"/>
    <n v="4700"/>
    <n v="2350"/>
    <n v="0.5"/>
    <x v="2"/>
  </r>
  <r>
    <s v="Sports Direct"/>
    <n v="1128299"/>
    <d v="2021-04-13T00:00:00"/>
    <x v="4"/>
    <s v="Georgia"/>
    <s v="Atlanta"/>
    <s v="Women's Athletic Footwear"/>
    <n v="48"/>
    <n v="69"/>
    <n v="3312"/>
    <n v="1821.6000000000001"/>
    <n v="0.55000000000000004"/>
    <x v="2"/>
  </r>
  <r>
    <s v="Sports Direct"/>
    <n v="1128299"/>
    <d v="2021-04-13T00:00:00"/>
    <x v="4"/>
    <s v="Georgia"/>
    <s v="Atlanta"/>
    <s v="Men's Apparel"/>
    <n v="52"/>
    <n v="53"/>
    <n v="2756"/>
    <n v="1322.8799999999999"/>
    <n v="0.48"/>
    <x v="2"/>
  </r>
  <r>
    <s v="Sports Direct"/>
    <n v="1128299"/>
    <d v="2021-04-13T00:00:00"/>
    <x v="4"/>
    <s v="Georgia"/>
    <s v="Atlanta"/>
    <s v="Women's Apparel"/>
    <n v="63"/>
    <n v="105"/>
    <n v="6615"/>
    <n v="2646"/>
    <n v="0.4"/>
    <x v="2"/>
  </r>
  <r>
    <s v="Sports Direct"/>
    <n v="1128299"/>
    <d v="2021-05-14T00:00:00"/>
    <x v="4"/>
    <s v="Georgia"/>
    <s v="Atlanta"/>
    <s v="Men's Street Footwear"/>
    <n v="47"/>
    <n v="160"/>
    <n v="7520"/>
    <n v="4060.8"/>
    <n v="0.54"/>
    <x v="2"/>
  </r>
  <r>
    <s v="Sports Direct"/>
    <n v="1128299"/>
    <d v="2021-05-14T00:00:00"/>
    <x v="4"/>
    <s v="Georgia"/>
    <s v="Atlanta"/>
    <s v="Men's Athletic Footwear"/>
    <n v="52"/>
    <n v="108"/>
    <n v="5616"/>
    <n v="2920.32"/>
    <n v="0.52"/>
    <x v="2"/>
  </r>
  <r>
    <s v="Sports Direct"/>
    <n v="1128299"/>
    <d v="2021-05-14T00:00:00"/>
    <x v="4"/>
    <s v="Georgia"/>
    <s v="Atlanta"/>
    <s v="Women's Street Footwear"/>
    <n v="52"/>
    <n v="123"/>
    <n v="6396"/>
    <n v="3198"/>
    <n v="0.5"/>
    <x v="2"/>
  </r>
  <r>
    <s v="Sports Direct"/>
    <n v="1128299"/>
    <d v="2021-05-14T00:00:00"/>
    <x v="4"/>
    <s v="Georgia"/>
    <s v="Atlanta"/>
    <s v="Women's Athletic Footwear"/>
    <n v="47"/>
    <n v="91"/>
    <n v="4277"/>
    <n v="2309.58"/>
    <n v="0.54"/>
    <x v="2"/>
  </r>
  <r>
    <s v="Sports Direct"/>
    <n v="1128299"/>
    <d v="2021-05-14T00:00:00"/>
    <x v="4"/>
    <s v="Georgia"/>
    <s v="Atlanta"/>
    <s v="Men's Apparel"/>
    <n v="50"/>
    <n v="56"/>
    <n v="2800"/>
    <n v="1344"/>
    <n v="0.48"/>
    <x v="2"/>
  </r>
  <r>
    <s v="Sports Direct"/>
    <n v="1128299"/>
    <d v="2021-05-14T00:00:00"/>
    <x v="4"/>
    <s v="Georgia"/>
    <s v="Atlanta"/>
    <s v="Women's Apparel"/>
    <n v="64"/>
    <n v="120"/>
    <n v="7680"/>
    <n v="3072"/>
    <n v="0.4"/>
    <x v="2"/>
  </r>
  <r>
    <s v="Sports Direct"/>
    <n v="1128299"/>
    <d v="2021-06-13T00:00:00"/>
    <x v="4"/>
    <s v="Georgia"/>
    <s v="Atlanta"/>
    <s v="Men's Street Footwear"/>
    <n v="46"/>
    <n v="176"/>
    <n v="8096"/>
    <n v="4290.88"/>
    <n v="0.53"/>
    <x v="2"/>
  </r>
  <r>
    <s v="Sports Direct"/>
    <n v="1128299"/>
    <d v="2021-06-13T00:00:00"/>
    <x v="4"/>
    <s v="Georgia"/>
    <s v="Atlanta"/>
    <s v="Men's Athletic Footwear"/>
    <n v="54"/>
    <n v="147"/>
    <n v="7938"/>
    <n v="4048.38"/>
    <n v="0.51"/>
    <x v="2"/>
  </r>
  <r>
    <s v="Sports Direct"/>
    <n v="1128299"/>
    <d v="2021-06-13T00:00:00"/>
    <x v="4"/>
    <s v="Georgia"/>
    <s v="Atlanta"/>
    <s v="Women's Street Footwear"/>
    <n v="52"/>
    <n v="142"/>
    <n v="7384"/>
    <n v="3544.3199999999997"/>
    <n v="0.48"/>
    <x v="2"/>
  </r>
  <r>
    <s v="Sports Direct"/>
    <n v="1128299"/>
    <d v="2021-06-13T00:00:00"/>
    <x v="4"/>
    <s v="Georgia"/>
    <s v="Atlanta"/>
    <s v="Women's Athletic Footwear"/>
    <n v="49"/>
    <n v="120"/>
    <n v="5880"/>
    <n v="2998.8"/>
    <n v="0.51"/>
    <x v="2"/>
  </r>
  <r>
    <s v="Sports Direct"/>
    <n v="1128299"/>
    <d v="2021-06-13T00:00:00"/>
    <x v="4"/>
    <s v="Georgia"/>
    <s v="Atlanta"/>
    <s v="Men's Apparel"/>
    <n v="51"/>
    <n v="72"/>
    <n v="3672"/>
    <n v="1762.56"/>
    <n v="0.48"/>
    <x v="2"/>
  </r>
  <r>
    <s v="Sports Direct"/>
    <n v="1128299"/>
    <d v="2021-06-13T00:00:00"/>
    <x v="4"/>
    <s v="Georgia"/>
    <s v="Atlanta"/>
    <s v="Women's Apparel"/>
    <n v="67"/>
    <n v="150"/>
    <n v="10050"/>
    <n v="3517.5"/>
    <n v="0.35"/>
    <x v="2"/>
  </r>
  <r>
    <s v="Sports Direct"/>
    <n v="1128299"/>
    <d v="2021-07-12T00:00:00"/>
    <x v="4"/>
    <s v="Georgia"/>
    <s v="Atlanta"/>
    <s v="Men's Street Footwear"/>
    <n v="47"/>
    <n v="196"/>
    <n v="9212"/>
    <n v="4606"/>
    <n v="0.5"/>
    <x v="2"/>
  </r>
  <r>
    <s v="Sports Direct"/>
    <n v="1128299"/>
    <d v="2021-07-12T00:00:00"/>
    <x v="4"/>
    <s v="Georgia"/>
    <s v="Atlanta"/>
    <s v="Men's Athletic Footwear"/>
    <n v="51"/>
    <n v="173"/>
    <n v="8823"/>
    <n v="4499.7300000000005"/>
    <n v="0.51"/>
    <x v="2"/>
  </r>
  <r>
    <s v="Sports Direct"/>
    <n v="1128299"/>
    <d v="2021-07-12T00:00:00"/>
    <x v="4"/>
    <s v="Georgia"/>
    <s v="Atlanta"/>
    <s v="Women's Street Footwear"/>
    <n v="50"/>
    <n v="137"/>
    <n v="6850"/>
    <n v="3425"/>
    <n v="0.5"/>
    <x v="2"/>
  </r>
  <r>
    <s v="Sports Direct"/>
    <n v="1128299"/>
    <d v="2021-07-12T00:00:00"/>
    <x v="4"/>
    <s v="Georgia"/>
    <s v="Atlanta"/>
    <s v="Women's Athletic Footwear"/>
    <n v="46"/>
    <n v="128"/>
    <n v="5888"/>
    <n v="3002.88"/>
    <n v="0.51"/>
    <x v="2"/>
  </r>
  <r>
    <s v="Sports Direct"/>
    <n v="1128299"/>
    <d v="2021-07-12T00:00:00"/>
    <x v="4"/>
    <s v="Georgia"/>
    <s v="Atlanta"/>
    <s v="Men's Apparel"/>
    <n v="54"/>
    <n v="138"/>
    <n v="7452"/>
    <n v="3576.96"/>
    <n v="0.48"/>
    <x v="2"/>
  </r>
  <r>
    <s v="Sports Direct"/>
    <n v="1128299"/>
    <d v="2021-07-12T00:00:00"/>
    <x v="4"/>
    <s v="Georgia"/>
    <s v="Atlanta"/>
    <s v="Women's Apparel"/>
    <n v="67"/>
    <n v="143"/>
    <n v="9581"/>
    <n v="3640.78"/>
    <n v="0.38"/>
    <x v="2"/>
  </r>
  <r>
    <s v="Sports Direct"/>
    <n v="1128299"/>
    <d v="2021-08-13T00:00:00"/>
    <x v="4"/>
    <s v="Georgia"/>
    <s v="Atlanta"/>
    <s v="Men's Street Footwear"/>
    <n v="53"/>
    <n v="182"/>
    <n v="9646"/>
    <n v="4919.46"/>
    <n v="0.51"/>
    <x v="2"/>
  </r>
  <r>
    <s v="Sports Direct"/>
    <n v="1128299"/>
    <d v="2021-08-13T00:00:00"/>
    <x v="4"/>
    <s v="Georgia"/>
    <s v="Atlanta"/>
    <s v="Men's Athletic Footwear"/>
    <n v="58"/>
    <n v="175"/>
    <n v="10150"/>
    <n v="5278"/>
    <n v="0.52"/>
    <x v="2"/>
  </r>
  <r>
    <s v="Sports Direct"/>
    <n v="1128299"/>
    <d v="2021-08-13T00:00:00"/>
    <x v="4"/>
    <s v="Georgia"/>
    <s v="Atlanta"/>
    <s v="Women's Street Footwear"/>
    <n v="54"/>
    <n v="150"/>
    <n v="8100"/>
    <n v="3725.9999999999995"/>
    <n v="0.45999999999999996"/>
    <x v="2"/>
  </r>
  <r>
    <s v="Sports Direct"/>
    <n v="1128299"/>
    <d v="2021-08-13T00:00:00"/>
    <x v="4"/>
    <s v="Georgia"/>
    <s v="Atlanta"/>
    <s v="Women's Athletic Footwear"/>
    <n v="53"/>
    <n v="113"/>
    <n v="5989"/>
    <n v="3114.28"/>
    <n v="0.52"/>
    <x v="2"/>
  </r>
  <r>
    <s v="Sports Direct"/>
    <n v="1128299"/>
    <d v="2021-08-13T00:00:00"/>
    <x v="4"/>
    <s v="Georgia"/>
    <s v="Atlanta"/>
    <s v="Men's Apparel"/>
    <n v="60"/>
    <n v="126"/>
    <n v="7560"/>
    <n v="3628.7999999999997"/>
    <n v="0.48"/>
    <x v="2"/>
  </r>
  <r>
    <s v="Sports Direct"/>
    <n v="1128299"/>
    <d v="2021-08-13T00:00:00"/>
    <x v="4"/>
    <s v="Georgia"/>
    <s v="Atlanta"/>
    <s v="Women's Apparel"/>
    <n v="68"/>
    <n v="119"/>
    <n v="8092"/>
    <n v="2832.2"/>
    <n v="0.35"/>
    <x v="2"/>
  </r>
  <r>
    <s v="Sports Direct"/>
    <n v="1128299"/>
    <d v="2021-09-14T00:00:00"/>
    <x v="4"/>
    <s v="Georgia"/>
    <s v="Atlanta"/>
    <s v="Men's Street Footwear"/>
    <n v="43"/>
    <n v="180"/>
    <n v="7740"/>
    <n v="4179.6000000000004"/>
    <n v="0.54"/>
    <x v="2"/>
  </r>
  <r>
    <s v="Sports Direct"/>
    <n v="1128299"/>
    <d v="2021-09-14T00:00:00"/>
    <x v="4"/>
    <s v="Georgia"/>
    <s v="Atlanta"/>
    <s v="Men's Athletic Footwear"/>
    <n v="47"/>
    <n v="156"/>
    <n v="7332"/>
    <n v="4032.6000000000004"/>
    <n v="0.55000000000000004"/>
    <x v="2"/>
  </r>
  <r>
    <s v="Sports Direct"/>
    <n v="1128299"/>
    <d v="2021-09-14T00:00:00"/>
    <x v="4"/>
    <s v="Georgia"/>
    <s v="Atlanta"/>
    <s v="Women's Street Footwear"/>
    <n v="42"/>
    <n v="135"/>
    <n v="5670"/>
    <n v="2664.8999999999996"/>
    <n v="0.47"/>
    <x v="2"/>
  </r>
  <r>
    <s v="Sports Direct"/>
    <n v="1128299"/>
    <d v="2021-09-14T00:00:00"/>
    <x v="4"/>
    <s v="Georgia"/>
    <s v="Atlanta"/>
    <s v="Women's Athletic Footwear"/>
    <n v="43"/>
    <n v="120"/>
    <n v="5160"/>
    <n v="2786.4"/>
    <n v="0.54"/>
    <x v="2"/>
  </r>
  <r>
    <s v="Sports Direct"/>
    <n v="1128299"/>
    <d v="2021-09-14T00:00:00"/>
    <x v="4"/>
    <s v="Georgia"/>
    <s v="Atlanta"/>
    <s v="Men's Apparel"/>
    <n v="54"/>
    <n v="100"/>
    <n v="5400"/>
    <n v="2592"/>
    <n v="0.48"/>
    <x v="2"/>
  </r>
  <r>
    <s v="Sports Direct"/>
    <n v="1128299"/>
    <d v="2021-09-14T00:00:00"/>
    <x v="4"/>
    <s v="Georgia"/>
    <s v="Atlanta"/>
    <s v="Women's Apparel"/>
    <n v="59"/>
    <n v="131"/>
    <n v="7729"/>
    <n v="3091.6000000000004"/>
    <n v="0.4"/>
    <x v="2"/>
  </r>
  <r>
    <s v="Sports Direct"/>
    <n v="1128299"/>
    <d v="2021-10-13T00:00:00"/>
    <x v="4"/>
    <s v="Georgia"/>
    <s v="Atlanta"/>
    <s v="Men's Street Footwear"/>
    <n v="42"/>
    <n v="131"/>
    <n v="5502"/>
    <n v="2806.02"/>
    <n v="0.51"/>
    <x v="2"/>
  </r>
  <r>
    <s v="Sports Direct"/>
    <n v="1128299"/>
    <d v="2021-10-13T00:00:00"/>
    <x v="4"/>
    <s v="Georgia"/>
    <s v="Atlanta"/>
    <s v="Men's Athletic Footwear"/>
    <n v="47"/>
    <n v="142"/>
    <n v="6674"/>
    <n v="3470.48"/>
    <n v="0.52"/>
    <x v="2"/>
  </r>
  <r>
    <s v="Sports Direct"/>
    <n v="1128299"/>
    <d v="2021-10-13T00:00:00"/>
    <x v="4"/>
    <s v="Georgia"/>
    <s v="Atlanta"/>
    <s v="Women's Street Footwear"/>
    <n v="42"/>
    <n v="105"/>
    <n v="4410"/>
    <n v="2072.6999999999998"/>
    <n v="0.47"/>
    <x v="2"/>
  </r>
  <r>
    <s v="Sports Direct"/>
    <n v="1128299"/>
    <d v="2021-10-13T00:00:00"/>
    <x v="4"/>
    <s v="Georgia"/>
    <s v="Atlanta"/>
    <s v="Women's Athletic Footwear"/>
    <n v="44"/>
    <n v="88"/>
    <n v="3872"/>
    <n v="1936"/>
    <n v="0.5"/>
    <x v="2"/>
  </r>
  <r>
    <s v="Sports Direct"/>
    <n v="1128299"/>
    <d v="2021-10-13T00:00:00"/>
    <x v="4"/>
    <s v="Georgia"/>
    <s v="Atlanta"/>
    <s v="Men's Apparel"/>
    <n v="50"/>
    <n v="90"/>
    <n v="4500"/>
    <n v="2070"/>
    <n v="0.45999999999999996"/>
    <x v="2"/>
  </r>
  <r>
    <s v="Sports Direct"/>
    <n v="1128299"/>
    <d v="2021-10-13T00:00:00"/>
    <x v="4"/>
    <s v="Georgia"/>
    <s v="Atlanta"/>
    <s v="Women's Apparel"/>
    <n v="64"/>
    <n v="102"/>
    <n v="6528"/>
    <n v="2545.92"/>
    <n v="0.39"/>
    <x v="2"/>
  </r>
  <r>
    <s v="Sports Direct"/>
    <n v="1128299"/>
    <d v="2021-11-13T00:00:00"/>
    <x v="4"/>
    <s v="Georgia"/>
    <s v="Atlanta"/>
    <s v="Men's Street Footwear"/>
    <n v="51"/>
    <n v="137"/>
    <n v="6987"/>
    <n v="3563.37"/>
    <n v="0.51"/>
    <x v="2"/>
  </r>
  <r>
    <s v="Sports Direct"/>
    <n v="1128299"/>
    <d v="2021-11-13T00:00:00"/>
    <x v="4"/>
    <s v="Georgia"/>
    <s v="Atlanta"/>
    <s v="Men's Athletic Footwear"/>
    <n v="58"/>
    <n v="173"/>
    <n v="10034"/>
    <n v="5418.3600000000006"/>
    <n v="0.54"/>
    <x v="2"/>
  </r>
  <r>
    <s v="Sports Direct"/>
    <n v="1128299"/>
    <d v="2021-11-13T00:00:00"/>
    <x v="4"/>
    <s v="Georgia"/>
    <s v="Atlanta"/>
    <s v="Women's Street Footwear"/>
    <n v="54"/>
    <n v="115"/>
    <n v="6210"/>
    <n v="2918.7"/>
    <n v="0.47"/>
    <x v="2"/>
  </r>
  <r>
    <s v="Sports Direct"/>
    <n v="1128299"/>
    <d v="2021-11-13T00:00:00"/>
    <x v="4"/>
    <s v="Georgia"/>
    <s v="Atlanta"/>
    <s v="Women's Athletic Footwear"/>
    <n v="51"/>
    <n v="116"/>
    <n v="5916"/>
    <n v="3076.32"/>
    <n v="0.52"/>
    <x v="2"/>
  </r>
  <r>
    <s v="Sports Direct"/>
    <n v="1128299"/>
    <d v="2021-11-13T00:00:00"/>
    <x v="4"/>
    <s v="Georgia"/>
    <s v="Atlanta"/>
    <s v="Men's Apparel"/>
    <n v="60"/>
    <n v="102"/>
    <n v="6120"/>
    <n v="2876.3999999999996"/>
    <n v="0.47"/>
    <x v="2"/>
  </r>
  <r>
    <s v="Sports Direct"/>
    <n v="1128299"/>
    <d v="2021-11-13T00:00:00"/>
    <x v="4"/>
    <s v="Georgia"/>
    <s v="Atlanta"/>
    <s v="Women's Apparel"/>
    <n v="65"/>
    <n v="124"/>
    <n v="8060"/>
    <n v="2821"/>
    <n v="0.35"/>
    <x v="2"/>
  </r>
  <r>
    <s v="Sports Direct"/>
    <n v="1128299"/>
    <d v="2021-12-12T00:00:00"/>
    <x v="4"/>
    <s v="Georgia"/>
    <s v="Atlanta"/>
    <s v="Men's Street Footwear"/>
    <n v="50"/>
    <n v="203"/>
    <n v="10150"/>
    <n v="5582.5"/>
    <n v="0.55000000000000004"/>
    <x v="2"/>
  </r>
  <r>
    <s v="Sports Direct"/>
    <n v="1128299"/>
    <d v="2021-12-12T00:00:00"/>
    <x v="4"/>
    <s v="Georgia"/>
    <s v="Atlanta"/>
    <s v="Men's Athletic Footwear"/>
    <n v="58"/>
    <n v="189"/>
    <n v="10962"/>
    <n v="5809.8600000000006"/>
    <n v="0.53"/>
    <x v="2"/>
  </r>
  <r>
    <s v="Foot Locker"/>
    <n v="1128299"/>
    <d v="2021-12-12T00:00:00"/>
    <x v="4"/>
    <s v="Georgia"/>
    <s v="Atlanta"/>
    <s v="Women's Street Footwear"/>
    <n v="53"/>
    <n v="138"/>
    <n v="7314"/>
    <n v="3657"/>
    <n v="0.5"/>
    <x v="2"/>
  </r>
  <r>
    <s v="Foot Locker"/>
    <n v="1128299"/>
    <d v="2021-12-12T00:00:00"/>
    <x v="4"/>
    <s v="Georgia"/>
    <s v="Atlanta"/>
    <s v="Women's Athletic Footwear"/>
    <n v="51"/>
    <n v="128"/>
    <n v="6528"/>
    <n v="3264"/>
    <n v="0.5"/>
    <x v="2"/>
  </r>
  <r>
    <s v="Foot Locker"/>
    <n v="1128299"/>
    <d v="2021-12-12T00:00:00"/>
    <x v="4"/>
    <s v="Georgia"/>
    <s v="Atlanta"/>
    <s v="Men's Apparel"/>
    <n v="64"/>
    <n v="116"/>
    <n v="7424"/>
    <n v="3712"/>
    <n v="0.5"/>
    <x v="2"/>
  </r>
  <r>
    <s v="Foot Locker"/>
    <n v="1128299"/>
    <d v="2021-12-12T00:00:00"/>
    <x v="4"/>
    <s v="Georgia"/>
    <s v="Atlanta"/>
    <s v="Women's Apparel"/>
    <n v="64"/>
    <n v="135"/>
    <n v="8640"/>
    <n v="3024"/>
    <n v="0.35"/>
    <x v="2"/>
  </r>
  <r>
    <s v="Foot Locker"/>
    <n v="1185732"/>
    <d v="2021-01-09T00:00:00"/>
    <x v="4"/>
    <s v="Georgia"/>
    <s v="Atlanta"/>
    <s v="Men's Street Footwear"/>
    <n v="39"/>
    <n v="256"/>
    <n v="9984"/>
    <n v="5790.7200000000012"/>
    <n v="0.58000000000000007"/>
    <x v="2"/>
  </r>
  <r>
    <s v="Foot Locker"/>
    <n v="1185732"/>
    <d v="2021-01-09T00:00:00"/>
    <x v="4"/>
    <s v="Georgia"/>
    <s v="Atlanta"/>
    <s v="Men's Athletic Footwear"/>
    <n v="37"/>
    <n v="206"/>
    <n v="7622"/>
    <n v="3429.8999999999996"/>
    <n v="0.44999999999999996"/>
    <x v="2"/>
  </r>
  <r>
    <s v="Foot Locker"/>
    <n v="1185732"/>
    <d v="2021-01-09T00:00:00"/>
    <x v="4"/>
    <s v="Georgia"/>
    <s v="Atlanta"/>
    <s v="Women's Street Footwear"/>
    <n v="29"/>
    <n v="248"/>
    <n v="7192"/>
    <n v="2804.88"/>
    <n v="0.39"/>
    <x v="2"/>
  </r>
  <r>
    <s v="Foot Locker"/>
    <n v="1185732"/>
    <d v="2021-01-09T00:00:00"/>
    <x v="4"/>
    <s v="Georgia"/>
    <s v="Atlanta"/>
    <s v="Women's Athletic Footwear"/>
    <n v="34"/>
    <n v="203"/>
    <n v="6902"/>
    <n v="3036.88"/>
    <n v="0.44"/>
    <x v="2"/>
  </r>
  <r>
    <s v="Foot Locker"/>
    <n v="1185732"/>
    <d v="2021-01-09T00:00:00"/>
    <x v="4"/>
    <s v="Georgia"/>
    <s v="Atlanta"/>
    <s v="Men's Apparel"/>
    <n v="47"/>
    <n v="189"/>
    <n v="8883"/>
    <n v="4175.01"/>
    <n v="0.47"/>
    <x v="2"/>
  </r>
  <r>
    <s v="Foot Locker"/>
    <n v="1185732"/>
    <d v="2021-01-09T00:00:00"/>
    <x v="4"/>
    <s v="Georgia"/>
    <s v="Atlanta"/>
    <s v="Women's Apparel"/>
    <n v="37"/>
    <n v="239"/>
    <n v="8843"/>
    <n v="5305.8"/>
    <n v="0.6"/>
    <x v="2"/>
  </r>
  <r>
    <s v="Foot Locker"/>
    <n v="1185732"/>
    <d v="2021-02-07T00:00:00"/>
    <x v="4"/>
    <s v="Georgia"/>
    <s v="Atlanta"/>
    <s v="Men's Street Footwear"/>
    <n v="38"/>
    <n v="312"/>
    <n v="11856"/>
    <n v="6995.0400000000009"/>
    <n v="0.59000000000000008"/>
    <x v="2"/>
  </r>
  <r>
    <s v="Foot Locker"/>
    <n v="1185732"/>
    <d v="2021-02-07T00:00:00"/>
    <x v="4"/>
    <s v="Georgia"/>
    <s v="Atlanta"/>
    <s v="Men's Athletic Footwear"/>
    <n v="39"/>
    <n v="218"/>
    <n v="8502"/>
    <n v="3910.9199999999996"/>
    <n v="0.45999999999999996"/>
    <x v="2"/>
  </r>
  <r>
    <s v="Foot Locker"/>
    <n v="1185732"/>
    <d v="2021-02-07T00:00:00"/>
    <x v="4"/>
    <s v="Georgia"/>
    <s v="Atlanta"/>
    <s v="Women's Street Footwear"/>
    <n v="29"/>
    <n v="217"/>
    <n v="6293"/>
    <n v="2328.41"/>
    <n v="0.37"/>
    <x v="2"/>
  </r>
  <r>
    <s v="Foot Locker"/>
    <n v="1185732"/>
    <d v="2021-02-07T00:00:00"/>
    <x v="4"/>
    <s v="South Carolina"/>
    <s v="Charleston"/>
    <s v="Women's Athletic Footwear"/>
    <n v="33"/>
    <n v="169"/>
    <n v="5577"/>
    <n v="2509.6499999999996"/>
    <n v="0.44999999999999996"/>
    <x v="2"/>
  </r>
  <r>
    <s v="Foot Locker"/>
    <n v="1185732"/>
    <d v="2021-02-07T00:00:00"/>
    <x v="4"/>
    <s v="South Carolina"/>
    <s v="Charleston"/>
    <s v="Men's Apparel"/>
    <n v="49"/>
    <n v="189"/>
    <n v="9261"/>
    <n v="4352.67"/>
    <n v="0.47"/>
    <x v="2"/>
  </r>
  <r>
    <s v="Foot Locker"/>
    <n v="1185732"/>
    <d v="2021-02-07T00:00:00"/>
    <x v="4"/>
    <s v="South Carolina"/>
    <s v="Charleston"/>
    <s v="Women's Apparel"/>
    <n v="34"/>
    <n v="216"/>
    <n v="7344"/>
    <n v="4773.6000000000004"/>
    <n v="0.65"/>
    <x v="2"/>
  </r>
  <r>
    <s v="Foot Locker"/>
    <n v="1185732"/>
    <d v="2021-03-05T00:00:00"/>
    <x v="4"/>
    <s v="South Carolina"/>
    <s v="Charleston"/>
    <s v="Men's Street Footwear"/>
    <n v="33"/>
    <n v="265"/>
    <n v="8745"/>
    <n v="5072.1000000000004"/>
    <n v="0.58000000000000007"/>
    <x v="2"/>
  </r>
  <r>
    <s v="Foot Locker"/>
    <n v="1185732"/>
    <d v="2021-03-05T00:00:00"/>
    <x v="4"/>
    <s v="South Carolina"/>
    <s v="Charleston"/>
    <s v="Men's Athletic Footwear"/>
    <n v="32"/>
    <n v="210"/>
    <n v="6720"/>
    <n v="3292.7999999999997"/>
    <n v="0.49"/>
    <x v="2"/>
  </r>
  <r>
    <s v="Foot Locker"/>
    <n v="1185732"/>
    <d v="2021-03-05T00:00:00"/>
    <x v="4"/>
    <s v="South Carolina"/>
    <s v="Charleston"/>
    <s v="Women's Street Footwear"/>
    <n v="24"/>
    <n v="181"/>
    <n v="4344"/>
    <n v="1650.72"/>
    <n v="0.38"/>
    <x v="2"/>
  </r>
  <r>
    <s v="Foot Locker"/>
    <n v="1185732"/>
    <d v="2021-03-05T00:00:00"/>
    <x v="4"/>
    <s v="South Carolina"/>
    <s v="Charleston"/>
    <s v="Women's Athletic Footwear"/>
    <n v="27"/>
    <n v="144"/>
    <n v="3888"/>
    <n v="1632.96"/>
    <n v="0.42"/>
    <x v="2"/>
  </r>
  <r>
    <s v="Foot Locker"/>
    <n v="1185732"/>
    <d v="2021-03-05T00:00:00"/>
    <x v="4"/>
    <s v="South Carolina"/>
    <s v="Charleston"/>
    <s v="Men's Apparel"/>
    <n v="41"/>
    <n v="181"/>
    <n v="7421"/>
    <n v="3562.08"/>
    <n v="0.48"/>
    <x v="2"/>
  </r>
  <r>
    <s v="Foot Locker"/>
    <n v="1185732"/>
    <d v="2021-03-05T00:00:00"/>
    <x v="4"/>
    <s v="South Carolina"/>
    <s v="Charleston"/>
    <s v="Women's Apparel"/>
    <n v="32"/>
    <n v="189"/>
    <n v="6048"/>
    <n v="3810.2400000000002"/>
    <n v="0.63"/>
    <x v="2"/>
  </r>
  <r>
    <s v="Foot Locker"/>
    <n v="1185732"/>
    <d v="2021-04-06T00:00:00"/>
    <x v="4"/>
    <s v="South Carolina"/>
    <s v="Charleston"/>
    <s v="Men's Street Footwear"/>
    <n v="33"/>
    <n v="283"/>
    <n v="9339"/>
    <n v="5323.2300000000005"/>
    <n v="0.57000000000000006"/>
    <x v="2"/>
  </r>
  <r>
    <s v="Foot Locker"/>
    <n v="1185732"/>
    <d v="2021-04-06T00:00:00"/>
    <x v="4"/>
    <s v="South Carolina"/>
    <s v="Charleston"/>
    <s v="Men's Athletic Footwear"/>
    <n v="34"/>
    <n v="182"/>
    <n v="6188"/>
    <n v="2846.4799999999996"/>
    <n v="0.45999999999999996"/>
    <x v="2"/>
  </r>
  <r>
    <s v="Foot Locker"/>
    <n v="1185732"/>
    <d v="2021-04-06T00:00:00"/>
    <x v="4"/>
    <s v="South Carolina"/>
    <s v="Charleston"/>
    <s v="Women's Street Footwear"/>
    <n v="24"/>
    <n v="182"/>
    <n v="4368"/>
    <n v="1659.84"/>
    <n v="0.38"/>
    <x v="2"/>
  </r>
  <r>
    <s v="Foot Locker"/>
    <n v="1185732"/>
    <d v="2021-04-06T00:00:00"/>
    <x v="4"/>
    <s v="South Carolina"/>
    <s v="Charleston"/>
    <s v="Women's Athletic Footwear"/>
    <n v="27"/>
    <n v="180"/>
    <n v="4860"/>
    <n v="2089.8000000000002"/>
    <n v="0.43"/>
    <x v="2"/>
  </r>
  <r>
    <s v="Foot Locker"/>
    <n v="1185732"/>
    <d v="2021-04-06T00:00:00"/>
    <x v="4"/>
    <s v="South Carolina"/>
    <s v="Charleston"/>
    <s v="Men's Apparel"/>
    <n v="47"/>
    <n v="188"/>
    <n v="8836"/>
    <n v="4418"/>
    <n v="0.5"/>
    <x v="2"/>
  </r>
  <r>
    <s v="Foot Locker"/>
    <n v="1185732"/>
    <d v="2021-04-06T00:00:00"/>
    <x v="4"/>
    <s v="South Carolina"/>
    <s v="Charleston"/>
    <s v="Women's Apparel"/>
    <n v="39"/>
    <n v="209"/>
    <n v="8151"/>
    <n v="5135.13"/>
    <n v="0.63"/>
    <x v="2"/>
  </r>
  <r>
    <s v="Foot Locker"/>
    <n v="1185732"/>
    <d v="2021-05-05T00:00:00"/>
    <x v="4"/>
    <s v="South Carolina"/>
    <s v="Charleston"/>
    <s v="Men's Street Footwear"/>
    <n v="48"/>
    <n v="282"/>
    <n v="13536"/>
    <n v="7444.8"/>
    <n v="0.55000000000000004"/>
    <x v="2"/>
  </r>
  <r>
    <s v="Foot Locker"/>
    <n v="1185732"/>
    <d v="2021-05-05T00:00:00"/>
    <x v="4"/>
    <s v="South Carolina"/>
    <s v="Charleston"/>
    <s v="Men's Athletic Footwear"/>
    <n v="45"/>
    <n v="188"/>
    <n v="8460"/>
    <n v="3806.9999999999995"/>
    <n v="0.44999999999999996"/>
    <x v="2"/>
  </r>
  <r>
    <s v="Foot Locker"/>
    <n v="1185732"/>
    <d v="2021-05-05T00:00:00"/>
    <x v="4"/>
    <s v="South Carolina"/>
    <s v="Charleston"/>
    <s v="Women's Street Footwear"/>
    <n v="41"/>
    <n v="210"/>
    <n v="8610"/>
    <n v="3185.7"/>
    <n v="0.37"/>
    <x v="2"/>
  </r>
  <r>
    <s v="Foot Locker"/>
    <n v="1185732"/>
    <d v="2021-05-05T00:00:00"/>
    <x v="4"/>
    <s v="South Carolina"/>
    <s v="Charleston"/>
    <s v="Women's Athletic Footwear"/>
    <n v="43"/>
    <n v="182"/>
    <n v="7826"/>
    <n v="3286.92"/>
    <n v="0.42"/>
    <x v="2"/>
  </r>
  <r>
    <s v="Foot Locker"/>
    <n v="1185732"/>
    <d v="2021-05-05T00:00:00"/>
    <x v="4"/>
    <s v="South Carolina"/>
    <s v="Charleston"/>
    <s v="Men's Apparel"/>
    <n v="53"/>
    <n v="196"/>
    <n v="10388"/>
    <n v="5194"/>
    <n v="0.5"/>
    <x v="2"/>
  </r>
  <r>
    <s v="Foot Locker"/>
    <n v="1185732"/>
    <d v="2021-05-05T00:00:00"/>
    <x v="4"/>
    <s v="South Carolina"/>
    <s v="Charleston"/>
    <s v="Women's Apparel"/>
    <n v="59"/>
    <n v="200"/>
    <n v="11800"/>
    <n v="7080"/>
    <n v="0.6"/>
    <x v="2"/>
  </r>
  <r>
    <s v="Foot Locker"/>
    <n v="1185732"/>
    <d v="2021-06-07T00:00:00"/>
    <x v="4"/>
    <s v="South Carolina"/>
    <s v="Charleston"/>
    <s v="Men's Street Footwear"/>
    <n v="51"/>
    <n v="273"/>
    <n v="13923"/>
    <n v="7796.880000000001"/>
    <n v="0.56000000000000005"/>
    <x v="2"/>
  </r>
  <r>
    <s v="Foot Locker"/>
    <n v="1185732"/>
    <d v="2021-06-07T00:00:00"/>
    <x v="4"/>
    <s v="South Carolina"/>
    <s v="Charleston"/>
    <s v="Men's Athletic Footwear"/>
    <n v="49"/>
    <n v="200"/>
    <n v="9800"/>
    <n v="4410"/>
    <n v="0.44999999999999996"/>
    <x v="2"/>
  </r>
  <r>
    <s v="Foot Locker"/>
    <n v="1185732"/>
    <d v="2021-06-07T00:00:00"/>
    <x v="4"/>
    <s v="South Carolina"/>
    <s v="Charleston"/>
    <s v="Women's Street Footwear"/>
    <n v="47"/>
    <n v="209"/>
    <n v="9823"/>
    <n v="3536.2799999999997"/>
    <n v="0.36"/>
    <x v="2"/>
  </r>
  <r>
    <s v="Foot Locker"/>
    <n v="1185732"/>
    <d v="2021-06-07T00:00:00"/>
    <x v="4"/>
    <s v="South Carolina"/>
    <s v="Charleston"/>
    <s v="Women's Athletic Footwear"/>
    <n v="47"/>
    <n v="218"/>
    <n v="10246"/>
    <n v="4610.7"/>
    <n v="0.44999999999999996"/>
    <x v="2"/>
  </r>
  <r>
    <s v="Foot Locker"/>
    <n v="1185732"/>
    <d v="2021-06-07T00:00:00"/>
    <x v="4"/>
    <s v="South Carolina"/>
    <s v="Charleston"/>
    <s v="Men's Apparel"/>
    <n v="62"/>
    <n v="195"/>
    <n v="12090"/>
    <n v="5440.4999999999991"/>
    <n v="0.44999999999999996"/>
    <x v="2"/>
  </r>
  <r>
    <s v="Foot Locker"/>
    <n v="1185732"/>
    <d v="2021-06-07T00:00:00"/>
    <x v="4"/>
    <s v="South Carolina"/>
    <s v="Charleston"/>
    <s v="Women's Apparel"/>
    <n v="65"/>
    <n v="250"/>
    <n v="16250"/>
    <n v="10400"/>
    <n v="0.64"/>
    <x v="2"/>
  </r>
  <r>
    <s v="Foot Locker"/>
    <n v="1185732"/>
    <d v="2021-07-05T00:00:00"/>
    <x v="4"/>
    <s v="South Carolina"/>
    <s v="Charleston"/>
    <s v="Men's Street Footwear"/>
    <n v="63"/>
    <n v="311"/>
    <n v="19593"/>
    <n v="11559.87"/>
    <n v="0.59000000000000008"/>
    <x v="2"/>
  </r>
  <r>
    <s v="Foot Locker"/>
    <n v="1185732"/>
    <d v="2021-07-05T00:00:00"/>
    <x v="4"/>
    <s v="South Carolina"/>
    <s v="Charleston"/>
    <s v="Men's Athletic Footwear"/>
    <n v="58"/>
    <n v="270"/>
    <n v="15660"/>
    <n v="7673.4"/>
    <n v="0.49"/>
    <x v="2"/>
  </r>
  <r>
    <s v="Foot Locker"/>
    <n v="1185732"/>
    <d v="2021-07-05T00:00:00"/>
    <x v="4"/>
    <s v="South Carolina"/>
    <s v="Charleston"/>
    <s v="Women's Street Footwear"/>
    <n v="51"/>
    <n v="248"/>
    <n v="12648"/>
    <n v="4553.28"/>
    <n v="0.36"/>
    <x v="2"/>
  </r>
  <r>
    <s v="Foot Locker"/>
    <n v="1185732"/>
    <d v="2021-07-05T00:00:00"/>
    <x v="4"/>
    <s v="South Carolina"/>
    <s v="Charleston"/>
    <s v="Women's Athletic Footwear"/>
    <n v="52"/>
    <n v="202"/>
    <n v="10504"/>
    <n v="4411.68"/>
    <n v="0.42"/>
    <x v="2"/>
  </r>
  <r>
    <s v="Foot Locker"/>
    <n v="1185732"/>
    <d v="2021-07-05T00:00:00"/>
    <x v="4"/>
    <s v="South Carolina"/>
    <s v="Charleston"/>
    <s v="Men's Apparel"/>
    <n v="64"/>
    <n v="240"/>
    <n v="15360"/>
    <n v="6911.9999999999991"/>
    <n v="0.44999999999999996"/>
    <x v="2"/>
  </r>
  <r>
    <s v="Foot Locker"/>
    <n v="1185732"/>
    <d v="2021-07-05T00:00:00"/>
    <x v="4"/>
    <s v="South Carolina"/>
    <s v="Charleston"/>
    <s v="Women's Apparel"/>
    <n v="66"/>
    <n v="244"/>
    <n v="16104"/>
    <n v="10467.6"/>
    <n v="0.65"/>
    <x v="2"/>
  </r>
  <r>
    <s v="Foot Locker"/>
    <n v="1185732"/>
    <d v="2021-08-06T00:00:00"/>
    <x v="4"/>
    <s v="South Carolina"/>
    <s v="Charleston"/>
    <s v="Men's Street Footwear"/>
    <n v="62"/>
    <n v="326"/>
    <n v="20212"/>
    <n v="11520.840000000002"/>
    <n v="0.57000000000000006"/>
    <x v="2"/>
  </r>
  <r>
    <s v="Foot Locker"/>
    <n v="1185732"/>
    <d v="2021-08-06T00:00:00"/>
    <x v="4"/>
    <s v="South Carolina"/>
    <s v="Charleston"/>
    <s v="Men's Athletic Footwear"/>
    <n v="54"/>
    <n v="243"/>
    <n v="13122"/>
    <n v="6429.78"/>
    <n v="0.49"/>
    <x v="2"/>
  </r>
  <r>
    <s v="Foot Locker"/>
    <n v="1185732"/>
    <d v="2021-08-06T00:00:00"/>
    <x v="4"/>
    <s v="South Carolina"/>
    <s v="Charleston"/>
    <s v="Women's Street Footwear"/>
    <n v="50"/>
    <n v="231"/>
    <n v="11550"/>
    <n v="4620"/>
    <n v="0.4"/>
    <x v="2"/>
  </r>
  <r>
    <s v="Foot Locker"/>
    <n v="1185732"/>
    <d v="2021-08-06T00:00:00"/>
    <x v="4"/>
    <s v="South Carolina"/>
    <s v="Charleston"/>
    <s v="Women's Athletic Footwear"/>
    <n v="44"/>
    <n v="233"/>
    <n v="10252"/>
    <n v="4203.32"/>
    <n v="0.41"/>
    <x v="2"/>
  </r>
  <r>
    <s v="Foot Locker"/>
    <n v="1185732"/>
    <d v="2021-08-06T00:00:00"/>
    <x v="4"/>
    <s v="South Carolina"/>
    <s v="Charleston"/>
    <s v="Men's Apparel"/>
    <n v="51"/>
    <n v="225"/>
    <n v="11475"/>
    <n v="5278.5"/>
    <n v="0.45999999999999996"/>
    <x v="2"/>
  </r>
  <r>
    <s v="Foot Locker"/>
    <n v="1185732"/>
    <d v="2021-08-06T00:00:00"/>
    <x v="4"/>
    <s v="South Carolina"/>
    <s v="Charleston"/>
    <s v="Women's Apparel"/>
    <n v="58"/>
    <n v="278"/>
    <n v="16124"/>
    <n v="9835.64"/>
    <n v="0.61"/>
    <x v="2"/>
  </r>
  <r>
    <s v="Foot Locker"/>
    <n v="1185732"/>
    <d v="2021-09-05T00:00:00"/>
    <x v="4"/>
    <s v="South Carolina"/>
    <s v="Charleston"/>
    <s v="Men's Street Footwear"/>
    <n v="51"/>
    <n v="287"/>
    <n v="14637"/>
    <n v="8489.4600000000009"/>
    <n v="0.58000000000000007"/>
    <x v="2"/>
  </r>
  <r>
    <s v="Foot Locker"/>
    <n v="1185732"/>
    <d v="2021-09-05T00:00:00"/>
    <x v="4"/>
    <s v="South Carolina"/>
    <s v="Charleston"/>
    <s v="Men's Athletic Footwear"/>
    <n v="48"/>
    <n v="223"/>
    <n v="10704"/>
    <n v="5137.92"/>
    <n v="0.48"/>
    <x v="2"/>
  </r>
  <r>
    <s v="Foot Locker"/>
    <n v="1185732"/>
    <d v="2021-09-05T00:00:00"/>
    <x v="4"/>
    <s v="South Carolina"/>
    <s v="Charleston"/>
    <s v="Women's Street Footwear"/>
    <n v="38"/>
    <n v="196"/>
    <n v="7448"/>
    <n v="2904.7200000000003"/>
    <n v="0.39"/>
    <x v="2"/>
  </r>
  <r>
    <s v="Foot Locker"/>
    <n v="1185732"/>
    <d v="2021-09-05T00:00:00"/>
    <x v="4"/>
    <s v="South Carolina"/>
    <s v="Charleston"/>
    <s v="Women's Athletic Footwear"/>
    <n v="39"/>
    <n v="210"/>
    <n v="8190"/>
    <n v="3276"/>
    <n v="0.4"/>
    <x v="2"/>
  </r>
  <r>
    <s v="Foot Locker"/>
    <n v="1185732"/>
    <d v="2021-09-05T00:00:00"/>
    <x v="4"/>
    <s v="South Carolina"/>
    <s v="Charleston"/>
    <s v="Men's Apparel"/>
    <n v="48"/>
    <n v="175"/>
    <n v="8400"/>
    <n v="3863.9999999999995"/>
    <n v="0.45999999999999996"/>
    <x v="2"/>
  </r>
  <r>
    <s v="Foot Locker"/>
    <n v="1185732"/>
    <d v="2021-09-05T00:00:00"/>
    <x v="4"/>
    <s v="South Carolina"/>
    <s v="Charleston"/>
    <s v="Women's Apparel"/>
    <n v="52"/>
    <n v="232"/>
    <n v="12064"/>
    <n v="7238.4"/>
    <n v="0.6"/>
    <x v="2"/>
  </r>
  <r>
    <s v="Foot Locker"/>
    <n v="1185732"/>
    <d v="2021-10-07T00:00:00"/>
    <x v="4"/>
    <s v="South Carolina"/>
    <s v="Charleston"/>
    <s v="Men's Street Footwear"/>
    <n v="50"/>
    <n v="244"/>
    <n v="12200"/>
    <n v="7320"/>
    <n v="0.6"/>
    <x v="2"/>
  </r>
  <r>
    <s v="Foot Locker"/>
    <n v="1185732"/>
    <d v="2021-10-07T00:00:00"/>
    <x v="4"/>
    <s v="South Carolina"/>
    <s v="Charleston"/>
    <s v="Men's Athletic Footwear"/>
    <n v="42"/>
    <n v="208"/>
    <n v="8736"/>
    <n v="4368"/>
    <n v="0.5"/>
    <x v="2"/>
  </r>
  <r>
    <s v="Foot Locker"/>
    <n v="1185732"/>
    <d v="2021-10-07T00:00:00"/>
    <x v="4"/>
    <s v="South Carolina"/>
    <s v="Charleston"/>
    <s v="Women's Street Footwear"/>
    <n v="41"/>
    <n v="176"/>
    <n v="7216"/>
    <n v="2814.2400000000002"/>
    <n v="0.39"/>
    <x v="2"/>
  </r>
  <r>
    <s v="Foot Locker"/>
    <n v="1185732"/>
    <d v="2021-10-07T00:00:00"/>
    <x v="4"/>
    <s v="South Carolina"/>
    <s v="Charleston"/>
    <s v="Women's Athletic Footwear"/>
    <n v="41"/>
    <n v="176"/>
    <n v="7216"/>
    <n v="2886.4"/>
    <n v="0.4"/>
    <x v="2"/>
  </r>
  <r>
    <s v="Foot Locker"/>
    <n v="1185732"/>
    <d v="2021-10-07T00:00:00"/>
    <x v="4"/>
    <s v="South Carolina"/>
    <s v="Charleston"/>
    <s v="Men's Apparel"/>
    <n v="52"/>
    <n v="189"/>
    <n v="9828"/>
    <n v="4717.4399999999996"/>
    <n v="0.48"/>
    <x v="2"/>
  </r>
  <r>
    <s v="Foot Locker"/>
    <n v="1185732"/>
    <d v="2021-10-07T00:00:00"/>
    <x v="4"/>
    <s v="South Carolina"/>
    <s v="Charleston"/>
    <s v="Women's Apparel"/>
    <n v="56"/>
    <n v="225"/>
    <n v="12600"/>
    <n v="8190"/>
    <n v="0.65"/>
    <x v="2"/>
  </r>
  <r>
    <s v="Foot Locker"/>
    <n v="1185732"/>
    <d v="2021-11-06T00:00:00"/>
    <x v="4"/>
    <s v="South Carolina"/>
    <s v="Charleston"/>
    <s v="Men's Street Footwear"/>
    <n v="50"/>
    <n v="278"/>
    <n v="13900"/>
    <n v="7923.0000000000009"/>
    <n v="0.57000000000000006"/>
    <x v="2"/>
  </r>
  <r>
    <s v="Foot Locker"/>
    <n v="1185732"/>
    <d v="2021-11-06T00:00:00"/>
    <x v="4"/>
    <s v="South Carolina"/>
    <s v="Charleston"/>
    <s v="Men's Athletic Footwear"/>
    <n v="44"/>
    <n v="188"/>
    <n v="8272"/>
    <n v="3722.3999999999996"/>
    <n v="0.44999999999999996"/>
    <x v="2"/>
  </r>
  <r>
    <s v="Foot Locker"/>
    <n v="1185732"/>
    <d v="2021-11-06T00:00:00"/>
    <x v="4"/>
    <s v="South Carolina"/>
    <s v="Charleston"/>
    <s v="Women's Street Footwear"/>
    <n v="43"/>
    <n v="202"/>
    <n v="8686"/>
    <n v="3040.1"/>
    <n v="0.35"/>
    <x v="2"/>
  </r>
  <r>
    <s v="Foot Locker"/>
    <n v="1185732"/>
    <d v="2021-11-06T00:00:00"/>
    <x v="4"/>
    <s v="South Carolina"/>
    <s v="Charleston"/>
    <s v="Women's Athletic Footwear"/>
    <n v="53"/>
    <n v="225"/>
    <n v="11925"/>
    <n v="5008.5"/>
    <n v="0.42"/>
    <x v="2"/>
  </r>
  <r>
    <s v="Foot Locker"/>
    <n v="1185732"/>
    <d v="2021-11-06T00:00:00"/>
    <x v="4"/>
    <s v="South Carolina"/>
    <s v="Charleston"/>
    <s v="Men's Apparel"/>
    <n v="66"/>
    <n v="196"/>
    <n v="12936"/>
    <n v="6079.92"/>
    <n v="0.47"/>
    <x v="2"/>
  </r>
  <r>
    <s v="Foot Locker"/>
    <n v="1185732"/>
    <d v="2021-11-06T00:00:00"/>
    <x v="4"/>
    <s v="South Carolina"/>
    <s v="Charleston"/>
    <s v="Women's Apparel"/>
    <n v="74"/>
    <n v="206"/>
    <n v="15244"/>
    <n v="9603.7199999999993"/>
    <n v="0.63"/>
    <x v="2"/>
  </r>
  <r>
    <s v="Foot Locker"/>
    <n v="1185732"/>
    <d v="2021-12-05T00:00:00"/>
    <x v="4"/>
    <s v="South Carolina"/>
    <s v="Charleston"/>
    <s v="Men's Street Footwear"/>
    <n v="67"/>
    <n v="290"/>
    <n v="19430"/>
    <n v="11658"/>
    <n v="0.6"/>
    <x v="2"/>
  </r>
  <r>
    <s v="Foot Locker"/>
    <n v="1185732"/>
    <d v="2021-12-05T00:00:00"/>
    <x v="4"/>
    <s v="South Carolina"/>
    <s v="Charleston"/>
    <s v="Men's Athletic Footwear"/>
    <n v="58"/>
    <n v="219"/>
    <n v="12702"/>
    <n v="5715.9"/>
    <n v="0.44999999999999996"/>
    <x v="2"/>
  </r>
  <r>
    <s v="Sports Direct"/>
    <n v="1185732"/>
    <d v="2021-12-05T00:00:00"/>
    <x v="4"/>
    <s v="South Carolina"/>
    <s v="Charleston"/>
    <s v="Women's Street Footwear"/>
    <n v="56"/>
    <n v="215"/>
    <n v="12040"/>
    <n v="4214"/>
    <n v="0.35"/>
    <x v="2"/>
  </r>
  <r>
    <s v="Sports Direct"/>
    <n v="1185732"/>
    <d v="2021-12-05T00:00:00"/>
    <x v="4"/>
    <s v="South Carolina"/>
    <s v="Charleston"/>
    <s v="Women's Athletic Footwear"/>
    <n v="59"/>
    <n v="194"/>
    <n v="11446"/>
    <n v="5150.7"/>
    <n v="0.44999999999999996"/>
    <x v="2"/>
  </r>
  <r>
    <s v="Sports Direct"/>
    <n v="1185732"/>
    <d v="2021-12-05T00:00:00"/>
    <x v="4"/>
    <s v="South Carolina"/>
    <s v="Charleston"/>
    <s v="Men's Apparel"/>
    <n v="66"/>
    <n v="225"/>
    <n v="14850"/>
    <n v="6682.4999999999991"/>
    <n v="0.44999999999999996"/>
    <x v="2"/>
  </r>
  <r>
    <s v="Sports Direct"/>
    <n v="1185732"/>
    <d v="2021-12-05T00:00:00"/>
    <x v="4"/>
    <s v="South Carolina"/>
    <s v="Charleston"/>
    <s v="Women's Apparel"/>
    <n v="68"/>
    <n v="228"/>
    <n v="15504"/>
    <n v="9302.4"/>
    <n v="0.6"/>
    <x v="2"/>
  </r>
  <r>
    <s v="Sports Direct"/>
    <n v="1185732"/>
    <d v="2021-01-06T00:00:00"/>
    <x v="4"/>
    <s v="South Carolina"/>
    <s v="Charleston"/>
    <s v="Men's Street Footwear"/>
    <n v="33"/>
    <n v="231"/>
    <n v="7623"/>
    <n v="3811.5"/>
    <n v="0.5"/>
    <x v="2"/>
  </r>
  <r>
    <s v="Sports Direct"/>
    <n v="1185732"/>
    <d v="2021-01-06T00:00:00"/>
    <x v="4"/>
    <s v="South Carolina"/>
    <s v="Charleston"/>
    <s v="Men's Athletic Footwear"/>
    <n v="34"/>
    <n v="181"/>
    <n v="6154"/>
    <n v="3077"/>
    <n v="0.5"/>
    <x v="2"/>
  </r>
  <r>
    <s v="Sports Direct"/>
    <n v="1185732"/>
    <d v="2021-01-06T00:00:00"/>
    <x v="4"/>
    <s v="South Carolina"/>
    <s v="Charleston"/>
    <s v="Women's Street Footwear"/>
    <n v="24"/>
    <n v="189"/>
    <n v="4536"/>
    <n v="2449.44"/>
    <n v="0.54"/>
    <x v="2"/>
  </r>
  <r>
    <s v="Sports Direct"/>
    <n v="1185732"/>
    <d v="2021-01-06T00:00:00"/>
    <x v="4"/>
    <s v="South Carolina"/>
    <s v="Charleston"/>
    <s v="Women's Athletic Footwear"/>
    <n v="29"/>
    <n v="173"/>
    <n v="5017"/>
    <n v="2759.3500000000004"/>
    <n v="0.55000000000000004"/>
    <x v="2"/>
  </r>
  <r>
    <s v="Sports Direct"/>
    <n v="1185732"/>
    <d v="2021-01-06T00:00:00"/>
    <x v="4"/>
    <s v="South Carolina"/>
    <s v="Charleston"/>
    <s v="Men's Apparel"/>
    <n v="42"/>
    <n v="156"/>
    <n v="6552"/>
    <n v="3013.9199999999996"/>
    <n v="0.45999999999999996"/>
    <x v="2"/>
  </r>
  <r>
    <s v="Sports Direct"/>
    <n v="1185732"/>
    <d v="2021-01-06T00:00:00"/>
    <x v="4"/>
    <s v="South Carolina"/>
    <s v="Charleston"/>
    <s v="Women's Apparel"/>
    <n v="34"/>
    <n v="196"/>
    <n v="6664"/>
    <n v="4264.96"/>
    <n v="0.64"/>
    <x v="2"/>
  </r>
  <r>
    <s v="Sports Direct"/>
    <n v="1185732"/>
    <d v="2021-02-04T00:00:00"/>
    <x v="4"/>
    <s v="South Carolina"/>
    <s v="Charleston"/>
    <s v="Men's Street Footwear"/>
    <n v="34"/>
    <n v="263"/>
    <n v="8942"/>
    <n v="4471"/>
    <n v="0.5"/>
    <x v="2"/>
  </r>
  <r>
    <s v="Sports Direct"/>
    <n v="1185732"/>
    <d v="2021-02-04T00:00:00"/>
    <x v="4"/>
    <s v="South Carolina"/>
    <s v="Charleston"/>
    <s v="Men's Athletic Footwear"/>
    <n v="34"/>
    <n v="188"/>
    <n v="6392"/>
    <n v="3068.16"/>
    <n v="0.48"/>
    <x v="2"/>
  </r>
  <r>
    <s v="Sports Direct"/>
    <n v="1185732"/>
    <d v="2021-02-04T00:00:00"/>
    <x v="4"/>
    <s v="South Carolina"/>
    <s v="Charleston"/>
    <s v="Women's Street Footwear"/>
    <n v="23"/>
    <n v="169"/>
    <n v="3887"/>
    <n v="2137.8500000000004"/>
    <n v="0.55000000000000004"/>
    <x v="2"/>
  </r>
  <r>
    <s v="Sports Direct"/>
    <n v="1185732"/>
    <d v="2021-02-04T00:00:00"/>
    <x v="4"/>
    <s v="North Carolina"/>
    <s v="Charlotte"/>
    <s v="Women's Athletic Footwear"/>
    <n v="29"/>
    <n v="142"/>
    <n v="4118"/>
    <n v="2059"/>
    <n v="0.5"/>
    <x v="2"/>
  </r>
  <r>
    <s v="Sports Direct"/>
    <n v="1185732"/>
    <d v="2021-02-04T00:00:00"/>
    <x v="4"/>
    <s v="North Carolina"/>
    <s v="Charlotte"/>
    <s v="Men's Apparel"/>
    <n v="44"/>
    <n v="180"/>
    <n v="7920"/>
    <n v="3960"/>
    <n v="0.5"/>
    <x v="2"/>
  </r>
  <r>
    <s v="Sports Direct"/>
    <n v="1185732"/>
    <d v="2021-02-04T00:00:00"/>
    <x v="4"/>
    <s v="North Carolina"/>
    <s v="Charlotte"/>
    <s v="Women's Apparel"/>
    <n v="29"/>
    <n v="203"/>
    <n v="5887"/>
    <n v="3532.2"/>
    <n v="0.6"/>
    <x v="2"/>
  </r>
  <r>
    <s v="Sports Direct"/>
    <n v="1185732"/>
    <d v="2021-03-02T00:00:00"/>
    <x v="4"/>
    <s v="North Carolina"/>
    <s v="Charlotte"/>
    <s v="Men's Street Footwear"/>
    <n v="28"/>
    <n v="276"/>
    <n v="7728"/>
    <n v="4173.12"/>
    <n v="0.54"/>
    <x v="2"/>
  </r>
  <r>
    <s v="Sports Direct"/>
    <n v="1185732"/>
    <d v="2021-03-02T00:00:00"/>
    <x v="4"/>
    <s v="North Carolina"/>
    <s v="Charlotte"/>
    <s v="Men's Athletic Footwear"/>
    <n v="29"/>
    <n v="150"/>
    <n v="4350"/>
    <n v="1957.4999999999998"/>
    <n v="0.44999999999999996"/>
    <x v="2"/>
  </r>
  <r>
    <s v="Sports Direct"/>
    <n v="1185732"/>
    <d v="2021-03-02T00:00:00"/>
    <x v="4"/>
    <s v="North Carolina"/>
    <s v="Charlotte"/>
    <s v="Women's Street Footwear"/>
    <n v="19"/>
    <n v="181"/>
    <n v="3439"/>
    <n v="1788.28"/>
    <n v="0.52"/>
    <x v="2"/>
  </r>
  <r>
    <s v="Sports Direct"/>
    <n v="1185732"/>
    <d v="2021-03-02T00:00:00"/>
    <x v="4"/>
    <s v="North Carolina"/>
    <s v="Charlotte"/>
    <s v="Women's Athletic Footwear"/>
    <n v="25"/>
    <n v="124"/>
    <n v="3100"/>
    <n v="1674"/>
    <n v="0.54"/>
    <x v="2"/>
  </r>
  <r>
    <s v="Sports Direct"/>
    <n v="1185732"/>
    <d v="2021-03-02T00:00:00"/>
    <x v="4"/>
    <s v="North Carolina"/>
    <s v="Charlotte"/>
    <s v="Men's Apparel"/>
    <n v="37"/>
    <n v="158"/>
    <n v="5846"/>
    <n v="2630.7"/>
    <n v="0.44999999999999996"/>
    <x v="2"/>
  </r>
  <r>
    <s v="Sports Direct"/>
    <n v="1185732"/>
    <d v="2021-03-02T00:00:00"/>
    <x v="4"/>
    <s v="North Carolina"/>
    <s v="Charlotte"/>
    <s v="Women's Apparel"/>
    <n v="27"/>
    <n v="169"/>
    <n v="4563"/>
    <n v="2829.06"/>
    <n v="0.62"/>
    <x v="2"/>
  </r>
  <r>
    <s v="Sports Direct"/>
    <n v="1185732"/>
    <d v="2021-04-03T00:00:00"/>
    <x v="4"/>
    <s v="North Carolina"/>
    <s v="Charlotte"/>
    <s v="Men's Street Footwear"/>
    <n v="27"/>
    <n v="263"/>
    <n v="7101"/>
    <n v="3834.5400000000004"/>
    <n v="0.54"/>
    <x v="2"/>
  </r>
  <r>
    <s v="Sports Direct"/>
    <n v="1185732"/>
    <d v="2021-04-03T00:00:00"/>
    <x v="4"/>
    <s v="North Carolina"/>
    <s v="Charlotte"/>
    <s v="Men's Athletic Footwear"/>
    <n v="28"/>
    <n v="155"/>
    <n v="4340"/>
    <n v="2039.8"/>
    <n v="0.47"/>
    <x v="2"/>
  </r>
  <r>
    <s v="Sports Direct"/>
    <n v="1185732"/>
    <d v="2021-04-03T00:00:00"/>
    <x v="4"/>
    <s v="North Carolina"/>
    <s v="Charlotte"/>
    <s v="Women's Street Footwear"/>
    <n v="20"/>
    <n v="144"/>
    <n v="2880"/>
    <n v="1584.0000000000002"/>
    <n v="0.55000000000000004"/>
    <x v="2"/>
  </r>
  <r>
    <s v="Sports Direct"/>
    <n v="1185732"/>
    <d v="2021-04-03T00:00:00"/>
    <x v="4"/>
    <s v="North Carolina"/>
    <s v="Charlotte"/>
    <s v="Women's Athletic Footwear"/>
    <n v="24"/>
    <n v="140"/>
    <n v="3360"/>
    <n v="1814.4"/>
    <n v="0.54"/>
    <x v="2"/>
  </r>
  <r>
    <s v="Sports Direct"/>
    <n v="1185732"/>
    <d v="2021-04-03T00:00:00"/>
    <x v="4"/>
    <s v="North Carolina"/>
    <s v="Charlotte"/>
    <s v="Men's Apparel"/>
    <n v="42"/>
    <n v="131"/>
    <n v="5502"/>
    <n v="2751"/>
    <n v="0.5"/>
    <x v="2"/>
  </r>
  <r>
    <s v="Sports Direct"/>
    <n v="1185732"/>
    <d v="2021-04-03T00:00:00"/>
    <x v="4"/>
    <s v="North Carolina"/>
    <s v="Charlotte"/>
    <s v="Women's Apparel"/>
    <n v="32"/>
    <n v="189"/>
    <n v="6048"/>
    <n v="3689.2799999999997"/>
    <n v="0.61"/>
    <x v="2"/>
  </r>
  <r>
    <s v="Sports Direct"/>
    <n v="1185732"/>
    <d v="2021-05-02T00:00:00"/>
    <x v="4"/>
    <s v="North Carolina"/>
    <s v="Charlotte"/>
    <s v="Men's Street Footwear"/>
    <n v="41"/>
    <n v="246"/>
    <n v="10086"/>
    <n v="5547.3"/>
    <n v="0.55000000000000004"/>
    <x v="2"/>
  </r>
  <r>
    <s v="Sports Direct"/>
    <n v="1185732"/>
    <d v="2021-05-02T00:00:00"/>
    <x v="4"/>
    <s v="North Carolina"/>
    <s v="Charlotte"/>
    <s v="Men's Athletic Footwear"/>
    <n v="42"/>
    <n v="182"/>
    <n v="7644"/>
    <n v="3516.24"/>
    <n v="0.45999999999999996"/>
    <x v="2"/>
  </r>
  <r>
    <s v="Sports Direct"/>
    <n v="1185732"/>
    <d v="2021-05-02T00:00:00"/>
    <x v="4"/>
    <s v="North Carolina"/>
    <s v="Charlotte"/>
    <s v="Women's Street Footwear"/>
    <n v="37"/>
    <n v="169"/>
    <n v="6253"/>
    <n v="3314.09"/>
    <n v="0.53"/>
    <x v="2"/>
  </r>
  <r>
    <s v="Sports Direct"/>
    <n v="1185732"/>
    <d v="2021-05-02T00:00:00"/>
    <x v="4"/>
    <s v="North Carolina"/>
    <s v="Charlotte"/>
    <s v="Women's Athletic Footwear"/>
    <n v="38"/>
    <n v="150"/>
    <n v="5700"/>
    <n v="3078"/>
    <n v="0.54"/>
    <x v="2"/>
  </r>
  <r>
    <s v="Sports Direct"/>
    <n v="1185732"/>
    <d v="2021-05-02T00:00:00"/>
    <x v="4"/>
    <s v="North Carolina"/>
    <s v="Charlotte"/>
    <s v="Men's Apparel"/>
    <n v="46"/>
    <n v="150"/>
    <n v="6900"/>
    <n v="3381"/>
    <n v="0.49"/>
    <x v="2"/>
  </r>
  <r>
    <s v="Sports Direct"/>
    <n v="1185732"/>
    <d v="2021-05-02T00:00:00"/>
    <x v="4"/>
    <s v="North Carolina"/>
    <s v="Charlotte"/>
    <s v="Women's Apparel"/>
    <n v="51"/>
    <n v="203"/>
    <n v="10353"/>
    <n v="6418.86"/>
    <n v="0.62"/>
    <x v="2"/>
  </r>
  <r>
    <s v="Sports Direct"/>
    <n v="1185732"/>
    <d v="2021-06-04T00:00:00"/>
    <x v="4"/>
    <s v="North Carolina"/>
    <s v="Charlotte"/>
    <s v="Men's Street Footwear"/>
    <n v="46"/>
    <n v="238"/>
    <n v="10948"/>
    <n v="6021.4000000000005"/>
    <n v="0.55000000000000004"/>
    <x v="2"/>
  </r>
  <r>
    <s v="Sports Direct"/>
    <n v="1185732"/>
    <d v="2021-06-04T00:00:00"/>
    <x v="4"/>
    <s v="North Carolina"/>
    <s v="Charlotte"/>
    <s v="Men's Athletic Footwear"/>
    <n v="42"/>
    <n v="182"/>
    <n v="7644"/>
    <n v="3592.68"/>
    <n v="0.47"/>
    <x v="2"/>
  </r>
  <r>
    <s v="Sports Direct"/>
    <n v="1185732"/>
    <d v="2021-06-04T00:00:00"/>
    <x v="4"/>
    <s v="North Carolina"/>
    <s v="Charlotte"/>
    <s v="Women's Street Footwear"/>
    <n v="47"/>
    <n v="169"/>
    <n v="7943"/>
    <n v="4289.22"/>
    <n v="0.54"/>
    <x v="2"/>
  </r>
  <r>
    <s v="Sports Direct"/>
    <n v="1185732"/>
    <d v="2021-06-04T00:00:00"/>
    <x v="4"/>
    <s v="North Carolina"/>
    <s v="Charlotte"/>
    <s v="Women's Athletic Footwear"/>
    <n v="49"/>
    <n v="169"/>
    <n v="8281"/>
    <n v="4223.3100000000004"/>
    <n v="0.51"/>
    <x v="2"/>
  </r>
  <r>
    <s v="Sports Direct"/>
    <n v="1185732"/>
    <d v="2021-06-04T00:00:00"/>
    <x v="4"/>
    <s v="North Carolina"/>
    <s v="Charlotte"/>
    <s v="Men's Apparel"/>
    <n v="61"/>
    <n v="163"/>
    <n v="9943"/>
    <n v="4872.07"/>
    <n v="0.49"/>
    <x v="2"/>
  </r>
  <r>
    <s v="Sports Direct"/>
    <n v="1185732"/>
    <d v="2021-06-04T00:00:00"/>
    <x v="4"/>
    <s v="North Carolina"/>
    <s v="Charlotte"/>
    <s v="Women's Apparel"/>
    <n v="67"/>
    <n v="231"/>
    <n v="15477"/>
    <n v="9286.1999999999989"/>
    <n v="0.6"/>
    <x v="2"/>
  </r>
  <r>
    <s v="Sports Direct"/>
    <n v="1185732"/>
    <d v="2021-07-02T00:00:00"/>
    <x v="4"/>
    <s v="North Carolina"/>
    <s v="Charlotte"/>
    <s v="Men's Street Footwear"/>
    <n v="60"/>
    <n v="294"/>
    <n v="17640"/>
    <n v="8820"/>
    <n v="0.5"/>
    <x v="2"/>
  </r>
  <r>
    <s v="Sports Direct"/>
    <n v="1185732"/>
    <d v="2021-07-02T00:00:00"/>
    <x v="4"/>
    <s v="North Carolina"/>
    <s v="Charlotte"/>
    <s v="Men's Athletic Footwear"/>
    <n v="58"/>
    <n v="224"/>
    <n v="12992"/>
    <n v="6496"/>
    <n v="0.5"/>
    <x v="2"/>
  </r>
  <r>
    <s v="Sports Direct"/>
    <n v="1185732"/>
    <d v="2021-07-02T00:00:00"/>
    <x v="4"/>
    <s v="North Carolina"/>
    <s v="Charlotte"/>
    <s v="Women's Street Footwear"/>
    <n v="53"/>
    <n v="196"/>
    <n v="10388"/>
    <n v="5713.4000000000005"/>
    <n v="0.55000000000000004"/>
    <x v="2"/>
  </r>
  <r>
    <s v="Sports Direct"/>
    <n v="1185732"/>
    <d v="2021-07-02T00:00:00"/>
    <x v="4"/>
    <s v="North Carolina"/>
    <s v="Charlotte"/>
    <s v="Women's Athletic Footwear"/>
    <n v="52"/>
    <n v="203"/>
    <n v="10556"/>
    <n v="5383.56"/>
    <n v="0.51"/>
    <x v="2"/>
  </r>
  <r>
    <s v="Sports Direct"/>
    <n v="1185732"/>
    <d v="2021-07-02T00:00:00"/>
    <x v="4"/>
    <s v="North Carolina"/>
    <s v="Charlotte"/>
    <s v="Men's Apparel"/>
    <n v="59"/>
    <n v="182"/>
    <n v="10738"/>
    <n v="5261.62"/>
    <n v="0.49"/>
    <x v="2"/>
  </r>
  <r>
    <s v="Sports Direct"/>
    <n v="1185732"/>
    <d v="2021-07-02T00:00:00"/>
    <x v="4"/>
    <s v="North Carolina"/>
    <s v="Charlotte"/>
    <s v="Women's Apparel"/>
    <n v="64"/>
    <n v="263"/>
    <n v="16832"/>
    <n v="10604.16"/>
    <n v="0.63"/>
    <x v="2"/>
  </r>
  <r>
    <s v="Sports Direct"/>
    <n v="1185732"/>
    <d v="2021-08-03T00:00:00"/>
    <x v="4"/>
    <s v="North Carolina"/>
    <s v="Charlotte"/>
    <s v="Men's Street Footwear"/>
    <n v="61"/>
    <n v="308"/>
    <n v="18788"/>
    <n v="9957.6400000000012"/>
    <n v="0.53"/>
    <x v="2"/>
  </r>
  <r>
    <s v="Sports Direct"/>
    <n v="1185732"/>
    <d v="2021-08-03T00:00:00"/>
    <x v="4"/>
    <s v="North Carolina"/>
    <s v="Charlotte"/>
    <s v="Men's Athletic Footwear"/>
    <n v="58"/>
    <n v="200"/>
    <n v="11600"/>
    <n v="5219.9999999999991"/>
    <n v="0.44999999999999996"/>
    <x v="2"/>
  </r>
  <r>
    <s v="Sports Direct"/>
    <n v="1185732"/>
    <d v="2021-08-03T00:00:00"/>
    <x v="4"/>
    <s v="North Carolina"/>
    <s v="Charlotte"/>
    <s v="Women's Street Footwear"/>
    <n v="54"/>
    <n v="210"/>
    <n v="11340"/>
    <n v="6010.2000000000007"/>
    <n v="0.53"/>
    <x v="2"/>
  </r>
  <r>
    <s v="Sports Direct"/>
    <n v="1185732"/>
    <d v="2021-08-03T00:00:00"/>
    <x v="4"/>
    <s v="North Carolina"/>
    <s v="Charlotte"/>
    <s v="Women's Athletic Footwear"/>
    <n v="44"/>
    <n v="182"/>
    <n v="8008"/>
    <n v="4244.24"/>
    <n v="0.53"/>
    <x v="2"/>
  </r>
  <r>
    <s v="Sports Direct"/>
    <n v="1185732"/>
    <d v="2021-08-03T00:00:00"/>
    <x v="4"/>
    <s v="North Carolina"/>
    <s v="Charlotte"/>
    <s v="Men's Apparel"/>
    <n v="53"/>
    <n v="176"/>
    <n v="9328"/>
    <n v="4477.4399999999996"/>
    <n v="0.48"/>
    <x v="2"/>
  </r>
  <r>
    <s v="Sports Direct"/>
    <n v="1185732"/>
    <d v="2021-08-03T00:00:00"/>
    <x v="4"/>
    <s v="North Carolina"/>
    <s v="Charlotte"/>
    <s v="Women's Apparel"/>
    <n v="54"/>
    <n v="231"/>
    <n v="12474"/>
    <n v="7983.3600000000006"/>
    <n v="0.64"/>
    <x v="2"/>
  </r>
  <r>
    <s v="Sports Direct"/>
    <n v="1185732"/>
    <d v="2021-09-02T00:00:00"/>
    <x v="4"/>
    <s v="North Carolina"/>
    <s v="Charlotte"/>
    <s v="Men's Street Footwear"/>
    <n v="53"/>
    <n v="250"/>
    <n v="13250"/>
    <n v="6890"/>
    <n v="0.52"/>
    <x v="2"/>
  </r>
  <r>
    <s v="Sports Direct"/>
    <n v="1185732"/>
    <d v="2021-09-02T00:00:00"/>
    <x v="4"/>
    <s v="North Carolina"/>
    <s v="Charlotte"/>
    <s v="Men's Athletic Footwear"/>
    <n v="49"/>
    <n v="181"/>
    <n v="8869"/>
    <n v="4434.5"/>
    <n v="0.5"/>
    <x v="2"/>
  </r>
  <r>
    <s v="Sports Direct"/>
    <n v="1185732"/>
    <d v="2021-09-02T00:00:00"/>
    <x v="4"/>
    <s v="North Carolina"/>
    <s v="Charlotte"/>
    <s v="Women's Street Footwear"/>
    <n v="28"/>
    <n v="175"/>
    <n v="4900"/>
    <n v="2499"/>
    <n v="0.51"/>
    <x v="2"/>
  </r>
  <r>
    <s v="Sports Direct"/>
    <n v="1185732"/>
    <d v="2021-09-02T00:00:00"/>
    <x v="4"/>
    <s v="North Carolina"/>
    <s v="Charlotte"/>
    <s v="Women's Athletic Footwear"/>
    <n v="28"/>
    <n v="150"/>
    <n v="4200"/>
    <n v="2100"/>
    <n v="0.5"/>
    <x v="2"/>
  </r>
  <r>
    <s v="Sports Direct"/>
    <n v="1185732"/>
    <d v="2021-09-02T00:00:00"/>
    <x v="4"/>
    <s v="North Carolina"/>
    <s v="Charlotte"/>
    <s v="Men's Apparel"/>
    <n v="38"/>
    <n v="156"/>
    <n v="5928"/>
    <n v="2726.8799999999997"/>
    <n v="0.45999999999999996"/>
    <x v="2"/>
  </r>
  <r>
    <s v="Sports Direct"/>
    <n v="1185732"/>
    <d v="2021-09-02T00:00:00"/>
    <x v="4"/>
    <s v="North Carolina"/>
    <s v="Charlotte"/>
    <s v="Women's Apparel"/>
    <n v="41"/>
    <n v="203"/>
    <n v="8323"/>
    <n v="5077.03"/>
    <n v="0.61"/>
    <x v="2"/>
  </r>
  <r>
    <s v="Sports Direct"/>
    <n v="1185732"/>
    <d v="2021-10-04T00:00:00"/>
    <x v="4"/>
    <s v="North Carolina"/>
    <s v="Charlotte"/>
    <s v="Men's Street Footwear"/>
    <n v="42"/>
    <n v="245"/>
    <n v="10290"/>
    <n v="5556.6"/>
    <n v="0.54"/>
    <x v="2"/>
  </r>
  <r>
    <s v="Sports Direct"/>
    <n v="1185732"/>
    <d v="2021-10-04T00:00:00"/>
    <x v="4"/>
    <s v="North Carolina"/>
    <s v="Charlotte"/>
    <s v="Men's Athletic Footwear"/>
    <n v="33"/>
    <n v="196"/>
    <n v="6468"/>
    <n v="2975.2799999999997"/>
    <n v="0.45999999999999996"/>
    <x v="2"/>
  </r>
  <r>
    <s v="Sports Direct"/>
    <n v="1185732"/>
    <d v="2021-10-04T00:00:00"/>
    <x v="4"/>
    <s v="North Carolina"/>
    <s v="Charlotte"/>
    <s v="Women's Street Footwear"/>
    <n v="34"/>
    <n v="150"/>
    <n v="5100"/>
    <n v="2601"/>
    <n v="0.51"/>
    <x v="2"/>
  </r>
  <r>
    <s v="Sports Direct"/>
    <n v="1185732"/>
    <d v="2021-10-04T00:00:00"/>
    <x v="4"/>
    <s v="North Carolina"/>
    <s v="Charlotte"/>
    <s v="Women's Athletic Footwear"/>
    <n v="34"/>
    <n v="160"/>
    <n v="5440"/>
    <n v="2937.6000000000004"/>
    <n v="0.54"/>
    <x v="2"/>
  </r>
  <r>
    <s v="Sports Direct"/>
    <n v="1185732"/>
    <d v="2021-10-04T00:00:00"/>
    <x v="4"/>
    <s v="North Carolina"/>
    <s v="Charlotte"/>
    <s v="Men's Apparel"/>
    <n v="42"/>
    <n v="149"/>
    <n v="6258"/>
    <n v="2941.2599999999998"/>
    <n v="0.47"/>
    <x v="2"/>
  </r>
  <r>
    <s v="Sports Direct"/>
    <n v="1185732"/>
    <d v="2021-10-04T00:00:00"/>
    <x v="4"/>
    <s v="North Carolina"/>
    <s v="Charlotte"/>
    <s v="Women's Apparel"/>
    <n v="48"/>
    <n v="176"/>
    <n v="8448"/>
    <n v="5322.24"/>
    <n v="0.63"/>
    <x v="2"/>
  </r>
  <r>
    <s v="Sports Direct"/>
    <n v="1185732"/>
    <d v="2021-11-03T00:00:00"/>
    <x v="4"/>
    <s v="North Carolina"/>
    <s v="Charlotte"/>
    <s v="Men's Street Footwear"/>
    <n v="44"/>
    <n v="215"/>
    <n v="9460"/>
    <n v="5203"/>
    <n v="0.55000000000000004"/>
    <x v="2"/>
  </r>
  <r>
    <s v="Sports Direct"/>
    <n v="1185732"/>
    <d v="2021-11-03T00:00:00"/>
    <x v="4"/>
    <s v="North Carolina"/>
    <s v="Charlotte"/>
    <s v="Men's Athletic Footwear"/>
    <n v="32"/>
    <n v="195"/>
    <n v="6240"/>
    <n v="2932.7999999999997"/>
    <n v="0.47"/>
    <x v="2"/>
  </r>
  <r>
    <s v="Sports Direct"/>
    <n v="1185732"/>
    <d v="2021-11-03T00:00:00"/>
    <x v="4"/>
    <s v="North Carolina"/>
    <s v="Charlotte"/>
    <s v="Women's Street Footwear"/>
    <n v="38"/>
    <n v="167"/>
    <n v="6346"/>
    <n v="3426.84"/>
    <n v="0.54"/>
    <x v="2"/>
  </r>
  <r>
    <s v="Sports Direct"/>
    <n v="1185732"/>
    <d v="2021-11-03T00:00:00"/>
    <x v="4"/>
    <s v="North Carolina"/>
    <s v="Charlotte"/>
    <s v="Women's Athletic Footwear"/>
    <n v="55"/>
    <n v="163"/>
    <n v="8965"/>
    <n v="4572.1499999999996"/>
    <n v="0.51"/>
    <x v="2"/>
  </r>
  <r>
    <s v="Sports Direct"/>
    <n v="1185732"/>
    <d v="2021-11-03T00:00:00"/>
    <x v="4"/>
    <s v="North Carolina"/>
    <s v="Charlotte"/>
    <s v="Men's Apparel"/>
    <n v="72"/>
    <n v="163"/>
    <n v="11736"/>
    <n v="5750.64"/>
    <n v="0.49"/>
    <x v="2"/>
  </r>
  <r>
    <s v="Sports Direct"/>
    <n v="1185732"/>
    <d v="2021-11-03T00:00:00"/>
    <x v="4"/>
    <s v="North Carolina"/>
    <s v="Charlotte"/>
    <s v="Women's Apparel"/>
    <n v="72"/>
    <n v="210"/>
    <n v="15120"/>
    <n v="9676.8000000000011"/>
    <n v="0.64"/>
    <x v="2"/>
  </r>
  <r>
    <s v="Sports Direct"/>
    <n v="1185732"/>
    <d v="2021-12-02T00:00:00"/>
    <x v="4"/>
    <s v="North Carolina"/>
    <s v="Charlotte"/>
    <s v="Men's Street Footwear"/>
    <n v="64"/>
    <n v="244"/>
    <n v="15616"/>
    <n v="7964.16"/>
    <n v="0.51"/>
    <x v="2"/>
  </r>
  <r>
    <s v="Sports Direct"/>
    <n v="1185732"/>
    <d v="2021-12-02T00:00:00"/>
    <x v="4"/>
    <s v="North Carolina"/>
    <s v="Charlotte"/>
    <s v="Men's Athletic Footwear"/>
    <n v="55"/>
    <n v="202"/>
    <n v="11110"/>
    <n v="4999.4999999999991"/>
    <n v="0.44999999999999996"/>
    <x v="2"/>
  </r>
  <r>
    <s v="Amazon"/>
    <n v="1185732"/>
    <d v="2021-12-02T00:00:00"/>
    <x v="4"/>
    <s v="North Carolina"/>
    <s v="Charlotte"/>
    <s v="Women's Street Footwear"/>
    <n v="55"/>
    <n v="218"/>
    <n v="11990"/>
    <n v="6114.9000000000005"/>
    <n v="0.51"/>
    <x v="2"/>
  </r>
  <r>
    <s v="Amazon"/>
    <n v="1185732"/>
    <d v="2021-12-02T00:00:00"/>
    <x v="4"/>
    <s v="North Carolina"/>
    <s v="Charlotte"/>
    <s v="Women's Athletic Footwear"/>
    <n v="55"/>
    <n v="196"/>
    <n v="10780"/>
    <n v="5821.2000000000007"/>
    <n v="0.54"/>
    <x v="2"/>
  </r>
  <r>
    <s v="Amazon"/>
    <n v="1185732"/>
    <d v="2021-12-02T00:00:00"/>
    <x v="4"/>
    <s v="North Carolina"/>
    <s v="Charlotte"/>
    <s v="Men's Apparel"/>
    <n v="65"/>
    <n v="169"/>
    <n v="10985"/>
    <n v="5382.65"/>
    <n v="0.49"/>
    <x v="2"/>
  </r>
  <r>
    <s v="Amazon"/>
    <n v="1185732"/>
    <d v="2021-12-02T00:00:00"/>
    <x v="4"/>
    <s v="North Carolina"/>
    <s v="Charlotte"/>
    <s v="Women's Apparel"/>
    <n v="69"/>
    <n v="225"/>
    <n v="15525"/>
    <n v="10091.25"/>
    <n v="0.65"/>
    <x v="2"/>
  </r>
  <r>
    <s v="Amazon"/>
    <n v="1185732"/>
    <d v="2021-01-13T00:00:00"/>
    <x v="4"/>
    <s v="North Carolina"/>
    <s v="Charlotte"/>
    <s v="Men's Street Footwear"/>
    <n v="32"/>
    <n v="194"/>
    <n v="6208"/>
    <n v="3228.1600000000003"/>
    <n v="0.52"/>
    <x v="2"/>
  </r>
  <r>
    <s v="Amazon"/>
    <n v="1185732"/>
    <d v="2021-01-13T00:00:00"/>
    <x v="4"/>
    <s v="North Carolina"/>
    <s v="Charlotte"/>
    <s v="Men's Athletic Footwear"/>
    <n v="33"/>
    <n v="150"/>
    <n v="4950"/>
    <n v="2475"/>
    <n v="0.5"/>
    <x v="2"/>
  </r>
  <r>
    <s v="Amazon"/>
    <n v="1185732"/>
    <d v="2021-01-13T00:00:00"/>
    <x v="4"/>
    <s v="North Carolina"/>
    <s v="Charlotte"/>
    <s v="Women's Street Footwear"/>
    <n v="24"/>
    <n v="167"/>
    <n v="4008"/>
    <n v="2164.3200000000002"/>
    <n v="0.54"/>
    <x v="2"/>
  </r>
  <r>
    <s v="Amazon"/>
    <n v="1185732"/>
    <d v="2021-01-13T00:00:00"/>
    <x v="4"/>
    <s v="North Carolina"/>
    <s v="Charlotte"/>
    <s v="Women's Athletic Footwear"/>
    <n v="29"/>
    <n v="123"/>
    <n v="3567"/>
    <n v="1854.8400000000001"/>
    <n v="0.52"/>
    <x v="2"/>
  </r>
  <r>
    <s v="Amazon"/>
    <n v="1185732"/>
    <d v="2021-01-13T00:00:00"/>
    <x v="4"/>
    <s v="North Carolina"/>
    <s v="Charlotte"/>
    <s v="Men's Apparel"/>
    <n v="44"/>
    <n v="128"/>
    <n v="5632"/>
    <n v="2816"/>
    <n v="0.5"/>
    <x v="2"/>
  </r>
  <r>
    <s v="Amazon"/>
    <n v="1185732"/>
    <d v="2021-01-13T00:00:00"/>
    <x v="4"/>
    <s v="North Carolina"/>
    <s v="Charlotte"/>
    <s v="Women's Apparel"/>
    <n v="32"/>
    <n v="173"/>
    <n v="5536"/>
    <n v="3598.4"/>
    <n v="0.65"/>
    <x v="2"/>
  </r>
  <r>
    <s v="Amazon"/>
    <n v="1185732"/>
    <d v="2021-02-11T00:00:00"/>
    <x v="4"/>
    <s v="North Carolina"/>
    <s v="Charlotte"/>
    <s v="Men's Street Footwear"/>
    <n v="32"/>
    <n v="231"/>
    <n v="7392"/>
    <n v="3696"/>
    <n v="0.5"/>
    <x v="2"/>
  </r>
  <r>
    <s v="Amazon"/>
    <n v="1185732"/>
    <d v="2021-02-11T00:00:00"/>
    <x v="4"/>
    <s v="North Carolina"/>
    <s v="Charlotte"/>
    <s v="Men's Athletic Footwear"/>
    <n v="33"/>
    <n v="143"/>
    <n v="4719"/>
    <n v="2359.5"/>
    <n v="0.5"/>
    <x v="2"/>
  </r>
  <r>
    <s v="Amazon"/>
    <n v="1185732"/>
    <d v="2021-02-11T00:00:00"/>
    <x v="4"/>
    <s v="North Carolina"/>
    <s v="Charlotte"/>
    <s v="Women's Street Footwear"/>
    <n v="23"/>
    <n v="158"/>
    <n v="3634"/>
    <n v="1817"/>
    <n v="0.5"/>
    <x v="2"/>
  </r>
  <r>
    <s v="Amazon"/>
    <n v="1185732"/>
    <d v="2021-02-11T00:00:00"/>
    <x v="3"/>
    <s v="Ohio"/>
    <s v="Columbus"/>
    <s v="Women's Athletic Footwear"/>
    <n v="29"/>
    <n v="101"/>
    <n v="2929"/>
    <n v="1464.5"/>
    <n v="0.5"/>
    <x v="2"/>
  </r>
  <r>
    <s v="Amazon"/>
    <n v="1185732"/>
    <d v="2021-02-11T00:00:00"/>
    <x v="3"/>
    <s v="Ohio"/>
    <s v="Columbus"/>
    <s v="Men's Apparel"/>
    <n v="41"/>
    <n v="122"/>
    <n v="5002"/>
    <n v="2300.9199999999996"/>
    <n v="0.45999999999999996"/>
    <x v="2"/>
  </r>
  <r>
    <s v="Amazon"/>
    <n v="1185732"/>
    <d v="2021-02-11T00:00:00"/>
    <x v="3"/>
    <s v="Ohio"/>
    <s v="Columbus"/>
    <s v="Women's Apparel"/>
    <n v="29"/>
    <n v="143"/>
    <n v="4147"/>
    <n v="2529.67"/>
    <n v="0.61"/>
    <x v="2"/>
  </r>
  <r>
    <s v="Amazon"/>
    <n v="1185732"/>
    <d v="2021-03-09T00:00:00"/>
    <x v="3"/>
    <s v="Ohio"/>
    <s v="Columbus"/>
    <s v="Men's Street Footwear"/>
    <n v="27"/>
    <n v="231"/>
    <n v="6237"/>
    <n v="3243.2400000000002"/>
    <n v="0.52"/>
    <x v="2"/>
  </r>
  <r>
    <s v="Amazon"/>
    <n v="1185732"/>
    <d v="2021-03-09T00:00:00"/>
    <x v="3"/>
    <s v="Ohio"/>
    <s v="Columbus"/>
    <s v="Men's Athletic Footwear"/>
    <n v="27"/>
    <n v="126"/>
    <n v="3402"/>
    <n v="1530.8999999999999"/>
    <n v="0.44999999999999996"/>
    <x v="2"/>
  </r>
  <r>
    <s v="Amazon"/>
    <n v="1185732"/>
    <d v="2021-03-09T00:00:00"/>
    <x v="3"/>
    <s v="Ohio"/>
    <s v="Columbus"/>
    <s v="Women's Street Footwear"/>
    <n v="20"/>
    <n v="124"/>
    <n v="2480"/>
    <n v="1314.4"/>
    <n v="0.53"/>
    <x v="2"/>
  </r>
  <r>
    <s v="Amazon"/>
    <n v="1185732"/>
    <d v="2021-03-09T00:00:00"/>
    <x v="3"/>
    <s v="Ohio"/>
    <s v="Columbus"/>
    <s v="Women's Athletic Footwear"/>
    <n v="24"/>
    <n v="98"/>
    <n v="2352"/>
    <n v="1223.04"/>
    <n v="0.52"/>
    <x v="2"/>
  </r>
  <r>
    <s v="Amazon"/>
    <n v="1185732"/>
    <d v="2021-03-09T00:00:00"/>
    <x v="3"/>
    <s v="Ohio"/>
    <s v="Columbus"/>
    <s v="Men's Apparel"/>
    <n v="37"/>
    <n v="113"/>
    <n v="4181"/>
    <n v="2048.69"/>
    <n v="0.49"/>
    <x v="2"/>
  </r>
  <r>
    <s v="Amazon"/>
    <n v="1185732"/>
    <d v="2021-03-09T00:00:00"/>
    <x v="3"/>
    <s v="Ohio"/>
    <s v="Columbus"/>
    <s v="Women's Apparel"/>
    <n v="28"/>
    <n v="128"/>
    <n v="3584"/>
    <n v="2186.2399999999998"/>
    <n v="0.61"/>
    <x v="2"/>
  </r>
  <r>
    <s v="Amazon"/>
    <n v="1185732"/>
    <d v="2021-04-10T00:00:00"/>
    <x v="3"/>
    <s v="Ohio"/>
    <s v="Columbus"/>
    <s v="Men's Street Footwear"/>
    <n v="28"/>
    <n v="218"/>
    <n v="6104"/>
    <n v="3357.2000000000003"/>
    <n v="0.55000000000000004"/>
    <x v="2"/>
  </r>
  <r>
    <s v="Amazon"/>
    <n v="1185732"/>
    <d v="2021-04-10T00:00:00"/>
    <x v="3"/>
    <s v="Ohio"/>
    <s v="Columbus"/>
    <s v="Men's Athletic Footwear"/>
    <n v="28"/>
    <n v="111"/>
    <n v="3108"/>
    <n v="1522.92"/>
    <n v="0.49"/>
    <x v="2"/>
  </r>
  <r>
    <s v="Amazon"/>
    <n v="1185732"/>
    <d v="2021-04-10T00:00:00"/>
    <x v="3"/>
    <s v="Ohio"/>
    <s v="Columbus"/>
    <s v="Women's Street Footwear"/>
    <n v="19"/>
    <n v="106"/>
    <n v="2014"/>
    <n v="1067.42"/>
    <n v="0.53"/>
    <x v="2"/>
  </r>
  <r>
    <s v="Amazon"/>
    <n v="1185732"/>
    <d v="2021-04-10T00:00:00"/>
    <x v="3"/>
    <s v="Ohio"/>
    <s v="Columbus"/>
    <s v="Women's Athletic Footwear"/>
    <n v="24"/>
    <n v="102"/>
    <n v="2448"/>
    <n v="1224"/>
    <n v="0.5"/>
    <x v="2"/>
  </r>
  <r>
    <s v="Amazon"/>
    <n v="1185732"/>
    <d v="2021-04-10T00:00:00"/>
    <x v="3"/>
    <s v="Ohio"/>
    <s v="Columbus"/>
    <s v="Men's Apparel"/>
    <n v="42"/>
    <n v="101"/>
    <n v="4242"/>
    <n v="1993.7399999999998"/>
    <n v="0.47"/>
    <x v="2"/>
  </r>
  <r>
    <s v="Amazon"/>
    <n v="1185732"/>
    <d v="2021-04-10T00:00:00"/>
    <x v="3"/>
    <s v="Ohio"/>
    <s v="Columbus"/>
    <s v="Women's Apparel"/>
    <n v="34"/>
    <n v="137"/>
    <n v="4658"/>
    <n v="3027.7000000000003"/>
    <n v="0.65"/>
    <x v="2"/>
  </r>
  <r>
    <s v="Amazon"/>
    <n v="1185732"/>
    <d v="2021-05-09T00:00:00"/>
    <x v="3"/>
    <s v="Ohio"/>
    <s v="Columbus"/>
    <s v="Men's Street Footwear"/>
    <n v="42"/>
    <n v="207"/>
    <n v="8694"/>
    <n v="4347"/>
    <n v="0.5"/>
    <x v="2"/>
  </r>
  <r>
    <s v="Amazon"/>
    <n v="1185732"/>
    <d v="2021-05-09T00:00:00"/>
    <x v="3"/>
    <s v="Ohio"/>
    <s v="Columbus"/>
    <s v="Men's Athletic Footwear"/>
    <n v="44"/>
    <n v="135"/>
    <n v="5940"/>
    <n v="2910.6"/>
    <n v="0.49"/>
    <x v="2"/>
  </r>
  <r>
    <s v="Amazon"/>
    <n v="1185732"/>
    <d v="2021-05-09T00:00:00"/>
    <x v="3"/>
    <s v="Ohio"/>
    <s v="Columbus"/>
    <s v="Women's Street Footwear"/>
    <n v="39"/>
    <n v="143"/>
    <n v="5577"/>
    <n v="2844.27"/>
    <n v="0.51"/>
    <x v="2"/>
  </r>
  <r>
    <s v="Amazon"/>
    <n v="1185732"/>
    <d v="2021-05-09T00:00:00"/>
    <x v="3"/>
    <s v="Ohio"/>
    <s v="Columbus"/>
    <s v="Women's Athletic Footwear"/>
    <n v="38"/>
    <n v="123"/>
    <n v="4674"/>
    <n v="2570.7000000000003"/>
    <n v="0.55000000000000004"/>
    <x v="2"/>
  </r>
  <r>
    <s v="Amazon"/>
    <n v="1185732"/>
    <d v="2021-05-09T00:00:00"/>
    <x v="3"/>
    <s v="Ohio"/>
    <s v="Columbus"/>
    <s v="Men's Apparel"/>
    <n v="49"/>
    <n v="126"/>
    <n v="6174"/>
    <n v="2840.04"/>
    <n v="0.45999999999999996"/>
    <x v="2"/>
  </r>
  <r>
    <s v="Amazon"/>
    <n v="1185732"/>
    <d v="2021-05-09T00:00:00"/>
    <x v="3"/>
    <s v="Ohio"/>
    <s v="Columbus"/>
    <s v="Women's Apparel"/>
    <n v="53"/>
    <n v="143"/>
    <n v="7579"/>
    <n v="4850.5600000000004"/>
    <n v="0.64"/>
    <x v="2"/>
  </r>
  <r>
    <s v="Amazon"/>
    <n v="1185732"/>
    <d v="2021-06-11T00:00:00"/>
    <x v="3"/>
    <s v="Ohio"/>
    <s v="Columbus"/>
    <s v="Men's Street Footwear"/>
    <n v="49"/>
    <n v="232"/>
    <n v="11368"/>
    <n v="6025.04"/>
    <n v="0.53"/>
    <x v="2"/>
  </r>
  <r>
    <s v="Amazon"/>
    <n v="1185732"/>
    <d v="2021-06-11T00:00:00"/>
    <x v="3"/>
    <s v="Ohio"/>
    <s v="Columbus"/>
    <s v="Men's Athletic Footwear"/>
    <n v="41"/>
    <n v="138"/>
    <n v="5658"/>
    <n v="2602.6799999999998"/>
    <n v="0.45999999999999996"/>
    <x v="2"/>
  </r>
  <r>
    <s v="Amazon"/>
    <n v="1185732"/>
    <d v="2021-06-11T00:00:00"/>
    <x v="3"/>
    <s v="Ohio"/>
    <s v="Columbus"/>
    <s v="Women's Street Footwear"/>
    <n v="49"/>
    <n v="142"/>
    <n v="6958"/>
    <n v="3757.32"/>
    <n v="0.54"/>
    <x v="2"/>
  </r>
  <r>
    <s v="Amazon"/>
    <n v="1185732"/>
    <d v="2021-06-11T00:00:00"/>
    <x v="3"/>
    <s v="Ohio"/>
    <s v="Columbus"/>
    <s v="Women's Athletic Footwear"/>
    <n v="49"/>
    <n v="140"/>
    <n v="6860"/>
    <n v="3498.6"/>
    <n v="0.51"/>
    <x v="2"/>
  </r>
  <r>
    <s v="Amazon"/>
    <n v="1185732"/>
    <d v="2021-06-11T00:00:00"/>
    <x v="3"/>
    <s v="Ohio"/>
    <s v="Columbus"/>
    <s v="Men's Apparel"/>
    <n v="62"/>
    <n v="150"/>
    <n v="9300"/>
    <n v="4371"/>
    <n v="0.47"/>
    <x v="2"/>
  </r>
  <r>
    <s v="Amazon"/>
    <n v="1185732"/>
    <d v="2021-06-11T00:00:00"/>
    <x v="3"/>
    <s v="Ohio"/>
    <s v="Columbus"/>
    <s v="Women's Apparel"/>
    <n v="64"/>
    <n v="196"/>
    <n v="12544"/>
    <n v="7777.28"/>
    <n v="0.62"/>
    <x v="2"/>
  </r>
  <r>
    <s v="Amazon"/>
    <n v="1185732"/>
    <d v="2021-07-09T00:00:00"/>
    <x v="3"/>
    <s v="Ohio"/>
    <s v="Columbus"/>
    <s v="Men's Street Footwear"/>
    <n v="63"/>
    <n v="252"/>
    <n v="15876"/>
    <n v="8255.52"/>
    <n v="0.52"/>
    <x v="2"/>
  </r>
  <r>
    <s v="Amazon"/>
    <n v="1185732"/>
    <d v="2021-07-09T00:00:00"/>
    <x v="3"/>
    <s v="Ohio"/>
    <s v="Columbus"/>
    <s v="Men's Athletic Footwear"/>
    <n v="56"/>
    <n v="195"/>
    <n v="10920"/>
    <n v="5132.3999999999996"/>
    <n v="0.47"/>
    <x v="2"/>
  </r>
  <r>
    <s v="Amazon"/>
    <n v="1185732"/>
    <d v="2021-07-09T00:00:00"/>
    <x v="3"/>
    <s v="Ohio"/>
    <s v="Columbus"/>
    <s v="Women's Street Footwear"/>
    <n v="51"/>
    <n v="173"/>
    <n v="8823"/>
    <n v="4499.7300000000005"/>
    <n v="0.51"/>
    <x v="2"/>
  </r>
  <r>
    <s v="Amazon"/>
    <n v="1185732"/>
    <d v="2021-07-09T00:00:00"/>
    <x v="3"/>
    <s v="Ohio"/>
    <s v="Columbus"/>
    <s v="Women's Athletic Footwear"/>
    <n v="53"/>
    <n v="152"/>
    <n v="8056"/>
    <n v="4350.2400000000007"/>
    <n v="0.54"/>
    <x v="2"/>
  </r>
  <r>
    <s v="Amazon"/>
    <n v="1185732"/>
    <d v="2021-07-09T00:00:00"/>
    <x v="3"/>
    <s v="Ohio"/>
    <s v="Columbus"/>
    <s v="Men's Apparel"/>
    <n v="59"/>
    <n v="154"/>
    <n v="9086"/>
    <n v="4179.5599999999995"/>
    <n v="0.45999999999999996"/>
    <x v="2"/>
  </r>
  <r>
    <s v="Amazon"/>
    <n v="1185732"/>
    <d v="2021-07-09T00:00:00"/>
    <x v="3"/>
    <s v="Ohio"/>
    <s v="Columbus"/>
    <s v="Women's Apparel"/>
    <n v="69"/>
    <n v="181"/>
    <n v="12489"/>
    <n v="7868.07"/>
    <n v="0.63"/>
    <x v="2"/>
  </r>
  <r>
    <s v="Amazon"/>
    <n v="1185732"/>
    <d v="2021-08-10T00:00:00"/>
    <x v="3"/>
    <s v="Ohio"/>
    <s v="Columbus"/>
    <s v="Men's Street Footwear"/>
    <n v="61"/>
    <n v="228"/>
    <n v="13908"/>
    <n v="6954"/>
    <n v="0.5"/>
    <x v="2"/>
  </r>
  <r>
    <s v="Amazon"/>
    <n v="1185732"/>
    <d v="2021-08-10T00:00:00"/>
    <x v="3"/>
    <s v="Ohio"/>
    <s v="Columbus"/>
    <s v="Men's Athletic Footwear"/>
    <n v="58"/>
    <n v="195"/>
    <n v="11310"/>
    <n v="5202.5999999999995"/>
    <n v="0.45999999999999996"/>
    <x v="2"/>
  </r>
  <r>
    <s v="Amazon"/>
    <n v="1185732"/>
    <d v="2021-08-10T00:00:00"/>
    <x v="3"/>
    <s v="Ohio"/>
    <s v="Columbus"/>
    <s v="Women's Street Footwear"/>
    <n v="53"/>
    <n v="150"/>
    <n v="7950"/>
    <n v="4054.5"/>
    <n v="0.51"/>
    <x v="2"/>
  </r>
  <r>
    <s v="Amazon"/>
    <n v="1185732"/>
    <d v="2021-08-10T00:00:00"/>
    <x v="3"/>
    <s v="Ohio"/>
    <s v="Columbus"/>
    <s v="Women's Athletic Footwear"/>
    <n v="41"/>
    <n v="158"/>
    <n v="6478"/>
    <n v="3303.78"/>
    <n v="0.51"/>
    <x v="2"/>
  </r>
  <r>
    <s v="Amazon"/>
    <n v="1185732"/>
    <d v="2021-08-10T00:00:00"/>
    <x v="3"/>
    <s v="Ohio"/>
    <s v="Columbus"/>
    <s v="Men's Apparel"/>
    <n v="50"/>
    <n v="135"/>
    <n v="6750"/>
    <n v="3307.5"/>
    <n v="0.49"/>
    <x v="2"/>
  </r>
  <r>
    <s v="Amazon"/>
    <n v="1185732"/>
    <d v="2021-08-10T00:00:00"/>
    <x v="3"/>
    <s v="Ohio"/>
    <s v="Columbus"/>
    <s v="Women's Apparel"/>
    <n v="54"/>
    <n v="169"/>
    <n v="9126"/>
    <n v="5566.86"/>
    <n v="0.61"/>
    <x v="2"/>
  </r>
  <r>
    <s v="Amazon"/>
    <n v="1185732"/>
    <d v="2021-09-09T00:00:00"/>
    <x v="3"/>
    <s v="Ohio"/>
    <s v="Columbus"/>
    <s v="Men's Street Footwear"/>
    <n v="50"/>
    <n v="225"/>
    <n v="11250"/>
    <n v="6075"/>
    <n v="0.54"/>
    <x v="2"/>
  </r>
  <r>
    <s v="Amazon"/>
    <n v="1185732"/>
    <d v="2021-09-09T00:00:00"/>
    <x v="3"/>
    <s v="Ohio"/>
    <s v="Columbus"/>
    <s v="Men's Athletic Footwear"/>
    <n v="47"/>
    <n v="173"/>
    <n v="8131"/>
    <n v="3821.5699999999997"/>
    <n v="0.47"/>
    <x v="2"/>
  </r>
  <r>
    <s v="Amazon"/>
    <n v="1185732"/>
    <d v="2021-09-09T00:00:00"/>
    <x v="3"/>
    <s v="Ohio"/>
    <s v="Columbus"/>
    <s v="Women's Street Footwear"/>
    <n v="23"/>
    <n v="138"/>
    <n v="3174"/>
    <n v="1745.7"/>
    <n v="0.55000000000000004"/>
    <x v="2"/>
  </r>
  <r>
    <s v="Amazon"/>
    <n v="1185732"/>
    <d v="2021-09-09T00:00:00"/>
    <x v="3"/>
    <s v="Ohio"/>
    <s v="Columbus"/>
    <s v="Women's Athletic Footwear"/>
    <n v="24"/>
    <n v="113"/>
    <n v="2712"/>
    <n v="1383.1200000000001"/>
    <n v="0.51"/>
    <x v="2"/>
  </r>
  <r>
    <s v="Amazon"/>
    <n v="1185732"/>
    <d v="2021-09-09T00:00:00"/>
    <x v="3"/>
    <s v="Ohio"/>
    <s v="Columbus"/>
    <s v="Men's Apparel"/>
    <n v="32"/>
    <n v="122"/>
    <n v="3904"/>
    <n v="1873.9199999999998"/>
    <n v="0.48"/>
    <x v="2"/>
  </r>
  <r>
    <s v="Amazon"/>
    <n v="1185732"/>
    <d v="2021-09-09T00:00:00"/>
    <x v="3"/>
    <s v="Ohio"/>
    <s v="Columbus"/>
    <s v="Women's Apparel"/>
    <n v="37"/>
    <n v="138"/>
    <n v="5106"/>
    <n v="3165.72"/>
    <n v="0.62"/>
    <x v="2"/>
  </r>
  <r>
    <s v="Amazon"/>
    <n v="1185732"/>
    <d v="2021-10-11T00:00:00"/>
    <x v="3"/>
    <s v="Ohio"/>
    <s v="Columbus"/>
    <s v="Men's Street Footwear"/>
    <n v="36"/>
    <n v="210"/>
    <n v="7560"/>
    <n v="3931.2000000000003"/>
    <n v="0.52"/>
    <x v="2"/>
  </r>
  <r>
    <s v="Amazon"/>
    <n v="1185732"/>
    <d v="2021-10-11T00:00:00"/>
    <x v="3"/>
    <s v="Ohio"/>
    <s v="Columbus"/>
    <s v="Men's Athletic Footwear"/>
    <n v="29"/>
    <n v="138"/>
    <n v="4002"/>
    <n v="1880.9399999999998"/>
    <n v="0.47"/>
    <x v="2"/>
  </r>
  <r>
    <s v="Amazon"/>
    <n v="1185732"/>
    <d v="2021-10-11T00:00:00"/>
    <x v="3"/>
    <s v="Ohio"/>
    <s v="Columbus"/>
    <s v="Women's Street Footwear"/>
    <n v="27"/>
    <n v="106"/>
    <n v="2862"/>
    <n v="1516.8600000000001"/>
    <n v="0.53"/>
    <x v="2"/>
  </r>
  <r>
    <s v="Amazon"/>
    <n v="1185732"/>
    <d v="2021-10-11T00:00:00"/>
    <x v="3"/>
    <s v="Ohio"/>
    <s v="Columbus"/>
    <s v="Women's Athletic Footwear"/>
    <n v="29"/>
    <n v="112"/>
    <n v="3248"/>
    <n v="1656.48"/>
    <n v="0.51"/>
    <x v="2"/>
  </r>
  <r>
    <s v="Amazon"/>
    <n v="1185732"/>
    <d v="2021-10-11T00:00:00"/>
    <x v="3"/>
    <s v="Ohio"/>
    <s v="Columbus"/>
    <s v="Men's Apparel"/>
    <n v="37"/>
    <n v="116"/>
    <n v="4292"/>
    <n v="1974.32"/>
    <n v="0.45999999999999996"/>
    <x v="2"/>
  </r>
  <r>
    <s v="Amazon"/>
    <n v="1185732"/>
    <d v="2021-10-11T00:00:00"/>
    <x v="3"/>
    <s v="Ohio"/>
    <s v="Columbus"/>
    <s v="Women's Apparel"/>
    <n v="38"/>
    <n v="147"/>
    <n v="5586"/>
    <n v="3519.18"/>
    <n v="0.63"/>
    <x v="2"/>
  </r>
  <r>
    <s v="Amazon"/>
    <n v="1185732"/>
    <d v="2021-11-10T00:00:00"/>
    <x v="3"/>
    <s v="Ohio"/>
    <s v="Columbus"/>
    <s v="Men's Street Footwear"/>
    <n v="34"/>
    <n v="169"/>
    <n v="5746"/>
    <n v="2987.92"/>
    <n v="0.52"/>
    <x v="2"/>
  </r>
  <r>
    <s v="Amazon"/>
    <n v="1185732"/>
    <d v="2021-11-10T00:00:00"/>
    <x v="3"/>
    <s v="Ohio"/>
    <s v="Columbus"/>
    <s v="Men's Athletic Footwear"/>
    <n v="24"/>
    <n v="140"/>
    <n v="3360"/>
    <n v="1511.9999999999998"/>
    <n v="0.44999999999999996"/>
    <x v="2"/>
  </r>
  <r>
    <s v="Amazon"/>
    <n v="1185732"/>
    <d v="2021-11-10T00:00:00"/>
    <x v="3"/>
    <s v="Ohio"/>
    <s v="Columbus"/>
    <s v="Women's Street Footwear"/>
    <n v="32"/>
    <n v="116"/>
    <n v="3712"/>
    <n v="1856"/>
    <n v="0.5"/>
    <x v="2"/>
  </r>
  <r>
    <s v="Amazon"/>
    <n v="1185732"/>
    <d v="2021-11-10T00:00:00"/>
    <x v="3"/>
    <s v="Ohio"/>
    <s v="Columbus"/>
    <s v="Women's Athletic Footwear"/>
    <n v="59"/>
    <n v="135"/>
    <n v="7965"/>
    <n v="3982.5"/>
    <n v="0.5"/>
    <x v="2"/>
  </r>
  <r>
    <s v="Amazon"/>
    <n v="1185732"/>
    <d v="2021-11-10T00:00:00"/>
    <x v="3"/>
    <s v="Ohio"/>
    <s v="Columbus"/>
    <s v="Men's Apparel"/>
    <n v="76"/>
    <n v="138"/>
    <n v="10488"/>
    <n v="5139.12"/>
    <n v="0.49"/>
    <x v="2"/>
  </r>
  <r>
    <s v="Amazon"/>
    <n v="1185732"/>
    <d v="2021-11-10T00:00:00"/>
    <x v="3"/>
    <s v="Ohio"/>
    <s v="Columbus"/>
    <s v="Women's Apparel"/>
    <n v="74"/>
    <n v="167"/>
    <n v="12358"/>
    <n v="7909.12"/>
    <n v="0.64"/>
    <x v="2"/>
  </r>
  <r>
    <s v="Amazon"/>
    <n v="1185732"/>
    <d v="2021-12-09T00:00:00"/>
    <x v="3"/>
    <s v="Ohio"/>
    <s v="Columbus"/>
    <s v="Men's Street Footwear"/>
    <n v="70"/>
    <n v="231"/>
    <n v="16170"/>
    <n v="8085"/>
    <n v="0.5"/>
    <x v="2"/>
  </r>
  <r>
    <s v="Amazon"/>
    <n v="1185732"/>
    <d v="2021-12-09T00:00:00"/>
    <x v="3"/>
    <s v="Ohio"/>
    <s v="Columbus"/>
    <s v="Men's Athletic Footwear"/>
    <n v="60"/>
    <n v="181"/>
    <n v="10860"/>
    <n v="5104.2"/>
    <n v="0.47"/>
    <x v="2"/>
  </r>
  <r>
    <s v="West Gear"/>
    <n v="1185732"/>
    <d v="2021-12-09T00:00:00"/>
    <x v="3"/>
    <s v="Ohio"/>
    <s v="Columbus"/>
    <s v="Women's Street Footwear"/>
    <n v="59"/>
    <n v="161"/>
    <n v="9499"/>
    <n v="4939.4800000000005"/>
    <n v="0.52"/>
    <x v="2"/>
  </r>
  <r>
    <s v="West Gear"/>
    <n v="1185732"/>
    <d v="2021-12-09T00:00:00"/>
    <x v="3"/>
    <s v="Ohio"/>
    <s v="Columbus"/>
    <s v="Women's Athletic Footwear"/>
    <n v="63"/>
    <n v="147"/>
    <n v="9261"/>
    <n v="4630.5"/>
    <n v="0.5"/>
    <x v="2"/>
  </r>
  <r>
    <s v="West Gear"/>
    <n v="1185732"/>
    <d v="2021-12-09T00:00:00"/>
    <x v="3"/>
    <s v="Ohio"/>
    <s v="Columbus"/>
    <s v="Men's Apparel"/>
    <n v="68"/>
    <n v="142"/>
    <n v="9656"/>
    <n v="4731.4399999999996"/>
    <n v="0.49"/>
    <x v="2"/>
  </r>
  <r>
    <s v="West Gear"/>
    <n v="1185732"/>
    <d v="2021-12-09T00:00:00"/>
    <x v="3"/>
    <s v="Ohio"/>
    <s v="Columbus"/>
    <s v="Women's Apparel"/>
    <n v="74"/>
    <n v="156"/>
    <n v="11544"/>
    <n v="6926.4"/>
    <n v="0.6"/>
    <x v="2"/>
  </r>
  <r>
    <s v="Amazon"/>
    <n v="1185732"/>
    <d v="2021-01-22T00:00:00"/>
    <x v="3"/>
    <s v="Ohio"/>
    <s v="Columbus"/>
    <s v="Men's Street Footwear"/>
    <n v="37"/>
    <n v="135"/>
    <n v="4995"/>
    <n v="2697.3"/>
    <n v="0.54"/>
    <x v="2"/>
  </r>
  <r>
    <s v="Amazon"/>
    <n v="1185732"/>
    <d v="2021-01-22T00:00:00"/>
    <x v="3"/>
    <s v="Ohio"/>
    <s v="Columbus"/>
    <s v="Men's Athletic Footwear"/>
    <n v="38"/>
    <n v="78"/>
    <n v="2964"/>
    <n v="1393.08"/>
    <n v="0.47"/>
    <x v="2"/>
  </r>
  <r>
    <s v="Amazon"/>
    <n v="1185732"/>
    <d v="2021-01-22T00:00:00"/>
    <x v="3"/>
    <s v="Ohio"/>
    <s v="Columbus"/>
    <s v="Women's Street Footwear"/>
    <n v="28"/>
    <n v="75"/>
    <n v="2100"/>
    <n v="1092"/>
    <n v="0.52"/>
    <x v="2"/>
  </r>
  <r>
    <s v="Amazon"/>
    <n v="1185732"/>
    <d v="2021-01-22T00:00:00"/>
    <x v="3"/>
    <s v="Ohio"/>
    <s v="Columbus"/>
    <s v="Women's Athletic Footwear"/>
    <n v="34"/>
    <n v="42"/>
    <n v="1428"/>
    <n v="714"/>
    <n v="0.5"/>
    <x v="2"/>
  </r>
  <r>
    <s v="Amazon"/>
    <n v="1185732"/>
    <d v="2021-01-22T00:00:00"/>
    <x v="3"/>
    <s v="Ohio"/>
    <s v="Columbus"/>
    <s v="Men's Apparel"/>
    <n v="46"/>
    <n v="52"/>
    <n v="2392"/>
    <n v="1124.24"/>
    <n v="0.47"/>
    <x v="2"/>
  </r>
  <r>
    <s v="Amazon"/>
    <n v="1185732"/>
    <d v="2021-01-22T00:00:00"/>
    <x v="3"/>
    <s v="Ohio"/>
    <s v="Columbus"/>
    <s v="Women's Apparel"/>
    <n v="37"/>
    <n v="81"/>
    <n v="2997"/>
    <n v="1618.38"/>
    <n v="0.54"/>
    <x v="2"/>
  </r>
  <r>
    <s v="Amazon"/>
    <n v="1185732"/>
    <d v="2021-02-22T00:00:00"/>
    <x v="3"/>
    <s v="Ohio"/>
    <s v="Columbus"/>
    <s v="Men's Street Footwear"/>
    <n v="38"/>
    <n v="138"/>
    <n v="5244"/>
    <n v="2779.32"/>
    <n v="0.53"/>
    <x v="2"/>
  </r>
  <r>
    <s v="Amazon"/>
    <n v="1185732"/>
    <d v="2021-02-22T00:00:00"/>
    <x v="3"/>
    <s v="Ohio"/>
    <s v="Columbus"/>
    <s v="Men's Athletic Footwear"/>
    <n v="38"/>
    <n v="58"/>
    <n v="2204"/>
    <n v="1013.8399999999999"/>
    <n v="0.45999999999999996"/>
    <x v="2"/>
  </r>
  <r>
    <s v="Amazon"/>
    <n v="1185732"/>
    <d v="2021-02-22T00:00:00"/>
    <x v="3"/>
    <s v="Ohio"/>
    <s v="Columbus"/>
    <s v="Women's Street Footwear"/>
    <n v="29"/>
    <n v="63"/>
    <n v="1827"/>
    <n v="968.31000000000006"/>
    <n v="0.53"/>
    <x v="2"/>
  </r>
  <r>
    <s v="Amazon"/>
    <n v="1185732"/>
    <d v="2021-02-22T00:00:00"/>
    <x v="4"/>
    <s v="Kentucky"/>
    <s v="Louisville"/>
    <s v="Women's Athletic Footwear"/>
    <n v="34"/>
    <n v="34"/>
    <n v="1156"/>
    <n v="624.24"/>
    <n v="0.54"/>
    <x v="2"/>
  </r>
  <r>
    <s v="Amazon"/>
    <n v="1185732"/>
    <d v="2021-02-22T00:00:00"/>
    <x v="4"/>
    <s v="Kentucky"/>
    <s v="Louisville"/>
    <s v="Men's Apparel"/>
    <n v="48"/>
    <n v="54"/>
    <n v="2592"/>
    <n v="1218.24"/>
    <n v="0.47"/>
    <x v="2"/>
  </r>
  <r>
    <s v="Amazon"/>
    <n v="1185732"/>
    <d v="2021-02-22T00:00:00"/>
    <x v="4"/>
    <s v="Kentucky"/>
    <s v="Louisville"/>
    <s v="Women's Apparel"/>
    <n v="39"/>
    <n v="78"/>
    <n v="3042"/>
    <n v="1551.42"/>
    <n v="0.51"/>
    <x v="2"/>
  </r>
  <r>
    <s v="Amazon"/>
    <n v="1185732"/>
    <d v="2021-03-21T00:00:00"/>
    <x v="4"/>
    <s v="Kentucky"/>
    <s v="Louisville"/>
    <s v="Men's Street Footwear"/>
    <n v="41"/>
    <n v="156"/>
    <n v="6396"/>
    <n v="3261.96"/>
    <n v="0.51"/>
    <x v="2"/>
  </r>
  <r>
    <s v="Amazon"/>
    <n v="1185732"/>
    <d v="2021-03-21T00:00:00"/>
    <x v="4"/>
    <s v="Kentucky"/>
    <s v="Louisville"/>
    <s v="Men's Athletic Footwear"/>
    <n v="41"/>
    <n v="59"/>
    <n v="2419"/>
    <n v="1185.31"/>
    <n v="0.49"/>
    <x v="2"/>
  </r>
  <r>
    <s v="Amazon"/>
    <n v="1185732"/>
    <d v="2021-03-21T00:00:00"/>
    <x v="4"/>
    <s v="Kentucky"/>
    <s v="Louisville"/>
    <s v="Women's Street Footwear"/>
    <n v="34"/>
    <n v="73"/>
    <n v="2482"/>
    <n v="1241"/>
    <n v="0.5"/>
    <x v="2"/>
  </r>
  <r>
    <s v="Amazon"/>
    <n v="1185732"/>
    <d v="2021-03-21T00:00:00"/>
    <x v="4"/>
    <s v="Kentucky"/>
    <s v="Louisville"/>
    <s v="Women's Athletic Footwear"/>
    <n v="36"/>
    <n v="27"/>
    <n v="972"/>
    <n v="505.44"/>
    <n v="0.52"/>
    <x v="2"/>
  </r>
  <r>
    <s v="Amazon"/>
    <n v="1185732"/>
    <d v="2021-03-21T00:00:00"/>
    <x v="4"/>
    <s v="Kentucky"/>
    <s v="Louisville"/>
    <s v="Men's Apparel"/>
    <n v="52"/>
    <n v="44"/>
    <n v="2288"/>
    <n v="1052.48"/>
    <n v="0.45999999999999996"/>
    <x v="2"/>
  </r>
  <r>
    <s v="Amazon"/>
    <n v="1185732"/>
    <d v="2021-03-21T00:00:00"/>
    <x v="4"/>
    <s v="Kentucky"/>
    <s v="Louisville"/>
    <s v="Women's Apparel"/>
    <n v="42"/>
    <n v="65"/>
    <n v="2730"/>
    <n v="1392.3"/>
    <n v="0.51"/>
    <x v="2"/>
  </r>
  <r>
    <s v="Amazon"/>
    <n v="1185732"/>
    <d v="2021-04-22T00:00:00"/>
    <x v="4"/>
    <s v="Kentucky"/>
    <s v="Louisville"/>
    <s v="Men's Street Footwear"/>
    <n v="41"/>
    <n v="119"/>
    <n v="4879"/>
    <n v="2683.4500000000003"/>
    <n v="0.55000000000000004"/>
    <x v="2"/>
  </r>
  <r>
    <s v="Amazon"/>
    <n v="1185732"/>
    <d v="2021-04-22T00:00:00"/>
    <x v="4"/>
    <s v="Kentucky"/>
    <s v="Louisville"/>
    <s v="Men's Athletic Footwear"/>
    <n v="41"/>
    <n v="49"/>
    <n v="2009"/>
    <n v="964.31999999999994"/>
    <n v="0.48"/>
    <x v="2"/>
  </r>
  <r>
    <s v="Amazon"/>
    <n v="1185732"/>
    <d v="2021-04-22T00:00:00"/>
    <x v="4"/>
    <s v="Kentucky"/>
    <s v="Louisville"/>
    <s v="Women's Street Footwear"/>
    <n v="38"/>
    <n v="49"/>
    <n v="1862"/>
    <n v="1024.1000000000001"/>
    <n v="0.55000000000000004"/>
    <x v="2"/>
  </r>
  <r>
    <s v="Amazon"/>
    <n v="1185732"/>
    <d v="2021-04-22T00:00:00"/>
    <x v="4"/>
    <s v="Kentucky"/>
    <s v="Louisville"/>
    <s v="Women's Athletic Footwear"/>
    <n v="42"/>
    <n v="29"/>
    <n v="1218"/>
    <n v="609"/>
    <n v="0.5"/>
    <x v="2"/>
  </r>
  <r>
    <s v="Amazon"/>
    <n v="1185732"/>
    <d v="2021-04-22T00:00:00"/>
    <x v="4"/>
    <s v="Kentucky"/>
    <s v="Louisville"/>
    <s v="Men's Apparel"/>
    <n v="47"/>
    <n v="35"/>
    <n v="1645"/>
    <n v="806.05"/>
    <n v="0.49"/>
    <x v="2"/>
  </r>
  <r>
    <s v="Amazon"/>
    <n v="1185732"/>
    <d v="2021-04-22T00:00:00"/>
    <x v="4"/>
    <s v="Kentucky"/>
    <s v="Louisville"/>
    <s v="Women's Apparel"/>
    <n v="36"/>
    <n v="75"/>
    <n v="2700"/>
    <n v="1350"/>
    <n v="0.5"/>
    <x v="2"/>
  </r>
  <r>
    <s v="Amazon"/>
    <n v="1185732"/>
    <d v="2021-05-23T00:00:00"/>
    <x v="4"/>
    <s v="Kentucky"/>
    <s v="Louisville"/>
    <s v="Men's Street Footwear"/>
    <n v="49"/>
    <n v="156"/>
    <n v="7644"/>
    <n v="3898.44"/>
    <n v="0.51"/>
    <x v="2"/>
  </r>
  <r>
    <s v="Amazon"/>
    <n v="1185732"/>
    <d v="2021-05-23T00:00:00"/>
    <x v="4"/>
    <s v="Kentucky"/>
    <s v="Louisville"/>
    <s v="Men's Athletic Footwear"/>
    <n v="42"/>
    <n v="68"/>
    <n v="2856"/>
    <n v="1428"/>
    <n v="0.5"/>
    <x v="2"/>
  </r>
  <r>
    <s v="Amazon"/>
    <n v="1185732"/>
    <d v="2021-05-23T00:00:00"/>
    <x v="4"/>
    <s v="Kentucky"/>
    <s v="Louisville"/>
    <s v="Women's Street Footwear"/>
    <n v="38"/>
    <n v="58"/>
    <n v="2204"/>
    <n v="1146.08"/>
    <n v="0.52"/>
    <x v="2"/>
  </r>
  <r>
    <s v="Amazon"/>
    <n v="1185732"/>
    <d v="2021-05-23T00:00:00"/>
    <x v="4"/>
    <s v="Kentucky"/>
    <s v="Louisville"/>
    <s v="Women's Athletic Footwear"/>
    <n v="38"/>
    <n v="38"/>
    <n v="1444"/>
    <n v="779.7600000000001"/>
    <n v="0.54"/>
    <x v="2"/>
  </r>
  <r>
    <s v="Amazon"/>
    <n v="1185732"/>
    <d v="2021-05-23T00:00:00"/>
    <x v="4"/>
    <s v="Kentucky"/>
    <s v="Louisville"/>
    <s v="Men's Apparel"/>
    <n v="46"/>
    <n v="42"/>
    <n v="1932"/>
    <n v="888.71999999999991"/>
    <n v="0.45999999999999996"/>
    <x v="2"/>
  </r>
  <r>
    <s v="Amazon"/>
    <n v="1185732"/>
    <d v="2021-05-23T00:00:00"/>
    <x v="4"/>
    <s v="Kentucky"/>
    <s v="Louisville"/>
    <s v="Women's Apparel"/>
    <n v="51"/>
    <n v="83"/>
    <n v="4233"/>
    <n v="2158.83"/>
    <n v="0.51"/>
    <x v="2"/>
  </r>
  <r>
    <s v="Amazon"/>
    <n v="1185732"/>
    <d v="2021-06-22T00:00:00"/>
    <x v="4"/>
    <s v="Kentucky"/>
    <s v="Louisville"/>
    <s v="Men's Street Footwear"/>
    <n v="36"/>
    <n v="142"/>
    <n v="5112"/>
    <n v="2556"/>
    <n v="0.5"/>
    <x v="2"/>
  </r>
  <r>
    <s v="Amazon"/>
    <n v="1185732"/>
    <d v="2021-06-22T00:00:00"/>
    <x v="4"/>
    <s v="Kentucky"/>
    <s v="Louisville"/>
    <s v="Men's Athletic Footwear"/>
    <n v="33"/>
    <n v="77"/>
    <n v="2541"/>
    <n v="1245.0899999999999"/>
    <n v="0.49"/>
    <x v="2"/>
  </r>
  <r>
    <s v="Amazon"/>
    <n v="1185732"/>
    <d v="2021-06-22T00:00:00"/>
    <x v="4"/>
    <s v="Kentucky"/>
    <s v="Louisville"/>
    <s v="Women's Street Footwear"/>
    <n v="28"/>
    <n v="56"/>
    <n v="1568"/>
    <n v="862.40000000000009"/>
    <n v="0.55000000000000004"/>
    <x v="2"/>
  </r>
  <r>
    <s v="Amazon"/>
    <n v="1185732"/>
    <d v="2021-06-22T00:00:00"/>
    <x v="4"/>
    <s v="Kentucky"/>
    <s v="Louisville"/>
    <s v="Women's Athletic Footwear"/>
    <n v="29"/>
    <n v="52"/>
    <n v="1508"/>
    <n v="829.40000000000009"/>
    <n v="0.55000000000000004"/>
    <x v="2"/>
  </r>
  <r>
    <s v="Amazon"/>
    <n v="1185732"/>
    <d v="2021-06-22T00:00:00"/>
    <x v="4"/>
    <s v="Kentucky"/>
    <s v="Louisville"/>
    <s v="Men's Apparel"/>
    <n v="49"/>
    <n v="54"/>
    <n v="2646"/>
    <n v="1296.54"/>
    <n v="0.49"/>
    <x v="2"/>
  </r>
  <r>
    <s v="Amazon"/>
    <n v="1185732"/>
    <d v="2021-06-22T00:00:00"/>
    <x v="4"/>
    <s v="Kentucky"/>
    <s v="Louisville"/>
    <s v="Women's Apparel"/>
    <n v="52"/>
    <n v="101"/>
    <n v="5252"/>
    <n v="2731.04"/>
    <n v="0.52"/>
    <x v="2"/>
  </r>
  <r>
    <s v="Amazon"/>
    <n v="1185732"/>
    <d v="2021-07-21T00:00:00"/>
    <x v="4"/>
    <s v="Kentucky"/>
    <s v="Louisville"/>
    <s v="Men's Street Footwear"/>
    <n v="47"/>
    <n v="168"/>
    <n v="7896"/>
    <n v="4342.8"/>
    <n v="0.55000000000000004"/>
    <x v="2"/>
  </r>
  <r>
    <s v="Amazon"/>
    <n v="1185732"/>
    <d v="2021-07-21T00:00:00"/>
    <x v="4"/>
    <s v="Kentucky"/>
    <s v="Louisville"/>
    <s v="Men's Athletic Footwear"/>
    <n v="44"/>
    <n v="95"/>
    <n v="4180"/>
    <n v="2048.1999999999998"/>
    <n v="0.49"/>
    <x v="2"/>
  </r>
  <r>
    <s v="Amazon"/>
    <n v="1185732"/>
    <d v="2021-07-21T00:00:00"/>
    <x v="4"/>
    <s v="Kentucky"/>
    <s v="Louisville"/>
    <s v="Women's Street Footwear"/>
    <n v="38"/>
    <n v="69"/>
    <n v="2622"/>
    <n v="1363.44"/>
    <n v="0.52"/>
    <x v="2"/>
  </r>
  <r>
    <s v="Amazon"/>
    <n v="1185732"/>
    <d v="2021-07-21T00:00:00"/>
    <x v="4"/>
    <s v="Kentucky"/>
    <s v="Louisville"/>
    <s v="Women's Athletic Footwear"/>
    <n v="37"/>
    <n v="63"/>
    <n v="2331"/>
    <n v="1258.74"/>
    <n v="0.54"/>
    <x v="2"/>
  </r>
  <r>
    <s v="Amazon"/>
    <n v="1185732"/>
    <d v="2021-07-21T00:00:00"/>
    <x v="4"/>
    <s v="Kentucky"/>
    <s v="Louisville"/>
    <s v="Men's Apparel"/>
    <n v="46"/>
    <n v="75"/>
    <n v="3450"/>
    <n v="1586.9999999999998"/>
    <n v="0.45999999999999996"/>
    <x v="2"/>
  </r>
  <r>
    <s v="Amazon"/>
    <n v="1185732"/>
    <d v="2021-07-21T00:00:00"/>
    <x v="4"/>
    <s v="Kentucky"/>
    <s v="Louisville"/>
    <s v="Women's Apparel"/>
    <n v="50"/>
    <n v="115"/>
    <n v="5750"/>
    <n v="3105"/>
    <n v="0.54"/>
    <x v="2"/>
  </r>
  <r>
    <s v="Amazon"/>
    <n v="1185732"/>
    <d v="2021-08-22T00:00:00"/>
    <x v="4"/>
    <s v="Kentucky"/>
    <s v="Louisville"/>
    <s v="Men's Street Footwear"/>
    <n v="46"/>
    <n v="167"/>
    <n v="7682"/>
    <n v="4148.2800000000007"/>
    <n v="0.54"/>
    <x v="2"/>
  </r>
  <r>
    <s v="Amazon"/>
    <n v="1185732"/>
    <d v="2021-08-22T00:00:00"/>
    <x v="4"/>
    <s v="Kentucky"/>
    <s v="Louisville"/>
    <s v="Men's Athletic Footwear"/>
    <n v="41"/>
    <n v="91"/>
    <n v="3731"/>
    <n v="1753.57"/>
    <n v="0.47"/>
    <x v="2"/>
  </r>
  <r>
    <s v="Amazon"/>
    <n v="1185732"/>
    <d v="2021-08-22T00:00:00"/>
    <x v="4"/>
    <s v="Kentucky"/>
    <s v="Louisville"/>
    <s v="Women's Street Footwear"/>
    <n v="36"/>
    <n v="80"/>
    <n v="2880"/>
    <n v="1555.2"/>
    <n v="0.54"/>
    <x v="2"/>
  </r>
  <r>
    <s v="Amazon"/>
    <n v="1185732"/>
    <d v="2021-08-22T00:00:00"/>
    <x v="4"/>
    <s v="Kentucky"/>
    <s v="Louisville"/>
    <s v="Women's Athletic Footwear"/>
    <n v="38"/>
    <n v="75"/>
    <n v="2850"/>
    <n v="1425"/>
    <n v="0.5"/>
    <x v="2"/>
  </r>
  <r>
    <s v="Amazon"/>
    <n v="1185732"/>
    <d v="2021-08-22T00:00:00"/>
    <x v="4"/>
    <s v="Kentucky"/>
    <s v="Louisville"/>
    <s v="Men's Apparel"/>
    <n v="49"/>
    <n v="65"/>
    <n v="3185"/>
    <n v="1560.6499999999999"/>
    <n v="0.49"/>
    <x v="2"/>
  </r>
  <r>
    <s v="Amazon"/>
    <n v="1185732"/>
    <d v="2021-08-22T00:00:00"/>
    <x v="4"/>
    <s v="Kentucky"/>
    <s v="Louisville"/>
    <s v="Women's Apparel"/>
    <n v="51"/>
    <n v="120"/>
    <n v="6120"/>
    <n v="3304.8"/>
    <n v="0.54"/>
    <x v="2"/>
  </r>
  <r>
    <s v="Amazon"/>
    <n v="1185732"/>
    <d v="2021-09-23T00:00:00"/>
    <x v="4"/>
    <s v="Kentucky"/>
    <s v="Louisville"/>
    <s v="Men's Street Footwear"/>
    <n v="48"/>
    <n v="137"/>
    <n v="6576"/>
    <n v="3485.28"/>
    <n v="0.53"/>
    <x v="2"/>
  </r>
  <r>
    <s v="Amazon"/>
    <n v="1185732"/>
    <d v="2021-09-23T00:00:00"/>
    <x v="4"/>
    <s v="Kentucky"/>
    <s v="Louisville"/>
    <s v="Men's Athletic Footwear"/>
    <n v="44"/>
    <n v="94"/>
    <n v="4136"/>
    <n v="2026.6399999999999"/>
    <n v="0.49"/>
    <x v="2"/>
  </r>
  <r>
    <s v="Amazon"/>
    <n v="1185732"/>
    <d v="2021-09-23T00:00:00"/>
    <x v="4"/>
    <s v="Kentucky"/>
    <s v="Louisville"/>
    <s v="Women's Street Footwear"/>
    <n v="33"/>
    <n v="65"/>
    <n v="2145"/>
    <n v="1136.8500000000001"/>
    <n v="0.53"/>
    <x v="2"/>
  </r>
  <r>
    <s v="Amazon"/>
    <n v="1185732"/>
    <d v="2021-09-23T00:00:00"/>
    <x v="4"/>
    <s v="Kentucky"/>
    <s v="Louisville"/>
    <s v="Women's Athletic Footwear"/>
    <n v="32"/>
    <n v="54"/>
    <n v="1728"/>
    <n v="881.28"/>
    <n v="0.51"/>
    <x v="2"/>
  </r>
  <r>
    <s v="Amazon"/>
    <n v="1185732"/>
    <d v="2021-09-23T00:00:00"/>
    <x v="4"/>
    <s v="Kentucky"/>
    <s v="Louisville"/>
    <s v="Men's Apparel"/>
    <n v="43"/>
    <n v="58"/>
    <n v="2494"/>
    <n v="1172.1799999999998"/>
    <n v="0.47"/>
    <x v="2"/>
  </r>
  <r>
    <s v="Amazon"/>
    <n v="1185732"/>
    <d v="2021-09-23T00:00:00"/>
    <x v="4"/>
    <s v="Kentucky"/>
    <s v="Louisville"/>
    <s v="Women's Apparel"/>
    <n v="49"/>
    <n v="74"/>
    <n v="3626"/>
    <n v="1885.52"/>
    <n v="0.52"/>
    <x v="2"/>
  </r>
  <r>
    <s v="Amazon"/>
    <n v="1185732"/>
    <d v="2021-10-22T00:00:00"/>
    <x v="4"/>
    <s v="Kentucky"/>
    <s v="Louisville"/>
    <s v="Men's Street Footwear"/>
    <n v="53"/>
    <n v="126"/>
    <n v="6678"/>
    <n v="3672.9"/>
    <n v="0.55000000000000004"/>
    <x v="2"/>
  </r>
  <r>
    <s v="Amazon"/>
    <n v="1185732"/>
    <d v="2021-10-22T00:00:00"/>
    <x v="4"/>
    <s v="Kentucky"/>
    <s v="Louisville"/>
    <s v="Men's Athletic Footwear"/>
    <n v="41"/>
    <n v="83"/>
    <n v="3403"/>
    <n v="1701.5"/>
    <n v="0.5"/>
    <x v="2"/>
  </r>
  <r>
    <s v="Amazon"/>
    <n v="1185732"/>
    <d v="2021-10-22T00:00:00"/>
    <x v="4"/>
    <s v="Kentucky"/>
    <s v="Louisville"/>
    <s v="Women's Street Footwear"/>
    <n v="43"/>
    <n v="47"/>
    <n v="2021"/>
    <n v="1091.3400000000001"/>
    <n v="0.54"/>
    <x v="2"/>
  </r>
  <r>
    <s v="Amazon"/>
    <n v="1185732"/>
    <d v="2021-10-22T00:00:00"/>
    <x v="4"/>
    <s v="Kentucky"/>
    <s v="Louisville"/>
    <s v="Women's Athletic Footwear"/>
    <n v="41"/>
    <n v="42"/>
    <n v="1722"/>
    <n v="895.44"/>
    <n v="0.52"/>
    <x v="2"/>
  </r>
  <r>
    <s v="Amazon"/>
    <n v="1185732"/>
    <d v="2021-10-22T00:00:00"/>
    <x v="4"/>
    <s v="Kentucky"/>
    <s v="Louisville"/>
    <s v="Men's Apparel"/>
    <n v="53"/>
    <n v="41"/>
    <n v="2173"/>
    <n v="1064.77"/>
    <n v="0.49"/>
    <x v="2"/>
  </r>
  <r>
    <s v="Amazon"/>
    <n v="1185732"/>
    <d v="2021-10-22T00:00:00"/>
    <x v="4"/>
    <s v="Kentucky"/>
    <s v="Louisville"/>
    <s v="Women's Apparel"/>
    <n v="53"/>
    <n v="83"/>
    <n v="4399"/>
    <n v="2199.5"/>
    <n v="0.5"/>
    <x v="2"/>
  </r>
  <r>
    <s v="Amazon"/>
    <n v="1185732"/>
    <d v="2021-11-22T00:00:00"/>
    <x v="4"/>
    <s v="Kentucky"/>
    <s v="Louisville"/>
    <s v="Men's Street Footwear"/>
    <n v="48"/>
    <n v="123"/>
    <n v="5904"/>
    <n v="3070.08"/>
    <n v="0.52"/>
    <x v="2"/>
  </r>
  <r>
    <s v="Amazon"/>
    <n v="1185732"/>
    <d v="2021-11-22T00:00:00"/>
    <x v="4"/>
    <s v="Kentucky"/>
    <s v="Louisville"/>
    <s v="Men's Athletic Footwear"/>
    <n v="39"/>
    <n v="72"/>
    <n v="2808"/>
    <n v="1319.76"/>
    <n v="0.47"/>
    <x v="2"/>
  </r>
  <r>
    <s v="Amazon"/>
    <n v="1185732"/>
    <d v="2021-11-22T00:00:00"/>
    <x v="4"/>
    <s v="Kentucky"/>
    <s v="Louisville"/>
    <s v="Women's Street Footwear"/>
    <n v="41"/>
    <n v="57"/>
    <n v="2337"/>
    <n v="1191.8700000000001"/>
    <n v="0.51"/>
    <x v="2"/>
  </r>
  <r>
    <s v="Foot Locker"/>
    <n v="1185732"/>
    <d v="2021-11-22T00:00:00"/>
    <x v="4"/>
    <s v="Kentucky"/>
    <s v="Louisville"/>
    <s v="Women's Athletic Footwear"/>
    <n v="52"/>
    <n v="52"/>
    <n v="2704"/>
    <n v="1352"/>
    <n v="0.5"/>
    <x v="2"/>
  </r>
  <r>
    <s v="Foot Locker"/>
    <n v="1185732"/>
    <d v="2021-11-22T00:00:00"/>
    <x v="4"/>
    <s v="Kentucky"/>
    <s v="Louisville"/>
    <s v="Men's Apparel"/>
    <n v="59"/>
    <n v="53"/>
    <n v="3127"/>
    <n v="1500.96"/>
    <n v="0.48"/>
    <x v="2"/>
  </r>
  <r>
    <s v="Foot Locker"/>
    <n v="1185732"/>
    <d v="2021-11-22T00:00:00"/>
    <x v="4"/>
    <s v="Kentucky"/>
    <s v="Louisville"/>
    <s v="Women's Apparel"/>
    <n v="66"/>
    <n v="80"/>
    <n v="5280"/>
    <n v="2851.2000000000003"/>
    <n v="0.54"/>
    <x v="2"/>
  </r>
  <r>
    <s v="Foot Locker"/>
    <n v="1185732"/>
    <d v="2021-12-21T00:00:00"/>
    <x v="4"/>
    <s v="Kentucky"/>
    <s v="Louisville"/>
    <s v="Men's Street Footwear"/>
    <n v="59"/>
    <n v="158"/>
    <n v="9322"/>
    <n v="5127.1000000000004"/>
    <n v="0.55000000000000004"/>
    <x v="2"/>
  </r>
  <r>
    <s v="Foot Locker"/>
    <n v="1185732"/>
    <d v="2021-12-21T00:00:00"/>
    <x v="4"/>
    <s v="Kentucky"/>
    <s v="Louisville"/>
    <s v="Men's Athletic Footwear"/>
    <n v="52"/>
    <n v="98"/>
    <n v="5096"/>
    <n v="2446.08"/>
    <n v="0.48"/>
    <x v="2"/>
  </r>
  <r>
    <s v="Foot Locker"/>
    <n v="1185732"/>
    <d v="2021-12-21T00:00:00"/>
    <x v="4"/>
    <s v="Kentucky"/>
    <s v="Louisville"/>
    <s v="Women's Street Footwear"/>
    <n v="51"/>
    <n v="74"/>
    <n v="3774"/>
    <n v="2075.7000000000003"/>
    <n v="0.55000000000000004"/>
    <x v="2"/>
  </r>
  <r>
    <s v="Foot Locker"/>
    <n v="1185732"/>
    <d v="2021-12-21T00:00:00"/>
    <x v="4"/>
    <s v="Kentucky"/>
    <s v="Louisville"/>
    <s v="Women's Athletic Footwear"/>
    <n v="49"/>
    <n v="68"/>
    <n v="3332"/>
    <n v="1765.96"/>
    <n v="0.53"/>
    <x v="2"/>
  </r>
  <r>
    <s v="Foot Locker"/>
    <n v="1185732"/>
    <d v="2021-12-21T00:00:00"/>
    <x v="4"/>
    <s v="Kentucky"/>
    <s v="Louisville"/>
    <s v="Men's Apparel"/>
    <n v="54"/>
    <n v="68"/>
    <n v="3672"/>
    <n v="1725.84"/>
    <n v="0.47"/>
    <x v="2"/>
  </r>
  <r>
    <s v="Foot Locker"/>
    <n v="1185732"/>
    <d v="2021-12-21T00:00:00"/>
    <x v="4"/>
    <s v="Kentucky"/>
    <s v="Louisville"/>
    <s v="Women's Apparel"/>
    <n v="64"/>
    <n v="98"/>
    <n v="6272"/>
    <n v="3324.1600000000003"/>
    <n v="0.53"/>
    <x v="2"/>
  </r>
  <r>
    <s v="Foot Locker"/>
    <n v="1185732"/>
    <d v="2021-01-20T00:00:00"/>
    <x v="4"/>
    <s v="Kentucky"/>
    <s v="Louisville"/>
    <s v="Men's Street Footwear"/>
    <n v="29"/>
    <n v="189"/>
    <n v="5481"/>
    <n v="2959.7400000000002"/>
    <n v="0.54"/>
    <x v="2"/>
  </r>
  <r>
    <s v="Foot Locker"/>
    <n v="1185732"/>
    <d v="2021-01-20T00:00:00"/>
    <x v="4"/>
    <s v="Kentucky"/>
    <s v="Louisville"/>
    <s v="Men's Athletic Footwear"/>
    <n v="29"/>
    <n v="142"/>
    <n v="4118"/>
    <n v="1853.1"/>
    <n v="0.44999999999999996"/>
    <x v="2"/>
  </r>
  <r>
    <s v="Foot Locker"/>
    <n v="1185732"/>
    <d v="2021-01-20T00:00:00"/>
    <x v="4"/>
    <s v="Kentucky"/>
    <s v="Louisville"/>
    <s v="Women's Street Footwear"/>
    <n v="18"/>
    <n v="158"/>
    <n v="2844"/>
    <n v="1564.2"/>
    <n v="0.55000000000000004"/>
    <x v="2"/>
  </r>
  <r>
    <s v="Foot Locker"/>
    <n v="1185732"/>
    <d v="2021-01-20T00:00:00"/>
    <x v="4"/>
    <s v="Kentucky"/>
    <s v="Louisville"/>
    <s v="Women's Athletic Footwear"/>
    <n v="23"/>
    <n v="101"/>
    <n v="2323"/>
    <n v="1231.19"/>
    <n v="0.53"/>
    <x v="2"/>
  </r>
  <r>
    <s v="Foot Locker"/>
    <n v="1185732"/>
    <d v="2021-01-20T00:00:00"/>
    <x v="4"/>
    <s v="Kentucky"/>
    <s v="Louisville"/>
    <s v="Men's Apparel"/>
    <n v="38"/>
    <n v="115"/>
    <n v="4370"/>
    <n v="2097.6"/>
    <n v="0.48"/>
    <x v="2"/>
  </r>
  <r>
    <s v="Foot Locker"/>
    <n v="1185732"/>
    <d v="2021-01-20T00:00:00"/>
    <x v="4"/>
    <s v="Kentucky"/>
    <s v="Louisville"/>
    <s v="Women's Apparel"/>
    <n v="29"/>
    <n v="158"/>
    <n v="4582"/>
    <n v="2840.84"/>
    <n v="0.62"/>
    <x v="2"/>
  </r>
  <r>
    <s v="Foot Locker"/>
    <n v="1185732"/>
    <d v="2021-02-18T00:00:00"/>
    <x v="4"/>
    <s v="Kentucky"/>
    <s v="Louisville"/>
    <s v="Men's Street Footwear"/>
    <n v="28"/>
    <n v="225"/>
    <n v="6300"/>
    <n v="3276"/>
    <n v="0.52"/>
    <x v="2"/>
  </r>
  <r>
    <s v="Foot Locker"/>
    <n v="1185732"/>
    <d v="2021-02-18T00:00:00"/>
    <x v="4"/>
    <s v="Kentucky"/>
    <s v="Louisville"/>
    <s v="Men's Athletic Footwear"/>
    <n v="27"/>
    <n v="106"/>
    <n v="2862"/>
    <n v="1373.76"/>
    <n v="0.48"/>
    <x v="2"/>
  </r>
  <r>
    <s v="Foot Locker"/>
    <n v="1185732"/>
    <d v="2021-02-18T00:00:00"/>
    <x v="4"/>
    <s v="Kentucky"/>
    <s v="Louisville"/>
    <s v="Women's Street Footwear"/>
    <n v="18"/>
    <n v="124"/>
    <n v="2232"/>
    <n v="1227.6000000000001"/>
    <n v="0.55000000000000004"/>
    <x v="2"/>
  </r>
  <r>
    <s v="Foot Locker"/>
    <n v="1185732"/>
    <d v="2021-02-18T00:00:00"/>
    <x v="1"/>
    <s v="Mississippi"/>
    <s v="Jackson"/>
    <s v="Women's Athletic Footwear"/>
    <n v="25"/>
    <n v="91"/>
    <n v="2275"/>
    <n v="1137.5"/>
    <n v="0.5"/>
    <x v="2"/>
  </r>
  <r>
    <s v="Foot Locker"/>
    <n v="1185732"/>
    <d v="2021-02-18T00:00:00"/>
    <x v="1"/>
    <s v="Mississippi"/>
    <s v="Jackson"/>
    <s v="Men's Apparel"/>
    <n v="39"/>
    <n v="108"/>
    <n v="4212"/>
    <n v="1937.5199999999998"/>
    <n v="0.45999999999999996"/>
    <x v="2"/>
  </r>
  <r>
    <s v="Foot Locker"/>
    <n v="1185732"/>
    <d v="2021-02-18T00:00:00"/>
    <x v="1"/>
    <s v="Mississippi"/>
    <s v="Jackson"/>
    <s v="Women's Apparel"/>
    <n v="24"/>
    <n v="125"/>
    <n v="3000"/>
    <n v="1800"/>
    <n v="0.6"/>
    <x v="2"/>
  </r>
  <r>
    <s v="Foot Locker"/>
    <n v="1185732"/>
    <d v="2021-03-16T00:00:00"/>
    <x v="1"/>
    <s v="Mississippi"/>
    <s v="Jackson"/>
    <s v="Men's Street Footwear"/>
    <n v="23"/>
    <n v="187"/>
    <n v="4301"/>
    <n v="2365.5500000000002"/>
    <n v="0.55000000000000004"/>
    <x v="2"/>
  </r>
  <r>
    <s v="Foot Locker"/>
    <n v="1185732"/>
    <d v="2021-03-16T00:00:00"/>
    <x v="1"/>
    <s v="Mississippi"/>
    <s v="Jackson"/>
    <s v="Men's Athletic Footwear"/>
    <n v="24"/>
    <n v="100"/>
    <n v="2400"/>
    <n v="1128"/>
    <n v="0.47"/>
    <x v="2"/>
  </r>
  <r>
    <s v="Foot Locker"/>
    <n v="1185732"/>
    <d v="2021-03-16T00:00:00"/>
    <x v="1"/>
    <s v="Mississippi"/>
    <s v="Jackson"/>
    <s v="Women's Street Footwear"/>
    <n v="14"/>
    <n v="128"/>
    <n v="1792"/>
    <n v="949.76"/>
    <n v="0.53"/>
    <x v="2"/>
  </r>
  <r>
    <s v="Foot Locker"/>
    <n v="1185732"/>
    <d v="2021-03-16T00:00:00"/>
    <x v="1"/>
    <s v="Mississippi"/>
    <s v="Jackson"/>
    <s v="Women's Athletic Footwear"/>
    <n v="19"/>
    <n v="80"/>
    <n v="1520"/>
    <n v="790.4"/>
    <n v="0.52"/>
    <x v="2"/>
  </r>
  <r>
    <s v="Foot Locker"/>
    <n v="1185732"/>
    <d v="2021-03-16T00:00:00"/>
    <x v="1"/>
    <s v="Mississippi"/>
    <s v="Jackson"/>
    <s v="Men's Apparel"/>
    <n v="32"/>
    <n v="81"/>
    <n v="2592"/>
    <n v="1192.32"/>
    <n v="0.45999999999999996"/>
    <x v="2"/>
  </r>
  <r>
    <s v="Foot Locker"/>
    <n v="1185732"/>
    <d v="2021-03-16T00:00:00"/>
    <x v="1"/>
    <s v="Mississippi"/>
    <s v="Jackson"/>
    <s v="Women's Apparel"/>
    <n v="24"/>
    <n v="123"/>
    <n v="2952"/>
    <n v="1830.24"/>
    <n v="0.62"/>
    <x v="2"/>
  </r>
  <r>
    <s v="Foot Locker"/>
    <n v="1185732"/>
    <d v="2021-04-17T00:00:00"/>
    <x v="1"/>
    <s v="Mississippi"/>
    <s v="Jackson"/>
    <s v="Men's Street Footwear"/>
    <n v="23"/>
    <n v="169"/>
    <n v="3887"/>
    <n v="2098.98"/>
    <n v="0.54"/>
    <x v="2"/>
  </r>
  <r>
    <s v="Foot Locker"/>
    <n v="1185732"/>
    <d v="2021-04-17T00:00:00"/>
    <x v="1"/>
    <s v="Mississippi"/>
    <s v="Jackson"/>
    <s v="Men's Athletic Footwear"/>
    <n v="23"/>
    <n v="109"/>
    <n v="2507"/>
    <n v="1253.5"/>
    <n v="0.5"/>
    <x v="2"/>
  </r>
  <r>
    <s v="Foot Locker"/>
    <n v="1185732"/>
    <d v="2021-04-17T00:00:00"/>
    <x v="1"/>
    <s v="Mississippi"/>
    <s v="Jackson"/>
    <s v="Women's Street Footwear"/>
    <n v="14"/>
    <n v="101"/>
    <n v="1414"/>
    <n v="777.7"/>
    <n v="0.55000000000000004"/>
    <x v="2"/>
  </r>
  <r>
    <s v="Foot Locker"/>
    <n v="1185732"/>
    <d v="2021-04-17T00:00:00"/>
    <x v="1"/>
    <s v="Mississippi"/>
    <s v="Jackson"/>
    <s v="Women's Athletic Footwear"/>
    <n v="19"/>
    <n v="75"/>
    <n v="1425"/>
    <n v="741"/>
    <n v="0.52"/>
    <x v="2"/>
  </r>
  <r>
    <s v="Foot Locker"/>
    <n v="1185732"/>
    <d v="2021-04-17T00:00:00"/>
    <x v="1"/>
    <s v="Mississippi"/>
    <s v="Jackson"/>
    <s v="Men's Apparel"/>
    <n v="38"/>
    <n v="81"/>
    <n v="3078"/>
    <n v="1477.44"/>
    <n v="0.48"/>
    <x v="2"/>
  </r>
  <r>
    <s v="Foot Locker"/>
    <n v="1185732"/>
    <d v="2021-04-17T00:00:00"/>
    <x v="1"/>
    <s v="Mississippi"/>
    <s v="Jackson"/>
    <s v="Women's Apparel"/>
    <n v="28"/>
    <n v="124"/>
    <n v="3472"/>
    <n v="2117.92"/>
    <n v="0.61"/>
    <x v="2"/>
  </r>
  <r>
    <s v="Foot Locker"/>
    <n v="1185732"/>
    <d v="2021-05-16T00:00:00"/>
    <x v="1"/>
    <s v="Mississippi"/>
    <s v="Jackson"/>
    <s v="Men's Street Footwear"/>
    <n v="39"/>
    <n v="194"/>
    <n v="7566"/>
    <n v="4161.3"/>
    <n v="0.55000000000000004"/>
    <x v="2"/>
  </r>
  <r>
    <s v="Foot Locker"/>
    <n v="1185732"/>
    <d v="2021-05-16T00:00:00"/>
    <x v="1"/>
    <s v="Mississippi"/>
    <s v="Jackson"/>
    <s v="Men's Athletic Footwear"/>
    <n v="37"/>
    <n v="131"/>
    <n v="4847"/>
    <n v="2181.1499999999996"/>
    <n v="0.44999999999999996"/>
    <x v="2"/>
  </r>
  <r>
    <s v="Foot Locker"/>
    <n v="1185732"/>
    <d v="2021-05-16T00:00:00"/>
    <x v="1"/>
    <s v="Mississippi"/>
    <s v="Jackson"/>
    <s v="Women's Street Footwear"/>
    <n v="33"/>
    <n v="119"/>
    <n v="3927"/>
    <n v="2120.58"/>
    <n v="0.54"/>
    <x v="2"/>
  </r>
  <r>
    <s v="Foot Locker"/>
    <n v="1185732"/>
    <d v="2021-05-16T00:00:00"/>
    <x v="1"/>
    <s v="Mississippi"/>
    <s v="Jackson"/>
    <s v="Women's Athletic Footwear"/>
    <n v="33"/>
    <n v="101"/>
    <n v="3333"/>
    <n v="1699.83"/>
    <n v="0.51"/>
    <x v="2"/>
  </r>
  <r>
    <s v="Foot Locker"/>
    <n v="1185732"/>
    <d v="2021-05-16T00:00:00"/>
    <x v="1"/>
    <s v="Mississippi"/>
    <s v="Jackson"/>
    <s v="Men's Apparel"/>
    <n v="41"/>
    <n v="116"/>
    <n v="4756"/>
    <n v="2235.3199999999997"/>
    <n v="0.47"/>
    <x v="2"/>
  </r>
  <r>
    <s v="Foot Locker"/>
    <n v="1185732"/>
    <d v="2021-05-16T00:00:00"/>
    <x v="1"/>
    <s v="Mississippi"/>
    <s v="Jackson"/>
    <s v="Women's Apparel"/>
    <n v="47"/>
    <n v="140"/>
    <n v="6580"/>
    <n v="4211.2"/>
    <n v="0.64"/>
    <x v="2"/>
  </r>
  <r>
    <s v="Foot Locker"/>
    <n v="1185732"/>
    <d v="2021-06-18T00:00:00"/>
    <x v="1"/>
    <s v="Mississippi"/>
    <s v="Jackson"/>
    <s v="Men's Street Footwear"/>
    <n v="44"/>
    <n v="210"/>
    <n v="9240"/>
    <n v="4804.8"/>
    <n v="0.52"/>
    <x v="2"/>
  </r>
  <r>
    <s v="Foot Locker"/>
    <n v="1185732"/>
    <d v="2021-06-18T00:00:00"/>
    <x v="1"/>
    <s v="Mississippi"/>
    <s v="Jackson"/>
    <s v="Men's Athletic Footwear"/>
    <n v="37"/>
    <n v="125"/>
    <n v="4625"/>
    <n v="2173.75"/>
    <n v="0.47"/>
    <x v="2"/>
  </r>
  <r>
    <s v="Foot Locker"/>
    <n v="1185732"/>
    <d v="2021-06-18T00:00:00"/>
    <x v="1"/>
    <s v="Mississippi"/>
    <s v="Jackson"/>
    <s v="Women's Street Footwear"/>
    <n v="41"/>
    <n v="143"/>
    <n v="5863"/>
    <n v="3224.65"/>
    <n v="0.55000000000000004"/>
    <x v="2"/>
  </r>
  <r>
    <s v="Foot Locker"/>
    <n v="1185732"/>
    <d v="2021-06-18T00:00:00"/>
    <x v="1"/>
    <s v="Mississippi"/>
    <s v="Jackson"/>
    <s v="Women's Athletic Footwear"/>
    <n v="43"/>
    <n v="117"/>
    <n v="5031"/>
    <n v="2515.5"/>
    <n v="0.5"/>
    <x v="2"/>
  </r>
  <r>
    <s v="Foot Locker"/>
    <n v="1185732"/>
    <d v="2021-06-18T00:00:00"/>
    <x v="1"/>
    <s v="Mississippi"/>
    <s v="Jackson"/>
    <s v="Men's Apparel"/>
    <n v="57"/>
    <n v="135"/>
    <n v="7695"/>
    <n v="3462.7499999999995"/>
    <n v="0.44999999999999996"/>
    <x v="2"/>
  </r>
  <r>
    <s v="Foot Locker"/>
    <n v="1185732"/>
    <d v="2021-06-18T00:00:00"/>
    <x v="1"/>
    <s v="Mississippi"/>
    <s v="Jackson"/>
    <s v="Women's Apparel"/>
    <n v="60"/>
    <n v="188"/>
    <n v="11280"/>
    <n v="7106.4"/>
    <n v="0.63"/>
    <x v="2"/>
  </r>
  <r>
    <s v="Foot Locker"/>
    <n v="1185732"/>
    <d v="2021-07-16T00:00:00"/>
    <x v="1"/>
    <s v="Mississippi"/>
    <s v="Jackson"/>
    <s v="Men's Street Footwear"/>
    <n v="58"/>
    <n v="221"/>
    <n v="12818"/>
    <n v="6537.18"/>
    <n v="0.51"/>
    <x v="2"/>
  </r>
  <r>
    <s v="Walmart"/>
    <n v="1185732"/>
    <d v="2021-07-16T00:00:00"/>
    <x v="1"/>
    <s v="Mississippi"/>
    <s v="Jackson"/>
    <s v="Men's Athletic Footwear"/>
    <n v="53"/>
    <n v="156"/>
    <n v="8268"/>
    <n v="3720.5999999999995"/>
    <n v="0.44999999999999996"/>
    <x v="2"/>
  </r>
  <r>
    <s v="Walmart"/>
    <n v="1185732"/>
    <d v="2021-07-16T00:00:00"/>
    <x v="1"/>
    <s v="Mississippi"/>
    <s v="Jackson"/>
    <s v="Women's Street Footwear"/>
    <n v="48"/>
    <n v="142"/>
    <n v="6816"/>
    <n v="3408"/>
    <n v="0.5"/>
    <x v="2"/>
  </r>
  <r>
    <s v="Walmart"/>
    <n v="1185732"/>
    <d v="2021-07-16T00:00:00"/>
    <x v="1"/>
    <s v="Mississippi"/>
    <s v="Jackson"/>
    <s v="Women's Athletic Footwear"/>
    <n v="48"/>
    <n v="124"/>
    <n v="5952"/>
    <n v="3154.56"/>
    <n v="0.53"/>
    <x v="2"/>
  </r>
  <r>
    <s v="Walmart"/>
    <n v="1185732"/>
    <d v="2021-07-16T00:00:00"/>
    <x v="1"/>
    <s v="Mississippi"/>
    <s v="Jackson"/>
    <s v="Men's Apparel"/>
    <n v="59"/>
    <n v="150"/>
    <n v="8850"/>
    <n v="4248"/>
    <n v="0.48"/>
    <x v="2"/>
  </r>
  <r>
    <s v="Walmart"/>
    <n v="1185732"/>
    <d v="2021-07-16T00:00:00"/>
    <x v="1"/>
    <s v="Mississippi"/>
    <s v="Jackson"/>
    <s v="Women's Apparel"/>
    <n v="61"/>
    <n v="176"/>
    <n v="10736"/>
    <n v="6548.96"/>
    <n v="0.61"/>
    <x v="2"/>
  </r>
  <r>
    <s v="Walmart"/>
    <n v="1185732"/>
    <d v="2021-08-17T00:00:00"/>
    <x v="1"/>
    <s v="Mississippi"/>
    <s v="Jackson"/>
    <s v="Men's Street Footwear"/>
    <n v="56"/>
    <n v="215"/>
    <n v="12040"/>
    <n v="6501.6"/>
    <n v="0.54"/>
    <x v="2"/>
  </r>
  <r>
    <s v="Walmart"/>
    <n v="1185732"/>
    <d v="2021-08-17T00:00:00"/>
    <x v="1"/>
    <s v="Mississippi"/>
    <s v="Jackson"/>
    <s v="Men's Athletic Footwear"/>
    <n v="50"/>
    <n v="168"/>
    <n v="8400"/>
    <n v="4032"/>
    <n v="0.48"/>
    <x v="2"/>
  </r>
  <r>
    <s v="Walmart"/>
    <n v="1185732"/>
    <d v="2021-08-17T00:00:00"/>
    <x v="1"/>
    <s v="Mississippi"/>
    <s v="Jackson"/>
    <s v="Women's Street Footwear"/>
    <n v="48"/>
    <n v="147"/>
    <n v="7056"/>
    <n v="3669.1200000000003"/>
    <n v="0.52"/>
    <x v="2"/>
  </r>
  <r>
    <s v="Walmart"/>
    <n v="1185732"/>
    <d v="2021-08-17T00:00:00"/>
    <x v="1"/>
    <s v="Mississippi"/>
    <s v="Jackson"/>
    <s v="Women's Athletic Footwear"/>
    <n v="39"/>
    <n v="128"/>
    <n v="4992"/>
    <n v="2595.84"/>
    <n v="0.52"/>
    <x v="2"/>
  </r>
  <r>
    <s v="Walmart"/>
    <n v="1185732"/>
    <d v="2021-08-17T00:00:00"/>
    <x v="1"/>
    <s v="Mississippi"/>
    <s v="Jackson"/>
    <s v="Men's Apparel"/>
    <n v="46"/>
    <n v="122"/>
    <n v="5612"/>
    <n v="2525.3999999999996"/>
    <n v="0.44999999999999996"/>
    <x v="2"/>
  </r>
  <r>
    <s v="Walmart"/>
    <n v="1185732"/>
    <d v="2021-08-17T00:00:00"/>
    <x v="1"/>
    <s v="Mississippi"/>
    <s v="Jackson"/>
    <s v="Women's Apparel"/>
    <n v="53"/>
    <n v="169"/>
    <n v="8957"/>
    <n v="5822.05"/>
    <n v="0.65"/>
    <x v="2"/>
  </r>
  <r>
    <s v="Walmart"/>
    <n v="1185732"/>
    <d v="2021-09-16T00:00:00"/>
    <x v="1"/>
    <s v="Mississippi"/>
    <s v="Jackson"/>
    <s v="Men's Street Footwear"/>
    <n v="47"/>
    <n v="203"/>
    <n v="9541"/>
    <n v="5152.1400000000003"/>
    <n v="0.54"/>
    <x v="2"/>
  </r>
  <r>
    <s v="Walmart"/>
    <n v="1185732"/>
    <d v="2021-09-16T00:00:00"/>
    <x v="1"/>
    <s v="Mississippi"/>
    <s v="Jackson"/>
    <s v="Men's Athletic Footwear"/>
    <n v="42"/>
    <n v="147"/>
    <n v="6174"/>
    <n v="2778.2999999999997"/>
    <n v="0.44999999999999996"/>
    <x v="2"/>
  </r>
  <r>
    <s v="Walmart"/>
    <n v="1185732"/>
    <d v="2021-09-16T00:00:00"/>
    <x v="1"/>
    <s v="Mississippi"/>
    <s v="Jackson"/>
    <s v="Women's Street Footwear"/>
    <n v="19"/>
    <n v="123"/>
    <n v="2337"/>
    <n v="1168.5"/>
    <n v="0.5"/>
    <x v="2"/>
  </r>
  <r>
    <s v="Walmart"/>
    <n v="1185732"/>
    <d v="2021-09-16T00:00:00"/>
    <x v="1"/>
    <s v="Mississippi"/>
    <s v="Jackson"/>
    <s v="Women's Athletic Footwear"/>
    <n v="19"/>
    <n v="100"/>
    <n v="1900"/>
    <n v="1045"/>
    <n v="0.55000000000000004"/>
    <x v="2"/>
  </r>
  <r>
    <s v="Walmart"/>
    <n v="1185732"/>
    <d v="2021-09-16T00:00:00"/>
    <x v="1"/>
    <s v="Mississippi"/>
    <s v="Jackson"/>
    <s v="Men's Apparel"/>
    <n v="29"/>
    <n v="108"/>
    <n v="3132"/>
    <n v="1503.36"/>
    <n v="0.48"/>
    <x v="2"/>
  </r>
  <r>
    <s v="Walmart"/>
    <n v="1185732"/>
    <d v="2021-09-16T00:00:00"/>
    <x v="1"/>
    <s v="Mississippi"/>
    <s v="Jackson"/>
    <s v="Women's Apparel"/>
    <n v="32"/>
    <n v="130"/>
    <n v="4160"/>
    <n v="2579.1999999999998"/>
    <n v="0.62"/>
    <x v="2"/>
  </r>
  <r>
    <s v="Walmart"/>
    <n v="1185732"/>
    <d v="2021-10-18T00:00:00"/>
    <x v="1"/>
    <s v="Mississippi"/>
    <s v="Jackson"/>
    <s v="Men's Street Footwear"/>
    <n v="32"/>
    <n v="176"/>
    <n v="5632"/>
    <n v="3041.28"/>
    <n v="0.54"/>
    <x v="2"/>
  </r>
  <r>
    <s v="Walmart"/>
    <n v="1185732"/>
    <d v="2021-10-18T00:00:00"/>
    <x v="1"/>
    <s v="Mississippi"/>
    <s v="Jackson"/>
    <s v="Men's Athletic Footwear"/>
    <n v="25"/>
    <n v="145"/>
    <n v="3625"/>
    <n v="1631.2499999999998"/>
    <n v="0.44999999999999996"/>
    <x v="2"/>
  </r>
  <r>
    <s v="Walmart"/>
    <n v="1185732"/>
    <d v="2021-10-18T00:00:00"/>
    <x v="1"/>
    <s v="Mississippi"/>
    <s v="Jackson"/>
    <s v="Women's Street Footwear"/>
    <n v="24"/>
    <n v="98"/>
    <n v="2352"/>
    <n v="1270.0800000000002"/>
    <n v="0.54"/>
    <x v="2"/>
  </r>
  <r>
    <s v="Walmart"/>
    <n v="1185732"/>
    <d v="2021-10-18T00:00:00"/>
    <x v="1"/>
    <s v="Mississippi"/>
    <s v="Jackson"/>
    <s v="Women's Athletic Footwear"/>
    <n v="23"/>
    <n v="105"/>
    <n v="2415"/>
    <n v="1207.5"/>
    <n v="0.5"/>
    <x v="2"/>
  </r>
  <r>
    <s v="Walmart"/>
    <n v="1185732"/>
    <d v="2021-10-18T00:00:00"/>
    <x v="1"/>
    <s v="Mississippi"/>
    <s v="Jackson"/>
    <s v="Men's Apparel"/>
    <n v="32"/>
    <n v="98"/>
    <n v="3136"/>
    <n v="1568"/>
    <n v="0.5"/>
    <x v="2"/>
  </r>
  <r>
    <s v="Sports Direct"/>
    <n v="1185732"/>
    <d v="2021-10-18T00:00:00"/>
    <x v="1"/>
    <s v="Mississippi"/>
    <s v="Jackson"/>
    <s v="Women's Apparel"/>
    <n v="33"/>
    <n v="124"/>
    <n v="4092"/>
    <n v="2618.88"/>
    <n v="0.64"/>
    <x v="2"/>
  </r>
  <r>
    <s v="Sports Direct"/>
    <n v="1185732"/>
    <d v="2021-11-17T00:00:00"/>
    <x v="1"/>
    <s v="Mississippi"/>
    <s v="Jackson"/>
    <s v="Men's Street Footwear"/>
    <n v="28"/>
    <n v="163"/>
    <n v="4564"/>
    <n v="2464.56"/>
    <n v="0.54"/>
    <x v="2"/>
  </r>
  <r>
    <s v="Sports Direct"/>
    <n v="1185732"/>
    <d v="2021-11-17T00:00:00"/>
    <x v="1"/>
    <s v="Mississippi"/>
    <s v="Jackson"/>
    <s v="Men's Athletic Footwear"/>
    <n v="18"/>
    <n v="117"/>
    <n v="2106"/>
    <n v="947.69999999999993"/>
    <n v="0.44999999999999996"/>
    <x v="2"/>
  </r>
  <r>
    <s v="Sports Direct"/>
    <n v="1185732"/>
    <d v="2021-11-17T00:00:00"/>
    <x v="1"/>
    <s v="Mississippi"/>
    <s v="Jackson"/>
    <s v="Women's Street Footwear"/>
    <n v="28"/>
    <n v="111"/>
    <n v="3108"/>
    <n v="1678.3200000000002"/>
    <n v="0.54"/>
    <x v="2"/>
  </r>
  <r>
    <s v="Sports Direct"/>
    <n v="1185732"/>
    <d v="2021-11-17T00:00:00"/>
    <x v="1"/>
    <s v="Mississippi"/>
    <s v="Jackson"/>
    <s v="Women's Athletic Footwear"/>
    <n v="54"/>
    <n v="117"/>
    <n v="6318"/>
    <n v="3348.54"/>
    <n v="0.53"/>
    <x v="2"/>
  </r>
  <r>
    <s v="Sports Direct"/>
    <n v="1185732"/>
    <d v="2021-11-17T00:00:00"/>
    <x v="1"/>
    <s v="Mississippi"/>
    <s v="Jackson"/>
    <s v="Men's Apparel"/>
    <n v="71"/>
    <n v="123"/>
    <n v="8733"/>
    <n v="3929.8499999999995"/>
    <n v="0.44999999999999996"/>
    <x v="2"/>
  </r>
  <r>
    <s v="Sports Direct"/>
    <n v="1185732"/>
    <d v="2021-11-17T00:00:00"/>
    <x v="1"/>
    <s v="Mississippi"/>
    <s v="Jackson"/>
    <s v="Women's Apparel"/>
    <n v="68"/>
    <n v="158"/>
    <n v="10744"/>
    <n v="6553.84"/>
    <n v="0.61"/>
    <x v="2"/>
  </r>
  <r>
    <s v="Sports Direct"/>
    <n v="1185732"/>
    <d v="2021-12-16T00:00:00"/>
    <x v="1"/>
    <s v="Mississippi"/>
    <s v="Jackson"/>
    <s v="Men's Street Footwear"/>
    <n v="68"/>
    <n v="194"/>
    <n v="13192"/>
    <n v="6991.76"/>
    <n v="0.53"/>
    <x v="2"/>
  </r>
  <r>
    <s v="Sports Direct"/>
    <n v="1185732"/>
    <d v="2021-12-16T00:00:00"/>
    <x v="1"/>
    <s v="Mississippi"/>
    <s v="Jackson"/>
    <s v="Men's Athletic Footwear"/>
    <n v="58"/>
    <n v="155"/>
    <n v="8990"/>
    <n v="4405.1000000000004"/>
    <n v="0.49"/>
    <x v="2"/>
  </r>
  <r>
    <s v="Sports Direct"/>
    <n v="1185732"/>
    <d v="2021-12-16T00:00:00"/>
    <x v="1"/>
    <s v="Mississippi"/>
    <s v="Jackson"/>
    <s v="Women's Street Footwear"/>
    <n v="59"/>
    <n v="137"/>
    <n v="8083"/>
    <n v="4364.8200000000006"/>
    <n v="0.54"/>
    <x v="2"/>
  </r>
  <r>
    <s v="Sports Direct"/>
    <n v="1185732"/>
    <d v="2021-12-16T00:00:00"/>
    <x v="1"/>
    <s v="Mississippi"/>
    <s v="Jackson"/>
    <s v="Women's Athletic Footwear"/>
    <n v="56"/>
    <n v="133"/>
    <n v="7448"/>
    <n v="3872.96"/>
    <n v="0.52"/>
    <x v="2"/>
  </r>
  <r>
    <s v="Sports Direct"/>
    <n v="1185732"/>
    <d v="2021-12-16T00:00:00"/>
    <x v="1"/>
    <s v="Mississippi"/>
    <s v="Jackson"/>
    <s v="Men's Apparel"/>
    <n v="65"/>
    <n v="124"/>
    <n v="8060"/>
    <n v="4030"/>
    <n v="0.5"/>
    <x v="2"/>
  </r>
  <r>
    <s v="Sports Direct"/>
    <n v="1185732"/>
    <d v="2021-12-16T00:00:00"/>
    <x v="1"/>
    <s v="Mississippi"/>
    <s v="Jackson"/>
    <s v="Women's Apparel"/>
    <n v="71"/>
    <n v="144"/>
    <n v="10224"/>
    <n v="6236.6399999999994"/>
    <n v="0.61"/>
    <x v="2"/>
  </r>
  <r>
    <s v="Sports Direct"/>
    <n v="1197831"/>
    <d v="2021-01-23T00:00:00"/>
    <x v="1"/>
    <s v="Mississippi"/>
    <s v="Jackson"/>
    <s v="Men's Street Footwear"/>
    <n v="24"/>
    <n v="176"/>
    <n v="4224"/>
    <n v="2154.2400000000002"/>
    <n v="0.51"/>
    <x v="2"/>
  </r>
  <r>
    <s v="Sports Direct"/>
    <n v="1197831"/>
    <d v="2021-01-23T00:00:00"/>
    <x v="1"/>
    <s v="Mississippi"/>
    <s v="Jackson"/>
    <s v="Men's Athletic Footwear"/>
    <n v="25"/>
    <n v="131"/>
    <n v="3275"/>
    <n v="1473.7499999999998"/>
    <n v="0.44999999999999996"/>
    <x v="2"/>
  </r>
  <r>
    <s v="Sports Direct"/>
    <n v="1197831"/>
    <d v="2021-01-23T00:00:00"/>
    <x v="1"/>
    <s v="Mississippi"/>
    <s v="Jackson"/>
    <s v="Women's Street Footwear"/>
    <n v="14"/>
    <n v="117"/>
    <n v="1638"/>
    <n v="835.38"/>
    <n v="0.51"/>
    <x v="2"/>
  </r>
  <r>
    <s v="Sports Direct"/>
    <n v="1197831"/>
    <d v="2021-01-23T00:00:00"/>
    <x v="1"/>
    <s v="Mississippi"/>
    <s v="Jackson"/>
    <s v="Women's Athletic Footwear"/>
    <n v="19"/>
    <n v="78"/>
    <n v="1482"/>
    <n v="785.46"/>
    <n v="0.53"/>
    <x v="2"/>
  </r>
  <r>
    <s v="Sports Direct"/>
    <n v="1197831"/>
    <d v="2021-01-23T00:00:00"/>
    <x v="1"/>
    <s v="Mississippi"/>
    <s v="Jackson"/>
    <s v="Men's Apparel"/>
    <n v="34"/>
    <n v="95"/>
    <n v="3230"/>
    <n v="1550.3999999999999"/>
    <n v="0.48"/>
    <x v="2"/>
  </r>
  <r>
    <s v="Sports Direct"/>
    <n v="1197831"/>
    <d v="2021-01-23T00:00:00"/>
    <x v="1"/>
    <s v="Mississippi"/>
    <s v="Jackson"/>
    <s v="Women's Apparel"/>
    <n v="23"/>
    <n v="122"/>
    <n v="2806"/>
    <n v="1459.1200000000001"/>
    <n v="0.52"/>
    <x v="2"/>
  </r>
  <r>
    <s v="Sports Direct"/>
    <n v="1197831"/>
    <d v="2021-02-21T00:00:00"/>
    <x v="1"/>
    <s v="Mississippi"/>
    <s v="Jackson"/>
    <s v="Men's Street Footwear"/>
    <n v="24"/>
    <n v="189"/>
    <n v="4536"/>
    <n v="2313.36"/>
    <n v="0.51"/>
    <x v="2"/>
  </r>
  <r>
    <s v="Sports Direct"/>
    <n v="1197831"/>
    <d v="2021-02-21T00:00:00"/>
    <x v="1"/>
    <s v="Mississippi"/>
    <s v="Jackson"/>
    <s v="Men's Athletic Footwear"/>
    <n v="24"/>
    <n v="105"/>
    <n v="2520"/>
    <n v="1134"/>
    <n v="0.44999999999999996"/>
    <x v="2"/>
  </r>
  <r>
    <s v="Sports Direct"/>
    <n v="1197831"/>
    <d v="2021-02-21T00:00:00"/>
    <x v="1"/>
    <s v="Mississippi"/>
    <s v="Jackson"/>
    <s v="Women's Street Footwear"/>
    <n v="14"/>
    <n v="120"/>
    <n v="1680"/>
    <n v="840"/>
    <n v="0.5"/>
    <x v="2"/>
  </r>
  <r>
    <s v="Walmart"/>
    <n v="1197831"/>
    <d v="2021-02-21T00:00:00"/>
    <x v="1"/>
    <s v="Arkansas"/>
    <s v="Little Rock"/>
    <s v="Women's Athletic Footwear"/>
    <n v="18"/>
    <n v="70"/>
    <n v="1260"/>
    <n v="630"/>
    <n v="0.5"/>
    <x v="2"/>
  </r>
  <r>
    <s v="Walmart"/>
    <n v="1197831"/>
    <d v="2021-02-21T00:00:00"/>
    <x v="1"/>
    <s v="Arkansas"/>
    <s v="Little Rock"/>
    <s v="Men's Apparel"/>
    <n v="34"/>
    <n v="98"/>
    <n v="3332"/>
    <n v="1499.3999999999999"/>
    <n v="0.44999999999999996"/>
    <x v="2"/>
  </r>
  <r>
    <s v="Walmart"/>
    <n v="1197831"/>
    <d v="2021-02-21T00:00:00"/>
    <x v="1"/>
    <s v="Arkansas"/>
    <s v="Little Rock"/>
    <s v="Women's Apparel"/>
    <n v="19"/>
    <n v="115"/>
    <n v="2185"/>
    <n v="1179.9000000000001"/>
    <n v="0.54"/>
    <x v="2"/>
  </r>
  <r>
    <s v="Walmart"/>
    <n v="1197831"/>
    <d v="2021-03-19T00:00:00"/>
    <x v="1"/>
    <s v="Arkansas"/>
    <s v="Little Rock"/>
    <s v="Men's Street Footwear"/>
    <n v="18"/>
    <n v="181"/>
    <n v="3258"/>
    <n v="1726.74"/>
    <n v="0.53"/>
    <x v="2"/>
  </r>
  <r>
    <s v="Walmart"/>
    <n v="1197831"/>
    <d v="2021-03-19T00:00:00"/>
    <x v="1"/>
    <s v="Arkansas"/>
    <s v="Little Rock"/>
    <s v="Men's Athletic Footwear"/>
    <n v="20"/>
    <n v="98"/>
    <n v="1960"/>
    <n v="881.99999999999989"/>
    <n v="0.44999999999999996"/>
    <x v="2"/>
  </r>
  <r>
    <s v="Walmart"/>
    <n v="1197831"/>
    <d v="2021-03-19T00:00:00"/>
    <x v="1"/>
    <s v="Arkansas"/>
    <s v="Little Rock"/>
    <s v="Women's Street Footwear"/>
    <n v="10"/>
    <n v="88"/>
    <n v="880"/>
    <n v="475.20000000000005"/>
    <n v="0.54"/>
    <x v="2"/>
  </r>
  <r>
    <s v="Walmart"/>
    <n v="1197831"/>
    <d v="2021-03-19T00:00:00"/>
    <x v="1"/>
    <s v="Arkansas"/>
    <s v="Little Rock"/>
    <s v="Women's Athletic Footwear"/>
    <n v="19"/>
    <n v="60"/>
    <n v="1140"/>
    <n v="592.80000000000007"/>
    <n v="0.52"/>
    <x v="2"/>
  </r>
  <r>
    <s v="Walmart"/>
    <n v="1197831"/>
    <d v="2021-03-19T00:00:00"/>
    <x v="1"/>
    <s v="Arkansas"/>
    <s v="Little Rock"/>
    <s v="Men's Apparel"/>
    <n v="32"/>
    <n v="65"/>
    <n v="2080"/>
    <n v="956.8"/>
    <n v="0.45999999999999996"/>
    <x v="2"/>
  </r>
  <r>
    <s v="Walmart"/>
    <n v="1197831"/>
    <d v="2021-03-19T00:00:00"/>
    <x v="1"/>
    <s v="Arkansas"/>
    <s v="Little Rock"/>
    <s v="Women's Apparel"/>
    <n v="24"/>
    <n v="102"/>
    <n v="2448"/>
    <n v="1248.48"/>
    <n v="0.51"/>
    <x v="2"/>
  </r>
  <r>
    <s v="Walmart"/>
    <n v="1197831"/>
    <d v="2021-04-20T00:00:00"/>
    <x v="1"/>
    <s v="Arkansas"/>
    <s v="Little Rock"/>
    <s v="Men's Street Footwear"/>
    <n v="23"/>
    <n v="174"/>
    <n v="4002"/>
    <n v="2161.08"/>
    <n v="0.54"/>
    <x v="2"/>
  </r>
  <r>
    <s v="Walmart"/>
    <n v="1197831"/>
    <d v="2021-04-20T00:00:00"/>
    <x v="1"/>
    <s v="Arkansas"/>
    <s v="Little Rock"/>
    <s v="Men's Athletic Footwear"/>
    <n v="24"/>
    <n v="81"/>
    <n v="1944"/>
    <n v="952.56"/>
    <n v="0.49"/>
    <x v="2"/>
  </r>
  <r>
    <s v="Walmart"/>
    <n v="1197831"/>
    <d v="2021-04-20T00:00:00"/>
    <x v="1"/>
    <s v="Arkansas"/>
    <s v="Little Rock"/>
    <s v="Women's Street Footwear"/>
    <n v="14"/>
    <n v="75"/>
    <n v="1050"/>
    <n v="546"/>
    <n v="0.52"/>
    <x v="2"/>
  </r>
  <r>
    <s v="Walmart"/>
    <n v="1197831"/>
    <d v="2021-04-20T00:00:00"/>
    <x v="1"/>
    <s v="Arkansas"/>
    <s v="Little Rock"/>
    <s v="Women's Athletic Footwear"/>
    <n v="20"/>
    <n v="63"/>
    <n v="1260"/>
    <n v="667.80000000000007"/>
    <n v="0.53"/>
    <x v="2"/>
  </r>
  <r>
    <s v="Walmart"/>
    <n v="1197831"/>
    <d v="2021-04-20T00:00:00"/>
    <x v="1"/>
    <s v="Arkansas"/>
    <s v="Little Rock"/>
    <s v="Men's Apparel"/>
    <n v="37"/>
    <n v="73"/>
    <n v="2701"/>
    <n v="1296.48"/>
    <n v="0.48"/>
    <x v="2"/>
  </r>
  <r>
    <s v="Walmart"/>
    <n v="1197831"/>
    <d v="2021-04-20T00:00:00"/>
    <x v="1"/>
    <s v="Arkansas"/>
    <s v="Little Rock"/>
    <s v="Women's Apparel"/>
    <n v="28"/>
    <n v="116"/>
    <n v="3248"/>
    <n v="1656.48"/>
    <n v="0.51"/>
    <x v="2"/>
  </r>
  <r>
    <s v="Walmart"/>
    <n v="1197831"/>
    <d v="2021-05-19T00:00:00"/>
    <x v="1"/>
    <s v="Arkansas"/>
    <s v="Little Rock"/>
    <s v="Men's Street Footwear"/>
    <n v="39"/>
    <n v="181"/>
    <n v="7059"/>
    <n v="3811.86"/>
    <n v="0.54"/>
    <x v="2"/>
  </r>
  <r>
    <s v="Walmart"/>
    <n v="1197831"/>
    <d v="2021-05-19T00:00:00"/>
    <x v="1"/>
    <s v="Arkansas"/>
    <s v="Little Rock"/>
    <s v="Men's Athletic Footwear"/>
    <n v="38"/>
    <n v="113"/>
    <n v="4294"/>
    <n v="2147"/>
    <n v="0.5"/>
    <x v="2"/>
  </r>
  <r>
    <s v="Walmart"/>
    <n v="1197831"/>
    <d v="2021-05-19T00:00:00"/>
    <x v="1"/>
    <s v="Arkansas"/>
    <s v="Little Rock"/>
    <s v="Women's Street Footwear"/>
    <n v="34"/>
    <n v="91"/>
    <n v="3094"/>
    <n v="1701.7"/>
    <n v="0.55000000000000004"/>
    <x v="2"/>
  </r>
  <r>
    <s v="Walmart"/>
    <n v="1197831"/>
    <d v="2021-05-19T00:00:00"/>
    <x v="1"/>
    <s v="Arkansas"/>
    <s v="Little Rock"/>
    <s v="Women's Athletic Footwear"/>
    <n v="34"/>
    <n v="78"/>
    <n v="2652"/>
    <n v="1405.5600000000002"/>
    <n v="0.53"/>
    <x v="2"/>
  </r>
  <r>
    <s v="Walmart"/>
    <n v="1197831"/>
    <d v="2021-05-19T00:00:00"/>
    <x v="1"/>
    <s v="Arkansas"/>
    <s v="Little Rock"/>
    <s v="Men's Apparel"/>
    <n v="42"/>
    <n v="85"/>
    <n v="3570"/>
    <n v="1677.8999999999999"/>
    <n v="0.47"/>
    <x v="2"/>
  </r>
  <r>
    <s v="Walmart"/>
    <n v="1197831"/>
    <d v="2021-05-19T00:00:00"/>
    <x v="1"/>
    <s v="Arkansas"/>
    <s v="Little Rock"/>
    <s v="Women's Apparel"/>
    <n v="44"/>
    <n v="111"/>
    <n v="4884"/>
    <n v="2686.2000000000003"/>
    <n v="0.55000000000000004"/>
    <x v="2"/>
  </r>
  <r>
    <s v="Walmart"/>
    <n v="1197831"/>
    <d v="2021-06-21T00:00:00"/>
    <x v="1"/>
    <s v="Arkansas"/>
    <s v="Little Rock"/>
    <s v="Men's Street Footwear"/>
    <n v="36"/>
    <n v="203"/>
    <n v="7308"/>
    <n v="3654"/>
    <n v="0.5"/>
    <x v="2"/>
  </r>
  <r>
    <s v="Walmart"/>
    <n v="1197831"/>
    <d v="2021-06-21T00:00:00"/>
    <x v="1"/>
    <s v="Arkansas"/>
    <s v="Little Rock"/>
    <s v="Men's Athletic Footwear"/>
    <n v="32"/>
    <n v="106"/>
    <n v="3392"/>
    <n v="1662.08"/>
    <n v="0.49"/>
    <x v="2"/>
  </r>
  <r>
    <s v="Walmart"/>
    <n v="1197831"/>
    <d v="2021-06-21T00:00:00"/>
    <x v="1"/>
    <s v="Arkansas"/>
    <s v="Little Rock"/>
    <s v="Women's Street Footwear"/>
    <n v="38"/>
    <n v="104"/>
    <n v="3952"/>
    <n v="2134.08"/>
    <n v="0.54"/>
    <x v="2"/>
  </r>
  <r>
    <s v="Walmart"/>
    <n v="1197831"/>
    <d v="2021-06-21T00:00:00"/>
    <x v="1"/>
    <s v="Arkansas"/>
    <s v="Little Rock"/>
    <s v="Women's Athletic Footwear"/>
    <n v="37"/>
    <n v="98"/>
    <n v="3626"/>
    <n v="1885.52"/>
    <n v="0.52"/>
    <x v="2"/>
  </r>
  <r>
    <s v="Walmart"/>
    <n v="1197831"/>
    <d v="2021-06-21T00:00:00"/>
    <x v="1"/>
    <s v="Arkansas"/>
    <s v="Little Rock"/>
    <s v="Men's Apparel"/>
    <n v="54"/>
    <n v="98"/>
    <n v="5292"/>
    <n v="2540.16"/>
    <n v="0.48"/>
    <x v="2"/>
  </r>
  <r>
    <s v="Walmart"/>
    <n v="1197831"/>
    <d v="2021-06-21T00:00:00"/>
    <x v="1"/>
    <s v="Arkansas"/>
    <s v="Little Rock"/>
    <s v="Women's Apparel"/>
    <n v="54"/>
    <n v="160"/>
    <n v="8640"/>
    <n v="4665.6000000000004"/>
    <n v="0.54"/>
    <x v="2"/>
  </r>
  <r>
    <s v="Walmart"/>
    <n v="1197831"/>
    <d v="2021-07-19T00:00:00"/>
    <x v="1"/>
    <s v="Arkansas"/>
    <s v="Little Rock"/>
    <s v="Men's Street Footwear"/>
    <n v="50"/>
    <n v="233"/>
    <n v="11650"/>
    <n v="5825"/>
    <n v="0.5"/>
    <x v="2"/>
  </r>
  <r>
    <s v="Walmart"/>
    <n v="1197831"/>
    <d v="2021-07-19T00:00:00"/>
    <x v="1"/>
    <s v="Arkansas"/>
    <s v="Little Rock"/>
    <s v="Men's Athletic Footwear"/>
    <n v="47"/>
    <n v="147"/>
    <n v="6909"/>
    <n v="3109.0499999999997"/>
    <n v="0.44999999999999996"/>
    <x v="2"/>
  </r>
  <r>
    <s v="Walmart"/>
    <n v="1197831"/>
    <d v="2021-07-19T00:00:00"/>
    <x v="1"/>
    <s v="Arkansas"/>
    <s v="Little Rock"/>
    <s v="Women's Street Footwear"/>
    <n v="43"/>
    <n v="126"/>
    <n v="5418"/>
    <n v="2763.18"/>
    <n v="0.51"/>
    <x v="2"/>
  </r>
  <r>
    <s v="Walmart"/>
    <n v="1197831"/>
    <d v="2021-07-19T00:00:00"/>
    <x v="1"/>
    <s v="Arkansas"/>
    <s v="Little Rock"/>
    <s v="Women's Athletic Footwear"/>
    <n v="41"/>
    <n v="116"/>
    <n v="4756"/>
    <n v="2568.2400000000002"/>
    <n v="0.54"/>
    <x v="2"/>
  </r>
  <r>
    <s v="Walmart"/>
    <n v="1197831"/>
    <d v="2021-07-19T00:00:00"/>
    <x v="1"/>
    <s v="Arkansas"/>
    <s v="Little Rock"/>
    <s v="Men's Apparel"/>
    <n v="55"/>
    <n v="119"/>
    <n v="6545"/>
    <n v="3207.0499999999997"/>
    <n v="0.49"/>
    <x v="2"/>
  </r>
  <r>
    <s v="Walmart"/>
    <n v="1197831"/>
    <d v="2021-07-19T00:00:00"/>
    <x v="1"/>
    <s v="Arkansas"/>
    <s v="Little Rock"/>
    <s v="Women's Apparel"/>
    <n v="63"/>
    <n v="150"/>
    <n v="9450"/>
    <n v="5103"/>
    <n v="0.54"/>
    <x v="2"/>
  </r>
  <r>
    <s v="Walmart"/>
    <n v="1197831"/>
    <d v="2021-08-20T00:00:00"/>
    <x v="1"/>
    <s v="Arkansas"/>
    <s v="Little Rock"/>
    <s v="Men's Street Footwear"/>
    <n v="55"/>
    <n v="210"/>
    <n v="11550"/>
    <n v="6237"/>
    <n v="0.54"/>
    <x v="2"/>
  </r>
  <r>
    <s v="Walmart"/>
    <n v="1197831"/>
    <d v="2021-08-20T00:00:00"/>
    <x v="1"/>
    <s v="Arkansas"/>
    <s v="Little Rock"/>
    <s v="Men's Athletic Footwear"/>
    <n v="50"/>
    <n v="152"/>
    <n v="7600"/>
    <n v="3648"/>
    <n v="0.48"/>
    <x v="2"/>
  </r>
  <r>
    <s v="Walmart"/>
    <n v="1197831"/>
    <d v="2021-08-20T00:00:00"/>
    <x v="1"/>
    <s v="Arkansas"/>
    <s v="Little Rock"/>
    <s v="Women's Street Footwear"/>
    <n v="47"/>
    <n v="126"/>
    <n v="5922"/>
    <n v="3079.44"/>
    <n v="0.52"/>
    <x v="2"/>
  </r>
  <r>
    <s v="Walmart"/>
    <n v="1197831"/>
    <d v="2021-08-20T00:00:00"/>
    <x v="1"/>
    <s v="Arkansas"/>
    <s v="Little Rock"/>
    <s v="Women's Athletic Footwear"/>
    <n v="39"/>
    <n v="104"/>
    <n v="4056"/>
    <n v="2028"/>
    <n v="0.5"/>
    <x v="2"/>
  </r>
  <r>
    <s v="Walmart"/>
    <n v="1197831"/>
    <d v="2021-08-20T00:00:00"/>
    <x v="1"/>
    <s v="Arkansas"/>
    <s v="Little Rock"/>
    <s v="Men's Apparel"/>
    <n v="48"/>
    <n v="113"/>
    <n v="5424"/>
    <n v="2657.7599999999998"/>
    <n v="0.49"/>
    <x v="2"/>
  </r>
  <r>
    <s v="Walmart"/>
    <n v="1197831"/>
    <d v="2021-08-20T00:00:00"/>
    <x v="1"/>
    <s v="Arkansas"/>
    <s v="Little Rock"/>
    <s v="Women's Apparel"/>
    <n v="50"/>
    <n v="143"/>
    <n v="7150"/>
    <n v="3718"/>
    <n v="0.52"/>
    <x v="2"/>
  </r>
  <r>
    <s v="Walmart"/>
    <n v="1197831"/>
    <d v="2021-09-19T00:00:00"/>
    <x v="1"/>
    <s v="Arkansas"/>
    <s v="Little Rock"/>
    <s v="Men's Street Footwear"/>
    <n v="48"/>
    <n v="182"/>
    <n v="8736"/>
    <n v="4542.72"/>
    <n v="0.52"/>
    <x v="2"/>
  </r>
  <r>
    <s v="Walmart"/>
    <n v="1197831"/>
    <d v="2021-09-19T00:00:00"/>
    <x v="1"/>
    <s v="Arkansas"/>
    <s v="Little Rock"/>
    <s v="Men's Athletic Footwear"/>
    <n v="39"/>
    <n v="126"/>
    <n v="4914"/>
    <n v="2358.7199999999998"/>
    <n v="0.48"/>
    <x v="2"/>
  </r>
  <r>
    <s v="Walmart"/>
    <n v="1197831"/>
    <d v="2021-09-19T00:00:00"/>
    <x v="1"/>
    <s v="Arkansas"/>
    <s v="Little Rock"/>
    <s v="Women's Street Footwear"/>
    <n v="14"/>
    <n v="88"/>
    <n v="1232"/>
    <n v="640.64"/>
    <n v="0.52"/>
    <x v="2"/>
  </r>
  <r>
    <s v="Walmart"/>
    <n v="1197831"/>
    <d v="2021-09-19T00:00:00"/>
    <x v="1"/>
    <s v="Arkansas"/>
    <s v="Little Rock"/>
    <s v="Women's Athletic Footwear"/>
    <n v="14"/>
    <n v="88"/>
    <n v="1232"/>
    <n v="640.64"/>
    <n v="0.52"/>
    <x v="2"/>
  </r>
  <r>
    <s v="Walmart"/>
    <n v="1197831"/>
    <d v="2021-09-19T00:00:00"/>
    <x v="1"/>
    <s v="Arkansas"/>
    <s v="Little Rock"/>
    <s v="Men's Apparel"/>
    <n v="23"/>
    <n v="94"/>
    <n v="2162"/>
    <n v="1081"/>
    <n v="0.5"/>
    <x v="2"/>
  </r>
  <r>
    <s v="Walmart"/>
    <n v="1197831"/>
    <d v="2021-09-19T00:00:00"/>
    <x v="1"/>
    <s v="Arkansas"/>
    <s v="Little Rock"/>
    <s v="Women's Apparel"/>
    <n v="29"/>
    <n v="119"/>
    <n v="3451"/>
    <n v="1863.5400000000002"/>
    <n v="0.54"/>
    <x v="2"/>
  </r>
  <r>
    <s v="Walmart"/>
    <n v="1197831"/>
    <d v="2021-10-21T00:00:00"/>
    <x v="1"/>
    <s v="Arkansas"/>
    <s v="Little Rock"/>
    <s v="Men's Street Footwear"/>
    <n v="27"/>
    <n v="150"/>
    <n v="4050"/>
    <n v="2025"/>
    <n v="0.5"/>
    <x v="2"/>
  </r>
  <r>
    <s v="Walmart"/>
    <n v="1197831"/>
    <d v="2021-10-21T00:00:00"/>
    <x v="1"/>
    <s v="Arkansas"/>
    <s v="Little Rock"/>
    <s v="Men's Athletic Footwear"/>
    <n v="19"/>
    <n v="106"/>
    <n v="2014"/>
    <n v="906.3"/>
    <n v="0.44999999999999996"/>
    <x v="2"/>
  </r>
  <r>
    <s v="Walmart"/>
    <n v="1197831"/>
    <d v="2021-10-21T00:00:00"/>
    <x v="1"/>
    <s v="Arkansas"/>
    <s v="Little Rock"/>
    <s v="Women's Street Footwear"/>
    <n v="19"/>
    <n v="78"/>
    <n v="1482"/>
    <n v="741"/>
    <n v="0.5"/>
    <x v="2"/>
  </r>
  <r>
    <s v="Walmart"/>
    <n v="1197831"/>
    <d v="2021-10-21T00:00:00"/>
    <x v="1"/>
    <s v="Arkansas"/>
    <s v="Little Rock"/>
    <s v="Women's Athletic Footwear"/>
    <n v="19"/>
    <n v="72"/>
    <n v="1368"/>
    <n v="725.04000000000008"/>
    <n v="0.53"/>
    <x v="2"/>
  </r>
  <r>
    <s v="Walmart"/>
    <n v="1197831"/>
    <d v="2021-10-21T00:00:00"/>
    <x v="1"/>
    <s v="Arkansas"/>
    <s v="Little Rock"/>
    <s v="Men's Apparel"/>
    <n v="27"/>
    <n v="83"/>
    <n v="2241"/>
    <n v="1053.27"/>
    <n v="0.47"/>
    <x v="2"/>
  </r>
  <r>
    <s v="West Gear"/>
    <n v="1197831"/>
    <d v="2021-10-21T00:00:00"/>
    <x v="1"/>
    <s v="Arkansas"/>
    <s v="Little Rock"/>
    <s v="Women's Apparel"/>
    <n v="29"/>
    <n v="104"/>
    <n v="3016"/>
    <n v="1598.48"/>
    <n v="0.53"/>
    <x v="2"/>
  </r>
  <r>
    <s v="West Gear"/>
    <n v="1197831"/>
    <d v="2021-11-20T00:00:00"/>
    <x v="1"/>
    <s v="Arkansas"/>
    <s v="Little Rock"/>
    <s v="Men's Street Footwear"/>
    <n v="24"/>
    <n v="143"/>
    <n v="3432"/>
    <n v="1716"/>
    <n v="0.5"/>
    <x v="2"/>
  </r>
  <r>
    <s v="West Gear"/>
    <n v="1197831"/>
    <d v="2021-11-20T00:00:00"/>
    <x v="1"/>
    <s v="Arkansas"/>
    <s v="Little Rock"/>
    <s v="Men's Athletic Footwear"/>
    <n v="14"/>
    <n v="94"/>
    <n v="1316"/>
    <n v="658"/>
    <n v="0.5"/>
    <x v="2"/>
  </r>
  <r>
    <s v="West Gear"/>
    <n v="1197831"/>
    <d v="2021-11-20T00:00:00"/>
    <x v="1"/>
    <s v="Arkansas"/>
    <s v="Little Rock"/>
    <s v="Women's Street Footwear"/>
    <n v="23"/>
    <n v="90"/>
    <n v="2070"/>
    <n v="1055.7"/>
    <n v="0.51"/>
    <x v="2"/>
  </r>
  <r>
    <s v="West Gear"/>
    <n v="1197831"/>
    <d v="2021-11-20T00:00:00"/>
    <x v="1"/>
    <s v="Arkansas"/>
    <s v="Little Rock"/>
    <s v="Women's Athletic Footwear"/>
    <n v="51"/>
    <n v="109"/>
    <n v="5559"/>
    <n v="2779.5"/>
    <n v="0.5"/>
    <x v="2"/>
  </r>
  <r>
    <s v="West Gear"/>
    <n v="1197831"/>
    <d v="2021-11-20T00:00:00"/>
    <x v="1"/>
    <s v="Arkansas"/>
    <s v="Little Rock"/>
    <s v="Men's Apparel"/>
    <n v="69"/>
    <n v="91"/>
    <n v="6279"/>
    <n v="2951.1299999999997"/>
    <n v="0.47"/>
    <x v="2"/>
  </r>
  <r>
    <s v="West Gear"/>
    <n v="1197831"/>
    <d v="2021-11-20T00:00:00"/>
    <x v="1"/>
    <s v="Arkansas"/>
    <s v="Little Rock"/>
    <s v="Women's Apparel"/>
    <n v="73"/>
    <n v="117"/>
    <n v="8541"/>
    <n v="4526.7300000000005"/>
    <n v="0.53"/>
    <x v="2"/>
  </r>
  <r>
    <s v="West Gear"/>
    <n v="1197831"/>
    <d v="2021-12-19T00:00:00"/>
    <x v="1"/>
    <s v="Arkansas"/>
    <s v="Little Rock"/>
    <s v="Men's Street Footwear"/>
    <n v="67"/>
    <n v="203"/>
    <n v="13601"/>
    <n v="7480.55"/>
    <n v="0.55000000000000004"/>
    <x v="2"/>
  </r>
  <r>
    <s v="West Gear"/>
    <n v="1197831"/>
    <d v="2021-12-19T00:00:00"/>
    <x v="1"/>
    <s v="Arkansas"/>
    <s v="Little Rock"/>
    <s v="Men's Athletic Footwear"/>
    <n v="54"/>
    <n v="140"/>
    <n v="7560"/>
    <n v="3553.2"/>
    <n v="0.47"/>
    <x v="2"/>
  </r>
  <r>
    <s v="West Gear"/>
    <n v="1197831"/>
    <d v="2021-12-19T00:00:00"/>
    <x v="1"/>
    <s v="Arkansas"/>
    <s v="Little Rock"/>
    <s v="Women's Street Footwear"/>
    <n v="55"/>
    <n v="126"/>
    <n v="6930"/>
    <n v="3742.2000000000003"/>
    <n v="0.54"/>
    <x v="2"/>
  </r>
  <r>
    <s v="West Gear"/>
    <n v="1197831"/>
    <d v="2021-12-19T00:00:00"/>
    <x v="1"/>
    <s v="Arkansas"/>
    <s v="Little Rock"/>
    <s v="Women's Athletic Footwear"/>
    <n v="57"/>
    <n v="120"/>
    <n v="6840"/>
    <n v="3488.4"/>
    <n v="0.51"/>
    <x v="2"/>
  </r>
  <r>
    <s v="West Gear"/>
    <n v="1197831"/>
    <d v="2021-12-19T00:00:00"/>
    <x v="1"/>
    <s v="Arkansas"/>
    <s v="Little Rock"/>
    <s v="Men's Apparel"/>
    <n v="64"/>
    <n v="112"/>
    <n v="7168"/>
    <n v="3512.3199999999997"/>
    <n v="0.49"/>
    <x v="2"/>
  </r>
  <r>
    <s v="West Gear"/>
    <n v="1197831"/>
    <d v="2021-12-19T00:00:00"/>
    <x v="1"/>
    <s v="Arkansas"/>
    <s v="Little Rock"/>
    <s v="Women's Apparel"/>
    <n v="70"/>
    <n v="150"/>
    <n v="10500"/>
    <n v="5355"/>
    <n v="0.51"/>
    <x v="2"/>
  </r>
  <r>
    <s v="West Gear"/>
    <n v="1197831"/>
    <d v="2021-01-23T00:00:00"/>
    <x v="1"/>
    <s v="Arkansas"/>
    <s v="Little Rock"/>
    <s v="Men's Street Footwear"/>
    <n v="24"/>
    <n v="167"/>
    <n v="4008"/>
    <n v="2124.2400000000002"/>
    <n v="0.53"/>
    <x v="2"/>
  </r>
  <r>
    <s v="West Gear"/>
    <n v="1197831"/>
    <d v="2021-01-23T00:00:00"/>
    <x v="1"/>
    <s v="Arkansas"/>
    <s v="Little Rock"/>
    <s v="Men's Athletic Footwear"/>
    <n v="25"/>
    <n v="109"/>
    <n v="2725"/>
    <n v="1226.2499999999998"/>
    <n v="0.44999999999999996"/>
    <x v="2"/>
  </r>
  <r>
    <s v="West Gear"/>
    <n v="1197831"/>
    <d v="2021-01-23T00:00:00"/>
    <x v="1"/>
    <s v="Arkansas"/>
    <s v="Little Rock"/>
    <s v="Women's Street Footwear"/>
    <n v="15"/>
    <n v="98"/>
    <n v="1470"/>
    <n v="808.50000000000011"/>
    <n v="0.55000000000000004"/>
    <x v="2"/>
  </r>
  <r>
    <s v="West Gear"/>
    <n v="1197831"/>
    <d v="2021-01-23T00:00:00"/>
    <x v="1"/>
    <s v="Arkansas"/>
    <s v="Little Rock"/>
    <s v="Women's Athletic Footwear"/>
    <n v="18"/>
    <n v="65"/>
    <n v="1170"/>
    <n v="643.5"/>
    <n v="0.55000000000000004"/>
    <x v="2"/>
  </r>
  <r>
    <s v="West Gear"/>
    <n v="1197831"/>
    <d v="2021-01-23T00:00:00"/>
    <x v="1"/>
    <s v="Arkansas"/>
    <s v="Little Rock"/>
    <s v="Men's Apparel"/>
    <n v="33"/>
    <n v="80"/>
    <n v="2640"/>
    <n v="1320"/>
    <n v="0.5"/>
    <x v="2"/>
  </r>
  <r>
    <s v="West Gear"/>
    <n v="1197831"/>
    <d v="2021-01-23T00:00:00"/>
    <x v="1"/>
    <s v="Arkansas"/>
    <s v="Little Rock"/>
    <s v="Women's Apparel"/>
    <n v="23"/>
    <n v="101"/>
    <n v="2323"/>
    <n v="1207.96"/>
    <n v="0.52"/>
    <x v="2"/>
  </r>
  <r>
    <s v="West Gear"/>
    <n v="1197831"/>
    <d v="2021-02-21T00:00:00"/>
    <x v="1"/>
    <s v="Arkansas"/>
    <s v="Little Rock"/>
    <s v="Men's Street Footwear"/>
    <n v="24"/>
    <n v="169"/>
    <n v="4056"/>
    <n v="2109.12"/>
    <n v="0.52"/>
    <x v="2"/>
  </r>
  <r>
    <s v="West Gear"/>
    <n v="1197831"/>
    <d v="2021-02-21T00:00:00"/>
    <x v="1"/>
    <s v="Arkansas"/>
    <s v="Little Rock"/>
    <s v="Men's Athletic Footwear"/>
    <n v="23"/>
    <n v="80"/>
    <n v="1840"/>
    <n v="846.4"/>
    <n v="0.45999999999999996"/>
    <x v="2"/>
  </r>
  <r>
    <s v="West Gear"/>
    <n v="1197831"/>
    <d v="2021-02-21T00:00:00"/>
    <x v="1"/>
    <s v="Arkansas"/>
    <s v="Little Rock"/>
    <s v="Women's Street Footwear"/>
    <n v="15"/>
    <n v="91"/>
    <n v="1365"/>
    <n v="682.5"/>
    <n v="0.5"/>
    <x v="2"/>
  </r>
  <r>
    <s v="West Gear"/>
    <n v="1197831"/>
    <d v="2021-02-21T00:00:00"/>
    <x v="1"/>
    <s v="Oklahoma"/>
    <s v="Oklahoma City"/>
    <s v="Women's Athletic Footwear"/>
    <n v="19"/>
    <n v="49"/>
    <n v="931"/>
    <n v="474.81"/>
    <n v="0.51"/>
    <x v="2"/>
  </r>
  <r>
    <s v="West Gear"/>
    <n v="1197831"/>
    <d v="2021-02-21T00:00:00"/>
    <x v="1"/>
    <s v="Oklahoma"/>
    <s v="Oklahoma City"/>
    <s v="Men's Apparel"/>
    <n v="34"/>
    <n v="75"/>
    <n v="2550"/>
    <n v="1198.5"/>
    <n v="0.47"/>
    <x v="2"/>
  </r>
  <r>
    <s v="West Gear"/>
    <n v="1197831"/>
    <d v="2021-02-21T00:00:00"/>
    <x v="1"/>
    <s v="Oklahoma"/>
    <s v="Oklahoma City"/>
    <s v="Women's Apparel"/>
    <n v="18"/>
    <n v="98"/>
    <n v="1764"/>
    <n v="899.64"/>
    <n v="0.51"/>
    <x v="2"/>
  </r>
  <r>
    <s v="West Gear"/>
    <n v="1197831"/>
    <d v="2021-03-19T00:00:00"/>
    <x v="1"/>
    <s v="Oklahoma"/>
    <s v="Oklahoma City"/>
    <s v="Men's Street Footwear"/>
    <n v="19"/>
    <n v="154"/>
    <n v="2926"/>
    <n v="1463"/>
    <n v="0.5"/>
    <x v="2"/>
  </r>
  <r>
    <s v="West Gear"/>
    <n v="1197831"/>
    <d v="2021-03-19T00:00:00"/>
    <x v="1"/>
    <s v="Oklahoma"/>
    <s v="Oklahoma City"/>
    <s v="Men's Athletic Footwear"/>
    <n v="19"/>
    <n v="73"/>
    <n v="1387"/>
    <n v="665.76"/>
    <n v="0.48"/>
    <x v="2"/>
  </r>
  <r>
    <s v="West Gear"/>
    <n v="1197831"/>
    <d v="2021-03-19T00:00:00"/>
    <x v="1"/>
    <s v="Oklahoma"/>
    <s v="Oklahoma City"/>
    <s v="Women's Street Footwear"/>
    <n v="9"/>
    <n v="80"/>
    <n v="720"/>
    <n v="360"/>
    <n v="0.5"/>
    <x v="2"/>
  </r>
  <r>
    <s v="West Gear"/>
    <n v="1197831"/>
    <d v="2021-03-19T00:00:00"/>
    <x v="1"/>
    <s v="Oklahoma"/>
    <s v="Oklahoma City"/>
    <s v="Women's Athletic Footwear"/>
    <n v="20"/>
    <n v="34"/>
    <n v="680"/>
    <n v="340"/>
    <n v="0.5"/>
    <x v="2"/>
  </r>
  <r>
    <s v="West Gear"/>
    <n v="1197831"/>
    <d v="2021-03-19T00:00:00"/>
    <x v="1"/>
    <s v="Oklahoma"/>
    <s v="Oklahoma City"/>
    <s v="Men's Apparel"/>
    <n v="34"/>
    <n v="49"/>
    <n v="1666"/>
    <n v="783.02"/>
    <n v="0.47"/>
    <x v="2"/>
  </r>
  <r>
    <s v="West Gear"/>
    <n v="1197831"/>
    <d v="2021-03-19T00:00:00"/>
    <x v="1"/>
    <s v="Oklahoma"/>
    <s v="Oklahoma City"/>
    <s v="Women's Apparel"/>
    <n v="23"/>
    <n v="69"/>
    <n v="1587"/>
    <n v="856.98"/>
    <n v="0.54"/>
    <x v="2"/>
  </r>
  <r>
    <s v="West Gear"/>
    <n v="1197831"/>
    <d v="2021-04-20T00:00:00"/>
    <x v="1"/>
    <s v="Oklahoma"/>
    <s v="Oklahoma City"/>
    <s v="Men's Street Footwear"/>
    <n v="24"/>
    <n v="152"/>
    <n v="3648"/>
    <n v="1933.44"/>
    <n v="0.53"/>
    <x v="2"/>
  </r>
  <r>
    <s v="West Gear"/>
    <n v="1197831"/>
    <d v="2021-04-20T00:00:00"/>
    <x v="1"/>
    <s v="Oklahoma"/>
    <s v="Oklahoma City"/>
    <s v="Men's Athletic Footwear"/>
    <n v="23"/>
    <n v="65"/>
    <n v="1495"/>
    <n v="717.6"/>
    <n v="0.48"/>
    <x v="2"/>
  </r>
  <r>
    <s v="West Gear"/>
    <n v="1197831"/>
    <d v="2021-04-20T00:00:00"/>
    <x v="1"/>
    <s v="Oklahoma"/>
    <s v="Oklahoma City"/>
    <s v="Women's Street Footwear"/>
    <n v="14"/>
    <n v="68"/>
    <n v="952"/>
    <n v="504.56"/>
    <n v="0.53"/>
    <x v="2"/>
  </r>
  <r>
    <s v="West Gear"/>
    <n v="1197831"/>
    <d v="2021-04-20T00:00:00"/>
    <x v="1"/>
    <s v="Oklahoma"/>
    <s v="Oklahoma City"/>
    <s v="Women's Athletic Footwear"/>
    <n v="18"/>
    <n v="45"/>
    <n v="810"/>
    <n v="429.3"/>
    <n v="0.53"/>
    <x v="2"/>
  </r>
  <r>
    <s v="West Gear"/>
    <n v="1197831"/>
    <d v="2021-04-20T00:00:00"/>
    <x v="1"/>
    <s v="Oklahoma"/>
    <s v="Oklahoma City"/>
    <s v="Men's Apparel"/>
    <n v="38"/>
    <n v="53"/>
    <n v="2014"/>
    <n v="1007"/>
    <n v="0.5"/>
    <x v="2"/>
  </r>
  <r>
    <s v="West Gear"/>
    <n v="1197831"/>
    <d v="2021-04-20T00:00:00"/>
    <x v="1"/>
    <s v="Oklahoma"/>
    <s v="Oklahoma City"/>
    <s v="Women's Apparel"/>
    <n v="28"/>
    <n v="94"/>
    <n v="2632"/>
    <n v="1447.6000000000001"/>
    <n v="0.55000000000000004"/>
    <x v="2"/>
  </r>
  <r>
    <s v="West Gear"/>
    <n v="1197831"/>
    <d v="2021-05-19T00:00:00"/>
    <x v="1"/>
    <s v="Oklahoma"/>
    <s v="Oklahoma City"/>
    <s v="Men's Street Footwear"/>
    <n v="36"/>
    <n v="167"/>
    <n v="6012"/>
    <n v="3246.48"/>
    <n v="0.54"/>
    <x v="2"/>
  </r>
  <r>
    <s v="West Gear"/>
    <n v="1197831"/>
    <d v="2021-05-19T00:00:00"/>
    <x v="1"/>
    <s v="Oklahoma"/>
    <s v="Oklahoma City"/>
    <s v="Men's Athletic Footwear"/>
    <n v="39"/>
    <n v="87"/>
    <n v="3393"/>
    <n v="1526.85"/>
    <n v="0.44999999999999996"/>
    <x v="2"/>
  </r>
  <r>
    <s v="West Gear"/>
    <n v="1197831"/>
    <d v="2021-05-19T00:00:00"/>
    <x v="1"/>
    <s v="Oklahoma"/>
    <s v="Oklahoma City"/>
    <s v="Women's Street Footwear"/>
    <n v="34"/>
    <n v="72"/>
    <n v="2448"/>
    <n v="1272.96"/>
    <n v="0.52"/>
    <x v="2"/>
  </r>
  <r>
    <s v="West Gear"/>
    <n v="1197831"/>
    <d v="2021-05-19T00:00:00"/>
    <x v="1"/>
    <s v="Oklahoma"/>
    <s v="Oklahoma City"/>
    <s v="Women's Athletic Footwear"/>
    <n v="34"/>
    <n v="59"/>
    <n v="2006"/>
    <n v="1103.3000000000002"/>
    <n v="0.55000000000000004"/>
    <x v="2"/>
  </r>
  <r>
    <s v="West Gear"/>
    <n v="1197831"/>
    <d v="2021-05-19T00:00:00"/>
    <x v="1"/>
    <s v="Oklahoma"/>
    <s v="Oklahoma City"/>
    <s v="Men's Apparel"/>
    <n v="43"/>
    <n v="75"/>
    <n v="3225"/>
    <n v="1451.2499999999998"/>
    <n v="0.44999999999999996"/>
    <x v="2"/>
  </r>
  <r>
    <s v="West Gear"/>
    <n v="1197831"/>
    <d v="2021-05-19T00:00:00"/>
    <x v="1"/>
    <s v="Oklahoma"/>
    <s v="Oklahoma City"/>
    <s v="Women's Apparel"/>
    <n v="42"/>
    <n v="98"/>
    <n v="4116"/>
    <n v="2140.3200000000002"/>
    <n v="0.52"/>
    <x v="2"/>
  </r>
  <r>
    <s v="West Gear"/>
    <n v="1197831"/>
    <d v="2021-06-21T00:00:00"/>
    <x v="1"/>
    <s v="Oklahoma"/>
    <s v="Oklahoma City"/>
    <s v="Men's Street Footwear"/>
    <n v="38"/>
    <n v="156"/>
    <n v="5928"/>
    <n v="3023.28"/>
    <n v="0.51"/>
    <x v="2"/>
  </r>
  <r>
    <s v="West Gear"/>
    <n v="1197831"/>
    <d v="2021-06-21T00:00:00"/>
    <x v="1"/>
    <s v="Oklahoma"/>
    <s v="Oklahoma City"/>
    <s v="Men's Athletic Footwear"/>
    <n v="33"/>
    <n v="88"/>
    <n v="2904"/>
    <n v="1306.8"/>
    <n v="0.44999999999999996"/>
    <x v="2"/>
  </r>
  <r>
    <s v="West Gear"/>
    <n v="1197831"/>
    <d v="2021-06-21T00:00:00"/>
    <x v="1"/>
    <s v="Oklahoma"/>
    <s v="Oklahoma City"/>
    <s v="Women's Street Footwear"/>
    <n v="36"/>
    <n v="88"/>
    <n v="3168"/>
    <n v="1647.3600000000001"/>
    <n v="0.52"/>
    <x v="2"/>
  </r>
  <r>
    <s v="West Gear"/>
    <n v="1197831"/>
    <d v="2021-06-21T00:00:00"/>
    <x v="1"/>
    <s v="Oklahoma"/>
    <s v="Oklahoma City"/>
    <s v="Women's Athletic Footwear"/>
    <n v="38"/>
    <n v="87"/>
    <n v="3306"/>
    <n v="1653"/>
    <n v="0.5"/>
    <x v="2"/>
  </r>
  <r>
    <s v="West Gear"/>
    <n v="1197831"/>
    <d v="2021-06-21T00:00:00"/>
    <x v="1"/>
    <s v="Oklahoma"/>
    <s v="Oklahoma City"/>
    <s v="Men's Apparel"/>
    <n v="51"/>
    <n v="87"/>
    <n v="4437"/>
    <n v="2085.39"/>
    <n v="0.47"/>
    <x v="2"/>
  </r>
  <r>
    <s v="West Gear"/>
    <n v="1197831"/>
    <d v="2021-06-21T00:00:00"/>
    <x v="1"/>
    <s v="Oklahoma"/>
    <s v="Oklahoma City"/>
    <s v="Women's Apparel"/>
    <n v="55"/>
    <n v="124"/>
    <n v="6820"/>
    <n v="3478.2000000000003"/>
    <n v="0.51"/>
    <x v="2"/>
  </r>
  <r>
    <s v="West Gear"/>
    <n v="1197831"/>
    <d v="2021-07-19T00:00:00"/>
    <x v="1"/>
    <s v="Oklahoma"/>
    <s v="Oklahoma City"/>
    <s v="Men's Street Footwear"/>
    <n v="50"/>
    <n v="182"/>
    <n v="9100"/>
    <n v="4732"/>
    <n v="0.52"/>
    <x v="2"/>
  </r>
  <r>
    <s v="West Gear"/>
    <n v="1197831"/>
    <d v="2021-07-19T00:00:00"/>
    <x v="1"/>
    <s v="Oklahoma"/>
    <s v="Oklahoma City"/>
    <s v="Men's Athletic Footwear"/>
    <n v="45"/>
    <n v="117"/>
    <n v="5265"/>
    <n v="2632.5"/>
    <n v="0.5"/>
    <x v="2"/>
  </r>
  <r>
    <s v="West Gear"/>
    <n v="1197831"/>
    <d v="2021-07-19T00:00:00"/>
    <x v="1"/>
    <s v="Oklahoma"/>
    <s v="Oklahoma City"/>
    <s v="Women's Street Footwear"/>
    <n v="44"/>
    <n v="94"/>
    <n v="4136"/>
    <n v="2233.44"/>
    <n v="0.54"/>
    <x v="2"/>
  </r>
  <r>
    <s v="West Gear"/>
    <n v="1197831"/>
    <d v="2021-07-19T00:00:00"/>
    <x v="1"/>
    <s v="Oklahoma"/>
    <s v="Oklahoma City"/>
    <s v="Women's Athletic Footwear"/>
    <n v="41"/>
    <n v="85"/>
    <n v="3485"/>
    <n v="1847.0500000000002"/>
    <n v="0.53"/>
    <x v="2"/>
  </r>
  <r>
    <s v="West Gear"/>
    <n v="1197831"/>
    <d v="2021-07-19T00:00:00"/>
    <x v="1"/>
    <s v="Oklahoma"/>
    <s v="Oklahoma City"/>
    <s v="Men's Apparel"/>
    <n v="59"/>
    <n v="98"/>
    <n v="5782"/>
    <n v="2659.72"/>
    <n v="0.45999999999999996"/>
    <x v="2"/>
  </r>
  <r>
    <s v="West Gear"/>
    <n v="1197831"/>
    <d v="2021-07-19T00:00:00"/>
    <x v="1"/>
    <s v="Oklahoma"/>
    <s v="Oklahoma City"/>
    <s v="Women's Apparel"/>
    <n v="61"/>
    <n v="142"/>
    <n v="8662"/>
    <n v="4677.4800000000005"/>
    <n v="0.54"/>
    <x v="2"/>
  </r>
  <r>
    <s v="West Gear"/>
    <n v="1197831"/>
    <d v="2021-08-20T00:00:00"/>
    <x v="1"/>
    <s v="Oklahoma"/>
    <s v="Oklahoma City"/>
    <s v="Men's Street Footwear"/>
    <n v="56"/>
    <n v="189"/>
    <n v="10584"/>
    <n v="5397.84"/>
    <n v="0.51"/>
    <x v="2"/>
  </r>
  <r>
    <s v="West Gear"/>
    <n v="1197831"/>
    <d v="2021-08-20T00:00:00"/>
    <x v="1"/>
    <s v="Oklahoma"/>
    <s v="Oklahoma City"/>
    <s v="Men's Athletic Footwear"/>
    <n v="51"/>
    <n v="113"/>
    <n v="5763"/>
    <n v="2708.6099999999997"/>
    <n v="0.47"/>
    <x v="2"/>
  </r>
  <r>
    <s v="West Gear"/>
    <n v="1197831"/>
    <d v="2021-08-20T00:00:00"/>
    <x v="1"/>
    <s v="Oklahoma"/>
    <s v="Oklahoma City"/>
    <s v="Women's Street Footwear"/>
    <n v="47"/>
    <n v="113"/>
    <n v="5311"/>
    <n v="2814.83"/>
    <n v="0.53"/>
    <x v="2"/>
  </r>
  <r>
    <s v="West Gear"/>
    <n v="1197831"/>
    <d v="2021-08-20T00:00:00"/>
    <x v="1"/>
    <s v="Oklahoma"/>
    <s v="Oklahoma City"/>
    <s v="Women's Athletic Footwear"/>
    <n v="37"/>
    <n v="88"/>
    <n v="3256"/>
    <n v="1693.1200000000001"/>
    <n v="0.52"/>
    <x v="2"/>
  </r>
  <r>
    <s v="West Gear"/>
    <n v="1197831"/>
    <d v="2021-08-20T00:00:00"/>
    <x v="1"/>
    <s v="Oklahoma"/>
    <s v="Oklahoma City"/>
    <s v="Men's Apparel"/>
    <n v="47"/>
    <n v="81"/>
    <n v="3807"/>
    <n v="1713.1499999999999"/>
    <n v="0.44999999999999996"/>
    <x v="2"/>
  </r>
  <r>
    <s v="West Gear"/>
    <n v="1197831"/>
    <d v="2021-08-20T00:00:00"/>
    <x v="1"/>
    <s v="Oklahoma"/>
    <s v="Oklahoma City"/>
    <s v="Women's Apparel"/>
    <n v="50"/>
    <n v="124"/>
    <n v="6200"/>
    <n v="3224"/>
    <n v="0.52"/>
    <x v="2"/>
  </r>
  <r>
    <s v="West Gear"/>
    <n v="1197831"/>
    <d v="2021-09-19T00:00:00"/>
    <x v="1"/>
    <s v="Oklahoma"/>
    <s v="Oklahoma City"/>
    <s v="Men's Street Footwear"/>
    <n v="49"/>
    <n v="150"/>
    <n v="7350"/>
    <n v="3969.0000000000005"/>
    <n v="0.54"/>
    <x v="2"/>
  </r>
  <r>
    <s v="West Gear"/>
    <n v="1197831"/>
    <d v="2021-09-19T00:00:00"/>
    <x v="1"/>
    <s v="Oklahoma"/>
    <s v="Oklahoma City"/>
    <s v="Men's Athletic Footwear"/>
    <n v="38"/>
    <n v="98"/>
    <n v="3724"/>
    <n v="1675.7999999999997"/>
    <n v="0.44999999999999996"/>
    <x v="2"/>
  </r>
  <r>
    <s v="West Gear"/>
    <n v="1197831"/>
    <d v="2021-09-19T00:00:00"/>
    <x v="1"/>
    <s v="Oklahoma"/>
    <s v="Oklahoma City"/>
    <s v="Women's Street Footwear"/>
    <n v="14"/>
    <n v="69"/>
    <n v="966"/>
    <n v="492.66"/>
    <n v="0.51"/>
    <x v="2"/>
  </r>
  <r>
    <s v="West Gear"/>
    <n v="1197831"/>
    <d v="2021-09-19T00:00:00"/>
    <x v="1"/>
    <s v="Oklahoma"/>
    <s v="Oklahoma City"/>
    <s v="Women's Athletic Footwear"/>
    <n v="14"/>
    <n v="63"/>
    <n v="882"/>
    <n v="449.82"/>
    <n v="0.51"/>
    <x v="2"/>
  </r>
  <r>
    <s v="West Gear"/>
    <n v="1197831"/>
    <d v="2021-09-19T00:00:00"/>
    <x v="1"/>
    <s v="Oklahoma"/>
    <s v="Oklahoma City"/>
    <s v="Men's Apparel"/>
    <n v="23"/>
    <n v="68"/>
    <n v="1564"/>
    <n v="703.8"/>
    <n v="0.44999999999999996"/>
    <x v="2"/>
  </r>
  <r>
    <s v="West Gear"/>
    <n v="1197831"/>
    <d v="2021-09-19T00:00:00"/>
    <x v="1"/>
    <s v="Oklahoma"/>
    <s v="Oklahoma City"/>
    <s v="Women's Apparel"/>
    <n v="28"/>
    <n v="91"/>
    <n v="2548"/>
    <n v="1324.96"/>
    <n v="0.52"/>
    <x v="2"/>
  </r>
  <r>
    <s v="West Gear"/>
    <n v="1197831"/>
    <d v="2021-10-21T00:00:00"/>
    <x v="1"/>
    <s v="Oklahoma"/>
    <s v="Oklahoma City"/>
    <s v="Men's Street Footwear"/>
    <n v="29"/>
    <n v="137"/>
    <n v="3973"/>
    <n v="2145.42"/>
    <n v="0.54"/>
    <x v="2"/>
  </r>
  <r>
    <s v="West Gear"/>
    <n v="1197831"/>
    <d v="2021-10-21T00:00:00"/>
    <x v="1"/>
    <s v="Oklahoma"/>
    <s v="Oklahoma City"/>
    <s v="Men's Athletic Footwear"/>
    <n v="19"/>
    <n v="88"/>
    <n v="1672"/>
    <n v="769.11999999999989"/>
    <n v="0.45999999999999996"/>
    <x v="2"/>
  </r>
  <r>
    <s v="West Gear"/>
    <n v="1197831"/>
    <d v="2021-10-21T00:00:00"/>
    <x v="1"/>
    <s v="Oklahoma"/>
    <s v="Oklahoma City"/>
    <s v="Women's Street Footwear"/>
    <n v="20"/>
    <n v="56"/>
    <n v="1120"/>
    <n v="571.20000000000005"/>
    <n v="0.51"/>
    <x v="2"/>
  </r>
  <r>
    <s v="West Gear"/>
    <n v="1197831"/>
    <d v="2021-10-21T00:00:00"/>
    <x v="1"/>
    <s v="Oklahoma"/>
    <s v="Oklahoma City"/>
    <s v="Women's Athletic Footwear"/>
    <n v="18"/>
    <n v="52"/>
    <n v="936"/>
    <n v="486.72"/>
    <n v="0.52"/>
    <x v="2"/>
  </r>
  <r>
    <s v="West Gear"/>
    <n v="1197831"/>
    <d v="2021-10-21T00:00:00"/>
    <x v="1"/>
    <s v="Oklahoma"/>
    <s v="Oklahoma City"/>
    <s v="Men's Apparel"/>
    <n v="29"/>
    <n v="50"/>
    <n v="1450"/>
    <n v="696"/>
    <n v="0.48"/>
    <x v="2"/>
  </r>
  <r>
    <s v="Kohl's"/>
    <n v="1197831"/>
    <d v="2021-10-21T00:00:00"/>
    <x v="1"/>
    <s v="Oklahoma"/>
    <s v="Oklahoma City"/>
    <s v="Women's Apparel"/>
    <n v="29"/>
    <n v="91"/>
    <n v="2639"/>
    <n v="1451.45"/>
    <n v="0.55000000000000004"/>
    <x v="2"/>
  </r>
  <r>
    <s v="Kohl's"/>
    <n v="1197831"/>
    <d v="2021-11-20T00:00:00"/>
    <x v="1"/>
    <s v="Oklahoma"/>
    <s v="Oklahoma City"/>
    <s v="Men's Street Footwear"/>
    <n v="23"/>
    <n v="133"/>
    <n v="3059"/>
    <n v="1651.8600000000001"/>
    <n v="0.54"/>
    <x v="2"/>
  </r>
  <r>
    <s v="Kohl's"/>
    <n v="1197831"/>
    <d v="2021-11-20T00:00:00"/>
    <x v="1"/>
    <s v="Oklahoma"/>
    <s v="Oklahoma City"/>
    <s v="Men's Athletic Footwear"/>
    <n v="14"/>
    <n v="78"/>
    <n v="1092"/>
    <n v="513.24"/>
    <n v="0.47"/>
    <x v="2"/>
  </r>
  <r>
    <s v="Kohl's"/>
    <n v="1197831"/>
    <d v="2021-11-20T00:00:00"/>
    <x v="1"/>
    <s v="Oklahoma"/>
    <s v="Oklahoma City"/>
    <s v="Women's Street Footwear"/>
    <n v="23"/>
    <n v="74"/>
    <n v="1702"/>
    <n v="919.08"/>
    <n v="0.54"/>
    <x v="2"/>
  </r>
  <r>
    <s v="Kohl's"/>
    <n v="1197831"/>
    <d v="2021-11-20T00:00:00"/>
    <x v="1"/>
    <s v="Oklahoma"/>
    <s v="Oklahoma City"/>
    <s v="Women's Athletic Footwear"/>
    <n v="52"/>
    <n v="75"/>
    <n v="3900"/>
    <n v="2067"/>
    <n v="0.53"/>
    <x v="2"/>
  </r>
  <r>
    <s v="Kohl's"/>
    <n v="1197831"/>
    <d v="2021-11-20T00:00:00"/>
    <x v="1"/>
    <s v="Oklahoma"/>
    <s v="Oklahoma City"/>
    <s v="Men's Apparel"/>
    <n v="71"/>
    <n v="77"/>
    <n v="5467"/>
    <n v="2678.83"/>
    <n v="0.49"/>
    <x v="2"/>
  </r>
  <r>
    <s v="Kohl's"/>
    <n v="1197831"/>
    <d v="2021-11-20T00:00:00"/>
    <x v="1"/>
    <s v="Oklahoma"/>
    <s v="Oklahoma City"/>
    <s v="Women's Apparel"/>
    <n v="72"/>
    <n v="105"/>
    <n v="7560"/>
    <n v="3780"/>
    <n v="0.5"/>
    <x v="2"/>
  </r>
  <r>
    <s v="Kohl's"/>
    <n v="1197831"/>
    <d v="2021-12-19T00:00:00"/>
    <x v="1"/>
    <s v="Oklahoma"/>
    <s v="Oklahoma City"/>
    <s v="Men's Street Footwear"/>
    <n v="64"/>
    <n v="169"/>
    <n v="10816"/>
    <n v="5948.8"/>
    <n v="0.55000000000000004"/>
    <x v="2"/>
  </r>
  <r>
    <s v="Kohl's"/>
    <n v="1197831"/>
    <d v="2021-12-19T00:00:00"/>
    <x v="1"/>
    <s v="Oklahoma"/>
    <s v="Oklahoma City"/>
    <s v="Men's Athletic Footwear"/>
    <n v="58"/>
    <n v="119"/>
    <n v="6902"/>
    <n v="3105.8999999999996"/>
    <n v="0.44999999999999996"/>
    <x v="2"/>
  </r>
  <r>
    <s v="Kohl's"/>
    <n v="1197831"/>
    <d v="2021-12-19T00:00:00"/>
    <x v="1"/>
    <s v="Oklahoma"/>
    <s v="Oklahoma City"/>
    <s v="Women's Street Footwear"/>
    <n v="55"/>
    <n v="101"/>
    <n v="5555"/>
    <n v="2777.5"/>
    <n v="0.5"/>
    <x v="2"/>
  </r>
  <r>
    <s v="Kohl's"/>
    <n v="1197831"/>
    <d v="2021-12-19T00:00:00"/>
    <x v="1"/>
    <s v="Oklahoma"/>
    <s v="Oklahoma City"/>
    <s v="Women's Athletic Footwear"/>
    <n v="54"/>
    <n v="94"/>
    <n v="5076"/>
    <n v="2690.28"/>
    <n v="0.53"/>
    <x v="2"/>
  </r>
  <r>
    <s v="Kohl's"/>
    <n v="1197831"/>
    <d v="2021-12-19T00:00:00"/>
    <x v="1"/>
    <s v="Oklahoma"/>
    <s v="Oklahoma City"/>
    <s v="Men's Apparel"/>
    <n v="69"/>
    <n v="81"/>
    <n v="5589"/>
    <n v="2682.72"/>
    <n v="0.48"/>
    <x v="2"/>
  </r>
  <r>
    <s v="Kohl's"/>
    <n v="1197831"/>
    <d v="2021-12-19T00:00:00"/>
    <x v="1"/>
    <s v="Oklahoma"/>
    <s v="Oklahoma City"/>
    <s v="Women's Apparel"/>
    <n v="68"/>
    <n v="123"/>
    <n v="8364"/>
    <n v="4182"/>
    <n v="0.5"/>
    <x v="2"/>
  </r>
  <r>
    <s v="Kohl's"/>
    <n v="1197831"/>
    <d v="2021-01-16T00:00:00"/>
    <x v="1"/>
    <s v="Oklahoma"/>
    <s v="Oklahoma City"/>
    <s v="Men's Street Footwear"/>
    <n v="23"/>
    <n v="149"/>
    <n v="3427"/>
    <n v="1679.23"/>
    <n v="0.49"/>
    <x v="2"/>
  </r>
  <r>
    <s v="Kohl's"/>
    <n v="1197831"/>
    <d v="2021-01-16T00:00:00"/>
    <x v="1"/>
    <s v="Oklahoma"/>
    <s v="Oklahoma City"/>
    <s v="Men's Athletic Footwear"/>
    <n v="23"/>
    <n v="91"/>
    <n v="2093"/>
    <n v="1025.57"/>
    <n v="0.49"/>
    <x v="2"/>
  </r>
  <r>
    <s v="Kohl's"/>
    <n v="1197831"/>
    <d v="2021-01-16T00:00:00"/>
    <x v="1"/>
    <s v="Oklahoma"/>
    <s v="Oklahoma City"/>
    <s v="Women's Street Footwear"/>
    <n v="14"/>
    <n v="88"/>
    <n v="1232"/>
    <n v="591.36"/>
    <n v="0.48"/>
    <x v="2"/>
  </r>
  <r>
    <s v="Kohl's"/>
    <n v="1197831"/>
    <d v="2021-01-16T00:00:00"/>
    <x v="1"/>
    <s v="Oklahoma"/>
    <s v="Oklahoma City"/>
    <s v="Women's Athletic Footwear"/>
    <n v="19"/>
    <n v="56"/>
    <n v="1064"/>
    <n v="521.36"/>
    <n v="0.49"/>
    <x v="2"/>
  </r>
  <r>
    <s v="Kohl's"/>
    <n v="1197831"/>
    <d v="2021-01-16T00:00:00"/>
    <x v="1"/>
    <s v="Oklahoma"/>
    <s v="Oklahoma City"/>
    <s v="Men's Apparel"/>
    <n v="33"/>
    <n v="65"/>
    <n v="2145"/>
    <n v="1029.5999999999999"/>
    <n v="0.48"/>
    <x v="2"/>
  </r>
  <r>
    <s v="Kohl's"/>
    <n v="1197831"/>
    <d v="2021-01-16T00:00:00"/>
    <x v="1"/>
    <s v="Oklahoma"/>
    <s v="Oklahoma City"/>
    <s v="Women's Apparel"/>
    <n v="23"/>
    <n v="102"/>
    <n v="2346"/>
    <n v="1173"/>
    <n v="0.5"/>
    <x v="2"/>
  </r>
  <r>
    <s v="Kohl's"/>
    <n v="1197831"/>
    <d v="2021-02-14T00:00:00"/>
    <x v="1"/>
    <s v="Oklahoma"/>
    <s v="Oklahoma City"/>
    <s v="Men's Street Footwear"/>
    <n v="23"/>
    <n v="162"/>
    <n v="3726"/>
    <n v="1751.2199999999998"/>
    <n v="0.47"/>
    <x v="2"/>
  </r>
  <r>
    <s v="Kohl's"/>
    <n v="1197831"/>
    <d v="2021-02-14T00:00:00"/>
    <x v="1"/>
    <s v="Oklahoma"/>
    <s v="Oklahoma City"/>
    <s v="Men's Athletic Footwear"/>
    <n v="23"/>
    <n v="65"/>
    <n v="1495"/>
    <n v="747.5"/>
    <n v="0.5"/>
    <x v="2"/>
  </r>
  <r>
    <s v="Kohl's"/>
    <n v="1197831"/>
    <d v="2021-02-14T00:00:00"/>
    <x v="1"/>
    <s v="Oklahoma"/>
    <s v="Oklahoma City"/>
    <s v="Women's Street Footwear"/>
    <n v="14"/>
    <n v="75"/>
    <n v="1050"/>
    <n v="514.5"/>
    <n v="0.49"/>
    <x v="2"/>
  </r>
  <r>
    <s v="Kohl's"/>
    <n v="1197831"/>
    <d v="2021-02-14T00:00:00"/>
    <x v="3"/>
    <s v="Kansas"/>
    <s v="Wichita"/>
    <s v="Women's Athletic Footwear"/>
    <n v="20"/>
    <n v="42"/>
    <n v="840"/>
    <n v="377.99999999999994"/>
    <n v="0.44999999999999996"/>
    <x v="2"/>
  </r>
  <r>
    <s v="Kohl's"/>
    <n v="1197831"/>
    <d v="2021-02-14T00:00:00"/>
    <x v="3"/>
    <s v="Kansas"/>
    <s v="Wichita"/>
    <s v="Men's Apparel"/>
    <n v="32"/>
    <n v="68"/>
    <n v="2176"/>
    <n v="1044.48"/>
    <n v="0.48"/>
    <x v="2"/>
  </r>
  <r>
    <s v="Kohl's"/>
    <n v="1197831"/>
    <d v="2021-02-14T00:00:00"/>
    <x v="3"/>
    <s v="Kansas"/>
    <s v="Wichita"/>
    <s v="Women's Apparel"/>
    <n v="18"/>
    <n v="98"/>
    <n v="1764"/>
    <n v="864.36"/>
    <n v="0.49"/>
    <x v="2"/>
  </r>
  <r>
    <s v="Kohl's"/>
    <n v="1197831"/>
    <d v="2021-03-12T00:00:00"/>
    <x v="3"/>
    <s v="Kansas"/>
    <s v="Wichita"/>
    <s v="Men's Street Footwear"/>
    <n v="20"/>
    <n v="153"/>
    <n v="3060"/>
    <n v="1499.3999999999999"/>
    <n v="0.49"/>
    <x v="2"/>
  </r>
  <r>
    <s v="Kohl's"/>
    <n v="1197831"/>
    <d v="2021-03-12T00:00:00"/>
    <x v="3"/>
    <s v="Kansas"/>
    <s v="Wichita"/>
    <s v="Men's Athletic Footwear"/>
    <n v="19"/>
    <n v="59"/>
    <n v="1121"/>
    <n v="526.87"/>
    <n v="0.47"/>
    <x v="2"/>
  </r>
  <r>
    <s v="Kohl's"/>
    <n v="1197831"/>
    <d v="2021-03-12T00:00:00"/>
    <x v="3"/>
    <s v="Kansas"/>
    <s v="Wichita"/>
    <s v="Women's Street Footwear"/>
    <n v="9"/>
    <n v="75"/>
    <n v="675"/>
    <n v="310.5"/>
    <n v="0.45999999999999996"/>
    <x v="2"/>
  </r>
  <r>
    <s v="Kohl's"/>
    <n v="1197831"/>
    <d v="2021-03-12T00:00:00"/>
    <x v="3"/>
    <s v="Kansas"/>
    <s v="Wichita"/>
    <s v="Women's Athletic Footwear"/>
    <n v="20"/>
    <n v="26"/>
    <n v="520"/>
    <n v="249.6"/>
    <n v="0.48"/>
    <x v="2"/>
  </r>
  <r>
    <s v="Kohl's"/>
    <n v="1197831"/>
    <d v="2021-03-12T00:00:00"/>
    <x v="3"/>
    <s v="Kansas"/>
    <s v="Wichita"/>
    <s v="Men's Apparel"/>
    <n v="32"/>
    <n v="41"/>
    <n v="1312"/>
    <n v="603.52"/>
    <n v="0.45999999999999996"/>
    <x v="2"/>
  </r>
  <r>
    <s v="Kohl's"/>
    <n v="1197831"/>
    <d v="2021-03-12T00:00:00"/>
    <x v="3"/>
    <s v="Kansas"/>
    <s v="Wichita"/>
    <s v="Women's Apparel"/>
    <n v="23"/>
    <n v="65"/>
    <n v="1495"/>
    <n v="747.5"/>
    <n v="0.5"/>
    <x v="2"/>
  </r>
  <r>
    <s v="Kohl's"/>
    <n v="1197831"/>
    <d v="2021-04-13T00:00:00"/>
    <x v="3"/>
    <s v="Kansas"/>
    <s v="Wichita"/>
    <s v="Men's Street Footwear"/>
    <n v="24"/>
    <n v="150"/>
    <n v="3600"/>
    <n v="1619.9999999999998"/>
    <n v="0.44999999999999996"/>
    <x v="2"/>
  </r>
  <r>
    <s v="Kohl's"/>
    <n v="1197831"/>
    <d v="2021-04-13T00:00:00"/>
    <x v="3"/>
    <s v="Kansas"/>
    <s v="Wichita"/>
    <s v="Men's Athletic Footwear"/>
    <n v="25"/>
    <n v="58"/>
    <n v="1450"/>
    <n v="696"/>
    <n v="0.48"/>
    <x v="2"/>
  </r>
  <r>
    <s v="Kohl's"/>
    <n v="1197831"/>
    <d v="2021-04-13T00:00:00"/>
    <x v="3"/>
    <s v="Kansas"/>
    <s v="Wichita"/>
    <s v="Women's Street Footwear"/>
    <n v="14"/>
    <n v="60"/>
    <n v="840"/>
    <n v="420"/>
    <n v="0.5"/>
    <x v="2"/>
  </r>
  <r>
    <s v="Kohl's"/>
    <n v="1197831"/>
    <d v="2021-04-13T00:00:00"/>
    <x v="3"/>
    <s v="Kansas"/>
    <s v="Wichita"/>
    <s v="Women's Athletic Footwear"/>
    <n v="19"/>
    <n v="35"/>
    <n v="665"/>
    <n v="299.24999999999994"/>
    <n v="0.44999999999999996"/>
    <x v="2"/>
  </r>
  <r>
    <s v="Kohl's"/>
    <n v="1197831"/>
    <d v="2021-04-13T00:00:00"/>
    <x v="3"/>
    <s v="Kansas"/>
    <s v="Wichita"/>
    <s v="Men's Apparel"/>
    <n v="39"/>
    <n v="38"/>
    <n v="1482"/>
    <n v="726.18"/>
    <n v="0.49"/>
    <x v="2"/>
  </r>
  <r>
    <s v="Kohl's"/>
    <n v="1197831"/>
    <d v="2021-04-13T00:00:00"/>
    <x v="3"/>
    <s v="Kansas"/>
    <s v="Wichita"/>
    <s v="Women's Apparel"/>
    <n v="29"/>
    <n v="81"/>
    <n v="2349"/>
    <n v="1151.01"/>
    <n v="0.49"/>
    <x v="2"/>
  </r>
  <r>
    <s v="Kohl's"/>
    <n v="1197831"/>
    <d v="2021-05-12T00:00:00"/>
    <x v="3"/>
    <s v="Kansas"/>
    <s v="Wichita"/>
    <s v="Men's Street Footwear"/>
    <n v="36"/>
    <n v="143"/>
    <n v="5148"/>
    <n v="2316.6"/>
    <n v="0.44999999999999996"/>
    <x v="2"/>
  </r>
  <r>
    <s v="Kohl's"/>
    <n v="1197831"/>
    <d v="2021-05-12T00:00:00"/>
    <x v="3"/>
    <s v="Kansas"/>
    <s v="Wichita"/>
    <s v="Men's Athletic Footwear"/>
    <n v="39"/>
    <n v="77"/>
    <n v="3003"/>
    <n v="1441.44"/>
    <n v="0.48"/>
    <x v="2"/>
  </r>
  <r>
    <s v="Kohl's"/>
    <n v="1197831"/>
    <d v="2021-05-12T00:00:00"/>
    <x v="3"/>
    <s v="Kansas"/>
    <s v="Wichita"/>
    <s v="Women's Street Footwear"/>
    <n v="32"/>
    <n v="65"/>
    <n v="2080"/>
    <n v="1019.1999999999999"/>
    <n v="0.49"/>
    <x v="2"/>
  </r>
  <r>
    <s v="Kohl's"/>
    <n v="1197831"/>
    <d v="2021-05-12T00:00:00"/>
    <x v="3"/>
    <s v="Kansas"/>
    <s v="Wichita"/>
    <s v="Women's Athletic Footwear"/>
    <n v="32"/>
    <n v="58"/>
    <n v="1856"/>
    <n v="928"/>
    <n v="0.5"/>
    <x v="2"/>
  </r>
  <r>
    <s v="Kohl's"/>
    <n v="1197831"/>
    <d v="2021-05-12T00:00:00"/>
    <x v="3"/>
    <s v="Kansas"/>
    <s v="Wichita"/>
    <s v="Men's Apparel"/>
    <n v="43"/>
    <n v="56"/>
    <n v="2408"/>
    <n v="1204"/>
    <n v="0.5"/>
    <x v="2"/>
  </r>
  <r>
    <s v="Kohl's"/>
    <n v="1197831"/>
    <d v="2021-05-12T00:00:00"/>
    <x v="3"/>
    <s v="Kansas"/>
    <s v="Wichita"/>
    <s v="Women's Apparel"/>
    <n v="42"/>
    <n v="94"/>
    <n v="3948"/>
    <n v="1776.6"/>
    <n v="0.44999999999999996"/>
    <x v="2"/>
  </r>
  <r>
    <s v="Kohl's"/>
    <n v="1197831"/>
    <d v="2021-06-14T00:00:00"/>
    <x v="3"/>
    <s v="Kansas"/>
    <s v="Wichita"/>
    <s v="Men's Street Footwear"/>
    <n v="37"/>
    <n v="144"/>
    <n v="5328"/>
    <n v="2664"/>
    <n v="0.5"/>
    <x v="2"/>
  </r>
  <r>
    <s v="Kohl's"/>
    <n v="1197831"/>
    <d v="2021-06-14T00:00:00"/>
    <x v="3"/>
    <s v="Kansas"/>
    <s v="Wichita"/>
    <s v="Men's Athletic Footwear"/>
    <n v="32"/>
    <n v="94"/>
    <n v="3008"/>
    <n v="1443.84"/>
    <n v="0.48"/>
    <x v="2"/>
  </r>
  <r>
    <s v="Kohl's"/>
    <n v="1197831"/>
    <d v="2021-06-14T00:00:00"/>
    <x v="3"/>
    <s v="Kansas"/>
    <s v="Wichita"/>
    <s v="Women's Street Footwear"/>
    <n v="37"/>
    <n v="81"/>
    <n v="2997"/>
    <n v="1378.62"/>
    <n v="0.45999999999999996"/>
    <x v="2"/>
  </r>
  <r>
    <s v="Kohl's"/>
    <n v="1197831"/>
    <d v="2021-06-14T00:00:00"/>
    <x v="3"/>
    <s v="Kansas"/>
    <s v="Wichita"/>
    <s v="Women's Athletic Footwear"/>
    <n v="38"/>
    <n v="80"/>
    <n v="3040"/>
    <n v="1367.9999999999998"/>
    <n v="0.44999999999999996"/>
    <x v="2"/>
  </r>
  <r>
    <s v="Kohl's"/>
    <n v="1197831"/>
    <d v="2021-06-14T00:00:00"/>
    <x v="3"/>
    <s v="Kansas"/>
    <s v="Wichita"/>
    <s v="Men's Apparel"/>
    <n v="54"/>
    <n v="83"/>
    <n v="4482"/>
    <n v="2151.36"/>
    <n v="0.48"/>
    <x v="2"/>
  </r>
  <r>
    <s v="Kohl's"/>
    <n v="1197831"/>
    <d v="2021-06-14T00:00:00"/>
    <x v="3"/>
    <s v="Kansas"/>
    <s v="Wichita"/>
    <s v="Women's Apparel"/>
    <n v="58"/>
    <n v="117"/>
    <n v="6786"/>
    <n v="3325.14"/>
    <n v="0.49"/>
    <x v="2"/>
  </r>
  <r>
    <s v="Kohl's"/>
    <n v="1197831"/>
    <d v="2021-07-12T00:00:00"/>
    <x v="3"/>
    <s v="Kansas"/>
    <s v="Wichita"/>
    <s v="Men's Street Footwear"/>
    <n v="51"/>
    <n v="182"/>
    <n v="9282"/>
    <n v="4641"/>
    <n v="0.5"/>
    <x v="2"/>
  </r>
  <r>
    <s v="Kohl's"/>
    <n v="1197831"/>
    <d v="2021-07-12T00:00:00"/>
    <x v="3"/>
    <s v="Kansas"/>
    <s v="Wichita"/>
    <s v="Men's Athletic Footwear"/>
    <n v="49"/>
    <n v="119"/>
    <n v="5831"/>
    <n v="2915.5"/>
    <n v="0.5"/>
    <x v="2"/>
  </r>
  <r>
    <s v="Kohl's"/>
    <n v="1197831"/>
    <d v="2021-07-12T00:00:00"/>
    <x v="3"/>
    <s v="Kansas"/>
    <s v="Wichita"/>
    <s v="Women's Street Footwear"/>
    <n v="42"/>
    <n v="102"/>
    <n v="4284"/>
    <n v="1970.6399999999999"/>
    <n v="0.45999999999999996"/>
    <x v="2"/>
  </r>
  <r>
    <s v="Kohl's"/>
    <n v="1197831"/>
    <d v="2021-07-12T00:00:00"/>
    <x v="3"/>
    <s v="Kansas"/>
    <s v="Wichita"/>
    <s v="Women's Athletic Footwear"/>
    <n v="43"/>
    <n v="75"/>
    <n v="3225"/>
    <n v="1580.25"/>
    <n v="0.49"/>
    <x v="2"/>
  </r>
  <r>
    <s v="Kohl's"/>
    <n v="1197831"/>
    <d v="2021-07-12T00:00:00"/>
    <x v="3"/>
    <s v="Kansas"/>
    <s v="Wichita"/>
    <s v="Men's Apparel"/>
    <n v="56"/>
    <n v="91"/>
    <n v="5096"/>
    <n v="2344.16"/>
    <n v="0.45999999999999996"/>
    <x v="2"/>
  </r>
  <r>
    <s v="Kohl's"/>
    <n v="1197831"/>
    <d v="2021-07-12T00:00:00"/>
    <x v="3"/>
    <s v="Kansas"/>
    <s v="Wichita"/>
    <s v="Women's Apparel"/>
    <n v="60"/>
    <n v="140"/>
    <n v="8400"/>
    <n v="4116"/>
    <n v="0.49"/>
    <x v="2"/>
  </r>
  <r>
    <s v="Kohl's"/>
    <n v="1197831"/>
    <d v="2021-08-13T00:00:00"/>
    <x v="3"/>
    <s v="Kansas"/>
    <s v="Wichita"/>
    <s v="Men's Street Footwear"/>
    <n v="56"/>
    <n v="189"/>
    <n v="10584"/>
    <n v="5292"/>
    <n v="0.5"/>
    <x v="2"/>
  </r>
  <r>
    <s v="Kohl's"/>
    <n v="1197831"/>
    <d v="2021-08-13T00:00:00"/>
    <x v="3"/>
    <s v="Kansas"/>
    <s v="Wichita"/>
    <s v="Men's Athletic Footwear"/>
    <n v="51"/>
    <n v="111"/>
    <n v="5661"/>
    <n v="2547.4499999999998"/>
    <n v="0.44999999999999996"/>
    <x v="2"/>
  </r>
  <r>
    <s v="Kohl's"/>
    <n v="1197831"/>
    <d v="2021-08-13T00:00:00"/>
    <x v="3"/>
    <s v="Kansas"/>
    <s v="Wichita"/>
    <s v="Women's Street Footwear"/>
    <n v="47"/>
    <n v="102"/>
    <n v="4794"/>
    <n v="2397"/>
    <n v="0.5"/>
    <x v="2"/>
  </r>
  <r>
    <s v="Kohl's"/>
    <n v="1197831"/>
    <d v="2021-08-13T00:00:00"/>
    <x v="3"/>
    <s v="Kansas"/>
    <s v="Wichita"/>
    <s v="Women's Athletic Footwear"/>
    <n v="37"/>
    <n v="90"/>
    <n v="3330"/>
    <n v="1631.7"/>
    <n v="0.49"/>
    <x v="2"/>
  </r>
  <r>
    <s v="Kohl's"/>
    <n v="1197831"/>
    <d v="2021-08-13T00:00:00"/>
    <x v="3"/>
    <s v="Kansas"/>
    <s v="Wichita"/>
    <s v="Men's Apparel"/>
    <n v="47"/>
    <n v="69"/>
    <n v="3243"/>
    <n v="1621.5"/>
    <n v="0.5"/>
    <x v="2"/>
  </r>
  <r>
    <s v="Kohl's"/>
    <n v="1197831"/>
    <d v="2021-08-13T00:00:00"/>
    <x v="3"/>
    <s v="Kansas"/>
    <s v="Wichita"/>
    <s v="Women's Apparel"/>
    <n v="52"/>
    <n v="113"/>
    <n v="5876"/>
    <n v="2938"/>
    <n v="0.5"/>
    <x v="2"/>
  </r>
  <r>
    <s v="Kohl's"/>
    <n v="1197831"/>
    <d v="2021-09-12T00:00:00"/>
    <x v="3"/>
    <s v="Kansas"/>
    <s v="Wichita"/>
    <s v="Men's Street Footwear"/>
    <n v="47"/>
    <n v="165"/>
    <n v="7755"/>
    <n v="3877.5"/>
    <n v="0.5"/>
    <x v="2"/>
  </r>
  <r>
    <s v="Kohl's"/>
    <n v="1197831"/>
    <d v="2021-09-12T00:00:00"/>
    <x v="3"/>
    <s v="Kansas"/>
    <s v="Wichita"/>
    <s v="Men's Athletic Footwear"/>
    <n v="38"/>
    <n v="91"/>
    <n v="3458"/>
    <n v="1556.1"/>
    <n v="0.44999999999999996"/>
    <x v="2"/>
  </r>
  <r>
    <s v="Kohl's"/>
    <n v="1197831"/>
    <d v="2021-09-12T00:00:00"/>
    <x v="3"/>
    <s v="Kansas"/>
    <s v="Wichita"/>
    <s v="Women's Street Footwear"/>
    <n v="15"/>
    <n v="75"/>
    <n v="1125"/>
    <n v="528.75"/>
    <n v="0.47"/>
    <x v="2"/>
  </r>
  <r>
    <s v="Kohl's"/>
    <n v="1197831"/>
    <d v="2021-09-12T00:00:00"/>
    <x v="3"/>
    <s v="Kansas"/>
    <s v="Wichita"/>
    <s v="Women's Athletic Footwear"/>
    <n v="14"/>
    <n v="65"/>
    <n v="910"/>
    <n v="427.7"/>
    <n v="0.47"/>
    <x v="2"/>
  </r>
  <r>
    <s v="Kohl's"/>
    <n v="1197831"/>
    <d v="2021-09-12T00:00:00"/>
    <x v="3"/>
    <s v="Kansas"/>
    <s v="Wichita"/>
    <s v="Men's Apparel"/>
    <n v="24"/>
    <n v="61"/>
    <n v="1464"/>
    <n v="717.36"/>
    <n v="0.49"/>
    <x v="2"/>
  </r>
  <r>
    <s v="Kohl's"/>
    <n v="1197831"/>
    <d v="2021-09-12T00:00:00"/>
    <x v="3"/>
    <s v="Kansas"/>
    <s v="Wichita"/>
    <s v="Women's Apparel"/>
    <n v="29"/>
    <n v="94"/>
    <n v="2726"/>
    <n v="1335.74"/>
    <n v="0.49"/>
    <x v="2"/>
  </r>
  <r>
    <s v="Kohl's"/>
    <n v="1197831"/>
    <d v="2021-10-14T00:00:00"/>
    <x v="3"/>
    <s v="Kansas"/>
    <s v="Wichita"/>
    <s v="Men's Street Footwear"/>
    <n v="29"/>
    <n v="145"/>
    <n v="4205"/>
    <n v="1934.3"/>
    <n v="0.45999999999999996"/>
    <x v="2"/>
  </r>
  <r>
    <s v="Kohl's"/>
    <n v="1197831"/>
    <d v="2021-10-14T00:00:00"/>
    <x v="3"/>
    <s v="Kansas"/>
    <s v="Wichita"/>
    <s v="Men's Athletic Footwear"/>
    <n v="19"/>
    <n v="85"/>
    <n v="1615"/>
    <n v="742.9"/>
    <n v="0.45999999999999996"/>
    <x v="2"/>
  </r>
  <r>
    <s v="Kohl's"/>
    <n v="1197831"/>
    <d v="2021-10-14T00:00:00"/>
    <x v="3"/>
    <s v="Kansas"/>
    <s v="Wichita"/>
    <s v="Women's Street Footwear"/>
    <n v="19"/>
    <n v="60"/>
    <n v="1140"/>
    <n v="535.79999999999995"/>
    <n v="0.47"/>
    <x v="2"/>
  </r>
  <r>
    <s v="Kohl's"/>
    <n v="1197831"/>
    <d v="2021-10-14T00:00:00"/>
    <x v="3"/>
    <s v="Kansas"/>
    <s v="Wichita"/>
    <s v="Women's Athletic Footwear"/>
    <n v="19"/>
    <n v="47"/>
    <n v="893"/>
    <n v="428.64"/>
    <n v="0.48"/>
    <x v="2"/>
  </r>
  <r>
    <s v="Kohl's"/>
    <n v="1197831"/>
    <d v="2021-10-14T00:00:00"/>
    <x v="3"/>
    <s v="Kansas"/>
    <s v="Wichita"/>
    <s v="Men's Apparel"/>
    <n v="29"/>
    <n v="46"/>
    <n v="1334"/>
    <n v="653.66"/>
    <n v="0.49"/>
    <x v="2"/>
  </r>
  <r>
    <s v="Foot Locker"/>
    <n v="1197831"/>
    <d v="2021-10-14T00:00:00"/>
    <x v="3"/>
    <s v="Kansas"/>
    <s v="Wichita"/>
    <s v="Women's Apparel"/>
    <n v="28"/>
    <n v="90"/>
    <n v="2520"/>
    <n v="1209.5999999999999"/>
    <n v="0.48"/>
    <x v="2"/>
  </r>
  <r>
    <s v="Foot Locker"/>
    <n v="1197831"/>
    <d v="2021-11-13T00:00:00"/>
    <x v="3"/>
    <s v="Kansas"/>
    <s v="Wichita"/>
    <s v="Men's Street Footwear"/>
    <n v="23"/>
    <n v="122"/>
    <n v="2806"/>
    <n v="1318.82"/>
    <n v="0.47"/>
    <x v="2"/>
  </r>
  <r>
    <s v="Foot Locker"/>
    <n v="1197831"/>
    <d v="2021-11-13T00:00:00"/>
    <x v="3"/>
    <s v="Kansas"/>
    <s v="Wichita"/>
    <s v="Men's Athletic Footwear"/>
    <n v="14"/>
    <n v="72"/>
    <n v="1008"/>
    <n v="504"/>
    <n v="0.5"/>
    <x v="2"/>
  </r>
  <r>
    <s v="Foot Locker"/>
    <n v="1197831"/>
    <d v="2021-11-13T00:00:00"/>
    <x v="3"/>
    <s v="Kansas"/>
    <s v="Wichita"/>
    <s v="Women's Street Footwear"/>
    <n v="23"/>
    <n v="55"/>
    <n v="1265"/>
    <n v="632.5"/>
    <n v="0.5"/>
    <x v="2"/>
  </r>
  <r>
    <s v="Foot Locker"/>
    <n v="1197831"/>
    <d v="2021-11-13T00:00:00"/>
    <x v="3"/>
    <s v="Kansas"/>
    <s v="Wichita"/>
    <s v="Women's Athletic Footwear"/>
    <n v="54"/>
    <n v="83"/>
    <n v="4482"/>
    <n v="2151.36"/>
    <n v="0.48"/>
    <x v="2"/>
  </r>
  <r>
    <s v="Foot Locker"/>
    <n v="1197831"/>
    <d v="2021-11-13T00:00:00"/>
    <x v="3"/>
    <s v="Kansas"/>
    <s v="Wichita"/>
    <s v="Men's Apparel"/>
    <n v="68"/>
    <n v="70"/>
    <n v="4760"/>
    <n v="2189.6"/>
    <n v="0.45999999999999996"/>
    <x v="2"/>
  </r>
  <r>
    <s v="Foot Locker"/>
    <n v="1197831"/>
    <d v="2021-11-13T00:00:00"/>
    <x v="3"/>
    <s v="Kansas"/>
    <s v="Wichita"/>
    <s v="Women's Apparel"/>
    <n v="73"/>
    <n v="88"/>
    <n v="6424"/>
    <n v="2955.04"/>
    <n v="0.45999999999999996"/>
    <x v="2"/>
  </r>
  <r>
    <s v="Foot Locker"/>
    <n v="1197831"/>
    <d v="2021-12-12T00:00:00"/>
    <x v="3"/>
    <s v="Kansas"/>
    <s v="Wichita"/>
    <s v="Men's Street Footwear"/>
    <n v="66"/>
    <n v="150"/>
    <n v="9900"/>
    <n v="4950"/>
    <n v="0.5"/>
    <x v="2"/>
  </r>
  <r>
    <s v="Foot Locker"/>
    <n v="1197831"/>
    <d v="2021-12-12T00:00:00"/>
    <x v="3"/>
    <s v="Kansas"/>
    <s v="Wichita"/>
    <s v="Men's Athletic Footwear"/>
    <n v="59"/>
    <n v="120"/>
    <n v="7080"/>
    <n v="3540"/>
    <n v="0.5"/>
    <x v="2"/>
  </r>
  <r>
    <s v="Foot Locker"/>
    <n v="1197831"/>
    <d v="2021-12-12T00:00:00"/>
    <x v="3"/>
    <s v="Kansas"/>
    <s v="Wichita"/>
    <s v="Women's Street Footwear"/>
    <n v="58"/>
    <n v="95"/>
    <n v="5510"/>
    <n v="2534.6"/>
    <n v="0.45999999999999996"/>
    <x v="2"/>
  </r>
  <r>
    <s v="Foot Locker"/>
    <n v="1197831"/>
    <d v="2021-12-12T00:00:00"/>
    <x v="3"/>
    <s v="Kansas"/>
    <s v="Wichita"/>
    <s v="Women's Athletic Footwear"/>
    <n v="59"/>
    <n v="90"/>
    <n v="5310"/>
    <n v="2389.4999999999995"/>
    <n v="0.44999999999999996"/>
    <x v="2"/>
  </r>
  <r>
    <s v="Foot Locker"/>
    <n v="1197831"/>
    <d v="2021-12-12T00:00:00"/>
    <x v="3"/>
    <s v="Kansas"/>
    <s v="Wichita"/>
    <s v="Men's Apparel"/>
    <n v="64"/>
    <n v="81"/>
    <n v="5184"/>
    <n v="2592"/>
    <n v="0.5"/>
    <x v="2"/>
  </r>
  <r>
    <s v="Foot Locker"/>
    <n v="1197831"/>
    <d v="2021-12-12T00:00:00"/>
    <x v="3"/>
    <s v="Kansas"/>
    <s v="Wichita"/>
    <s v="Women's Apparel"/>
    <n v="68"/>
    <n v="112"/>
    <n v="7616"/>
    <n v="3503.3599999999997"/>
    <n v="0.45999999999999996"/>
    <x v="2"/>
  </r>
  <r>
    <s v="Foot Locker"/>
    <n v="1185732"/>
    <d v="2021-01-12T00:00:00"/>
    <x v="3"/>
    <s v="Kansas"/>
    <s v="Wichita"/>
    <s v="Men's Street Footwear"/>
    <n v="38"/>
    <n v="138"/>
    <n v="5244"/>
    <n v="2569.56"/>
    <n v="0.49"/>
    <x v="2"/>
  </r>
  <r>
    <s v="Foot Locker"/>
    <n v="1185732"/>
    <d v="2021-01-12T00:00:00"/>
    <x v="3"/>
    <s v="Kansas"/>
    <s v="Wichita"/>
    <s v="Men's Athletic Footwear"/>
    <n v="37"/>
    <n v="80"/>
    <n v="2960"/>
    <n v="1184"/>
    <n v="0.4"/>
    <x v="2"/>
  </r>
  <r>
    <s v="Foot Locker"/>
    <n v="1185732"/>
    <d v="2021-01-12T00:00:00"/>
    <x v="3"/>
    <s v="Kansas"/>
    <s v="Wichita"/>
    <s v="Women's Street Footwear"/>
    <n v="27"/>
    <n v="83"/>
    <n v="2241"/>
    <n v="986.04"/>
    <n v="0.44"/>
    <x v="2"/>
  </r>
  <r>
    <s v="Foot Locker"/>
    <n v="1185732"/>
    <d v="2021-01-12T00:00:00"/>
    <x v="3"/>
    <s v="Kansas"/>
    <s v="Wichita"/>
    <s v="Women's Athletic Footwear"/>
    <n v="34"/>
    <n v="36"/>
    <n v="1224"/>
    <n v="489.6"/>
    <n v="0.4"/>
    <x v="2"/>
  </r>
  <r>
    <s v="Foot Locker"/>
    <n v="1185732"/>
    <d v="2021-01-12T00:00:00"/>
    <x v="3"/>
    <s v="Kansas"/>
    <s v="Wichita"/>
    <s v="Men's Apparel"/>
    <n v="48"/>
    <n v="44"/>
    <n v="2112"/>
    <n v="992.64"/>
    <n v="0.47"/>
    <x v="2"/>
  </r>
  <r>
    <s v="Foot Locker"/>
    <n v="1185732"/>
    <d v="2021-01-12T00:00:00"/>
    <x v="3"/>
    <s v="Kansas"/>
    <s v="Wichita"/>
    <s v="Women's Apparel"/>
    <n v="37"/>
    <n v="72"/>
    <n v="2664"/>
    <n v="1465.2"/>
    <n v="0.55000000000000004"/>
    <x v="2"/>
  </r>
  <r>
    <s v="Foot Locker"/>
    <n v="1185732"/>
    <d v="2021-02-12T00:00:00"/>
    <x v="3"/>
    <s v="Kansas"/>
    <s v="Wichita"/>
    <s v="Men's Street Footwear"/>
    <n v="37"/>
    <n v="158"/>
    <n v="5846"/>
    <n v="2923"/>
    <n v="0.5"/>
    <x v="2"/>
  </r>
  <r>
    <s v="Foot Locker"/>
    <n v="1185732"/>
    <d v="2021-02-12T00:00:00"/>
    <x v="3"/>
    <s v="Kansas"/>
    <s v="Wichita"/>
    <s v="Men's Athletic Footwear"/>
    <n v="39"/>
    <n v="47"/>
    <n v="1833"/>
    <n v="806.52"/>
    <n v="0.44"/>
    <x v="2"/>
  </r>
  <r>
    <s v="Foot Locker"/>
    <n v="1185732"/>
    <d v="2021-02-12T00:00:00"/>
    <x v="3"/>
    <s v="Kansas"/>
    <s v="Wichita"/>
    <s v="Women's Street Footwear"/>
    <n v="29"/>
    <n v="59"/>
    <n v="1711"/>
    <n v="735.73"/>
    <n v="0.43"/>
    <x v="2"/>
  </r>
  <r>
    <s v="Foot Locker"/>
    <n v="1185732"/>
    <d v="2021-02-12T00:00:00"/>
    <x v="3"/>
    <s v="South Dakota"/>
    <s v="Sioux Falls"/>
    <s v="Women's Athletic Footwear"/>
    <n v="33"/>
    <n v="25"/>
    <n v="825"/>
    <n v="363"/>
    <n v="0.44"/>
    <x v="2"/>
  </r>
  <r>
    <s v="Foot Locker"/>
    <n v="1185732"/>
    <d v="2021-02-12T00:00:00"/>
    <x v="3"/>
    <s v="South Dakota"/>
    <s v="Sioux Falls"/>
    <s v="Men's Apparel"/>
    <n v="48"/>
    <n v="46"/>
    <n v="2208"/>
    <n v="993.59999999999991"/>
    <n v="0.44999999999999996"/>
    <x v="2"/>
  </r>
  <r>
    <s v="Foot Locker"/>
    <n v="1185732"/>
    <d v="2021-02-12T00:00:00"/>
    <x v="3"/>
    <s v="South Dakota"/>
    <s v="Sioux Falls"/>
    <s v="Women's Apparel"/>
    <n v="32"/>
    <n v="80"/>
    <n v="2560"/>
    <n v="1408"/>
    <n v="0.55000000000000004"/>
    <x v="2"/>
  </r>
  <r>
    <s v="Foot Locker"/>
    <n v="1185732"/>
    <d v="2021-03-11T00:00:00"/>
    <x v="3"/>
    <s v="South Dakota"/>
    <s v="Sioux Falls"/>
    <s v="Men's Street Footwear"/>
    <n v="39"/>
    <n v="124"/>
    <n v="4836"/>
    <n v="2369.64"/>
    <n v="0.49"/>
    <x v="2"/>
  </r>
  <r>
    <s v="Foot Locker"/>
    <n v="1185732"/>
    <d v="2021-03-11T00:00:00"/>
    <x v="3"/>
    <s v="South Dakota"/>
    <s v="Sioux Falls"/>
    <s v="Men's Athletic Footwear"/>
    <n v="37"/>
    <n v="50"/>
    <n v="1850"/>
    <n v="777"/>
    <n v="0.42"/>
    <x v="2"/>
  </r>
  <r>
    <s v="Foot Locker"/>
    <n v="1185732"/>
    <d v="2021-03-11T00:00:00"/>
    <x v="3"/>
    <s v="South Dakota"/>
    <s v="Sioux Falls"/>
    <s v="Women's Street Footwear"/>
    <n v="27"/>
    <n v="59"/>
    <n v="1593"/>
    <n v="669.06"/>
    <n v="0.42"/>
    <x v="2"/>
  </r>
  <r>
    <s v="Foot Locker"/>
    <n v="1185732"/>
    <d v="2021-03-11T00:00:00"/>
    <x v="3"/>
    <s v="South Dakota"/>
    <s v="Sioux Falls"/>
    <s v="Women's Athletic Footwear"/>
    <n v="33"/>
    <n v="23"/>
    <n v="759"/>
    <n v="333.96"/>
    <n v="0.44"/>
    <x v="2"/>
  </r>
  <r>
    <s v="Foot Locker"/>
    <n v="1185732"/>
    <d v="2021-03-11T00:00:00"/>
    <x v="3"/>
    <s v="South Dakota"/>
    <s v="Sioux Falls"/>
    <s v="Men's Apparel"/>
    <n v="47"/>
    <n v="31"/>
    <n v="1457"/>
    <n v="728.5"/>
    <n v="0.5"/>
    <x v="2"/>
  </r>
  <r>
    <s v="Foot Locker"/>
    <n v="1185732"/>
    <d v="2021-03-11T00:00:00"/>
    <x v="3"/>
    <s v="South Dakota"/>
    <s v="Sioux Falls"/>
    <s v="Women's Apparel"/>
    <n v="37"/>
    <n v="59"/>
    <n v="2183"/>
    <n v="1156.99"/>
    <n v="0.53"/>
    <x v="2"/>
  </r>
  <r>
    <s v="Foot Locker"/>
    <n v="1185732"/>
    <d v="2021-04-12T00:00:00"/>
    <x v="3"/>
    <s v="South Dakota"/>
    <s v="Sioux Falls"/>
    <s v="Men's Street Footwear"/>
    <n v="38"/>
    <n v="113"/>
    <n v="4294"/>
    <n v="1975.2399999999998"/>
    <n v="0.45999999999999996"/>
    <x v="2"/>
  </r>
  <r>
    <s v="Foot Locker"/>
    <n v="1185732"/>
    <d v="2021-04-12T00:00:00"/>
    <x v="3"/>
    <s v="South Dakota"/>
    <s v="Sioux Falls"/>
    <s v="Men's Athletic Footwear"/>
    <n v="39"/>
    <n v="42"/>
    <n v="1638"/>
    <n v="671.57999999999993"/>
    <n v="0.41"/>
    <x v="2"/>
  </r>
  <r>
    <s v="Foot Locker"/>
    <n v="1185732"/>
    <d v="2021-04-12T00:00:00"/>
    <x v="3"/>
    <s v="South Dakota"/>
    <s v="Sioux Falls"/>
    <s v="Women's Street Footwear"/>
    <n v="29"/>
    <n v="45"/>
    <n v="1305"/>
    <n v="522"/>
    <n v="0.4"/>
    <x v="2"/>
  </r>
  <r>
    <s v="Foot Locker"/>
    <n v="1185732"/>
    <d v="2021-04-12T00:00:00"/>
    <x v="3"/>
    <s v="South Dakota"/>
    <s v="Sioux Falls"/>
    <s v="Women's Athletic Footwear"/>
    <n v="34"/>
    <n v="20"/>
    <n v="680"/>
    <n v="292.39999999999998"/>
    <n v="0.43"/>
    <x v="2"/>
  </r>
  <r>
    <s v="Foot Locker"/>
    <n v="1185732"/>
    <d v="2021-04-12T00:00:00"/>
    <x v="3"/>
    <s v="South Dakota"/>
    <s v="Sioux Falls"/>
    <s v="Men's Apparel"/>
    <n v="56"/>
    <n v="29"/>
    <n v="1624"/>
    <n v="747.04"/>
    <n v="0.45999999999999996"/>
    <x v="2"/>
  </r>
  <r>
    <s v="Foot Locker"/>
    <n v="1185732"/>
    <d v="2021-04-12T00:00:00"/>
    <x v="3"/>
    <s v="South Dakota"/>
    <s v="Sioux Falls"/>
    <s v="Women's Apparel"/>
    <n v="48"/>
    <n v="61"/>
    <n v="2928"/>
    <n v="1551.8400000000001"/>
    <n v="0.53"/>
    <x v="2"/>
  </r>
  <r>
    <s v="Foot Locker"/>
    <n v="1185732"/>
    <d v="2021-05-13T00:00:00"/>
    <x v="3"/>
    <s v="South Dakota"/>
    <s v="Sioux Falls"/>
    <s v="Men's Street Footwear"/>
    <n v="58"/>
    <n v="139"/>
    <n v="8062"/>
    <n v="3789.14"/>
    <n v="0.47"/>
    <x v="2"/>
  </r>
  <r>
    <s v="Foot Locker"/>
    <n v="1185732"/>
    <d v="2021-05-13T00:00:00"/>
    <x v="3"/>
    <s v="South Dakota"/>
    <s v="Sioux Falls"/>
    <s v="Men's Athletic Footwear"/>
    <n v="45"/>
    <n v="60"/>
    <n v="2700"/>
    <n v="1214.9999999999998"/>
    <n v="0.44999999999999996"/>
    <x v="2"/>
  </r>
  <r>
    <s v="Foot Locker"/>
    <n v="1185732"/>
    <d v="2021-05-13T00:00:00"/>
    <x v="3"/>
    <s v="South Dakota"/>
    <s v="Sioux Falls"/>
    <s v="Women's Street Footwear"/>
    <n v="43"/>
    <n v="46"/>
    <n v="1978"/>
    <n v="830.76"/>
    <n v="0.42"/>
    <x v="2"/>
  </r>
  <r>
    <s v="Foot Locker"/>
    <n v="1185732"/>
    <d v="2021-05-13T00:00:00"/>
    <x v="3"/>
    <s v="South Dakota"/>
    <s v="Sioux Falls"/>
    <s v="Women's Athletic Footwear"/>
    <n v="43"/>
    <n v="26"/>
    <n v="1118"/>
    <n v="503.09999999999997"/>
    <n v="0.44999999999999996"/>
    <x v="2"/>
  </r>
  <r>
    <s v="Foot Locker"/>
    <n v="1185732"/>
    <d v="2021-05-13T00:00:00"/>
    <x v="3"/>
    <s v="South Dakota"/>
    <s v="Sioux Falls"/>
    <s v="Men's Apparel"/>
    <n v="51"/>
    <n v="38"/>
    <n v="1938"/>
    <n v="969"/>
    <n v="0.5"/>
    <x v="2"/>
  </r>
  <r>
    <s v="Foot Locker"/>
    <n v="1185732"/>
    <d v="2021-05-13T00:00:00"/>
    <x v="3"/>
    <s v="South Dakota"/>
    <s v="Sioux Falls"/>
    <s v="Women's Apparel"/>
    <n v="58"/>
    <n v="68"/>
    <n v="3944"/>
    <n v="2011.44"/>
    <n v="0.51"/>
    <x v="2"/>
  </r>
  <r>
    <s v="Foot Locker"/>
    <n v="1185732"/>
    <d v="2021-06-12T00:00:00"/>
    <x v="3"/>
    <s v="South Dakota"/>
    <s v="Sioux Falls"/>
    <s v="Men's Street Footwear"/>
    <n v="41"/>
    <n v="135"/>
    <n v="5535"/>
    <n v="2546.1"/>
    <n v="0.45999999999999996"/>
    <x v="2"/>
  </r>
  <r>
    <s v="Foot Locker"/>
    <n v="1185732"/>
    <d v="2021-06-12T00:00:00"/>
    <x v="3"/>
    <s v="South Dakota"/>
    <s v="Sioux Falls"/>
    <s v="Men's Athletic Footwear"/>
    <n v="39"/>
    <n v="70"/>
    <n v="2730"/>
    <n v="1092"/>
    <n v="0.4"/>
    <x v="2"/>
  </r>
  <r>
    <s v="Foot Locker"/>
    <n v="1185732"/>
    <d v="2021-06-12T00:00:00"/>
    <x v="3"/>
    <s v="South Dakota"/>
    <s v="Sioux Falls"/>
    <s v="Women's Street Footwear"/>
    <n v="32"/>
    <n v="54"/>
    <n v="1728"/>
    <n v="743.04"/>
    <n v="0.43"/>
    <x v="2"/>
  </r>
  <r>
    <s v="Foot Locker"/>
    <n v="1185732"/>
    <d v="2021-06-12T00:00:00"/>
    <x v="3"/>
    <s v="South Dakota"/>
    <s v="Sioux Falls"/>
    <s v="Women's Athletic Footwear"/>
    <n v="32"/>
    <n v="49"/>
    <n v="1568"/>
    <n v="705.59999999999991"/>
    <n v="0.44999999999999996"/>
    <x v="2"/>
  </r>
  <r>
    <s v="Foot Locker"/>
    <n v="1185732"/>
    <d v="2021-06-12T00:00:00"/>
    <x v="3"/>
    <s v="South Dakota"/>
    <s v="Sioux Falls"/>
    <s v="Men's Apparel"/>
    <n v="41"/>
    <n v="51"/>
    <n v="2091"/>
    <n v="940.94999999999993"/>
    <n v="0.44999999999999996"/>
    <x v="2"/>
  </r>
  <r>
    <s v="Foot Locker"/>
    <n v="1185732"/>
    <d v="2021-06-12T00:00:00"/>
    <x v="3"/>
    <s v="South Dakota"/>
    <s v="Sioux Falls"/>
    <s v="Women's Apparel"/>
    <n v="50"/>
    <n v="94"/>
    <n v="4700"/>
    <n v="2491"/>
    <n v="0.53"/>
    <x v="2"/>
  </r>
  <r>
    <s v="Foot Locker"/>
    <n v="1185732"/>
    <d v="2021-07-11T00:00:00"/>
    <x v="3"/>
    <s v="South Dakota"/>
    <s v="Sioux Falls"/>
    <s v="Men's Street Footwear"/>
    <n v="47"/>
    <n v="154"/>
    <n v="7238"/>
    <n v="3329.4799999999996"/>
    <n v="0.45999999999999996"/>
    <x v="2"/>
  </r>
  <r>
    <s v="Foot Locker"/>
    <n v="1185732"/>
    <d v="2021-07-11T00:00:00"/>
    <x v="3"/>
    <s v="South Dakota"/>
    <s v="Sioux Falls"/>
    <s v="Men's Athletic Footwear"/>
    <n v="44"/>
    <n v="81"/>
    <n v="3564"/>
    <n v="1603.8"/>
    <n v="0.44999999999999996"/>
    <x v="2"/>
  </r>
  <r>
    <s v="Foot Locker"/>
    <n v="1185732"/>
    <d v="2021-07-11T00:00:00"/>
    <x v="3"/>
    <s v="South Dakota"/>
    <s v="Sioux Falls"/>
    <s v="Women's Street Footwear"/>
    <n v="37"/>
    <n v="61"/>
    <n v="2257"/>
    <n v="947.93999999999994"/>
    <n v="0.42"/>
    <x v="2"/>
  </r>
  <r>
    <s v="Foot Locker"/>
    <n v="1185732"/>
    <d v="2021-07-11T00:00:00"/>
    <x v="3"/>
    <s v="South Dakota"/>
    <s v="Sioux Falls"/>
    <s v="Women's Athletic Footwear"/>
    <n v="38"/>
    <n v="44"/>
    <n v="1672"/>
    <n v="718.96"/>
    <n v="0.43"/>
    <x v="2"/>
  </r>
  <r>
    <s v="Foot Locker"/>
    <n v="1185732"/>
    <d v="2021-07-11T00:00:00"/>
    <x v="3"/>
    <s v="South Dakota"/>
    <s v="Sioux Falls"/>
    <s v="Men's Apparel"/>
    <n v="49"/>
    <n v="52"/>
    <n v="2548"/>
    <n v="1172.08"/>
    <n v="0.45999999999999996"/>
    <x v="2"/>
  </r>
  <r>
    <s v="Foot Locker"/>
    <n v="1185732"/>
    <d v="2021-07-11T00:00:00"/>
    <x v="3"/>
    <s v="South Dakota"/>
    <s v="Sioux Falls"/>
    <s v="Women's Apparel"/>
    <n v="53"/>
    <n v="94"/>
    <n v="4982"/>
    <n v="2640.46"/>
    <n v="0.53"/>
    <x v="2"/>
  </r>
  <r>
    <s v="Foot Locker"/>
    <n v="1185732"/>
    <d v="2021-08-12T00:00:00"/>
    <x v="3"/>
    <s v="South Dakota"/>
    <s v="Sioux Falls"/>
    <s v="Men's Street Footwear"/>
    <n v="49"/>
    <n v="131"/>
    <n v="6419"/>
    <n v="3081.12"/>
    <n v="0.48"/>
    <x v="2"/>
  </r>
  <r>
    <s v="Foot Locker"/>
    <n v="1185732"/>
    <d v="2021-08-12T00:00:00"/>
    <x v="3"/>
    <s v="South Dakota"/>
    <s v="Sioux Falls"/>
    <s v="Men's Athletic Footwear"/>
    <n v="42"/>
    <n v="78"/>
    <n v="3276"/>
    <n v="1474.1999999999998"/>
    <n v="0.44999999999999996"/>
    <x v="2"/>
  </r>
  <r>
    <s v="Foot Locker"/>
    <n v="1185732"/>
    <d v="2021-08-12T00:00:00"/>
    <x v="3"/>
    <s v="South Dakota"/>
    <s v="Sioux Falls"/>
    <s v="Women's Street Footwear"/>
    <n v="36"/>
    <n v="65"/>
    <n v="2340"/>
    <n v="936"/>
    <n v="0.4"/>
    <x v="2"/>
  </r>
  <r>
    <s v="Foot Locker"/>
    <n v="1185732"/>
    <d v="2021-08-12T00:00:00"/>
    <x v="3"/>
    <s v="South Dakota"/>
    <s v="Sioux Falls"/>
    <s v="Women's Athletic Footwear"/>
    <n v="38"/>
    <n v="58"/>
    <n v="2204"/>
    <n v="947.72"/>
    <n v="0.43"/>
    <x v="2"/>
  </r>
  <r>
    <s v="Foot Locker"/>
    <n v="1185732"/>
    <d v="2021-08-12T00:00:00"/>
    <x v="3"/>
    <s v="South Dakota"/>
    <s v="Sioux Falls"/>
    <s v="Men's Apparel"/>
    <n v="47"/>
    <n v="46"/>
    <n v="2162"/>
    <n v="994.51999999999987"/>
    <n v="0.45999999999999996"/>
    <x v="2"/>
  </r>
  <r>
    <s v="Foot Locker"/>
    <n v="1185732"/>
    <d v="2021-08-12T00:00:00"/>
    <x v="3"/>
    <s v="South Dakota"/>
    <s v="Sioux Falls"/>
    <s v="Women's Apparel"/>
    <n v="53"/>
    <n v="88"/>
    <n v="4664"/>
    <n v="2332"/>
    <n v="0.5"/>
    <x v="2"/>
  </r>
  <r>
    <s v="Foot Locker"/>
    <n v="1185732"/>
    <d v="2021-09-13T00:00:00"/>
    <x v="3"/>
    <s v="South Dakota"/>
    <s v="Sioux Falls"/>
    <s v="Men's Street Footwear"/>
    <n v="42"/>
    <n v="138"/>
    <n v="5796"/>
    <n v="2608.1999999999998"/>
    <n v="0.44999999999999996"/>
    <x v="2"/>
  </r>
  <r>
    <s v="Foot Locker"/>
    <n v="1185732"/>
    <d v="2021-09-13T00:00:00"/>
    <x v="3"/>
    <s v="South Dakota"/>
    <s v="Sioux Falls"/>
    <s v="Men's Athletic Footwear"/>
    <n v="39"/>
    <n v="80"/>
    <n v="3120"/>
    <n v="1248"/>
    <n v="0.4"/>
    <x v="2"/>
  </r>
  <r>
    <s v="Foot Locker"/>
    <n v="1185732"/>
    <d v="2021-09-13T00:00:00"/>
    <x v="3"/>
    <s v="South Dakota"/>
    <s v="Sioux Falls"/>
    <s v="Women's Street Footwear"/>
    <n v="32"/>
    <n v="53"/>
    <n v="1696"/>
    <n v="678.40000000000009"/>
    <n v="0.4"/>
    <x v="2"/>
  </r>
  <r>
    <s v="Foot Locker"/>
    <n v="1185732"/>
    <d v="2021-09-13T00:00:00"/>
    <x v="3"/>
    <s v="South Dakota"/>
    <s v="Sioux Falls"/>
    <s v="Women's Athletic Footwear"/>
    <n v="34"/>
    <n v="39"/>
    <n v="1326"/>
    <n v="530.4"/>
    <n v="0.4"/>
    <x v="2"/>
  </r>
  <r>
    <s v="Foot Locker"/>
    <n v="1185732"/>
    <d v="2021-09-13T00:00:00"/>
    <x v="3"/>
    <s v="South Dakota"/>
    <s v="Sioux Falls"/>
    <s v="Men's Apparel"/>
    <n v="41"/>
    <n v="42"/>
    <n v="1722"/>
    <n v="861"/>
    <n v="0.5"/>
    <x v="2"/>
  </r>
  <r>
    <s v="Foot Locker"/>
    <n v="1185732"/>
    <d v="2021-09-13T00:00:00"/>
    <x v="3"/>
    <s v="South Dakota"/>
    <s v="Sioux Falls"/>
    <s v="Women's Apparel"/>
    <n v="46"/>
    <n v="65"/>
    <n v="2990"/>
    <n v="1495"/>
    <n v="0.5"/>
    <x v="2"/>
  </r>
  <r>
    <s v="Foot Locker"/>
    <n v="1185732"/>
    <d v="2021-10-12T00:00:00"/>
    <x v="3"/>
    <s v="South Dakota"/>
    <s v="Sioux Falls"/>
    <s v="Men's Street Footwear"/>
    <n v="54"/>
    <n v="104"/>
    <n v="5616"/>
    <n v="2583.3599999999997"/>
    <n v="0.45999999999999996"/>
    <x v="2"/>
  </r>
  <r>
    <s v="Foot Locker"/>
    <n v="1185732"/>
    <d v="2021-10-12T00:00:00"/>
    <x v="3"/>
    <s v="South Dakota"/>
    <s v="Sioux Falls"/>
    <s v="Men's Athletic Footwear"/>
    <n v="41"/>
    <n v="75"/>
    <n v="3075"/>
    <n v="1291.5"/>
    <n v="0.42"/>
    <x v="2"/>
  </r>
  <r>
    <s v="Foot Locker"/>
    <n v="1185732"/>
    <d v="2021-10-12T00:00:00"/>
    <x v="3"/>
    <s v="South Dakota"/>
    <s v="Sioux Falls"/>
    <s v="Women's Street Footwear"/>
    <n v="43"/>
    <n v="42"/>
    <n v="1806"/>
    <n v="722.40000000000009"/>
    <n v="0.4"/>
    <x v="2"/>
  </r>
  <r>
    <s v="Foot Locker"/>
    <n v="1185732"/>
    <d v="2021-10-12T00:00:00"/>
    <x v="3"/>
    <s v="South Dakota"/>
    <s v="Sioux Falls"/>
    <s v="Women's Athletic Footwear"/>
    <n v="43"/>
    <n v="36"/>
    <n v="1548"/>
    <n v="696.59999999999991"/>
    <n v="0.44999999999999996"/>
    <x v="2"/>
  </r>
  <r>
    <s v="Foot Locker"/>
    <n v="1185732"/>
    <d v="2021-10-12T00:00:00"/>
    <x v="3"/>
    <s v="South Dakota"/>
    <s v="Sioux Falls"/>
    <s v="Men's Apparel"/>
    <n v="54"/>
    <n v="38"/>
    <n v="2052"/>
    <n v="964.43999999999994"/>
    <n v="0.47"/>
    <x v="2"/>
  </r>
  <r>
    <s v="Sports Direct"/>
    <n v="1185732"/>
    <d v="2021-10-12T00:00:00"/>
    <x v="3"/>
    <s v="South Dakota"/>
    <s v="Sioux Falls"/>
    <s v="Women's Apparel"/>
    <n v="55"/>
    <n v="70"/>
    <n v="3850"/>
    <n v="2117.5"/>
    <n v="0.55000000000000004"/>
    <x v="2"/>
  </r>
  <r>
    <s v="Sports Direct"/>
    <n v="1185732"/>
    <d v="2021-11-12T00:00:00"/>
    <x v="3"/>
    <s v="South Dakota"/>
    <s v="Sioux Falls"/>
    <s v="Men's Street Footwear"/>
    <n v="53"/>
    <n v="104"/>
    <n v="5512"/>
    <n v="2700.88"/>
    <n v="0.49"/>
    <x v="2"/>
  </r>
  <r>
    <s v="Sports Direct"/>
    <n v="1185732"/>
    <d v="2021-11-12T00:00:00"/>
    <x v="3"/>
    <s v="South Dakota"/>
    <s v="Sioux Falls"/>
    <s v="Men's Athletic Footwear"/>
    <n v="41"/>
    <n v="63"/>
    <n v="2583"/>
    <n v="1059.03"/>
    <n v="0.41"/>
    <x v="2"/>
  </r>
  <r>
    <s v="Sports Direct"/>
    <n v="1185732"/>
    <d v="2021-11-12T00:00:00"/>
    <x v="3"/>
    <s v="South Dakota"/>
    <s v="Sioux Falls"/>
    <s v="Women's Street Footwear"/>
    <n v="43"/>
    <n v="57"/>
    <n v="2451"/>
    <n v="1078.44"/>
    <n v="0.44"/>
    <x v="2"/>
  </r>
  <r>
    <s v="Sports Direct"/>
    <n v="1185732"/>
    <d v="2021-11-12T00:00:00"/>
    <x v="3"/>
    <s v="South Dakota"/>
    <s v="Sioux Falls"/>
    <s v="Women's Athletic Footwear"/>
    <n v="43"/>
    <n v="44"/>
    <n v="1892"/>
    <n v="832.48"/>
    <n v="0.44"/>
    <x v="2"/>
  </r>
  <r>
    <s v="Sports Direct"/>
    <n v="1185732"/>
    <d v="2021-11-12T00:00:00"/>
    <x v="3"/>
    <s v="South Dakota"/>
    <s v="Sioux Falls"/>
    <s v="Men's Apparel"/>
    <n v="59"/>
    <n v="45"/>
    <n v="2655"/>
    <n v="1221.3"/>
    <n v="0.45999999999999996"/>
    <x v="2"/>
  </r>
  <r>
    <s v="Sports Direct"/>
    <n v="1185732"/>
    <d v="2021-11-12T00:00:00"/>
    <x v="3"/>
    <s v="South Dakota"/>
    <s v="Sioux Falls"/>
    <s v="Women's Apparel"/>
    <n v="61"/>
    <n v="65"/>
    <n v="3965"/>
    <n v="1982.5"/>
    <n v="0.5"/>
    <x v="2"/>
  </r>
  <r>
    <s v="Sports Direct"/>
    <n v="1185732"/>
    <d v="2021-12-11T00:00:00"/>
    <x v="3"/>
    <s v="South Dakota"/>
    <s v="Sioux Falls"/>
    <s v="Men's Street Footwear"/>
    <n v="58"/>
    <n v="140"/>
    <n v="8120"/>
    <n v="3735.2"/>
    <n v="0.45999999999999996"/>
    <x v="2"/>
  </r>
  <r>
    <s v="Sports Direct"/>
    <n v="1185732"/>
    <d v="2021-12-11T00:00:00"/>
    <x v="3"/>
    <s v="South Dakota"/>
    <s v="Sioux Falls"/>
    <s v="Men's Athletic Footwear"/>
    <n v="45"/>
    <n v="75"/>
    <n v="3375"/>
    <n v="1451.25"/>
    <n v="0.43"/>
    <x v="2"/>
  </r>
  <r>
    <s v="Sports Direct"/>
    <n v="1185732"/>
    <d v="2021-12-11T00:00:00"/>
    <x v="3"/>
    <s v="South Dakota"/>
    <s v="Sioux Falls"/>
    <s v="Women's Street Footwear"/>
    <n v="45"/>
    <n v="73"/>
    <n v="3285"/>
    <n v="1379.7"/>
    <n v="0.42"/>
    <x v="2"/>
  </r>
  <r>
    <s v="Sports Direct"/>
    <n v="1185732"/>
    <d v="2021-12-11T00:00:00"/>
    <x v="3"/>
    <s v="South Dakota"/>
    <s v="Sioux Falls"/>
    <s v="Women's Athletic Footwear"/>
    <n v="45"/>
    <n v="50"/>
    <n v="2250"/>
    <n v="1012.4999999999999"/>
    <n v="0.44999999999999996"/>
    <x v="2"/>
  </r>
  <r>
    <s v="Sports Direct"/>
    <n v="1185732"/>
    <d v="2021-12-11T00:00:00"/>
    <x v="3"/>
    <s v="South Dakota"/>
    <s v="Sioux Falls"/>
    <s v="Men's Apparel"/>
    <n v="56"/>
    <n v="50"/>
    <n v="2800"/>
    <n v="1259.9999999999998"/>
    <n v="0.44999999999999996"/>
    <x v="2"/>
  </r>
  <r>
    <s v="Sports Direct"/>
    <n v="1185732"/>
    <d v="2021-12-11T00:00:00"/>
    <x v="3"/>
    <s v="South Dakota"/>
    <s v="Sioux Falls"/>
    <s v="Women's Apparel"/>
    <n v="64"/>
    <n v="75"/>
    <n v="4800"/>
    <n v="2496"/>
    <n v="0.52"/>
    <x v="2"/>
  </r>
  <r>
    <s v="Sports Direct"/>
    <n v="1185732"/>
    <d v="2021-01-09T00:00:00"/>
    <x v="3"/>
    <s v="South Dakota"/>
    <s v="Sioux Falls"/>
    <s v="Men's Street Footwear"/>
    <n v="33"/>
    <n v="128"/>
    <n v="4224"/>
    <n v="1900.7999999999997"/>
    <n v="0.44999999999999996"/>
    <x v="2"/>
  </r>
  <r>
    <s v="Sports Direct"/>
    <n v="1185732"/>
    <d v="2021-01-09T00:00:00"/>
    <x v="3"/>
    <s v="South Dakota"/>
    <s v="Sioux Falls"/>
    <s v="Men's Athletic Footwear"/>
    <n v="32"/>
    <n v="74"/>
    <n v="2368"/>
    <n v="1041.92"/>
    <n v="0.44"/>
    <x v="2"/>
  </r>
  <r>
    <s v="Sports Direct"/>
    <n v="1185732"/>
    <d v="2021-01-09T00:00:00"/>
    <x v="3"/>
    <s v="South Dakota"/>
    <s v="Sioux Falls"/>
    <s v="Women's Street Footwear"/>
    <n v="25"/>
    <n v="74"/>
    <n v="1850"/>
    <n v="740"/>
    <n v="0.4"/>
    <x v="2"/>
  </r>
  <r>
    <s v="Sports Direct"/>
    <n v="1185732"/>
    <d v="2021-01-09T00:00:00"/>
    <x v="3"/>
    <s v="South Dakota"/>
    <s v="Sioux Falls"/>
    <s v="Women's Athletic Footwear"/>
    <n v="28"/>
    <n v="33"/>
    <n v="924"/>
    <n v="415.79999999999995"/>
    <n v="0.44999999999999996"/>
    <x v="2"/>
  </r>
  <r>
    <s v="Sports Direct"/>
    <n v="1185732"/>
    <d v="2021-01-09T00:00:00"/>
    <x v="3"/>
    <s v="South Dakota"/>
    <s v="Sioux Falls"/>
    <s v="Men's Apparel"/>
    <n v="43"/>
    <n v="49"/>
    <n v="2107"/>
    <n v="1032.43"/>
    <n v="0.49"/>
    <x v="2"/>
  </r>
  <r>
    <s v="Sports Direct"/>
    <n v="1185732"/>
    <d v="2021-01-09T00:00:00"/>
    <x v="3"/>
    <s v="South Dakota"/>
    <s v="Sioux Falls"/>
    <s v="Women's Apparel"/>
    <n v="33"/>
    <n v="72"/>
    <n v="2376"/>
    <n v="1211.76"/>
    <n v="0.51"/>
    <x v="2"/>
  </r>
  <r>
    <s v="Sports Direct"/>
    <n v="1185732"/>
    <d v="2021-02-09T00:00:00"/>
    <x v="3"/>
    <s v="South Dakota"/>
    <s v="Sioux Falls"/>
    <s v="Men's Street Footwear"/>
    <n v="34"/>
    <n v="152"/>
    <n v="5168"/>
    <n v="2325.6"/>
    <n v="0.44999999999999996"/>
    <x v="2"/>
  </r>
  <r>
    <s v="Sports Direct"/>
    <n v="1185732"/>
    <d v="2021-02-09T00:00:00"/>
    <x v="3"/>
    <s v="South Dakota"/>
    <s v="Sioux Falls"/>
    <s v="Men's Athletic Footwear"/>
    <n v="34"/>
    <n v="51"/>
    <n v="1734"/>
    <n v="745.62"/>
    <n v="0.43"/>
    <x v="2"/>
  </r>
  <r>
    <s v="Sports Direct"/>
    <n v="1185732"/>
    <d v="2021-02-09T00:00:00"/>
    <x v="3"/>
    <s v="South Dakota"/>
    <s v="Sioux Falls"/>
    <s v="Women's Street Footwear"/>
    <n v="24"/>
    <n v="68"/>
    <n v="1632"/>
    <n v="685.43999999999994"/>
    <n v="0.42"/>
    <x v="2"/>
  </r>
  <r>
    <s v="Sports Direct"/>
    <n v="1185732"/>
    <d v="2021-02-09T00:00:00"/>
    <x v="3"/>
    <s v="North Dakota"/>
    <s v="Fargo"/>
    <s v="Women's Athletic Footwear"/>
    <n v="29"/>
    <n v="30"/>
    <n v="870"/>
    <n v="391.49999999999994"/>
    <n v="0.44999999999999996"/>
    <x v="2"/>
  </r>
  <r>
    <s v="Sports Direct"/>
    <n v="1185732"/>
    <d v="2021-02-09T00:00:00"/>
    <x v="3"/>
    <s v="North Dakota"/>
    <s v="Fargo"/>
    <s v="Men's Apparel"/>
    <n v="42"/>
    <n v="51"/>
    <n v="2142"/>
    <n v="1049.58"/>
    <n v="0.49"/>
    <x v="2"/>
  </r>
  <r>
    <s v="Sports Direct"/>
    <n v="1185732"/>
    <d v="2021-02-09T00:00:00"/>
    <x v="3"/>
    <s v="North Dakota"/>
    <s v="Fargo"/>
    <s v="Women's Apparel"/>
    <n v="23"/>
    <n v="69"/>
    <n v="1587"/>
    <n v="809.37"/>
    <n v="0.51"/>
    <x v="2"/>
  </r>
  <r>
    <s v="Sports Direct"/>
    <n v="1185732"/>
    <d v="2021-03-08T00:00:00"/>
    <x v="3"/>
    <s v="North Dakota"/>
    <s v="Fargo"/>
    <s v="Men's Street Footwear"/>
    <n v="29"/>
    <n v="134"/>
    <n v="3886"/>
    <n v="1826.4199999999998"/>
    <n v="0.47"/>
    <x v="2"/>
  </r>
  <r>
    <s v="Sports Direct"/>
    <n v="1185732"/>
    <d v="2021-03-08T00:00:00"/>
    <x v="3"/>
    <s v="North Dakota"/>
    <s v="Fargo"/>
    <s v="Men's Athletic Footwear"/>
    <n v="27"/>
    <n v="58"/>
    <n v="1566"/>
    <n v="657.72"/>
    <n v="0.42"/>
    <x v="2"/>
  </r>
  <r>
    <s v="Sports Direct"/>
    <n v="1185732"/>
    <d v="2021-03-08T00:00:00"/>
    <x v="3"/>
    <s v="North Dakota"/>
    <s v="Fargo"/>
    <s v="Women's Street Footwear"/>
    <n v="19"/>
    <n v="56"/>
    <n v="1064"/>
    <n v="446.88"/>
    <n v="0.42"/>
    <x v="2"/>
  </r>
  <r>
    <s v="Sports Direct"/>
    <n v="1185732"/>
    <d v="2021-03-08T00:00:00"/>
    <x v="3"/>
    <s v="North Dakota"/>
    <s v="Fargo"/>
    <s v="Women's Athletic Footwear"/>
    <n v="25"/>
    <n v="22"/>
    <n v="550"/>
    <n v="231"/>
    <n v="0.42"/>
    <x v="2"/>
  </r>
  <r>
    <s v="Sports Direct"/>
    <n v="1185732"/>
    <d v="2021-03-08T00:00:00"/>
    <x v="3"/>
    <s v="North Dakota"/>
    <s v="Fargo"/>
    <s v="Men's Apparel"/>
    <n v="36"/>
    <n v="36"/>
    <n v="1296"/>
    <n v="648"/>
    <n v="0.5"/>
    <x v="2"/>
  </r>
  <r>
    <s v="Sports Direct"/>
    <n v="1185732"/>
    <d v="2021-03-08T00:00:00"/>
    <x v="3"/>
    <s v="North Dakota"/>
    <s v="Fargo"/>
    <s v="Women's Apparel"/>
    <n v="28"/>
    <n v="63"/>
    <n v="1764"/>
    <n v="917.28000000000009"/>
    <n v="0.52"/>
    <x v="2"/>
  </r>
  <r>
    <s v="Sports Direct"/>
    <n v="1185732"/>
    <d v="2021-04-09T00:00:00"/>
    <x v="3"/>
    <s v="North Dakota"/>
    <s v="Fargo"/>
    <s v="Men's Street Footwear"/>
    <n v="28"/>
    <n v="113"/>
    <n v="3164"/>
    <n v="1550.36"/>
    <n v="0.49"/>
    <x v="2"/>
  </r>
  <r>
    <s v="Sports Direct"/>
    <n v="1185732"/>
    <d v="2021-04-09T00:00:00"/>
    <x v="3"/>
    <s v="North Dakota"/>
    <s v="Fargo"/>
    <s v="Men's Athletic Footwear"/>
    <n v="28"/>
    <n v="44"/>
    <n v="1232"/>
    <n v="529.76"/>
    <n v="0.43"/>
    <x v="2"/>
  </r>
  <r>
    <s v="Sports Direct"/>
    <n v="1185732"/>
    <d v="2021-04-09T00:00:00"/>
    <x v="3"/>
    <s v="North Dakota"/>
    <s v="Fargo"/>
    <s v="Women's Street Footwear"/>
    <n v="19"/>
    <n v="41"/>
    <n v="779"/>
    <n v="327.18"/>
    <n v="0.42"/>
    <x v="2"/>
  </r>
  <r>
    <s v="Sports Direct"/>
    <n v="1185732"/>
    <d v="2021-04-09T00:00:00"/>
    <x v="3"/>
    <s v="North Dakota"/>
    <s v="Fargo"/>
    <s v="Women's Athletic Footwear"/>
    <n v="24"/>
    <n v="22"/>
    <n v="528"/>
    <n v="227.04"/>
    <n v="0.43"/>
    <x v="2"/>
  </r>
  <r>
    <s v="Sports Direct"/>
    <n v="1185732"/>
    <d v="2021-04-09T00:00:00"/>
    <x v="3"/>
    <s v="North Dakota"/>
    <s v="Fargo"/>
    <s v="Men's Apparel"/>
    <n v="58"/>
    <n v="30"/>
    <n v="1740"/>
    <n v="835.19999999999993"/>
    <n v="0.48"/>
    <x v="2"/>
  </r>
  <r>
    <s v="Sports Direct"/>
    <n v="1185732"/>
    <d v="2021-04-09T00:00:00"/>
    <x v="3"/>
    <s v="North Dakota"/>
    <s v="Fargo"/>
    <s v="Women's Apparel"/>
    <n v="49"/>
    <n v="68"/>
    <n v="3332"/>
    <n v="1765.96"/>
    <n v="0.53"/>
    <x v="2"/>
  </r>
  <r>
    <s v="Sports Direct"/>
    <n v="1185732"/>
    <d v="2021-05-10T00:00:00"/>
    <x v="3"/>
    <s v="North Dakota"/>
    <s v="Fargo"/>
    <s v="Men's Street Footwear"/>
    <n v="55"/>
    <n v="129"/>
    <n v="7095"/>
    <n v="3405.6"/>
    <n v="0.48"/>
    <x v="2"/>
  </r>
  <r>
    <s v="Sports Direct"/>
    <n v="1185732"/>
    <d v="2021-05-10T00:00:00"/>
    <x v="3"/>
    <s v="North Dakota"/>
    <s v="Fargo"/>
    <s v="Men's Athletic Footwear"/>
    <n v="41"/>
    <n v="54"/>
    <n v="2214"/>
    <n v="974.16"/>
    <n v="0.44"/>
    <x v="2"/>
  </r>
  <r>
    <s v="Sports Direct"/>
    <n v="1185732"/>
    <d v="2021-05-10T00:00:00"/>
    <x v="3"/>
    <s v="North Dakota"/>
    <s v="Fargo"/>
    <s v="Women's Street Footwear"/>
    <n v="37"/>
    <n v="51"/>
    <n v="1887"/>
    <n v="811.41"/>
    <n v="0.43"/>
    <x v="2"/>
  </r>
  <r>
    <s v="Sports Direct"/>
    <n v="1185732"/>
    <d v="2021-05-10T00:00:00"/>
    <x v="3"/>
    <s v="North Dakota"/>
    <s v="Fargo"/>
    <s v="Women's Athletic Footwear"/>
    <n v="36"/>
    <n v="26"/>
    <n v="936"/>
    <n v="411.84"/>
    <n v="0.44"/>
    <x v="2"/>
  </r>
  <r>
    <s v="Sports Direct"/>
    <n v="1185732"/>
    <d v="2021-05-10T00:00:00"/>
    <x v="3"/>
    <s v="North Dakota"/>
    <s v="Fargo"/>
    <s v="Men's Apparel"/>
    <n v="46"/>
    <n v="31"/>
    <n v="1426"/>
    <n v="684.48"/>
    <n v="0.48"/>
    <x v="2"/>
  </r>
  <r>
    <s v="Sports Direct"/>
    <n v="1185732"/>
    <d v="2021-05-10T00:00:00"/>
    <x v="3"/>
    <s v="North Dakota"/>
    <s v="Fargo"/>
    <s v="Women's Apparel"/>
    <n v="52"/>
    <n v="75"/>
    <n v="3900"/>
    <n v="1989"/>
    <n v="0.51"/>
    <x v="2"/>
  </r>
  <r>
    <s v="Sports Direct"/>
    <n v="1185732"/>
    <d v="2021-06-09T00:00:00"/>
    <x v="3"/>
    <s v="North Dakota"/>
    <s v="Fargo"/>
    <s v="Men's Street Footwear"/>
    <n v="36"/>
    <n v="125"/>
    <n v="4500"/>
    <n v="2024.9999999999998"/>
    <n v="0.44999999999999996"/>
    <x v="2"/>
  </r>
  <r>
    <s v="Sports Direct"/>
    <n v="1185732"/>
    <d v="2021-06-09T00:00:00"/>
    <x v="3"/>
    <s v="North Dakota"/>
    <s v="Fargo"/>
    <s v="Men's Athletic Footwear"/>
    <n v="32"/>
    <n v="65"/>
    <n v="2080"/>
    <n v="894.4"/>
    <n v="0.43"/>
    <x v="2"/>
  </r>
  <r>
    <s v="Sports Direct"/>
    <n v="1185732"/>
    <d v="2021-06-09T00:00:00"/>
    <x v="3"/>
    <s v="North Dakota"/>
    <s v="Fargo"/>
    <s v="Women's Street Footwear"/>
    <n v="27"/>
    <n v="60"/>
    <n v="1620"/>
    <n v="648"/>
    <n v="0.4"/>
    <x v="2"/>
  </r>
  <r>
    <s v="Sports Direct"/>
    <n v="1185732"/>
    <d v="2021-06-09T00:00:00"/>
    <x v="3"/>
    <s v="North Dakota"/>
    <s v="Fargo"/>
    <s v="Women's Athletic Footwear"/>
    <n v="29"/>
    <n v="51"/>
    <n v="1479"/>
    <n v="621.17999999999995"/>
    <n v="0.42"/>
    <x v="2"/>
  </r>
  <r>
    <s v="Sports Direct"/>
    <n v="1185732"/>
    <d v="2021-06-09T00:00:00"/>
    <x v="3"/>
    <s v="North Dakota"/>
    <s v="Fargo"/>
    <s v="Men's Apparel"/>
    <n v="38"/>
    <n v="47"/>
    <n v="1786"/>
    <n v="821.56"/>
    <n v="0.45999999999999996"/>
    <x v="2"/>
  </r>
  <r>
    <s v="Sports Direct"/>
    <n v="1185732"/>
    <d v="2021-06-09T00:00:00"/>
    <x v="3"/>
    <s v="North Dakota"/>
    <s v="Fargo"/>
    <s v="Women's Apparel"/>
    <n v="51"/>
    <n v="91"/>
    <n v="4641"/>
    <n v="2506.1400000000003"/>
    <n v="0.54"/>
    <x v="2"/>
  </r>
  <r>
    <s v="Sports Direct"/>
    <n v="1185732"/>
    <d v="2021-07-08T00:00:00"/>
    <x v="3"/>
    <s v="North Dakota"/>
    <s v="Fargo"/>
    <s v="Men's Street Footwear"/>
    <n v="48"/>
    <n v="160"/>
    <n v="7680"/>
    <n v="3763.2"/>
    <n v="0.49"/>
    <x v="2"/>
  </r>
  <r>
    <s v="Sports Direct"/>
    <n v="1185732"/>
    <d v="2021-07-08T00:00:00"/>
    <x v="3"/>
    <s v="North Dakota"/>
    <s v="Fargo"/>
    <s v="Men's Athletic Footwear"/>
    <n v="44"/>
    <n v="84"/>
    <n v="3696"/>
    <n v="1589.28"/>
    <n v="0.43"/>
    <x v="2"/>
  </r>
  <r>
    <s v="Sports Direct"/>
    <n v="1185732"/>
    <d v="2021-07-08T00:00:00"/>
    <x v="3"/>
    <s v="North Dakota"/>
    <s v="Fargo"/>
    <s v="Women's Street Footwear"/>
    <n v="37"/>
    <n v="59"/>
    <n v="2183"/>
    <n v="873.2"/>
    <n v="0.4"/>
    <x v="2"/>
  </r>
  <r>
    <s v="Sports Direct"/>
    <n v="1185732"/>
    <d v="2021-07-08T00:00:00"/>
    <x v="3"/>
    <s v="North Dakota"/>
    <s v="Fargo"/>
    <s v="Women's Athletic Footwear"/>
    <n v="38"/>
    <n v="53"/>
    <n v="2014"/>
    <n v="866.02"/>
    <n v="0.43"/>
    <x v="2"/>
  </r>
  <r>
    <s v="Sports Direct"/>
    <n v="1185732"/>
    <d v="2021-07-08T00:00:00"/>
    <x v="3"/>
    <s v="North Dakota"/>
    <s v="Fargo"/>
    <s v="Men's Apparel"/>
    <n v="49"/>
    <n v="60"/>
    <n v="2940"/>
    <n v="1352.3999999999999"/>
    <n v="0.45999999999999996"/>
    <x v="2"/>
  </r>
  <r>
    <s v="Sports Direct"/>
    <n v="1185732"/>
    <d v="2021-07-08T00:00:00"/>
    <x v="3"/>
    <s v="North Dakota"/>
    <s v="Fargo"/>
    <s v="Women's Apparel"/>
    <n v="54"/>
    <n v="98"/>
    <n v="5292"/>
    <n v="2857.6800000000003"/>
    <n v="0.54"/>
    <x v="2"/>
  </r>
  <r>
    <s v="Sports Direct"/>
    <n v="1185732"/>
    <d v="2021-08-09T00:00:00"/>
    <x v="3"/>
    <s v="North Dakota"/>
    <s v="Fargo"/>
    <s v="Men's Street Footwear"/>
    <n v="46"/>
    <n v="147"/>
    <n v="6762"/>
    <n v="3313.38"/>
    <n v="0.49"/>
    <x v="2"/>
  </r>
  <r>
    <s v="Sports Direct"/>
    <n v="1185732"/>
    <d v="2021-08-09T00:00:00"/>
    <x v="3"/>
    <s v="North Dakota"/>
    <s v="Fargo"/>
    <s v="Men's Athletic Footwear"/>
    <n v="42"/>
    <n v="90"/>
    <n v="3780"/>
    <n v="1512"/>
    <n v="0.4"/>
    <x v="2"/>
  </r>
  <r>
    <s v="Sports Direct"/>
    <n v="1185732"/>
    <d v="2021-08-09T00:00:00"/>
    <x v="3"/>
    <s v="North Dakota"/>
    <s v="Fargo"/>
    <s v="Women's Street Footwear"/>
    <n v="37"/>
    <n v="63"/>
    <n v="2331"/>
    <n v="955.70999999999992"/>
    <n v="0.41"/>
    <x v="2"/>
  </r>
  <r>
    <s v="Sports Direct"/>
    <n v="1185732"/>
    <d v="2021-08-09T00:00:00"/>
    <x v="3"/>
    <s v="North Dakota"/>
    <s v="Fargo"/>
    <s v="Women's Athletic Footwear"/>
    <n v="38"/>
    <n v="52"/>
    <n v="1976"/>
    <n v="810.16"/>
    <n v="0.41"/>
    <x v="2"/>
  </r>
  <r>
    <s v="Sports Direct"/>
    <n v="1185732"/>
    <d v="2021-08-09T00:00:00"/>
    <x v="3"/>
    <s v="North Dakota"/>
    <s v="Fargo"/>
    <s v="Men's Apparel"/>
    <n v="46"/>
    <n v="44"/>
    <n v="2024"/>
    <n v="931.04"/>
    <n v="0.45999999999999996"/>
    <x v="2"/>
  </r>
  <r>
    <s v="Sports Direct"/>
    <n v="1185732"/>
    <d v="2021-08-09T00:00:00"/>
    <x v="3"/>
    <s v="North Dakota"/>
    <s v="Fargo"/>
    <s v="Women's Apparel"/>
    <n v="54"/>
    <n v="95"/>
    <n v="5130"/>
    <n v="2718.9"/>
    <n v="0.53"/>
    <x v="2"/>
  </r>
  <r>
    <s v="Sports Direct"/>
    <n v="1185732"/>
    <d v="2021-09-10T00:00:00"/>
    <x v="3"/>
    <s v="North Dakota"/>
    <s v="Fargo"/>
    <s v="Men's Street Footwear"/>
    <n v="36"/>
    <n v="133"/>
    <n v="4788"/>
    <n v="2394"/>
    <n v="0.5"/>
    <x v="2"/>
  </r>
  <r>
    <s v="Sports Direct"/>
    <n v="1185732"/>
    <d v="2021-09-10T00:00:00"/>
    <x v="3"/>
    <s v="North Dakota"/>
    <s v="Fargo"/>
    <s v="Men's Athletic Footwear"/>
    <n v="34"/>
    <n v="72"/>
    <n v="2448"/>
    <n v="1052.6399999999999"/>
    <n v="0.43"/>
    <x v="2"/>
  </r>
  <r>
    <s v="Sports Direct"/>
    <n v="1185732"/>
    <d v="2021-09-10T00:00:00"/>
    <x v="3"/>
    <s v="North Dakota"/>
    <s v="Fargo"/>
    <s v="Women's Street Footwear"/>
    <n v="27"/>
    <n v="51"/>
    <n v="1377"/>
    <n v="605.88"/>
    <n v="0.44"/>
    <x v="2"/>
  </r>
  <r>
    <s v="Sports Direct"/>
    <n v="1185732"/>
    <d v="2021-09-10T00:00:00"/>
    <x v="3"/>
    <s v="North Dakota"/>
    <s v="Fargo"/>
    <s v="Women's Athletic Footwear"/>
    <n v="28"/>
    <n v="44"/>
    <n v="1232"/>
    <n v="505.11999999999995"/>
    <n v="0.41"/>
    <x v="2"/>
  </r>
  <r>
    <s v="Sports Direct"/>
    <n v="1185732"/>
    <d v="2021-09-10T00:00:00"/>
    <x v="3"/>
    <s v="North Dakota"/>
    <s v="Fargo"/>
    <s v="Men's Apparel"/>
    <n v="36"/>
    <n v="42"/>
    <n v="1512"/>
    <n v="740.88"/>
    <n v="0.49"/>
    <x v="2"/>
  </r>
  <r>
    <s v="Sports Direct"/>
    <n v="1185732"/>
    <d v="2021-09-10T00:00:00"/>
    <x v="3"/>
    <s v="North Dakota"/>
    <s v="Fargo"/>
    <s v="Women's Apparel"/>
    <n v="44"/>
    <n v="63"/>
    <n v="2772"/>
    <n v="1524.6000000000001"/>
    <n v="0.55000000000000004"/>
    <x v="2"/>
  </r>
  <r>
    <s v="Sports Direct"/>
    <n v="1185732"/>
    <d v="2021-10-09T00:00:00"/>
    <x v="3"/>
    <s v="North Dakota"/>
    <s v="Fargo"/>
    <s v="Men's Street Footwear"/>
    <n v="49"/>
    <n v="116"/>
    <n v="5684"/>
    <n v="2671.48"/>
    <n v="0.47"/>
    <x v="2"/>
  </r>
  <r>
    <s v="Sports Direct"/>
    <n v="1185732"/>
    <d v="2021-10-09T00:00:00"/>
    <x v="3"/>
    <s v="North Dakota"/>
    <s v="Fargo"/>
    <s v="Men's Athletic Footwear"/>
    <n v="36"/>
    <n v="73"/>
    <n v="2628"/>
    <n v="1077.48"/>
    <n v="0.41"/>
    <x v="2"/>
  </r>
  <r>
    <s v="Sports Direct"/>
    <n v="1185732"/>
    <d v="2021-10-09T00:00:00"/>
    <x v="3"/>
    <s v="North Dakota"/>
    <s v="Fargo"/>
    <s v="Women's Street Footwear"/>
    <n v="39"/>
    <n v="39"/>
    <n v="1521"/>
    <n v="669.24"/>
    <n v="0.44"/>
    <x v="2"/>
  </r>
  <r>
    <s v="Sports Direct"/>
    <n v="1185732"/>
    <d v="2021-10-09T00:00:00"/>
    <x v="3"/>
    <s v="North Dakota"/>
    <s v="Fargo"/>
    <s v="Women's Athletic Footwear"/>
    <n v="38"/>
    <n v="33"/>
    <n v="1254"/>
    <n v="501.6"/>
    <n v="0.4"/>
    <x v="2"/>
  </r>
  <r>
    <s v="Sports Direct"/>
    <n v="1185732"/>
    <d v="2021-10-09T00:00:00"/>
    <x v="3"/>
    <s v="North Dakota"/>
    <s v="Fargo"/>
    <s v="Men's Apparel"/>
    <n v="45"/>
    <n v="34"/>
    <n v="1530"/>
    <n v="719.09999999999991"/>
    <n v="0.47"/>
    <x v="2"/>
  </r>
  <r>
    <s v="Foot Locker"/>
    <n v="1185732"/>
    <d v="2021-10-09T00:00:00"/>
    <x v="3"/>
    <s v="North Dakota"/>
    <s v="Fargo"/>
    <s v="Women's Apparel"/>
    <n v="53"/>
    <n v="73"/>
    <n v="3869"/>
    <n v="2050.5700000000002"/>
    <n v="0.53"/>
    <x v="2"/>
  </r>
  <r>
    <s v="Foot Locker"/>
    <n v="1185732"/>
    <d v="2021-11-09T00:00:00"/>
    <x v="3"/>
    <s v="North Dakota"/>
    <s v="Fargo"/>
    <s v="Men's Street Footwear"/>
    <n v="49"/>
    <n v="120"/>
    <n v="5880"/>
    <n v="2940"/>
    <n v="0.5"/>
    <x v="2"/>
  </r>
  <r>
    <s v="Foot Locker"/>
    <n v="1185732"/>
    <d v="2021-11-09T00:00:00"/>
    <x v="3"/>
    <s v="North Dakota"/>
    <s v="Fargo"/>
    <s v="Men's Athletic Footwear"/>
    <n v="36"/>
    <n v="73"/>
    <n v="2628"/>
    <n v="1182.5999999999999"/>
    <n v="0.44999999999999996"/>
    <x v="2"/>
  </r>
  <r>
    <s v="Foot Locker"/>
    <n v="1185732"/>
    <d v="2021-11-09T00:00:00"/>
    <x v="3"/>
    <s v="North Dakota"/>
    <s v="Fargo"/>
    <s v="Women's Street Footwear"/>
    <n v="39"/>
    <n v="53"/>
    <n v="2067"/>
    <n v="909.48"/>
    <n v="0.44"/>
    <x v="2"/>
  </r>
  <r>
    <s v="Foot Locker"/>
    <n v="1185732"/>
    <d v="2021-11-09T00:00:00"/>
    <x v="3"/>
    <s v="North Dakota"/>
    <s v="Fargo"/>
    <s v="Women's Athletic Footwear"/>
    <n v="39"/>
    <n v="47"/>
    <n v="1833"/>
    <n v="788.18999999999994"/>
    <n v="0.43"/>
    <x v="2"/>
  </r>
  <r>
    <s v="Foot Locker"/>
    <n v="1185732"/>
    <d v="2021-11-09T00:00:00"/>
    <x v="3"/>
    <s v="North Dakota"/>
    <s v="Fargo"/>
    <s v="Men's Apparel"/>
    <n v="55"/>
    <n v="44"/>
    <n v="2420"/>
    <n v="1089"/>
    <n v="0.44999999999999996"/>
    <x v="2"/>
  </r>
  <r>
    <s v="Foot Locker"/>
    <n v="1185732"/>
    <d v="2021-11-09T00:00:00"/>
    <x v="3"/>
    <s v="North Dakota"/>
    <s v="Fargo"/>
    <s v="Women's Apparel"/>
    <n v="60"/>
    <n v="65"/>
    <n v="3900"/>
    <n v="1989"/>
    <n v="0.51"/>
    <x v="2"/>
  </r>
  <r>
    <s v="Foot Locker"/>
    <n v="1185732"/>
    <d v="2021-12-08T00:00:00"/>
    <x v="3"/>
    <s v="North Dakota"/>
    <s v="Fargo"/>
    <s v="Men's Street Footwear"/>
    <n v="55"/>
    <n v="150"/>
    <n v="8250"/>
    <n v="3794.9999999999995"/>
    <n v="0.45999999999999996"/>
    <x v="2"/>
  </r>
  <r>
    <s v="Foot Locker"/>
    <n v="1185732"/>
    <d v="2021-12-08T00:00:00"/>
    <x v="3"/>
    <s v="North Dakota"/>
    <s v="Fargo"/>
    <s v="Men's Athletic Footwear"/>
    <n v="46"/>
    <n v="75"/>
    <n v="3450"/>
    <n v="1552.4999999999998"/>
    <n v="0.44999999999999996"/>
    <x v="2"/>
  </r>
  <r>
    <s v="Foot Locker"/>
    <n v="1185732"/>
    <d v="2021-12-08T00:00:00"/>
    <x v="3"/>
    <s v="North Dakota"/>
    <s v="Fargo"/>
    <s v="Women's Street Footwear"/>
    <n v="48"/>
    <n v="73"/>
    <n v="3504"/>
    <n v="1576.8"/>
    <n v="0.44999999999999996"/>
    <x v="2"/>
  </r>
  <r>
    <s v="Foot Locker"/>
    <n v="1185732"/>
    <d v="2021-12-08T00:00:00"/>
    <x v="3"/>
    <s v="North Dakota"/>
    <s v="Fargo"/>
    <s v="Women's Athletic Footwear"/>
    <n v="47"/>
    <n v="54"/>
    <n v="2538"/>
    <n v="1040.58"/>
    <n v="0.41"/>
    <x v="2"/>
  </r>
  <r>
    <s v="Foot Locker"/>
    <n v="1185732"/>
    <d v="2021-12-08T00:00:00"/>
    <x v="3"/>
    <s v="North Dakota"/>
    <s v="Fargo"/>
    <s v="Men's Apparel"/>
    <n v="58"/>
    <n v="54"/>
    <n v="3132"/>
    <n v="1409.3999999999999"/>
    <n v="0.44999999999999996"/>
    <x v="2"/>
  </r>
  <r>
    <s v="Foot Locker"/>
    <n v="1185732"/>
    <d v="2021-12-08T00:00:00"/>
    <x v="3"/>
    <s v="North Dakota"/>
    <s v="Fargo"/>
    <s v="Women's Apparel"/>
    <n v="63"/>
    <n v="78"/>
    <n v="4914"/>
    <n v="2604.42"/>
    <n v="0.53"/>
    <x v="2"/>
  </r>
  <r>
    <s v="Foot Locker"/>
    <n v="1185732"/>
    <d v="2021-01-06T00:00:00"/>
    <x v="3"/>
    <s v="North Dakota"/>
    <s v="Fargo"/>
    <s v="Men's Street Footwear"/>
    <n v="27"/>
    <n v="113"/>
    <n v="3051"/>
    <n v="1372.9499999999998"/>
    <n v="0.44999999999999996"/>
    <x v="2"/>
  </r>
  <r>
    <s v="Foot Locker"/>
    <n v="1185732"/>
    <d v="2021-01-06T00:00:00"/>
    <x v="3"/>
    <s v="North Dakota"/>
    <s v="Fargo"/>
    <s v="Men's Athletic Footwear"/>
    <n v="29"/>
    <n v="70"/>
    <n v="2030"/>
    <n v="933.8"/>
    <n v="0.45999999999999996"/>
    <x v="2"/>
  </r>
  <r>
    <s v="Foot Locker"/>
    <n v="1185732"/>
    <d v="2021-01-06T00:00:00"/>
    <x v="3"/>
    <s v="North Dakota"/>
    <s v="Fargo"/>
    <s v="Women's Street Footwear"/>
    <n v="19"/>
    <n v="68"/>
    <n v="1292"/>
    <n v="581.4"/>
    <n v="0.44999999999999996"/>
    <x v="2"/>
  </r>
  <r>
    <s v="Foot Locker"/>
    <n v="1185732"/>
    <d v="2021-01-06T00:00:00"/>
    <x v="3"/>
    <s v="North Dakota"/>
    <s v="Fargo"/>
    <s v="Women's Athletic Footwear"/>
    <n v="24"/>
    <n v="26"/>
    <n v="624"/>
    <n v="280.79999999999995"/>
    <n v="0.44999999999999996"/>
    <x v="2"/>
  </r>
  <r>
    <s v="Foot Locker"/>
    <n v="1185732"/>
    <d v="2021-01-06T00:00:00"/>
    <x v="3"/>
    <s v="North Dakota"/>
    <s v="Fargo"/>
    <s v="Men's Apparel"/>
    <n v="38"/>
    <n v="42"/>
    <n v="1596"/>
    <n v="1005.48"/>
    <n v="0.63"/>
    <x v="2"/>
  </r>
  <r>
    <s v="Foot Locker"/>
    <n v="1185732"/>
    <d v="2021-01-06T00:00:00"/>
    <x v="3"/>
    <s v="North Dakota"/>
    <s v="Fargo"/>
    <s v="Women's Apparel"/>
    <n v="28"/>
    <n v="75"/>
    <n v="2100"/>
    <n v="1092"/>
    <n v="0.52"/>
    <x v="2"/>
  </r>
  <r>
    <s v="Foot Locker"/>
    <n v="1185732"/>
    <d v="2021-02-06T00:00:00"/>
    <x v="3"/>
    <s v="North Dakota"/>
    <s v="Fargo"/>
    <s v="Men's Street Footwear"/>
    <n v="28"/>
    <n v="145"/>
    <n v="4060"/>
    <n v="1786.4"/>
    <n v="0.44"/>
    <x v="2"/>
  </r>
  <r>
    <s v="Foot Locker"/>
    <n v="1185732"/>
    <d v="2021-02-06T00:00:00"/>
    <x v="3"/>
    <s v="North Dakota"/>
    <s v="Fargo"/>
    <s v="Men's Athletic Footwear"/>
    <n v="28"/>
    <n v="45"/>
    <n v="1260"/>
    <n v="579.59999999999991"/>
    <n v="0.45999999999999996"/>
    <x v="2"/>
  </r>
  <r>
    <s v="Foot Locker"/>
    <n v="1185732"/>
    <d v="2021-02-06T00:00:00"/>
    <x v="3"/>
    <s v="North Dakota"/>
    <s v="Fargo"/>
    <s v="Women's Street Footwear"/>
    <n v="19"/>
    <n v="56"/>
    <n v="1064"/>
    <n v="436.23999999999995"/>
    <n v="0.41"/>
    <x v="2"/>
  </r>
  <r>
    <s v="Foot Locker"/>
    <n v="1185732"/>
    <d v="2021-02-06T00:00:00"/>
    <x v="3"/>
    <s v="Iowa"/>
    <s v="Des Moines"/>
    <s v="Women's Athletic Footwear"/>
    <n v="25"/>
    <n v="23"/>
    <n v="575"/>
    <n v="253"/>
    <n v="0.44"/>
    <x v="2"/>
  </r>
  <r>
    <s v="Foot Locker"/>
    <n v="1185732"/>
    <d v="2021-02-06T00:00:00"/>
    <x v="3"/>
    <s v="Iowa"/>
    <s v="Des Moines"/>
    <s v="Men's Apparel"/>
    <n v="38"/>
    <n v="38"/>
    <n v="1444"/>
    <n v="938.6"/>
    <n v="0.65"/>
    <x v="2"/>
  </r>
  <r>
    <s v="Foot Locker"/>
    <n v="1185732"/>
    <d v="2021-02-06T00:00:00"/>
    <x v="3"/>
    <s v="Iowa"/>
    <s v="Des Moines"/>
    <s v="Women's Apparel"/>
    <n v="14"/>
    <n v="68"/>
    <n v="952"/>
    <n v="514.08000000000004"/>
    <n v="0.54"/>
    <x v="2"/>
  </r>
  <r>
    <s v="Foot Locker"/>
    <n v="1185732"/>
    <d v="2021-03-05T00:00:00"/>
    <x v="3"/>
    <s v="Iowa"/>
    <s v="Des Moines"/>
    <s v="Men's Street Footwear"/>
    <n v="19"/>
    <n v="136"/>
    <n v="2584"/>
    <n v="1033.6000000000001"/>
    <n v="0.4"/>
    <x v="2"/>
  </r>
  <r>
    <s v="Foot Locker"/>
    <n v="1185732"/>
    <d v="2021-03-05T00:00:00"/>
    <x v="3"/>
    <s v="Iowa"/>
    <s v="Des Moines"/>
    <s v="Men's Athletic Footwear"/>
    <n v="19"/>
    <n v="47"/>
    <n v="893"/>
    <n v="401.84999999999997"/>
    <n v="0.44999999999999996"/>
    <x v="2"/>
  </r>
  <r>
    <s v="Foot Locker"/>
    <n v="1185732"/>
    <d v="2021-03-05T00:00:00"/>
    <x v="3"/>
    <s v="Iowa"/>
    <s v="Des Moines"/>
    <s v="Women's Street Footwear"/>
    <n v="9"/>
    <n v="65"/>
    <n v="585"/>
    <n v="234"/>
    <n v="0.4"/>
    <x v="2"/>
  </r>
  <r>
    <s v="Foot Locker"/>
    <n v="1185732"/>
    <d v="2021-03-05T00:00:00"/>
    <x v="3"/>
    <s v="Iowa"/>
    <s v="Des Moines"/>
    <s v="Women's Athletic Footwear"/>
    <n v="14"/>
    <n v="28"/>
    <n v="392"/>
    <n v="164.64"/>
    <n v="0.42"/>
    <x v="2"/>
  </r>
  <r>
    <s v="Foot Locker"/>
    <n v="1185732"/>
    <d v="2021-03-05T00:00:00"/>
    <x v="3"/>
    <s v="Iowa"/>
    <s v="Des Moines"/>
    <s v="Men's Apparel"/>
    <n v="28"/>
    <n v="39"/>
    <n v="1092"/>
    <n v="698.88"/>
    <n v="0.64"/>
    <x v="2"/>
  </r>
  <r>
    <s v="Foot Locker"/>
    <n v="1185732"/>
    <d v="2021-03-05T00:00:00"/>
    <x v="3"/>
    <s v="Iowa"/>
    <s v="Des Moines"/>
    <s v="Women's Apparel"/>
    <n v="20"/>
    <n v="68"/>
    <n v="1360"/>
    <n v="720.80000000000007"/>
    <n v="0.53"/>
    <x v="2"/>
  </r>
  <r>
    <s v="Foot Locker"/>
    <n v="1185732"/>
    <d v="2021-04-06T00:00:00"/>
    <x v="3"/>
    <s v="Iowa"/>
    <s v="Des Moines"/>
    <s v="Men's Street Footwear"/>
    <n v="20"/>
    <n v="124"/>
    <n v="2480"/>
    <n v="1116"/>
    <n v="0.44999999999999996"/>
    <x v="2"/>
  </r>
  <r>
    <s v="Foot Locker"/>
    <n v="1185732"/>
    <d v="2021-04-06T00:00:00"/>
    <x v="3"/>
    <s v="Iowa"/>
    <s v="Des Moines"/>
    <s v="Men's Athletic Footwear"/>
    <n v="18"/>
    <n v="49"/>
    <n v="882"/>
    <n v="432.18"/>
    <n v="0.49"/>
    <x v="2"/>
  </r>
  <r>
    <s v="Foot Locker"/>
    <n v="1185732"/>
    <d v="2021-04-06T00:00:00"/>
    <x v="3"/>
    <s v="Iowa"/>
    <s v="Des Moines"/>
    <s v="Women's Street Footwear"/>
    <n v="10"/>
    <n v="53"/>
    <n v="530"/>
    <n v="233.2"/>
    <n v="0.44"/>
    <x v="2"/>
  </r>
  <r>
    <s v="Foot Locker"/>
    <n v="1185732"/>
    <d v="2021-04-06T00:00:00"/>
    <x v="3"/>
    <s v="Iowa"/>
    <s v="Des Moines"/>
    <s v="Women's Athletic Footwear"/>
    <n v="15"/>
    <n v="28"/>
    <n v="420"/>
    <n v="188.99999999999997"/>
    <n v="0.44999999999999996"/>
    <x v="2"/>
  </r>
  <r>
    <s v="Foot Locker"/>
    <n v="1185732"/>
    <d v="2021-04-06T00:00:00"/>
    <x v="3"/>
    <s v="Iowa"/>
    <s v="Des Moines"/>
    <s v="Men's Apparel"/>
    <n v="55"/>
    <n v="34"/>
    <n v="1870"/>
    <n v="1140.7"/>
    <n v="0.61"/>
    <x v="2"/>
  </r>
  <r>
    <s v="Foot Locker"/>
    <n v="1185732"/>
    <d v="2021-04-06T00:00:00"/>
    <x v="3"/>
    <s v="Iowa"/>
    <s v="Des Moines"/>
    <s v="Women's Apparel"/>
    <n v="46"/>
    <n v="63"/>
    <n v="2898"/>
    <n v="1506.96"/>
    <n v="0.52"/>
    <x v="2"/>
  </r>
  <r>
    <s v="Foot Locker"/>
    <n v="1185732"/>
    <d v="2021-05-07T00:00:00"/>
    <x v="3"/>
    <s v="Iowa"/>
    <s v="Des Moines"/>
    <s v="Men's Street Footwear"/>
    <n v="57"/>
    <n v="146"/>
    <n v="8322"/>
    <n v="3495.24"/>
    <n v="0.42"/>
    <x v="2"/>
  </r>
  <r>
    <s v="Foot Locker"/>
    <n v="1185732"/>
    <d v="2021-05-07T00:00:00"/>
    <x v="3"/>
    <s v="Iowa"/>
    <s v="Des Moines"/>
    <s v="Men's Athletic Footwear"/>
    <n v="37"/>
    <n v="63"/>
    <n v="2331"/>
    <n v="1072.26"/>
    <n v="0.45999999999999996"/>
    <x v="2"/>
  </r>
  <r>
    <s v="Foot Locker"/>
    <n v="1185732"/>
    <d v="2021-05-07T00:00:00"/>
    <x v="3"/>
    <s v="Iowa"/>
    <s v="Des Moines"/>
    <s v="Women's Street Footwear"/>
    <n v="33"/>
    <n v="54"/>
    <n v="1782"/>
    <n v="730.62"/>
    <n v="0.41"/>
    <x v="2"/>
  </r>
  <r>
    <s v="Foot Locker"/>
    <n v="1185732"/>
    <d v="2021-05-07T00:00:00"/>
    <x v="3"/>
    <s v="Iowa"/>
    <s v="Des Moines"/>
    <s v="Women's Athletic Footwear"/>
    <n v="33"/>
    <n v="34"/>
    <n v="1122"/>
    <n v="493.68"/>
    <n v="0.44"/>
    <x v="2"/>
  </r>
  <r>
    <s v="Foot Locker"/>
    <n v="1185732"/>
    <d v="2021-05-07T00:00:00"/>
    <x v="3"/>
    <s v="Iowa"/>
    <s v="Des Moines"/>
    <s v="Men's Apparel"/>
    <n v="43"/>
    <n v="42"/>
    <n v="1806"/>
    <n v="1173.9000000000001"/>
    <n v="0.65"/>
    <x v="2"/>
  </r>
  <r>
    <s v="Foot Locker"/>
    <n v="1185732"/>
    <d v="2021-05-07T00:00:00"/>
    <x v="3"/>
    <s v="Iowa"/>
    <s v="Des Moines"/>
    <s v="Women's Apparel"/>
    <n v="46"/>
    <n v="69"/>
    <n v="3174"/>
    <n v="1650.48"/>
    <n v="0.52"/>
    <x v="2"/>
  </r>
  <r>
    <s v="Foot Locker"/>
    <n v="1185732"/>
    <d v="2021-06-06T00:00:00"/>
    <x v="3"/>
    <s v="Iowa"/>
    <s v="Des Moines"/>
    <s v="Men's Street Footwear"/>
    <n v="32"/>
    <n v="137"/>
    <n v="4384"/>
    <n v="1841.28"/>
    <n v="0.42"/>
    <x v="2"/>
  </r>
  <r>
    <s v="Foot Locker"/>
    <n v="1185732"/>
    <d v="2021-06-06T00:00:00"/>
    <x v="3"/>
    <s v="Iowa"/>
    <s v="Des Moines"/>
    <s v="Men's Athletic Footwear"/>
    <n v="28"/>
    <n v="77"/>
    <n v="2156"/>
    <n v="1034.8799999999999"/>
    <n v="0.48"/>
    <x v="2"/>
  </r>
  <r>
    <s v="Foot Locker"/>
    <n v="1185732"/>
    <d v="2021-06-06T00:00:00"/>
    <x v="3"/>
    <s v="Iowa"/>
    <s v="Des Moines"/>
    <s v="Women's Street Footwear"/>
    <n v="23"/>
    <n v="50"/>
    <n v="1150"/>
    <n v="517.5"/>
    <n v="0.44999999999999996"/>
    <x v="2"/>
  </r>
  <r>
    <s v="Foot Locker"/>
    <n v="1185732"/>
    <d v="2021-06-06T00:00:00"/>
    <x v="3"/>
    <s v="Iowa"/>
    <s v="Des Moines"/>
    <s v="Women's Athletic Footwear"/>
    <n v="24"/>
    <n v="44"/>
    <n v="1056"/>
    <n v="464.64"/>
    <n v="0.44"/>
    <x v="2"/>
  </r>
  <r>
    <s v="Foot Locker"/>
    <n v="1185732"/>
    <d v="2021-06-06T00:00:00"/>
    <x v="3"/>
    <s v="Iowa"/>
    <s v="Des Moines"/>
    <s v="Men's Apparel"/>
    <n v="34"/>
    <n v="44"/>
    <n v="1496"/>
    <n v="957.44"/>
    <n v="0.64"/>
    <x v="2"/>
  </r>
  <r>
    <s v="Foot Locker"/>
    <n v="1185732"/>
    <d v="2021-06-06T00:00:00"/>
    <x v="3"/>
    <s v="Iowa"/>
    <s v="Des Moines"/>
    <s v="Women's Apparel"/>
    <n v="51"/>
    <n v="85"/>
    <n v="4335"/>
    <n v="2297.5500000000002"/>
    <n v="0.53"/>
    <x v="2"/>
  </r>
  <r>
    <s v="Foot Locker"/>
    <n v="1185732"/>
    <d v="2021-07-05T00:00:00"/>
    <x v="3"/>
    <s v="Iowa"/>
    <s v="Des Moines"/>
    <s v="Men's Street Footwear"/>
    <n v="49"/>
    <n v="138"/>
    <n v="6762"/>
    <n v="2975.28"/>
    <n v="0.44"/>
    <x v="2"/>
  </r>
  <r>
    <s v="Foot Locker"/>
    <n v="1185732"/>
    <d v="2021-07-05T00:00:00"/>
    <x v="3"/>
    <s v="Iowa"/>
    <s v="Des Moines"/>
    <s v="Men's Athletic Footwear"/>
    <n v="44"/>
    <n v="87"/>
    <n v="3828"/>
    <n v="1875.72"/>
    <n v="0.49"/>
    <x v="2"/>
  </r>
  <r>
    <s v="Foot Locker"/>
    <n v="1185732"/>
    <d v="2021-07-05T00:00:00"/>
    <x v="3"/>
    <s v="Iowa"/>
    <s v="Des Moines"/>
    <s v="Women's Street Footwear"/>
    <n v="36"/>
    <n v="68"/>
    <n v="2448"/>
    <n v="1077.1200000000001"/>
    <n v="0.44"/>
    <x v="2"/>
  </r>
  <r>
    <s v="Foot Locker"/>
    <n v="1185732"/>
    <d v="2021-07-05T00:00:00"/>
    <x v="3"/>
    <s v="Iowa"/>
    <s v="Des Moines"/>
    <s v="Women's Athletic Footwear"/>
    <n v="37"/>
    <n v="47"/>
    <n v="1739"/>
    <n v="712.99"/>
    <n v="0.41"/>
    <x v="2"/>
  </r>
  <r>
    <s v="Foot Locker"/>
    <n v="1185732"/>
    <d v="2021-07-05T00:00:00"/>
    <x v="3"/>
    <s v="Iowa"/>
    <s v="Des Moines"/>
    <s v="Men's Apparel"/>
    <n v="46"/>
    <n v="60"/>
    <n v="2760"/>
    <n v="1656"/>
    <n v="0.6"/>
    <x v="2"/>
  </r>
  <r>
    <s v="Foot Locker"/>
    <n v="1185732"/>
    <d v="2021-07-05T00:00:00"/>
    <x v="3"/>
    <s v="Iowa"/>
    <s v="Des Moines"/>
    <s v="Women's Apparel"/>
    <n v="51"/>
    <n v="94"/>
    <n v="4794"/>
    <n v="2397"/>
    <n v="0.5"/>
    <x v="2"/>
  </r>
  <r>
    <s v="Foot Locker"/>
    <n v="1185732"/>
    <d v="2021-08-06T00:00:00"/>
    <x v="3"/>
    <s v="Iowa"/>
    <s v="Des Moines"/>
    <s v="Men's Street Footwear"/>
    <n v="49"/>
    <n v="131"/>
    <n v="6419"/>
    <n v="2695.98"/>
    <n v="0.42"/>
    <x v="2"/>
  </r>
  <r>
    <s v="Foot Locker"/>
    <n v="1185732"/>
    <d v="2021-08-06T00:00:00"/>
    <x v="3"/>
    <s v="Iowa"/>
    <s v="Des Moines"/>
    <s v="Men's Athletic Footwear"/>
    <n v="42"/>
    <n v="78"/>
    <n v="3276"/>
    <n v="1506.9599999999998"/>
    <n v="0.45999999999999996"/>
    <x v="2"/>
  </r>
  <r>
    <s v="Foot Locker"/>
    <n v="1185732"/>
    <d v="2021-08-06T00:00:00"/>
    <x v="3"/>
    <s v="Iowa"/>
    <s v="Des Moines"/>
    <s v="Women's Street Footwear"/>
    <n v="39"/>
    <n v="61"/>
    <n v="2379"/>
    <n v="1022.97"/>
    <n v="0.43"/>
    <x v="2"/>
  </r>
  <r>
    <s v="Foot Locker"/>
    <n v="1185732"/>
    <d v="2021-08-06T00:00:00"/>
    <x v="3"/>
    <s v="Iowa"/>
    <s v="Des Moines"/>
    <s v="Women's Athletic Footwear"/>
    <n v="37"/>
    <n v="54"/>
    <n v="1998"/>
    <n v="819.18"/>
    <n v="0.41"/>
    <x v="2"/>
  </r>
  <r>
    <s v="Foot Locker"/>
    <n v="1185732"/>
    <d v="2021-08-06T00:00:00"/>
    <x v="3"/>
    <s v="Iowa"/>
    <s v="Des Moines"/>
    <s v="Men's Apparel"/>
    <n v="48"/>
    <n v="51"/>
    <n v="2448"/>
    <n v="1468.8"/>
    <n v="0.6"/>
    <x v="2"/>
  </r>
  <r>
    <s v="Foot Locker"/>
    <n v="1185732"/>
    <d v="2021-08-06T00:00:00"/>
    <x v="3"/>
    <s v="Iowa"/>
    <s v="Des Moines"/>
    <s v="Women's Apparel"/>
    <n v="53"/>
    <n v="98"/>
    <n v="5194"/>
    <n v="2856.7000000000003"/>
    <n v="0.55000000000000004"/>
    <x v="2"/>
  </r>
  <r>
    <s v="Foot Locker"/>
    <n v="1185732"/>
    <d v="2021-09-07T00:00:00"/>
    <x v="3"/>
    <s v="Iowa"/>
    <s v="Des Moines"/>
    <s v="Men's Street Footwear"/>
    <n v="34"/>
    <n v="133"/>
    <n v="4522"/>
    <n v="1808.8000000000002"/>
    <n v="0.4"/>
    <x v="2"/>
  </r>
  <r>
    <s v="Foot Locker"/>
    <n v="1185732"/>
    <d v="2021-09-07T00:00:00"/>
    <x v="3"/>
    <s v="Iowa"/>
    <s v="Des Moines"/>
    <s v="Men's Athletic Footwear"/>
    <n v="27"/>
    <n v="77"/>
    <n v="2079"/>
    <n v="977.13"/>
    <n v="0.47"/>
    <x v="2"/>
  </r>
  <r>
    <s v="Foot Locker"/>
    <n v="1185732"/>
    <d v="2021-09-07T00:00:00"/>
    <x v="3"/>
    <s v="Iowa"/>
    <s v="Des Moines"/>
    <s v="Women's Street Footwear"/>
    <n v="24"/>
    <n v="49"/>
    <n v="1176"/>
    <n v="470.40000000000003"/>
    <n v="0.4"/>
    <x v="2"/>
  </r>
  <r>
    <s v="Foot Locker"/>
    <n v="1185732"/>
    <d v="2021-09-07T00:00:00"/>
    <x v="3"/>
    <s v="Iowa"/>
    <s v="Des Moines"/>
    <s v="Women's Athletic Footwear"/>
    <n v="23"/>
    <n v="38"/>
    <n v="874"/>
    <n v="393.29999999999995"/>
    <n v="0.44999999999999996"/>
    <x v="2"/>
  </r>
  <r>
    <s v="Foot Locker"/>
    <n v="1185732"/>
    <d v="2021-09-07T00:00:00"/>
    <x v="3"/>
    <s v="Iowa"/>
    <s v="Des Moines"/>
    <s v="Men's Apparel"/>
    <n v="34"/>
    <n v="45"/>
    <n v="1530"/>
    <n v="933.3"/>
    <n v="0.61"/>
    <x v="2"/>
  </r>
  <r>
    <s v="Foot Locker"/>
    <n v="1185732"/>
    <d v="2021-09-07T00:00:00"/>
    <x v="3"/>
    <s v="Iowa"/>
    <s v="Des Moines"/>
    <s v="Women's Apparel"/>
    <n v="36"/>
    <n v="61"/>
    <n v="2196"/>
    <n v="1098"/>
    <n v="0.5"/>
    <x v="2"/>
  </r>
  <r>
    <s v="Foot Locker"/>
    <n v="1185732"/>
    <d v="2021-10-06T00:00:00"/>
    <x v="3"/>
    <s v="Iowa"/>
    <s v="Des Moines"/>
    <s v="Men's Street Footwear"/>
    <n v="43"/>
    <n v="112"/>
    <n v="4816"/>
    <n v="1974.56"/>
    <n v="0.41"/>
    <x v="2"/>
  </r>
  <r>
    <s v="Foot Locker"/>
    <n v="1185732"/>
    <d v="2021-10-06T00:00:00"/>
    <x v="3"/>
    <s v="Iowa"/>
    <s v="Des Moines"/>
    <s v="Men's Athletic Footwear"/>
    <n v="32"/>
    <n v="75"/>
    <n v="2400"/>
    <n v="1104"/>
    <n v="0.45999999999999996"/>
    <x v="2"/>
  </r>
  <r>
    <s v="Foot Locker"/>
    <n v="1185732"/>
    <d v="2021-10-06T00:00:00"/>
    <x v="3"/>
    <s v="Iowa"/>
    <s v="Des Moines"/>
    <s v="Women's Street Footwear"/>
    <n v="34"/>
    <n v="39"/>
    <n v="1326"/>
    <n v="543.66"/>
    <n v="0.41"/>
    <x v="2"/>
  </r>
  <r>
    <s v="Foot Locker"/>
    <n v="1185732"/>
    <d v="2021-10-06T00:00:00"/>
    <x v="3"/>
    <s v="Iowa"/>
    <s v="Des Moines"/>
    <s v="Women's Athletic Footwear"/>
    <n v="34"/>
    <n v="31"/>
    <n v="1054"/>
    <n v="442.68"/>
    <n v="0.42"/>
    <x v="2"/>
  </r>
  <r>
    <s v="Foot Locker"/>
    <n v="1185732"/>
    <d v="2021-10-06T00:00:00"/>
    <x v="3"/>
    <s v="Iowa"/>
    <s v="Des Moines"/>
    <s v="Men's Apparel"/>
    <n v="42"/>
    <n v="38"/>
    <n v="1596"/>
    <n v="1021.44"/>
    <n v="0.64"/>
    <x v="2"/>
  </r>
  <r>
    <s v="West Gear"/>
    <n v="1185732"/>
    <d v="2021-10-06T00:00:00"/>
    <x v="3"/>
    <s v="Iowa"/>
    <s v="Des Moines"/>
    <s v="Women's Apparel"/>
    <n v="49"/>
    <n v="73"/>
    <n v="3577"/>
    <n v="1895.8100000000002"/>
    <n v="0.53"/>
    <x v="2"/>
  </r>
  <r>
    <s v="West Gear"/>
    <n v="1185732"/>
    <d v="2021-11-06T00:00:00"/>
    <x v="3"/>
    <s v="Iowa"/>
    <s v="Des Moines"/>
    <s v="Men's Street Footwear"/>
    <n v="41"/>
    <n v="112"/>
    <n v="4592"/>
    <n v="2020.48"/>
    <n v="0.44"/>
    <x v="2"/>
  </r>
  <r>
    <s v="West Gear"/>
    <n v="1185732"/>
    <d v="2021-11-06T00:00:00"/>
    <x v="3"/>
    <s v="Iowa"/>
    <s v="Des Moines"/>
    <s v="Men's Athletic Footwear"/>
    <n v="32"/>
    <n v="72"/>
    <n v="2304"/>
    <n v="1128.96"/>
    <n v="0.49"/>
    <x v="2"/>
  </r>
  <r>
    <s v="West Gear"/>
    <n v="1185732"/>
    <d v="2021-11-06T00:00:00"/>
    <x v="3"/>
    <s v="Iowa"/>
    <s v="Des Moines"/>
    <s v="Women's Street Footwear"/>
    <n v="32"/>
    <n v="57"/>
    <n v="1824"/>
    <n v="802.56000000000006"/>
    <n v="0.44"/>
    <x v="2"/>
  </r>
  <r>
    <s v="West Gear"/>
    <n v="1185732"/>
    <d v="2021-11-06T00:00:00"/>
    <x v="3"/>
    <s v="Iowa"/>
    <s v="Des Moines"/>
    <s v="Women's Athletic Footwear"/>
    <n v="34"/>
    <n v="52"/>
    <n v="1768"/>
    <n v="724.88"/>
    <n v="0.41"/>
    <x v="2"/>
  </r>
  <r>
    <s v="West Gear"/>
    <n v="1185732"/>
    <d v="2021-11-06T00:00:00"/>
    <x v="3"/>
    <s v="Iowa"/>
    <s v="Des Moines"/>
    <s v="Men's Apparel"/>
    <n v="55"/>
    <n v="49"/>
    <n v="2695"/>
    <n v="1617"/>
    <n v="0.6"/>
    <x v="2"/>
  </r>
  <r>
    <s v="West Gear"/>
    <n v="1185732"/>
    <d v="2021-11-06T00:00:00"/>
    <x v="3"/>
    <s v="Iowa"/>
    <s v="Des Moines"/>
    <s v="Women's Apparel"/>
    <n v="59"/>
    <n v="72"/>
    <n v="4248"/>
    <n v="2208.96"/>
    <n v="0.52"/>
    <x v="2"/>
  </r>
  <r>
    <s v="West Gear"/>
    <n v="1185732"/>
    <d v="2021-12-05T00:00:00"/>
    <x v="3"/>
    <s v="Iowa"/>
    <s v="Des Moines"/>
    <s v="Men's Street Footwear"/>
    <n v="54"/>
    <n v="147"/>
    <n v="7938"/>
    <n v="3333.96"/>
    <n v="0.42"/>
    <x v="2"/>
  </r>
  <r>
    <s v="West Gear"/>
    <n v="1185732"/>
    <d v="2021-12-05T00:00:00"/>
    <x v="3"/>
    <s v="Iowa"/>
    <s v="Des Moines"/>
    <s v="Men's Athletic Footwear"/>
    <n v="47"/>
    <n v="91"/>
    <n v="4277"/>
    <n v="2010.1899999999998"/>
    <n v="0.47"/>
    <x v="2"/>
  </r>
  <r>
    <s v="West Gear"/>
    <n v="1185732"/>
    <d v="2021-12-05T00:00:00"/>
    <x v="3"/>
    <s v="Iowa"/>
    <s v="Des Moines"/>
    <s v="Women's Street Footwear"/>
    <n v="47"/>
    <n v="83"/>
    <n v="3901"/>
    <n v="1638.4199999999998"/>
    <n v="0.42"/>
    <x v="2"/>
  </r>
  <r>
    <s v="West Gear"/>
    <n v="1185732"/>
    <d v="2021-12-05T00:00:00"/>
    <x v="3"/>
    <s v="Iowa"/>
    <s v="Des Moines"/>
    <s v="Women's Athletic Footwear"/>
    <n v="49"/>
    <n v="61"/>
    <n v="2989"/>
    <n v="1285.27"/>
    <n v="0.43"/>
    <x v="2"/>
  </r>
  <r>
    <s v="West Gear"/>
    <n v="1185732"/>
    <d v="2021-12-05T00:00:00"/>
    <x v="3"/>
    <s v="Iowa"/>
    <s v="Des Moines"/>
    <s v="Men's Apparel"/>
    <n v="59"/>
    <n v="59"/>
    <n v="3481"/>
    <n v="2123.41"/>
    <n v="0.61"/>
    <x v="2"/>
  </r>
  <r>
    <s v="West Gear"/>
    <n v="1185732"/>
    <d v="2021-12-05T00:00:00"/>
    <x v="3"/>
    <s v="Iowa"/>
    <s v="Des Moines"/>
    <s v="Women's Apparel"/>
    <n v="59"/>
    <n v="88"/>
    <n v="5192"/>
    <n v="2855.6000000000004"/>
    <n v="0.55000000000000004"/>
    <x v="2"/>
  </r>
  <r>
    <s v="West Gear"/>
    <n v="1185732"/>
    <d v="2021-01-03T00:00:00"/>
    <x v="3"/>
    <s v="Iowa"/>
    <s v="Des Moines"/>
    <s v="Men's Street Footwear"/>
    <n v="28"/>
    <n v="126"/>
    <n v="3528"/>
    <n v="1587.6"/>
    <n v="0.44999999999999996"/>
    <x v="2"/>
  </r>
  <r>
    <s v="West Gear"/>
    <n v="1185732"/>
    <d v="2021-01-03T00:00:00"/>
    <x v="3"/>
    <s v="Iowa"/>
    <s v="Des Moines"/>
    <s v="Men's Athletic Footwear"/>
    <n v="29"/>
    <n v="70"/>
    <n v="2030"/>
    <n v="933.8"/>
    <n v="0.45999999999999996"/>
    <x v="2"/>
  </r>
  <r>
    <s v="West Gear"/>
    <n v="1185732"/>
    <d v="2021-01-03T00:00:00"/>
    <x v="3"/>
    <s v="Iowa"/>
    <s v="Des Moines"/>
    <s v="Women's Street Footwear"/>
    <n v="18"/>
    <n v="65"/>
    <n v="1170"/>
    <n v="479.7"/>
    <n v="0.41"/>
    <x v="2"/>
  </r>
  <r>
    <s v="West Gear"/>
    <n v="1185732"/>
    <d v="2021-01-03T00:00:00"/>
    <x v="3"/>
    <s v="Iowa"/>
    <s v="Des Moines"/>
    <s v="Women's Athletic Footwear"/>
    <n v="23"/>
    <n v="29"/>
    <n v="667"/>
    <n v="300.14999999999998"/>
    <n v="0.44999999999999996"/>
    <x v="2"/>
  </r>
  <r>
    <s v="West Gear"/>
    <n v="1185732"/>
    <d v="2021-01-03T00:00:00"/>
    <x v="3"/>
    <s v="Iowa"/>
    <s v="Des Moines"/>
    <s v="Men's Apparel"/>
    <n v="38"/>
    <n v="45"/>
    <n v="1710"/>
    <n v="1060.2"/>
    <n v="0.62"/>
    <x v="2"/>
  </r>
  <r>
    <s v="West Gear"/>
    <n v="1185732"/>
    <d v="2021-01-03T00:00:00"/>
    <x v="3"/>
    <s v="Iowa"/>
    <s v="Des Moines"/>
    <s v="Women's Apparel"/>
    <n v="28"/>
    <n v="73"/>
    <n v="2044"/>
    <n v="1124.2"/>
    <n v="0.55000000000000004"/>
    <x v="2"/>
  </r>
  <r>
    <s v="West Gear"/>
    <n v="1185732"/>
    <d v="2021-02-03T00:00:00"/>
    <x v="3"/>
    <s v="Iowa"/>
    <s v="Des Moines"/>
    <s v="Men's Street Footwear"/>
    <n v="29"/>
    <n v="140"/>
    <n v="4060"/>
    <n v="1664.6"/>
    <n v="0.41"/>
    <x v="2"/>
  </r>
  <r>
    <s v="West Gear"/>
    <n v="1185732"/>
    <d v="2021-02-03T00:00:00"/>
    <x v="3"/>
    <s v="Iowa"/>
    <s v="Des Moines"/>
    <s v="Men's Athletic Footwear"/>
    <n v="29"/>
    <n v="39"/>
    <n v="1131"/>
    <n v="554.18999999999994"/>
    <n v="0.49"/>
    <x v="2"/>
  </r>
  <r>
    <s v="West Gear"/>
    <n v="1185732"/>
    <d v="2021-02-03T00:00:00"/>
    <x v="3"/>
    <s v="Iowa"/>
    <s v="Des Moines"/>
    <s v="Women's Street Footwear"/>
    <n v="20"/>
    <n v="60"/>
    <n v="1200"/>
    <n v="516"/>
    <n v="0.43"/>
    <x v="2"/>
  </r>
  <r>
    <s v="West Gear"/>
    <n v="1185732"/>
    <d v="2021-02-03T00:00:00"/>
    <x v="3"/>
    <s v="Wisconsin"/>
    <s v="Milwaukee"/>
    <s v="Women's Athletic Footwear"/>
    <n v="23"/>
    <n v="20"/>
    <n v="460"/>
    <n v="197.79999999999998"/>
    <n v="0.43"/>
    <x v="2"/>
  </r>
  <r>
    <s v="West Gear"/>
    <n v="1185732"/>
    <d v="2021-02-03T00:00:00"/>
    <x v="3"/>
    <s v="Wisconsin"/>
    <s v="Milwaukee"/>
    <s v="Men's Apparel"/>
    <n v="38"/>
    <n v="38"/>
    <n v="1444"/>
    <n v="880.84"/>
    <n v="0.61"/>
    <x v="2"/>
  </r>
  <r>
    <s v="West Gear"/>
    <n v="1185732"/>
    <d v="2021-02-03T00:00:00"/>
    <x v="3"/>
    <s v="Wisconsin"/>
    <s v="Milwaukee"/>
    <s v="Women's Apparel"/>
    <n v="14"/>
    <n v="65"/>
    <n v="910"/>
    <n v="464.1"/>
    <n v="0.51"/>
    <x v="2"/>
  </r>
  <r>
    <s v="West Gear"/>
    <n v="1185732"/>
    <d v="2021-03-02T00:00:00"/>
    <x v="3"/>
    <s v="Wisconsin"/>
    <s v="Milwaukee"/>
    <s v="Men's Street Footwear"/>
    <n v="19"/>
    <n v="141"/>
    <n v="2679"/>
    <n v="1098.3899999999999"/>
    <n v="0.41"/>
    <x v="2"/>
  </r>
  <r>
    <s v="West Gear"/>
    <n v="1185732"/>
    <d v="2021-03-02T00:00:00"/>
    <x v="3"/>
    <s v="Wisconsin"/>
    <s v="Milwaukee"/>
    <s v="Men's Athletic Footwear"/>
    <n v="19"/>
    <n v="44"/>
    <n v="836"/>
    <n v="418"/>
    <n v="0.5"/>
    <x v="2"/>
  </r>
  <r>
    <s v="West Gear"/>
    <n v="1185732"/>
    <d v="2021-03-02T00:00:00"/>
    <x v="3"/>
    <s v="Wisconsin"/>
    <s v="Milwaukee"/>
    <s v="Women's Street Footwear"/>
    <n v="9"/>
    <n v="59"/>
    <n v="531"/>
    <n v="233.64000000000001"/>
    <n v="0.44"/>
    <x v="2"/>
  </r>
  <r>
    <s v="West Gear"/>
    <n v="1185732"/>
    <d v="2021-03-02T00:00:00"/>
    <x v="3"/>
    <s v="Wisconsin"/>
    <s v="Milwaukee"/>
    <s v="Women's Athletic Footwear"/>
    <n v="14"/>
    <n v="20"/>
    <n v="280"/>
    <n v="114.8"/>
    <n v="0.41"/>
    <x v="2"/>
  </r>
  <r>
    <s v="West Gear"/>
    <n v="1185732"/>
    <d v="2021-03-02T00:00:00"/>
    <x v="3"/>
    <s v="Wisconsin"/>
    <s v="Milwaukee"/>
    <s v="Men's Apparel"/>
    <n v="29"/>
    <n v="34"/>
    <n v="986"/>
    <n v="601.46"/>
    <n v="0.61"/>
    <x v="2"/>
  </r>
  <r>
    <s v="West Gear"/>
    <n v="1185732"/>
    <d v="2021-03-02T00:00:00"/>
    <x v="3"/>
    <s v="Wisconsin"/>
    <s v="Milwaukee"/>
    <s v="Women's Apparel"/>
    <n v="18"/>
    <n v="63"/>
    <n v="1134"/>
    <n v="612.36"/>
    <n v="0.54"/>
    <x v="2"/>
  </r>
  <r>
    <s v="West Gear"/>
    <n v="1185732"/>
    <d v="2021-04-03T00:00:00"/>
    <x v="3"/>
    <s v="Wisconsin"/>
    <s v="Milwaukee"/>
    <s v="Men's Street Footwear"/>
    <n v="18"/>
    <n v="122"/>
    <n v="2196"/>
    <n v="900.3599999999999"/>
    <n v="0.41"/>
    <x v="2"/>
  </r>
  <r>
    <s v="West Gear"/>
    <n v="1185732"/>
    <d v="2021-04-03T00:00:00"/>
    <x v="3"/>
    <s v="Wisconsin"/>
    <s v="Milwaukee"/>
    <s v="Men's Athletic Footwear"/>
    <n v="20"/>
    <n v="39"/>
    <n v="780"/>
    <n v="358.79999999999995"/>
    <n v="0.45999999999999996"/>
    <x v="2"/>
  </r>
  <r>
    <s v="West Gear"/>
    <n v="1185732"/>
    <d v="2021-04-03T00:00:00"/>
    <x v="3"/>
    <s v="Wisconsin"/>
    <s v="Milwaukee"/>
    <s v="Women's Street Footwear"/>
    <n v="9"/>
    <n v="41"/>
    <n v="369"/>
    <n v="158.66999999999999"/>
    <n v="0.43"/>
    <x v="2"/>
  </r>
  <r>
    <s v="West Gear"/>
    <n v="1185732"/>
    <d v="2021-04-03T00:00:00"/>
    <x v="3"/>
    <s v="Wisconsin"/>
    <s v="Milwaukee"/>
    <s v="Women's Athletic Footwear"/>
    <n v="15"/>
    <n v="22"/>
    <n v="330"/>
    <n v="135.29999999999998"/>
    <n v="0.41"/>
    <x v="2"/>
  </r>
  <r>
    <s v="West Gear"/>
    <n v="1185732"/>
    <d v="2021-04-03T00:00:00"/>
    <x v="3"/>
    <s v="Wisconsin"/>
    <s v="Milwaukee"/>
    <s v="Men's Apparel"/>
    <n v="55"/>
    <n v="26"/>
    <n v="1430"/>
    <n v="886.6"/>
    <n v="0.62"/>
    <x v="2"/>
  </r>
  <r>
    <s v="West Gear"/>
    <n v="1185732"/>
    <d v="2021-04-03T00:00:00"/>
    <x v="3"/>
    <s v="Wisconsin"/>
    <s v="Milwaukee"/>
    <s v="Women's Apparel"/>
    <n v="49"/>
    <n v="61"/>
    <n v="2989"/>
    <n v="1643.95"/>
    <n v="0.55000000000000004"/>
    <x v="2"/>
  </r>
  <r>
    <s v="West Gear"/>
    <n v="1185732"/>
    <d v="2021-05-04T00:00:00"/>
    <x v="3"/>
    <s v="Wisconsin"/>
    <s v="Milwaukee"/>
    <s v="Men's Street Footwear"/>
    <n v="58"/>
    <n v="134"/>
    <n v="7772"/>
    <n v="3186.52"/>
    <n v="0.41"/>
    <x v="2"/>
  </r>
  <r>
    <s v="West Gear"/>
    <n v="1185732"/>
    <d v="2021-05-04T00:00:00"/>
    <x v="3"/>
    <s v="Wisconsin"/>
    <s v="Milwaukee"/>
    <s v="Men's Athletic Footwear"/>
    <n v="39"/>
    <n v="50"/>
    <n v="1950"/>
    <n v="955.5"/>
    <n v="0.49"/>
    <x v="2"/>
  </r>
  <r>
    <s v="West Gear"/>
    <n v="1185732"/>
    <d v="2021-05-04T00:00:00"/>
    <x v="3"/>
    <s v="Wisconsin"/>
    <s v="Milwaukee"/>
    <s v="Women's Street Footwear"/>
    <n v="33"/>
    <n v="49"/>
    <n v="1617"/>
    <n v="727.65"/>
    <n v="0.44999999999999996"/>
    <x v="2"/>
  </r>
  <r>
    <s v="West Gear"/>
    <n v="1185732"/>
    <d v="2021-05-04T00:00:00"/>
    <x v="3"/>
    <s v="Wisconsin"/>
    <s v="Milwaukee"/>
    <s v="Women's Athletic Footwear"/>
    <n v="32"/>
    <n v="38"/>
    <n v="1216"/>
    <n v="535.04"/>
    <n v="0.44"/>
    <x v="2"/>
  </r>
  <r>
    <s v="West Gear"/>
    <n v="1185732"/>
    <d v="2021-05-04T00:00:00"/>
    <x v="3"/>
    <s v="Wisconsin"/>
    <s v="Milwaukee"/>
    <s v="Men's Apparel"/>
    <n v="44"/>
    <n v="53"/>
    <n v="2332"/>
    <n v="1422.52"/>
    <n v="0.61"/>
    <x v="2"/>
  </r>
  <r>
    <s v="West Gear"/>
    <n v="1185732"/>
    <d v="2021-05-04T00:00:00"/>
    <x v="3"/>
    <s v="Wisconsin"/>
    <s v="Milwaukee"/>
    <s v="Women's Apparel"/>
    <n v="47"/>
    <n v="90"/>
    <n v="4230"/>
    <n v="2157.3000000000002"/>
    <n v="0.51"/>
    <x v="2"/>
  </r>
  <r>
    <s v="West Gear"/>
    <n v="1185732"/>
    <d v="2021-06-03T00:00:00"/>
    <x v="3"/>
    <s v="Wisconsin"/>
    <s v="Milwaukee"/>
    <s v="Men's Street Footwear"/>
    <n v="32"/>
    <n v="160"/>
    <n v="5120"/>
    <n v="2252.8000000000002"/>
    <n v="0.44"/>
    <x v="2"/>
  </r>
  <r>
    <s v="West Gear"/>
    <n v="1185732"/>
    <d v="2021-06-03T00:00:00"/>
    <x v="3"/>
    <s v="Wisconsin"/>
    <s v="Milwaukee"/>
    <s v="Men's Athletic Footwear"/>
    <n v="27"/>
    <n v="90"/>
    <n v="2430"/>
    <n v="1190.7"/>
    <n v="0.49"/>
    <x v="2"/>
  </r>
  <r>
    <s v="West Gear"/>
    <n v="1185732"/>
    <d v="2021-06-03T00:00:00"/>
    <x v="3"/>
    <s v="Wisconsin"/>
    <s v="Milwaukee"/>
    <s v="Women's Street Footwear"/>
    <n v="24"/>
    <n v="52"/>
    <n v="1248"/>
    <n v="549.12"/>
    <n v="0.44"/>
    <x v="2"/>
  </r>
  <r>
    <s v="West Gear"/>
    <n v="1185732"/>
    <d v="2021-06-03T00:00:00"/>
    <x v="3"/>
    <s v="Wisconsin"/>
    <s v="Milwaukee"/>
    <s v="Women's Athletic Footwear"/>
    <n v="24"/>
    <n v="47"/>
    <n v="1128"/>
    <n v="462.47999999999996"/>
    <n v="0.41"/>
    <x v="2"/>
  </r>
  <r>
    <s v="West Gear"/>
    <n v="1185732"/>
    <d v="2021-06-03T00:00:00"/>
    <x v="3"/>
    <s v="Wisconsin"/>
    <s v="Milwaukee"/>
    <s v="Men's Apparel"/>
    <n v="34"/>
    <n v="46"/>
    <n v="1564"/>
    <n v="938.4"/>
    <n v="0.6"/>
    <x v="2"/>
  </r>
  <r>
    <s v="West Gear"/>
    <n v="1185732"/>
    <d v="2021-06-03T00:00:00"/>
    <x v="3"/>
    <s v="Wisconsin"/>
    <s v="Milwaukee"/>
    <s v="Women's Apparel"/>
    <n v="51"/>
    <n v="98"/>
    <n v="4998"/>
    <n v="2748.9"/>
    <n v="0.55000000000000004"/>
    <x v="2"/>
  </r>
  <r>
    <s v="West Gear"/>
    <n v="1185732"/>
    <d v="2021-07-02T00:00:00"/>
    <x v="3"/>
    <s v="Wisconsin"/>
    <s v="Milwaukee"/>
    <s v="Men's Street Footwear"/>
    <n v="45"/>
    <n v="149"/>
    <n v="6705"/>
    <n v="2816.1"/>
    <n v="0.42"/>
    <x v="2"/>
  </r>
  <r>
    <s v="West Gear"/>
    <n v="1185732"/>
    <d v="2021-07-02T00:00:00"/>
    <x v="3"/>
    <s v="Wisconsin"/>
    <s v="Milwaukee"/>
    <s v="Men's Athletic Footwear"/>
    <n v="42"/>
    <n v="87"/>
    <n v="3654"/>
    <n v="1790.46"/>
    <n v="0.49"/>
    <x v="2"/>
  </r>
  <r>
    <s v="West Gear"/>
    <n v="1185732"/>
    <d v="2021-07-02T00:00:00"/>
    <x v="3"/>
    <s v="Wisconsin"/>
    <s v="Milwaukee"/>
    <s v="Women's Street Footwear"/>
    <n v="38"/>
    <n v="61"/>
    <n v="2318"/>
    <n v="996.74"/>
    <n v="0.43"/>
    <x v="2"/>
  </r>
  <r>
    <s v="West Gear"/>
    <n v="1185732"/>
    <d v="2021-07-02T00:00:00"/>
    <x v="3"/>
    <s v="Wisconsin"/>
    <s v="Milwaukee"/>
    <s v="Women's Athletic Footwear"/>
    <n v="38"/>
    <n v="51"/>
    <n v="1938"/>
    <n v="813.95999999999992"/>
    <n v="0.42"/>
    <x v="2"/>
  </r>
  <r>
    <s v="West Gear"/>
    <n v="1185732"/>
    <d v="2021-07-02T00:00:00"/>
    <x v="3"/>
    <s v="Wisconsin"/>
    <s v="Milwaukee"/>
    <s v="Men's Apparel"/>
    <n v="48"/>
    <n v="50"/>
    <n v="2400"/>
    <n v="1488"/>
    <n v="0.62"/>
    <x v="2"/>
  </r>
  <r>
    <s v="West Gear"/>
    <n v="1185732"/>
    <d v="2021-07-02T00:00:00"/>
    <x v="3"/>
    <s v="Wisconsin"/>
    <s v="Milwaukee"/>
    <s v="Women's Apparel"/>
    <n v="52"/>
    <n v="94"/>
    <n v="4888"/>
    <n v="2639.52"/>
    <n v="0.54"/>
    <x v="2"/>
  </r>
  <r>
    <s v="West Gear"/>
    <n v="1185732"/>
    <d v="2021-08-03T00:00:00"/>
    <x v="3"/>
    <s v="Wisconsin"/>
    <s v="Milwaukee"/>
    <s v="Men's Street Footwear"/>
    <n v="46"/>
    <n v="158"/>
    <n v="7268"/>
    <n v="3052.56"/>
    <n v="0.42"/>
    <x v="2"/>
  </r>
  <r>
    <s v="West Gear"/>
    <n v="1185732"/>
    <d v="2021-08-03T00:00:00"/>
    <x v="3"/>
    <s v="Wisconsin"/>
    <s v="Milwaukee"/>
    <s v="Men's Athletic Footwear"/>
    <n v="43"/>
    <n v="84"/>
    <n v="3612"/>
    <n v="1697.6399999999999"/>
    <n v="0.47"/>
    <x v="2"/>
  </r>
  <r>
    <s v="West Gear"/>
    <n v="1185732"/>
    <d v="2021-08-03T00:00:00"/>
    <x v="3"/>
    <s v="Wisconsin"/>
    <s v="Milwaukee"/>
    <s v="Women's Street Footwear"/>
    <n v="39"/>
    <n v="56"/>
    <n v="2184"/>
    <n v="873.6"/>
    <n v="0.4"/>
    <x v="2"/>
  </r>
  <r>
    <s v="West Gear"/>
    <n v="1185732"/>
    <d v="2021-08-03T00:00:00"/>
    <x v="3"/>
    <s v="Wisconsin"/>
    <s v="Milwaukee"/>
    <s v="Women's Athletic Footwear"/>
    <n v="39"/>
    <n v="50"/>
    <n v="1950"/>
    <n v="877.49999999999989"/>
    <n v="0.44999999999999996"/>
    <x v="2"/>
  </r>
  <r>
    <s v="West Gear"/>
    <n v="1185732"/>
    <d v="2021-08-03T00:00:00"/>
    <x v="3"/>
    <s v="Wisconsin"/>
    <s v="Milwaukee"/>
    <s v="Men's Apparel"/>
    <n v="48"/>
    <n v="46"/>
    <n v="2208"/>
    <n v="1435.2"/>
    <n v="0.65"/>
    <x v="2"/>
  </r>
  <r>
    <s v="West Gear"/>
    <n v="1185732"/>
    <d v="2021-08-03T00:00:00"/>
    <x v="3"/>
    <s v="Wisconsin"/>
    <s v="Milwaukee"/>
    <s v="Women's Apparel"/>
    <n v="52"/>
    <n v="102"/>
    <n v="5304"/>
    <n v="2705.04"/>
    <n v="0.51"/>
    <x v="2"/>
  </r>
  <r>
    <s v="West Gear"/>
    <n v="1185732"/>
    <d v="2021-09-04T00:00:00"/>
    <x v="3"/>
    <s v="Wisconsin"/>
    <s v="Milwaukee"/>
    <s v="Men's Street Footwear"/>
    <n v="33"/>
    <n v="143"/>
    <n v="4719"/>
    <n v="1934.79"/>
    <n v="0.41"/>
    <x v="2"/>
  </r>
  <r>
    <s v="West Gear"/>
    <n v="1185732"/>
    <d v="2021-09-04T00:00:00"/>
    <x v="3"/>
    <s v="Wisconsin"/>
    <s v="Milwaukee"/>
    <s v="Men's Athletic Footwear"/>
    <n v="29"/>
    <n v="65"/>
    <n v="1885"/>
    <n v="848.24999999999989"/>
    <n v="0.44999999999999996"/>
    <x v="2"/>
  </r>
  <r>
    <s v="West Gear"/>
    <n v="1185732"/>
    <d v="2021-09-04T00:00:00"/>
    <x v="3"/>
    <s v="Wisconsin"/>
    <s v="Milwaukee"/>
    <s v="Women's Street Footwear"/>
    <n v="24"/>
    <n v="44"/>
    <n v="1056"/>
    <n v="475.19999999999993"/>
    <n v="0.44999999999999996"/>
    <x v="2"/>
  </r>
  <r>
    <s v="West Gear"/>
    <n v="1185732"/>
    <d v="2021-09-04T00:00:00"/>
    <x v="3"/>
    <s v="Wisconsin"/>
    <s v="Milwaukee"/>
    <s v="Women's Athletic Footwear"/>
    <n v="23"/>
    <n v="34"/>
    <n v="782"/>
    <n v="351.9"/>
    <n v="0.44999999999999996"/>
    <x v="2"/>
  </r>
  <r>
    <s v="West Gear"/>
    <n v="1185732"/>
    <d v="2021-09-04T00:00:00"/>
    <x v="3"/>
    <s v="Wisconsin"/>
    <s v="Milwaukee"/>
    <s v="Men's Apparel"/>
    <n v="33"/>
    <n v="33"/>
    <n v="1089"/>
    <n v="707.85"/>
    <n v="0.65"/>
    <x v="2"/>
  </r>
  <r>
    <s v="West Gear"/>
    <n v="1185732"/>
    <d v="2021-09-04T00:00:00"/>
    <x v="3"/>
    <s v="Wisconsin"/>
    <s v="Milwaukee"/>
    <s v="Women's Apparel"/>
    <n v="38"/>
    <n v="52"/>
    <n v="1976"/>
    <n v="988"/>
    <n v="0.5"/>
    <x v="2"/>
  </r>
  <r>
    <s v="West Gear"/>
    <n v="1185732"/>
    <d v="2021-10-03T00:00:00"/>
    <x v="3"/>
    <s v="Wisconsin"/>
    <s v="Milwaukee"/>
    <s v="Men's Street Footwear"/>
    <n v="43"/>
    <n v="113"/>
    <n v="4859"/>
    <n v="2040.78"/>
    <n v="0.42"/>
    <x v="2"/>
  </r>
  <r>
    <s v="West Gear"/>
    <n v="1185732"/>
    <d v="2021-10-03T00:00:00"/>
    <x v="3"/>
    <s v="Wisconsin"/>
    <s v="Milwaukee"/>
    <s v="Men's Athletic Footwear"/>
    <n v="33"/>
    <n v="68"/>
    <n v="2244"/>
    <n v="1077.1199999999999"/>
    <n v="0.48"/>
    <x v="2"/>
  </r>
  <r>
    <s v="West Gear"/>
    <n v="1185732"/>
    <d v="2021-10-03T00:00:00"/>
    <x v="3"/>
    <s v="Wisconsin"/>
    <s v="Milwaukee"/>
    <s v="Women's Street Footwear"/>
    <n v="34"/>
    <n v="33"/>
    <n v="1122"/>
    <n v="482.46"/>
    <n v="0.43"/>
    <x v="2"/>
  </r>
  <r>
    <s v="West Gear"/>
    <n v="1185732"/>
    <d v="2021-10-03T00:00:00"/>
    <x v="3"/>
    <s v="Wisconsin"/>
    <s v="Milwaukee"/>
    <s v="Women's Athletic Footwear"/>
    <n v="32"/>
    <n v="33"/>
    <n v="1056"/>
    <n v="432.96"/>
    <n v="0.41"/>
    <x v="2"/>
  </r>
  <r>
    <s v="West Gear"/>
    <n v="1185732"/>
    <d v="2021-10-03T00:00:00"/>
    <x v="3"/>
    <s v="Wisconsin"/>
    <s v="Milwaukee"/>
    <s v="Men's Apparel"/>
    <n v="44"/>
    <n v="33"/>
    <n v="1452"/>
    <n v="914.76"/>
    <n v="0.63"/>
    <x v="2"/>
  </r>
  <r>
    <s v="West Gear"/>
    <n v="1185732"/>
    <d v="2021-10-03T00:00:00"/>
    <x v="3"/>
    <s v="Wisconsin"/>
    <s v="Milwaukee"/>
    <s v="Women's Apparel"/>
    <n v="46"/>
    <n v="65"/>
    <n v="2990"/>
    <n v="1524.9"/>
    <n v="0.51"/>
    <x v="2"/>
  </r>
  <r>
    <s v="West Gear"/>
    <n v="1185732"/>
    <d v="2021-11-03T00:00:00"/>
    <x v="3"/>
    <s v="Wisconsin"/>
    <s v="Milwaukee"/>
    <s v="Men's Street Footwear"/>
    <n v="41"/>
    <n v="104"/>
    <n v="4264"/>
    <n v="1833.52"/>
    <n v="0.43"/>
    <x v="2"/>
  </r>
  <r>
    <s v="West Gear"/>
    <n v="1185732"/>
    <d v="2021-11-03T00:00:00"/>
    <x v="3"/>
    <s v="Wisconsin"/>
    <s v="Milwaukee"/>
    <s v="Men's Athletic Footwear"/>
    <n v="32"/>
    <n v="78"/>
    <n v="2496"/>
    <n v="1173.1199999999999"/>
    <n v="0.47"/>
    <x v="2"/>
  </r>
  <r>
    <s v="West Gear"/>
    <n v="1185732"/>
    <d v="2021-11-03T00:00:00"/>
    <x v="3"/>
    <s v="Wisconsin"/>
    <s v="Milwaukee"/>
    <s v="Women's Street Footwear"/>
    <n v="33"/>
    <n v="69"/>
    <n v="2277"/>
    <n v="956.33999999999992"/>
    <n v="0.42"/>
    <x v="2"/>
  </r>
  <r>
    <s v="West Gear"/>
    <n v="1185732"/>
    <d v="2021-11-03T00:00:00"/>
    <x v="3"/>
    <s v="Wisconsin"/>
    <s v="Milwaukee"/>
    <s v="Women's Athletic Footwear"/>
    <n v="33"/>
    <n v="65"/>
    <n v="2145"/>
    <n v="965.24999999999989"/>
    <n v="0.44999999999999996"/>
    <x v="2"/>
  </r>
  <r>
    <s v="West Gear"/>
    <n v="1185732"/>
    <d v="2021-11-03T00:00:00"/>
    <x v="3"/>
    <s v="Wisconsin"/>
    <s v="Milwaukee"/>
    <s v="Men's Apparel"/>
    <n v="58"/>
    <n v="56"/>
    <n v="3248"/>
    <n v="2013.76"/>
    <n v="0.62"/>
    <x v="2"/>
  </r>
  <r>
    <s v="West Gear"/>
    <n v="1185732"/>
    <d v="2021-11-03T00:00:00"/>
    <x v="3"/>
    <s v="Wisconsin"/>
    <s v="Milwaukee"/>
    <s v="Women's Apparel"/>
    <n v="61"/>
    <n v="75"/>
    <n v="4575"/>
    <n v="2333.25"/>
    <n v="0.51"/>
    <x v="2"/>
  </r>
  <r>
    <s v="West Gear"/>
    <n v="1185732"/>
    <d v="2021-12-02T00:00:00"/>
    <x v="3"/>
    <s v="Wisconsin"/>
    <s v="Milwaukee"/>
    <s v="Men's Street Footwear"/>
    <n v="58"/>
    <n v="138"/>
    <n v="8004"/>
    <n v="3281.64"/>
    <n v="0.41"/>
    <x v="2"/>
  </r>
  <r>
    <s v="West Gear"/>
    <n v="1185732"/>
    <d v="2021-12-02T00:00:00"/>
    <x v="3"/>
    <s v="Wisconsin"/>
    <s v="Milwaukee"/>
    <s v="Men's Athletic Footwear"/>
    <n v="49"/>
    <n v="102"/>
    <n v="4998"/>
    <n v="2349.06"/>
    <n v="0.47"/>
    <x v="2"/>
  </r>
  <r>
    <s v="West Gear"/>
    <n v="1185732"/>
    <d v="2021-12-02T00:00:00"/>
    <x v="3"/>
    <s v="Wisconsin"/>
    <s v="Milwaukee"/>
    <s v="Women's Street Footwear"/>
    <n v="45"/>
    <n v="87"/>
    <n v="3915"/>
    <n v="1722.6"/>
    <n v="0.44"/>
    <x v="2"/>
  </r>
  <r>
    <s v="West Gear"/>
    <n v="1185732"/>
    <d v="2021-12-02T00:00:00"/>
    <x v="3"/>
    <s v="Wisconsin"/>
    <s v="Milwaukee"/>
    <s v="Women's Athletic Footwear"/>
    <n v="48"/>
    <n v="73"/>
    <n v="3504"/>
    <n v="1576.8"/>
    <n v="0.44999999999999996"/>
    <x v="2"/>
  </r>
  <r>
    <s v="West Gear"/>
    <n v="1185732"/>
    <d v="2021-12-02T00:00:00"/>
    <x v="3"/>
    <s v="Wisconsin"/>
    <s v="Milwaukee"/>
    <s v="Men's Apparel"/>
    <n v="57"/>
    <n v="73"/>
    <n v="4161"/>
    <n v="2496.6"/>
    <n v="0.6"/>
    <x v="2"/>
  </r>
  <r>
    <s v="West Gear"/>
    <n v="1185732"/>
    <d v="2021-12-02T00:00:00"/>
    <x v="3"/>
    <s v="Wisconsin"/>
    <s v="Milwaukee"/>
    <s v="Women's Apparel"/>
    <n v="59"/>
    <n v="88"/>
    <n v="5192"/>
    <n v="2699.84"/>
    <n v="0.52"/>
    <x v="2"/>
  </r>
  <r>
    <s v="West Gear"/>
    <n v="1185732"/>
    <d v="2021-01-10T00:00:00"/>
    <x v="3"/>
    <s v="Wisconsin"/>
    <s v="Milwaukee"/>
    <s v="Men's Street Footwear"/>
    <n v="32"/>
    <n v="140"/>
    <n v="4480"/>
    <n v="2329.6"/>
    <n v="0.52"/>
    <x v="2"/>
  </r>
  <r>
    <s v="West Gear"/>
    <n v="1185732"/>
    <d v="2021-01-10T00:00:00"/>
    <x v="3"/>
    <s v="Wisconsin"/>
    <s v="Milwaukee"/>
    <s v="Men's Athletic Footwear"/>
    <n v="32"/>
    <n v="78"/>
    <n v="2496"/>
    <n v="1272.96"/>
    <n v="0.51"/>
    <x v="2"/>
  </r>
  <r>
    <s v="West Gear"/>
    <n v="1185732"/>
    <d v="2021-01-10T00:00:00"/>
    <x v="3"/>
    <s v="Wisconsin"/>
    <s v="Milwaukee"/>
    <s v="Women's Street Footwear"/>
    <n v="24"/>
    <n v="87"/>
    <n v="2088"/>
    <n v="939.59999999999991"/>
    <n v="0.44999999999999996"/>
    <x v="2"/>
  </r>
  <r>
    <s v="West Gear"/>
    <n v="1185732"/>
    <d v="2021-01-10T00:00:00"/>
    <x v="3"/>
    <s v="Wisconsin"/>
    <s v="Milwaukee"/>
    <s v="Women's Athletic Footwear"/>
    <n v="28"/>
    <n v="44"/>
    <n v="1232"/>
    <n v="591.36"/>
    <n v="0.48"/>
    <x v="2"/>
  </r>
  <r>
    <s v="West Gear"/>
    <n v="1185732"/>
    <d v="2021-01-10T00:00:00"/>
    <x v="3"/>
    <s v="Wisconsin"/>
    <s v="Milwaukee"/>
    <s v="Men's Apparel"/>
    <n v="41"/>
    <n v="58"/>
    <n v="2378"/>
    <n v="1046.32"/>
    <n v="0.44"/>
    <x v="2"/>
  </r>
  <r>
    <s v="West Gear"/>
    <n v="1185732"/>
    <d v="2021-01-10T00:00:00"/>
    <x v="3"/>
    <s v="Wisconsin"/>
    <s v="Milwaukee"/>
    <s v="Women's Apparel"/>
    <n v="32"/>
    <n v="84"/>
    <n v="2688"/>
    <n v="1344"/>
    <n v="0.5"/>
    <x v="2"/>
  </r>
  <r>
    <s v="West Gear"/>
    <n v="1185732"/>
    <d v="2021-02-10T00:00:00"/>
    <x v="3"/>
    <s v="Wisconsin"/>
    <s v="Milwaukee"/>
    <s v="Men's Street Footwear"/>
    <n v="34"/>
    <n v="160"/>
    <n v="5440"/>
    <n v="2992.0000000000005"/>
    <n v="0.55000000000000004"/>
    <x v="2"/>
  </r>
  <r>
    <s v="West Gear"/>
    <n v="1185732"/>
    <d v="2021-02-10T00:00:00"/>
    <x v="3"/>
    <s v="Wisconsin"/>
    <s v="Milwaukee"/>
    <s v="Men's Athletic Footwear"/>
    <n v="34"/>
    <n v="52"/>
    <n v="1768"/>
    <n v="901.68000000000006"/>
    <n v="0.51"/>
    <x v="2"/>
  </r>
  <r>
    <s v="West Gear"/>
    <n v="1185732"/>
    <d v="2021-02-10T00:00:00"/>
    <x v="3"/>
    <s v="Wisconsin"/>
    <s v="Milwaukee"/>
    <s v="Women's Street Footwear"/>
    <n v="24"/>
    <n v="73"/>
    <n v="1752"/>
    <n v="876"/>
    <n v="0.5"/>
    <x v="2"/>
  </r>
  <r>
    <s v="West Gear"/>
    <n v="1185732"/>
    <d v="2021-02-10T00:00:00"/>
    <x v="3"/>
    <s v="Indiana"/>
    <s v="Indianapolis"/>
    <s v="Women's Athletic Footwear"/>
    <n v="29"/>
    <n v="36"/>
    <n v="1044"/>
    <n v="490.67999999999995"/>
    <n v="0.47"/>
    <x v="2"/>
  </r>
  <r>
    <s v="West Gear"/>
    <n v="1185732"/>
    <d v="2021-02-10T00:00:00"/>
    <x v="3"/>
    <s v="Indiana"/>
    <s v="Indianapolis"/>
    <s v="Men's Apparel"/>
    <n v="41"/>
    <n v="58"/>
    <n v="2378"/>
    <n v="1046.32"/>
    <n v="0.44"/>
    <x v="2"/>
  </r>
  <r>
    <s v="West Gear"/>
    <n v="1185732"/>
    <d v="2021-02-10T00:00:00"/>
    <x v="3"/>
    <s v="Indiana"/>
    <s v="Indianapolis"/>
    <s v="Women's Apparel"/>
    <n v="19"/>
    <n v="75"/>
    <n v="1425"/>
    <n v="726.75"/>
    <n v="0.51"/>
    <x v="2"/>
  </r>
  <r>
    <s v="West Gear"/>
    <n v="1185732"/>
    <d v="2021-03-09T00:00:00"/>
    <x v="3"/>
    <s v="Indiana"/>
    <s v="Indianapolis"/>
    <s v="Men's Street Footwear"/>
    <n v="23"/>
    <n v="151"/>
    <n v="3473"/>
    <n v="1771.23"/>
    <n v="0.51"/>
    <x v="2"/>
  </r>
  <r>
    <s v="West Gear"/>
    <n v="1185732"/>
    <d v="2021-03-09T00:00:00"/>
    <x v="3"/>
    <s v="Indiana"/>
    <s v="Indianapolis"/>
    <s v="Men's Athletic Footwear"/>
    <n v="23"/>
    <n v="61"/>
    <n v="1403"/>
    <n v="771.65000000000009"/>
    <n v="0.55000000000000004"/>
    <x v="2"/>
  </r>
  <r>
    <s v="West Gear"/>
    <n v="1185732"/>
    <d v="2021-03-09T00:00:00"/>
    <x v="3"/>
    <s v="Indiana"/>
    <s v="Indianapolis"/>
    <s v="Women's Street Footwear"/>
    <n v="14"/>
    <n v="72"/>
    <n v="1008"/>
    <n v="504"/>
    <n v="0.5"/>
    <x v="2"/>
  </r>
  <r>
    <s v="West Gear"/>
    <n v="1185732"/>
    <d v="2021-03-09T00:00:00"/>
    <x v="3"/>
    <s v="Indiana"/>
    <s v="Indianapolis"/>
    <s v="Women's Athletic Footwear"/>
    <n v="19"/>
    <n v="31"/>
    <n v="589"/>
    <n v="265.04999999999995"/>
    <n v="0.44999999999999996"/>
    <x v="2"/>
  </r>
  <r>
    <s v="West Gear"/>
    <n v="1185732"/>
    <d v="2021-03-09T00:00:00"/>
    <x v="3"/>
    <s v="Indiana"/>
    <s v="Indianapolis"/>
    <s v="Men's Apparel"/>
    <n v="32"/>
    <n v="44"/>
    <n v="1408"/>
    <n v="605.43999999999994"/>
    <n v="0.43"/>
    <x v="2"/>
  </r>
  <r>
    <s v="West Gear"/>
    <n v="1185732"/>
    <d v="2021-03-09T00:00:00"/>
    <x v="3"/>
    <s v="Indiana"/>
    <s v="Indianapolis"/>
    <s v="Women's Apparel"/>
    <n v="24"/>
    <n v="74"/>
    <n v="1776"/>
    <n v="923.52"/>
    <n v="0.52"/>
    <x v="2"/>
  </r>
  <r>
    <s v="West Gear"/>
    <n v="1185732"/>
    <d v="2021-04-10T00:00:00"/>
    <x v="3"/>
    <s v="Indiana"/>
    <s v="Indianapolis"/>
    <s v="Men's Street Footwear"/>
    <n v="23"/>
    <n v="125"/>
    <n v="2875"/>
    <n v="1581.2500000000002"/>
    <n v="0.55000000000000004"/>
    <x v="2"/>
  </r>
  <r>
    <s v="West Gear"/>
    <n v="1185732"/>
    <d v="2021-04-10T00:00:00"/>
    <x v="3"/>
    <s v="Indiana"/>
    <s v="Indianapolis"/>
    <s v="Men's Athletic Footwear"/>
    <n v="23"/>
    <n v="54"/>
    <n v="1242"/>
    <n v="645.84"/>
    <n v="0.52"/>
    <x v="2"/>
  </r>
  <r>
    <s v="West Gear"/>
    <n v="1185732"/>
    <d v="2021-04-10T00:00:00"/>
    <x v="3"/>
    <s v="Indiana"/>
    <s v="Indianapolis"/>
    <s v="Women's Street Footwear"/>
    <n v="14"/>
    <n v="52"/>
    <n v="728"/>
    <n v="364"/>
    <n v="0.5"/>
    <x v="2"/>
  </r>
  <r>
    <s v="West Gear"/>
    <n v="1185732"/>
    <d v="2021-04-10T00:00:00"/>
    <x v="3"/>
    <s v="Indiana"/>
    <s v="Indianapolis"/>
    <s v="Women's Athletic Footwear"/>
    <n v="19"/>
    <n v="36"/>
    <n v="684"/>
    <n v="328.32"/>
    <n v="0.48"/>
    <x v="2"/>
  </r>
  <r>
    <s v="West Gear"/>
    <n v="1185732"/>
    <d v="2021-04-10T00:00:00"/>
    <x v="3"/>
    <s v="Indiana"/>
    <s v="Indianapolis"/>
    <s v="Men's Apparel"/>
    <n v="61"/>
    <n v="45"/>
    <n v="2745"/>
    <n v="1207.8"/>
    <n v="0.44"/>
    <x v="2"/>
  </r>
  <r>
    <s v="West Gear"/>
    <n v="1185732"/>
    <d v="2021-04-10T00:00:00"/>
    <x v="3"/>
    <s v="Indiana"/>
    <s v="Indianapolis"/>
    <s v="Women's Apparel"/>
    <n v="47"/>
    <n v="72"/>
    <n v="3384"/>
    <n v="1861.2"/>
    <n v="0.55000000000000004"/>
    <x v="2"/>
  </r>
  <r>
    <s v="West Gear"/>
    <n v="1185732"/>
    <d v="2021-05-11T00:00:00"/>
    <x v="3"/>
    <s v="Indiana"/>
    <s v="Indianapolis"/>
    <s v="Men's Street Footwear"/>
    <n v="54"/>
    <n v="164"/>
    <n v="8856"/>
    <n v="4428"/>
    <n v="0.5"/>
    <x v="2"/>
  </r>
  <r>
    <s v="West Gear"/>
    <n v="1185732"/>
    <d v="2021-05-11T00:00:00"/>
    <x v="3"/>
    <s v="Indiana"/>
    <s v="Indianapolis"/>
    <s v="Men's Athletic Footwear"/>
    <n v="37"/>
    <n v="73"/>
    <n v="2701"/>
    <n v="1485.5500000000002"/>
    <n v="0.55000000000000004"/>
    <x v="2"/>
  </r>
  <r>
    <s v="West Gear"/>
    <n v="1185732"/>
    <d v="2021-05-11T00:00:00"/>
    <x v="3"/>
    <s v="Indiana"/>
    <s v="Indianapolis"/>
    <s v="Women's Street Footwear"/>
    <n v="34"/>
    <n v="56"/>
    <n v="1904"/>
    <n v="894.88"/>
    <n v="0.47"/>
    <x v="2"/>
  </r>
  <r>
    <s v="West Gear"/>
    <n v="1185732"/>
    <d v="2021-05-11T00:00:00"/>
    <x v="3"/>
    <s v="Indiana"/>
    <s v="Indianapolis"/>
    <s v="Women's Athletic Footwear"/>
    <n v="34"/>
    <n v="49"/>
    <n v="1666"/>
    <n v="816.34"/>
    <n v="0.49"/>
    <x v="2"/>
  </r>
  <r>
    <s v="West Gear"/>
    <n v="1185732"/>
    <d v="2021-05-11T00:00:00"/>
    <x v="3"/>
    <s v="Indiana"/>
    <s v="Indianapolis"/>
    <s v="Men's Apparel"/>
    <n v="44"/>
    <n v="58"/>
    <n v="2552"/>
    <n v="1148.3999999999999"/>
    <n v="0.44999999999999996"/>
    <x v="2"/>
  </r>
  <r>
    <s v="West Gear"/>
    <n v="1185732"/>
    <d v="2021-05-11T00:00:00"/>
    <x v="3"/>
    <s v="Indiana"/>
    <s v="Indianapolis"/>
    <s v="Women's Apparel"/>
    <n v="53"/>
    <n v="91"/>
    <n v="4823"/>
    <n v="2507.96"/>
    <n v="0.52"/>
    <x v="2"/>
  </r>
  <r>
    <s v="West Gear"/>
    <n v="1185732"/>
    <d v="2021-06-10T00:00:00"/>
    <x v="3"/>
    <s v="Indiana"/>
    <s v="Indianapolis"/>
    <s v="Men's Street Footwear"/>
    <n v="36"/>
    <n v="155"/>
    <n v="5580"/>
    <n v="3069.0000000000005"/>
    <n v="0.55000000000000004"/>
    <x v="2"/>
  </r>
  <r>
    <s v="West Gear"/>
    <n v="1185732"/>
    <d v="2021-06-10T00:00:00"/>
    <x v="3"/>
    <s v="Indiana"/>
    <s v="Indianapolis"/>
    <s v="Men's Athletic Footwear"/>
    <n v="32"/>
    <n v="94"/>
    <n v="3008"/>
    <n v="1594.24"/>
    <n v="0.53"/>
    <x v="2"/>
  </r>
  <r>
    <s v="West Gear"/>
    <n v="1185732"/>
    <d v="2021-06-10T00:00:00"/>
    <x v="3"/>
    <s v="Indiana"/>
    <s v="Indianapolis"/>
    <s v="Women's Street Footwear"/>
    <n v="27"/>
    <n v="50"/>
    <n v="1350"/>
    <n v="607.49999999999989"/>
    <n v="0.44999999999999996"/>
    <x v="2"/>
  </r>
  <r>
    <s v="West Gear"/>
    <n v="1185732"/>
    <d v="2021-06-10T00:00:00"/>
    <x v="3"/>
    <s v="Indiana"/>
    <s v="Indianapolis"/>
    <s v="Women's Athletic Footwear"/>
    <n v="29"/>
    <n v="46"/>
    <n v="1334"/>
    <n v="626.98"/>
    <n v="0.47"/>
    <x v="2"/>
  </r>
  <r>
    <s v="West Gear"/>
    <n v="1185732"/>
    <d v="2021-06-10T00:00:00"/>
    <x v="3"/>
    <s v="Indiana"/>
    <s v="Indianapolis"/>
    <s v="Men's Apparel"/>
    <n v="36"/>
    <n v="53"/>
    <n v="1908"/>
    <n v="858.59999999999991"/>
    <n v="0.44999999999999996"/>
    <x v="2"/>
  </r>
  <r>
    <s v="West Gear"/>
    <n v="1185732"/>
    <d v="2021-06-10T00:00:00"/>
    <x v="3"/>
    <s v="Indiana"/>
    <s v="Indianapolis"/>
    <s v="Women's Apparel"/>
    <n v="56"/>
    <n v="91"/>
    <n v="5096"/>
    <n v="2598.96"/>
    <n v="0.51"/>
    <x v="2"/>
  </r>
  <r>
    <s v="West Gear"/>
    <n v="1185732"/>
    <d v="2021-07-09T00:00:00"/>
    <x v="3"/>
    <s v="Indiana"/>
    <s v="Indianapolis"/>
    <s v="Men's Street Footwear"/>
    <n v="51"/>
    <n v="149"/>
    <n v="7599"/>
    <n v="4027.4700000000003"/>
    <n v="0.53"/>
    <x v="2"/>
  </r>
  <r>
    <s v="West Gear"/>
    <n v="1185732"/>
    <d v="2021-07-09T00:00:00"/>
    <x v="3"/>
    <s v="Indiana"/>
    <s v="Indianapolis"/>
    <s v="Men's Athletic Footwear"/>
    <n v="49"/>
    <n v="84"/>
    <n v="4116"/>
    <n v="2058"/>
    <n v="0.5"/>
    <x v="2"/>
  </r>
  <r>
    <s v="West Gear"/>
    <n v="1185732"/>
    <d v="2021-07-09T00:00:00"/>
    <x v="3"/>
    <s v="Indiana"/>
    <s v="Indianapolis"/>
    <s v="Women's Street Footwear"/>
    <n v="42"/>
    <n v="68"/>
    <n v="2856"/>
    <n v="1285.1999999999998"/>
    <n v="0.44999999999999996"/>
    <x v="2"/>
  </r>
  <r>
    <s v="West Gear"/>
    <n v="1185732"/>
    <d v="2021-07-09T00:00:00"/>
    <x v="3"/>
    <s v="Indiana"/>
    <s v="Indianapolis"/>
    <s v="Women's Athletic Footwear"/>
    <n v="42"/>
    <n v="49"/>
    <n v="2058"/>
    <n v="967.26"/>
    <n v="0.47"/>
    <x v="2"/>
  </r>
  <r>
    <s v="West Gear"/>
    <n v="1185732"/>
    <d v="2021-07-09T00:00:00"/>
    <x v="3"/>
    <s v="Indiana"/>
    <s v="Indianapolis"/>
    <s v="Men's Apparel"/>
    <n v="51"/>
    <n v="50"/>
    <n v="2550"/>
    <n v="1071"/>
    <n v="0.42"/>
    <x v="2"/>
  </r>
  <r>
    <s v="West Gear"/>
    <n v="1185732"/>
    <d v="2021-07-09T00:00:00"/>
    <x v="3"/>
    <s v="Indiana"/>
    <s v="Indianapolis"/>
    <s v="Women's Apparel"/>
    <n v="54"/>
    <n v="101"/>
    <n v="5454"/>
    <n v="2781.54"/>
    <n v="0.51"/>
    <x v="2"/>
  </r>
  <r>
    <s v="West Gear"/>
    <n v="1185732"/>
    <d v="2021-08-10T00:00:00"/>
    <x v="3"/>
    <s v="Indiana"/>
    <s v="Indianapolis"/>
    <s v="Men's Street Footwear"/>
    <n v="47"/>
    <n v="152"/>
    <n v="7144"/>
    <n v="3929.2000000000003"/>
    <n v="0.55000000000000004"/>
    <x v="2"/>
  </r>
  <r>
    <s v="West Gear"/>
    <n v="1185732"/>
    <d v="2021-08-10T00:00:00"/>
    <x v="3"/>
    <s v="Indiana"/>
    <s v="Indianapolis"/>
    <s v="Men's Athletic Footwear"/>
    <n v="41"/>
    <n v="87"/>
    <n v="3567"/>
    <n v="1926.18"/>
    <n v="0.54"/>
    <x v="2"/>
  </r>
  <r>
    <s v="West Gear"/>
    <n v="1185732"/>
    <d v="2021-08-10T00:00:00"/>
    <x v="3"/>
    <s v="Indiana"/>
    <s v="Indianapolis"/>
    <s v="Women's Street Footwear"/>
    <n v="37"/>
    <n v="56"/>
    <n v="2072"/>
    <n v="973.83999999999992"/>
    <n v="0.47"/>
    <x v="2"/>
  </r>
  <r>
    <s v="West Gear"/>
    <n v="1185732"/>
    <d v="2021-08-10T00:00:00"/>
    <x v="3"/>
    <s v="Indiana"/>
    <s v="Indianapolis"/>
    <s v="Women's Athletic Footwear"/>
    <n v="38"/>
    <n v="60"/>
    <n v="2280"/>
    <n v="1071.5999999999999"/>
    <n v="0.47"/>
    <x v="2"/>
  </r>
  <r>
    <s v="West Gear"/>
    <n v="1185732"/>
    <d v="2021-08-10T00:00:00"/>
    <x v="3"/>
    <s v="Indiana"/>
    <s v="Indianapolis"/>
    <s v="Men's Apparel"/>
    <n v="47"/>
    <n v="53"/>
    <n v="2491"/>
    <n v="1120.9499999999998"/>
    <n v="0.44999999999999996"/>
    <x v="2"/>
  </r>
  <r>
    <s v="West Gear"/>
    <n v="1185732"/>
    <d v="2021-08-10T00:00:00"/>
    <x v="3"/>
    <s v="Indiana"/>
    <s v="Indianapolis"/>
    <s v="Women's Apparel"/>
    <n v="54"/>
    <n v="91"/>
    <n v="4914"/>
    <n v="2604.42"/>
    <n v="0.53"/>
    <x v="2"/>
  </r>
  <r>
    <s v="West Gear"/>
    <n v="1185732"/>
    <d v="2021-09-11T00:00:00"/>
    <x v="3"/>
    <s v="Indiana"/>
    <s v="Indianapolis"/>
    <s v="Men's Street Footwear"/>
    <n v="33"/>
    <n v="133"/>
    <n v="4389"/>
    <n v="2370.06"/>
    <n v="0.54"/>
    <x v="2"/>
  </r>
  <r>
    <s v="West Gear"/>
    <n v="1185732"/>
    <d v="2021-09-11T00:00:00"/>
    <x v="3"/>
    <s v="Indiana"/>
    <s v="Indianapolis"/>
    <s v="Men's Athletic Footwear"/>
    <n v="29"/>
    <n v="74"/>
    <n v="2146"/>
    <n v="1073"/>
    <n v="0.5"/>
    <x v="2"/>
  </r>
  <r>
    <s v="West Gear"/>
    <n v="1185732"/>
    <d v="2021-09-11T00:00:00"/>
    <x v="3"/>
    <s v="Indiana"/>
    <s v="Indianapolis"/>
    <s v="Women's Street Footwear"/>
    <n v="23"/>
    <n v="49"/>
    <n v="1127"/>
    <n v="529.68999999999994"/>
    <n v="0.47"/>
    <x v="2"/>
  </r>
  <r>
    <s v="West Gear"/>
    <n v="1185732"/>
    <d v="2021-09-11T00:00:00"/>
    <x v="3"/>
    <s v="Indiana"/>
    <s v="Indianapolis"/>
    <s v="Women's Athletic Footwear"/>
    <n v="24"/>
    <n v="41"/>
    <n v="984"/>
    <n v="462.47999999999996"/>
    <n v="0.47"/>
    <x v="2"/>
  </r>
  <r>
    <s v="West Gear"/>
    <n v="1185732"/>
    <d v="2021-09-11T00:00:00"/>
    <x v="3"/>
    <s v="Indiana"/>
    <s v="Indianapolis"/>
    <s v="Men's Apparel"/>
    <n v="33"/>
    <n v="42"/>
    <n v="1386"/>
    <n v="554.4"/>
    <n v="0.4"/>
    <x v="2"/>
  </r>
  <r>
    <s v="West Gear"/>
    <n v="1185732"/>
    <d v="2021-09-11T00:00:00"/>
    <x v="3"/>
    <s v="Indiana"/>
    <s v="Indianapolis"/>
    <s v="Women's Apparel"/>
    <n v="36"/>
    <n v="68"/>
    <n v="2448"/>
    <n v="1272.96"/>
    <n v="0.52"/>
    <x v="2"/>
  </r>
  <r>
    <s v="West Gear"/>
    <n v="1185732"/>
    <d v="2021-10-10T00:00:00"/>
    <x v="3"/>
    <s v="Indiana"/>
    <s v="Indianapolis"/>
    <s v="Men's Street Footwear"/>
    <n v="41"/>
    <n v="116"/>
    <n v="4756"/>
    <n v="2520.6800000000003"/>
    <n v="0.53"/>
    <x v="2"/>
  </r>
  <r>
    <s v="West Gear"/>
    <n v="1185732"/>
    <d v="2021-10-10T00:00:00"/>
    <x v="3"/>
    <s v="Indiana"/>
    <s v="Indianapolis"/>
    <s v="Men's Athletic Footwear"/>
    <n v="32"/>
    <n v="65"/>
    <n v="2080"/>
    <n v="1144"/>
    <n v="0.55000000000000004"/>
    <x v="2"/>
  </r>
  <r>
    <s v="West Gear"/>
    <n v="1185732"/>
    <d v="2021-10-10T00:00:00"/>
    <x v="3"/>
    <s v="Indiana"/>
    <s v="Indianapolis"/>
    <s v="Women's Street Footwear"/>
    <n v="32"/>
    <n v="38"/>
    <n v="1216"/>
    <n v="571.52"/>
    <n v="0.47"/>
    <x v="2"/>
  </r>
  <r>
    <s v="West Gear"/>
    <n v="1185732"/>
    <d v="2021-10-10T00:00:00"/>
    <x v="3"/>
    <s v="Indiana"/>
    <s v="Indianapolis"/>
    <s v="Women's Athletic Footwear"/>
    <n v="33"/>
    <n v="44"/>
    <n v="1452"/>
    <n v="667.92"/>
    <n v="0.45999999999999996"/>
    <x v="2"/>
  </r>
  <r>
    <s v="West Gear"/>
    <n v="1185732"/>
    <d v="2021-10-10T00:00:00"/>
    <x v="3"/>
    <s v="Indiana"/>
    <s v="Indianapolis"/>
    <s v="Men's Apparel"/>
    <n v="41"/>
    <n v="38"/>
    <n v="1558"/>
    <n v="685.52"/>
    <n v="0.44"/>
    <x v="2"/>
  </r>
  <r>
    <s v="West Gear"/>
    <n v="1185732"/>
    <d v="2021-10-10T00:00:00"/>
    <x v="3"/>
    <s v="Indiana"/>
    <s v="Indianapolis"/>
    <s v="Women's Apparel"/>
    <n v="48"/>
    <n v="83"/>
    <n v="3984"/>
    <n v="2111.52"/>
    <n v="0.53"/>
    <x v="2"/>
  </r>
  <r>
    <s v="West Gear"/>
    <n v="1185732"/>
    <d v="2021-11-10T00:00:00"/>
    <x v="3"/>
    <s v="Indiana"/>
    <s v="Indianapolis"/>
    <s v="Men's Street Footwear"/>
    <n v="41"/>
    <n v="123"/>
    <n v="5043"/>
    <n v="2571.9299999999998"/>
    <n v="0.51"/>
    <x v="2"/>
  </r>
  <r>
    <s v="West Gear"/>
    <n v="1185732"/>
    <d v="2021-11-10T00:00:00"/>
    <x v="3"/>
    <s v="Indiana"/>
    <s v="Indianapolis"/>
    <s v="Men's Athletic Footwear"/>
    <n v="33"/>
    <n v="98"/>
    <n v="3234"/>
    <n v="1778.7"/>
    <n v="0.55000000000000004"/>
    <x v="2"/>
  </r>
  <r>
    <s v="West Gear"/>
    <n v="1185732"/>
    <d v="2021-11-10T00:00:00"/>
    <x v="3"/>
    <s v="Indiana"/>
    <s v="Indianapolis"/>
    <s v="Women's Street Footwear"/>
    <n v="32"/>
    <n v="81"/>
    <n v="2592"/>
    <n v="1244.1599999999999"/>
    <n v="0.48"/>
    <x v="2"/>
  </r>
  <r>
    <s v="West Gear"/>
    <n v="1185732"/>
    <d v="2021-11-10T00:00:00"/>
    <x v="3"/>
    <s v="Indiana"/>
    <s v="Indianapolis"/>
    <s v="Women's Athletic Footwear"/>
    <n v="34"/>
    <n v="83"/>
    <n v="2822"/>
    <n v="1411"/>
    <n v="0.5"/>
    <x v="2"/>
  </r>
  <r>
    <s v="West Gear"/>
    <n v="1185732"/>
    <d v="2021-11-10T00:00:00"/>
    <x v="3"/>
    <s v="Indiana"/>
    <s v="Indianapolis"/>
    <s v="Men's Apparel"/>
    <n v="55"/>
    <n v="75"/>
    <n v="4125"/>
    <n v="1650"/>
    <n v="0.4"/>
    <x v="2"/>
  </r>
  <r>
    <s v="West Gear"/>
    <n v="1185732"/>
    <d v="2021-11-10T00:00:00"/>
    <x v="3"/>
    <s v="Indiana"/>
    <s v="Indianapolis"/>
    <s v="Women's Apparel"/>
    <n v="61"/>
    <n v="91"/>
    <n v="5551"/>
    <n v="2997.5400000000004"/>
    <n v="0.54"/>
    <x v="2"/>
  </r>
  <r>
    <s v="West Gear"/>
    <n v="1185732"/>
    <d v="2021-12-09T00:00:00"/>
    <x v="3"/>
    <s v="Indiana"/>
    <s v="Indianapolis"/>
    <s v="Men's Street Footwear"/>
    <n v="58"/>
    <n v="150"/>
    <n v="8700"/>
    <n v="4437"/>
    <n v="0.51"/>
    <x v="2"/>
  </r>
  <r>
    <s v="West Gear"/>
    <n v="1185732"/>
    <d v="2021-12-09T00:00:00"/>
    <x v="3"/>
    <s v="Indiana"/>
    <s v="Indianapolis"/>
    <s v="Men's Athletic Footwear"/>
    <n v="49"/>
    <n v="108"/>
    <n v="5292"/>
    <n v="2910.6000000000004"/>
    <n v="0.55000000000000004"/>
    <x v="2"/>
  </r>
  <r>
    <s v="West Gear"/>
    <n v="1185732"/>
    <d v="2021-12-09T00:00:00"/>
    <x v="3"/>
    <s v="Indiana"/>
    <s v="Indianapolis"/>
    <s v="Women's Street Footwear"/>
    <n v="49"/>
    <n v="105"/>
    <n v="5145"/>
    <n v="2366.6999999999998"/>
    <n v="0.45999999999999996"/>
    <x v="2"/>
  </r>
  <r>
    <s v="West Gear"/>
    <n v="1185732"/>
    <d v="2021-12-09T00:00:00"/>
    <x v="3"/>
    <s v="Indiana"/>
    <s v="Indianapolis"/>
    <s v="Women's Athletic Footwear"/>
    <n v="45"/>
    <n v="87"/>
    <n v="3915"/>
    <n v="1957.5"/>
    <n v="0.5"/>
    <x v="2"/>
  </r>
  <r>
    <s v="West Gear"/>
    <n v="1185732"/>
    <d v="2021-12-09T00:00:00"/>
    <x v="3"/>
    <s v="Indiana"/>
    <s v="Indianapolis"/>
    <s v="Men's Apparel"/>
    <n v="54"/>
    <n v="84"/>
    <n v="4536"/>
    <n v="1950.48"/>
    <n v="0.43"/>
    <x v="2"/>
  </r>
  <r>
    <s v="West Gear"/>
    <n v="1185732"/>
    <d v="2021-12-09T00:00:00"/>
    <x v="3"/>
    <s v="Indiana"/>
    <s v="Indianapolis"/>
    <s v="Women's Apparel"/>
    <n v="62"/>
    <n v="120"/>
    <n v="7440"/>
    <n v="3720"/>
    <n v="0.5"/>
    <x v="2"/>
  </r>
  <r>
    <s v="West Gear"/>
    <n v="1185732"/>
    <d v="2021-01-17T00:00:00"/>
    <x v="3"/>
    <s v="Indiana"/>
    <s v="Indianapolis"/>
    <s v="Men's Street Footwear"/>
    <n v="32"/>
    <n v="125"/>
    <n v="4000"/>
    <n v="2080"/>
    <n v="0.52"/>
    <x v="2"/>
  </r>
  <r>
    <s v="West Gear"/>
    <n v="1185732"/>
    <d v="2021-01-17T00:00:00"/>
    <x v="3"/>
    <s v="Indiana"/>
    <s v="Indianapolis"/>
    <s v="Men's Athletic Footwear"/>
    <n v="32"/>
    <n v="75"/>
    <n v="2400"/>
    <n v="1320"/>
    <n v="0.55000000000000004"/>
    <x v="2"/>
  </r>
  <r>
    <s v="West Gear"/>
    <n v="1185732"/>
    <d v="2021-01-17T00:00:00"/>
    <x v="3"/>
    <s v="Indiana"/>
    <s v="Indianapolis"/>
    <s v="Women's Street Footwear"/>
    <n v="25"/>
    <n v="87"/>
    <n v="2175"/>
    <n v="1196.25"/>
    <n v="0.55000000000000004"/>
    <x v="2"/>
  </r>
  <r>
    <s v="West Gear"/>
    <n v="1185732"/>
    <d v="2021-01-17T00:00:00"/>
    <x v="3"/>
    <s v="Indiana"/>
    <s v="Indianapolis"/>
    <s v="Women's Athletic Footwear"/>
    <n v="29"/>
    <n v="45"/>
    <n v="1305"/>
    <n v="704.7"/>
    <n v="0.54"/>
    <x v="2"/>
  </r>
  <r>
    <s v="West Gear"/>
    <n v="1185732"/>
    <d v="2021-01-17T00:00:00"/>
    <x v="3"/>
    <s v="Indiana"/>
    <s v="Indianapolis"/>
    <s v="Men's Apparel"/>
    <n v="41"/>
    <n v="54"/>
    <n v="2214"/>
    <n v="1129.1400000000001"/>
    <n v="0.51"/>
    <x v="2"/>
  </r>
  <r>
    <s v="West Gear"/>
    <n v="1185732"/>
    <d v="2021-01-17T00:00:00"/>
    <x v="3"/>
    <s v="Indiana"/>
    <s v="Indianapolis"/>
    <s v="Women's Apparel"/>
    <n v="34"/>
    <n v="75"/>
    <n v="2550"/>
    <n v="1275"/>
    <n v="0.5"/>
    <x v="2"/>
  </r>
  <r>
    <s v="West Gear"/>
    <n v="1185732"/>
    <d v="2021-02-17T00:00:00"/>
    <x v="3"/>
    <s v="Indiana"/>
    <s v="Indianapolis"/>
    <s v="Men's Street Footwear"/>
    <n v="33"/>
    <n v="149"/>
    <n v="4917"/>
    <n v="2655.1800000000003"/>
    <n v="0.54"/>
    <x v="2"/>
  </r>
  <r>
    <s v="West Gear"/>
    <n v="1185732"/>
    <d v="2021-02-17T00:00:00"/>
    <x v="3"/>
    <s v="Indiana"/>
    <s v="Indianapolis"/>
    <s v="Men's Athletic Footwear"/>
    <n v="38"/>
    <n v="50"/>
    <n v="1900"/>
    <n v="1045"/>
    <n v="0.55000000000000004"/>
    <x v="2"/>
  </r>
  <r>
    <s v="West Gear"/>
    <n v="1185732"/>
    <d v="2021-02-17T00:00:00"/>
    <x v="3"/>
    <s v="Indiana"/>
    <s v="Indianapolis"/>
    <s v="Women's Street Footwear"/>
    <n v="27"/>
    <n v="75"/>
    <n v="2025"/>
    <n v="1032.75"/>
    <n v="0.51"/>
    <x v="2"/>
  </r>
  <r>
    <s v="West Gear"/>
    <n v="1185732"/>
    <d v="2021-02-17T00:00:00"/>
    <x v="0"/>
    <s v="West Virginia"/>
    <s v="Charleston"/>
    <s v="Women's Athletic Footwear"/>
    <n v="34"/>
    <n v="49"/>
    <n v="1666"/>
    <n v="882.98"/>
    <n v="0.53"/>
    <x v="2"/>
  </r>
  <r>
    <s v="West Gear"/>
    <n v="1185732"/>
    <d v="2021-02-17T00:00:00"/>
    <x v="0"/>
    <s v="West Virginia"/>
    <s v="Charleston"/>
    <s v="Men's Apparel"/>
    <n v="48"/>
    <n v="65"/>
    <n v="3120"/>
    <n v="1653.6000000000001"/>
    <n v="0.53"/>
    <x v="2"/>
  </r>
  <r>
    <s v="West Gear"/>
    <n v="1185732"/>
    <d v="2021-02-17T00:00:00"/>
    <x v="0"/>
    <s v="West Virginia"/>
    <s v="Charleston"/>
    <s v="Women's Apparel"/>
    <n v="24"/>
    <n v="105"/>
    <n v="2520"/>
    <n v="1360.8000000000002"/>
    <n v="0.54"/>
    <x v="2"/>
  </r>
  <r>
    <s v="West Gear"/>
    <n v="1185732"/>
    <d v="2021-03-16T00:00:00"/>
    <x v="0"/>
    <s v="West Virginia"/>
    <s v="Charleston"/>
    <s v="Men's Street Footwear"/>
    <n v="28"/>
    <n v="165"/>
    <n v="4620"/>
    <n v="2356.1999999999998"/>
    <n v="0.51"/>
    <x v="2"/>
  </r>
  <r>
    <s v="West Gear"/>
    <n v="1185732"/>
    <d v="2021-03-16T00:00:00"/>
    <x v="0"/>
    <s v="West Virginia"/>
    <s v="Charleston"/>
    <s v="Men's Athletic Footwear"/>
    <n v="27"/>
    <n v="69"/>
    <n v="1863"/>
    <n v="1006.0200000000001"/>
    <n v="0.54"/>
    <x v="2"/>
  </r>
  <r>
    <s v="West Gear"/>
    <n v="1185732"/>
    <d v="2021-03-16T00:00:00"/>
    <x v="0"/>
    <s v="West Virginia"/>
    <s v="Charleston"/>
    <s v="Women's Street Footwear"/>
    <n v="19"/>
    <n v="91"/>
    <n v="1729"/>
    <n v="933.66000000000008"/>
    <n v="0.54"/>
    <x v="2"/>
  </r>
  <r>
    <s v="West Gear"/>
    <n v="1185732"/>
    <d v="2021-03-16T00:00:00"/>
    <x v="0"/>
    <s v="West Virginia"/>
    <s v="Charleston"/>
    <s v="Women's Athletic Footwear"/>
    <n v="23"/>
    <n v="49"/>
    <n v="1127"/>
    <n v="597.31000000000006"/>
    <n v="0.53"/>
    <x v="2"/>
  </r>
  <r>
    <s v="West Gear"/>
    <n v="1185732"/>
    <d v="2021-03-16T00:00:00"/>
    <x v="0"/>
    <s v="West Virginia"/>
    <s v="Charleston"/>
    <s v="Men's Apparel"/>
    <n v="37"/>
    <n v="59"/>
    <n v="2183"/>
    <n v="1091.5"/>
    <n v="0.5"/>
    <x v="2"/>
  </r>
  <r>
    <s v="West Gear"/>
    <n v="1185732"/>
    <d v="2021-03-16T00:00:00"/>
    <x v="0"/>
    <s v="West Virginia"/>
    <s v="Charleston"/>
    <s v="Women's Apparel"/>
    <n v="29"/>
    <n v="81"/>
    <n v="2349"/>
    <n v="1268.46"/>
    <n v="0.54"/>
    <x v="2"/>
  </r>
  <r>
    <s v="West Gear"/>
    <n v="1185732"/>
    <d v="2021-04-17T00:00:00"/>
    <x v="0"/>
    <s v="West Virginia"/>
    <s v="Charleston"/>
    <s v="Men's Street Footwear"/>
    <n v="27"/>
    <n v="143"/>
    <n v="3861"/>
    <n v="1969.1100000000001"/>
    <n v="0.51"/>
    <x v="2"/>
  </r>
  <r>
    <s v="West Gear"/>
    <n v="1185732"/>
    <d v="2021-04-17T00:00:00"/>
    <x v="0"/>
    <s v="West Virginia"/>
    <s v="Charleston"/>
    <s v="Men's Athletic Footwear"/>
    <n v="28"/>
    <n v="75"/>
    <n v="2100"/>
    <n v="1155"/>
    <n v="0.55000000000000004"/>
    <x v="2"/>
  </r>
  <r>
    <s v="West Gear"/>
    <n v="1185732"/>
    <d v="2021-04-17T00:00:00"/>
    <x v="0"/>
    <s v="West Virginia"/>
    <s v="Charleston"/>
    <s v="Women's Street Footwear"/>
    <n v="19"/>
    <n v="68"/>
    <n v="1292"/>
    <n v="697.68000000000006"/>
    <n v="0.54"/>
    <x v="2"/>
  </r>
  <r>
    <s v="West Gear"/>
    <n v="1185732"/>
    <d v="2021-04-17T00:00:00"/>
    <x v="0"/>
    <s v="West Virginia"/>
    <s v="Charleston"/>
    <s v="Women's Athletic Footwear"/>
    <n v="25"/>
    <n v="47"/>
    <n v="1175"/>
    <n v="611"/>
    <n v="0.52"/>
    <x v="2"/>
  </r>
  <r>
    <s v="West Gear"/>
    <n v="1185732"/>
    <d v="2021-04-17T00:00:00"/>
    <x v="0"/>
    <s v="West Virginia"/>
    <s v="Charleston"/>
    <s v="Men's Apparel"/>
    <n v="60"/>
    <n v="56"/>
    <n v="3360"/>
    <n v="1848.0000000000002"/>
    <n v="0.55000000000000004"/>
    <x v="2"/>
  </r>
  <r>
    <s v="West Gear"/>
    <n v="1185732"/>
    <d v="2021-04-17T00:00:00"/>
    <x v="0"/>
    <s v="West Virginia"/>
    <s v="Charleston"/>
    <s v="Women's Apparel"/>
    <n v="47"/>
    <n v="94"/>
    <n v="4418"/>
    <n v="2253.1799999999998"/>
    <n v="0.51"/>
    <x v="2"/>
  </r>
  <r>
    <s v="West Gear"/>
    <n v="1185732"/>
    <d v="2021-05-18T00:00:00"/>
    <x v="0"/>
    <s v="West Virginia"/>
    <s v="Charleston"/>
    <s v="Men's Street Footwear"/>
    <n v="58"/>
    <n v="179"/>
    <n v="10382"/>
    <n v="5398.64"/>
    <n v="0.52"/>
    <x v="2"/>
  </r>
  <r>
    <s v="West Gear"/>
    <n v="1185732"/>
    <d v="2021-05-18T00:00:00"/>
    <x v="0"/>
    <s v="West Virginia"/>
    <s v="Charleston"/>
    <s v="Men's Athletic Footwear"/>
    <n v="37"/>
    <n v="87"/>
    <n v="3219"/>
    <n v="1641.69"/>
    <n v="0.51"/>
    <x v="2"/>
  </r>
  <r>
    <s v="West Gear"/>
    <n v="1185732"/>
    <d v="2021-05-18T00:00:00"/>
    <x v="0"/>
    <s v="West Virginia"/>
    <s v="Charleston"/>
    <s v="Women's Street Footwear"/>
    <n v="32"/>
    <n v="77"/>
    <n v="2464"/>
    <n v="1355.2"/>
    <n v="0.55000000000000004"/>
    <x v="2"/>
  </r>
  <r>
    <s v="West Gear"/>
    <n v="1185732"/>
    <d v="2021-05-18T00:00:00"/>
    <x v="0"/>
    <s v="West Virginia"/>
    <s v="Charleston"/>
    <s v="Women's Athletic Footwear"/>
    <n v="33"/>
    <n v="50"/>
    <n v="1650"/>
    <n v="907.50000000000011"/>
    <n v="0.55000000000000004"/>
    <x v="2"/>
  </r>
  <r>
    <s v="West Gear"/>
    <n v="1185732"/>
    <d v="2021-05-18T00:00:00"/>
    <x v="0"/>
    <s v="West Virginia"/>
    <s v="Charleston"/>
    <s v="Men's Apparel"/>
    <n v="42"/>
    <n v="68"/>
    <n v="2856"/>
    <n v="1542.24"/>
    <n v="0.54"/>
    <x v="2"/>
  </r>
  <r>
    <s v="West Gear"/>
    <n v="1185732"/>
    <d v="2021-05-18T00:00:00"/>
    <x v="0"/>
    <s v="West Virginia"/>
    <s v="Charleston"/>
    <s v="Women's Apparel"/>
    <n v="52"/>
    <n v="95"/>
    <n v="4940"/>
    <n v="2717"/>
    <n v="0.55000000000000004"/>
    <x v="2"/>
  </r>
  <r>
    <s v="West Gear"/>
    <n v="1185732"/>
    <d v="2021-06-17T00:00:00"/>
    <x v="0"/>
    <s v="West Virginia"/>
    <s v="Charleston"/>
    <s v="Men's Street Footwear"/>
    <n v="43"/>
    <n v="150"/>
    <n v="6450"/>
    <n v="3354"/>
    <n v="0.52"/>
    <x v="2"/>
  </r>
  <r>
    <s v="West Gear"/>
    <n v="1185732"/>
    <d v="2021-06-17T00:00:00"/>
    <x v="0"/>
    <s v="West Virginia"/>
    <s v="Charleston"/>
    <s v="Men's Athletic Footwear"/>
    <n v="37"/>
    <n v="119"/>
    <n v="4403"/>
    <n v="2201.5"/>
    <n v="0.5"/>
    <x v="2"/>
  </r>
  <r>
    <s v="West Gear"/>
    <n v="1185732"/>
    <d v="2021-06-17T00:00:00"/>
    <x v="0"/>
    <s v="West Virginia"/>
    <s v="Charleston"/>
    <s v="Women's Street Footwear"/>
    <n v="33"/>
    <n v="81"/>
    <n v="2673"/>
    <n v="1443.42"/>
    <n v="0.54"/>
    <x v="2"/>
  </r>
  <r>
    <s v="West Gear"/>
    <n v="1185732"/>
    <d v="2021-06-17T00:00:00"/>
    <x v="0"/>
    <s v="West Virginia"/>
    <s v="Charleston"/>
    <s v="Women's Athletic Footwear"/>
    <n v="33"/>
    <n v="69"/>
    <n v="2277"/>
    <n v="1184.04"/>
    <n v="0.52"/>
    <x v="2"/>
  </r>
  <r>
    <s v="West Gear"/>
    <n v="1185732"/>
    <d v="2021-06-17T00:00:00"/>
    <x v="0"/>
    <s v="West Virginia"/>
    <s v="Charleston"/>
    <s v="Men's Apparel"/>
    <n v="41"/>
    <n v="74"/>
    <n v="3034"/>
    <n v="1668.7"/>
    <n v="0.55000000000000004"/>
    <x v="2"/>
  </r>
  <r>
    <s v="West Gear"/>
    <n v="1185732"/>
    <d v="2021-06-17T00:00:00"/>
    <x v="0"/>
    <s v="West Virginia"/>
    <s v="Charleston"/>
    <s v="Women's Apparel"/>
    <n v="59"/>
    <n v="115"/>
    <n v="6785"/>
    <n v="3528.2000000000003"/>
    <n v="0.52"/>
    <x v="2"/>
  </r>
  <r>
    <s v="West Gear"/>
    <n v="1185732"/>
    <d v="2021-07-16T00:00:00"/>
    <x v="0"/>
    <s v="West Virginia"/>
    <s v="Charleston"/>
    <s v="Men's Street Footwear"/>
    <n v="55"/>
    <n v="182"/>
    <n v="10010"/>
    <n v="5205.2"/>
    <n v="0.52"/>
    <x v="2"/>
  </r>
  <r>
    <s v="West Gear"/>
    <n v="1185732"/>
    <d v="2021-07-16T00:00:00"/>
    <x v="0"/>
    <s v="West Virginia"/>
    <s v="Charleston"/>
    <s v="Men's Athletic Footwear"/>
    <n v="50"/>
    <n v="116"/>
    <n v="5800"/>
    <n v="3074"/>
    <n v="0.53"/>
    <x v="2"/>
  </r>
  <r>
    <s v="West Gear"/>
    <n v="1185732"/>
    <d v="2021-07-16T00:00:00"/>
    <x v="0"/>
    <s v="West Virginia"/>
    <s v="Charleston"/>
    <s v="Women's Street Footwear"/>
    <n v="49"/>
    <n v="98"/>
    <n v="4802"/>
    <n v="2545.06"/>
    <n v="0.53"/>
    <x v="2"/>
  </r>
  <r>
    <s v="West Gear"/>
    <n v="1185732"/>
    <d v="2021-07-16T00:00:00"/>
    <x v="0"/>
    <s v="West Virginia"/>
    <s v="Charleston"/>
    <s v="Women's Athletic Footwear"/>
    <n v="48"/>
    <n v="77"/>
    <n v="3696"/>
    <n v="1884.96"/>
    <n v="0.51"/>
    <x v="2"/>
  </r>
  <r>
    <s v="West Gear"/>
    <n v="1185732"/>
    <d v="2021-07-16T00:00:00"/>
    <x v="0"/>
    <s v="West Virginia"/>
    <s v="Charleston"/>
    <s v="Men's Apparel"/>
    <n v="54"/>
    <n v="87"/>
    <n v="4698"/>
    <n v="2536.92"/>
    <n v="0.54"/>
    <x v="2"/>
  </r>
  <r>
    <s v="West Gear"/>
    <n v="1185732"/>
    <d v="2021-07-16T00:00:00"/>
    <x v="0"/>
    <s v="West Virginia"/>
    <s v="Charleston"/>
    <s v="Women's Apparel"/>
    <n v="63"/>
    <n v="133"/>
    <n v="8379"/>
    <n v="4524.66"/>
    <n v="0.54"/>
    <x v="2"/>
  </r>
  <r>
    <s v="West Gear"/>
    <n v="1185732"/>
    <d v="2021-08-17T00:00:00"/>
    <x v="0"/>
    <s v="West Virginia"/>
    <s v="Charleston"/>
    <s v="Men's Street Footwear"/>
    <n v="46"/>
    <n v="131"/>
    <n v="6026"/>
    <n v="3133.52"/>
    <n v="0.52"/>
    <x v="2"/>
  </r>
  <r>
    <s v="West Gear"/>
    <n v="1185732"/>
    <d v="2021-08-17T00:00:00"/>
    <x v="0"/>
    <s v="West Virginia"/>
    <s v="Charleston"/>
    <s v="Men's Athletic Footwear"/>
    <n v="42"/>
    <n v="90"/>
    <n v="3780"/>
    <n v="2079"/>
    <n v="0.55000000000000004"/>
    <x v="2"/>
  </r>
  <r>
    <s v="West Gear"/>
    <n v="1185732"/>
    <d v="2021-08-17T00:00:00"/>
    <x v="0"/>
    <s v="West Virginia"/>
    <s v="Charleston"/>
    <s v="Women's Street Footwear"/>
    <n v="38"/>
    <n v="87"/>
    <n v="3306"/>
    <n v="1719.1200000000001"/>
    <n v="0.52"/>
    <x v="2"/>
  </r>
  <r>
    <s v="West Gear"/>
    <n v="1185732"/>
    <d v="2021-08-17T00:00:00"/>
    <x v="0"/>
    <s v="West Virginia"/>
    <s v="Charleston"/>
    <s v="Women's Athletic Footwear"/>
    <n v="36"/>
    <n v="72"/>
    <n v="2592"/>
    <n v="1321.92"/>
    <n v="0.51"/>
    <x v="2"/>
  </r>
  <r>
    <s v="West Gear"/>
    <n v="1185732"/>
    <d v="2021-08-17T00:00:00"/>
    <x v="0"/>
    <s v="West Virginia"/>
    <s v="Charleston"/>
    <s v="Men's Apparel"/>
    <n v="49"/>
    <n v="68"/>
    <n v="3332"/>
    <n v="1799.2800000000002"/>
    <n v="0.54"/>
    <x v="2"/>
  </r>
  <r>
    <s v="West Gear"/>
    <n v="1185732"/>
    <d v="2021-08-17T00:00:00"/>
    <x v="0"/>
    <s v="West Virginia"/>
    <s v="Charleston"/>
    <s v="Women's Apparel"/>
    <n v="54"/>
    <n v="115"/>
    <n v="6210"/>
    <n v="3353.4"/>
    <n v="0.54"/>
    <x v="2"/>
  </r>
  <r>
    <s v="West Gear"/>
    <n v="1185732"/>
    <d v="2021-09-18T00:00:00"/>
    <x v="0"/>
    <s v="West Virginia"/>
    <s v="Charleston"/>
    <s v="Men's Street Footwear"/>
    <n v="34"/>
    <n v="154"/>
    <n v="5236"/>
    <n v="2670.36"/>
    <n v="0.51"/>
    <x v="2"/>
  </r>
  <r>
    <s v="West Gear"/>
    <n v="1185732"/>
    <d v="2021-09-18T00:00:00"/>
    <x v="0"/>
    <s v="West Virginia"/>
    <s v="Charleston"/>
    <s v="Men's Athletic Footwear"/>
    <n v="29"/>
    <n v="91"/>
    <n v="2639"/>
    <n v="1398.67"/>
    <n v="0.53"/>
    <x v="2"/>
  </r>
  <r>
    <s v="West Gear"/>
    <n v="1185732"/>
    <d v="2021-09-18T00:00:00"/>
    <x v="0"/>
    <s v="West Virginia"/>
    <s v="Charleston"/>
    <s v="Women's Street Footwear"/>
    <n v="24"/>
    <n v="68"/>
    <n v="1632"/>
    <n v="881.28000000000009"/>
    <n v="0.54"/>
    <x v="2"/>
  </r>
  <r>
    <s v="West Gear"/>
    <n v="1185732"/>
    <d v="2021-09-18T00:00:00"/>
    <x v="0"/>
    <s v="West Virginia"/>
    <s v="Charleston"/>
    <s v="Women's Athletic Footwear"/>
    <n v="23"/>
    <n v="59"/>
    <n v="1357"/>
    <n v="678.5"/>
    <n v="0.5"/>
    <x v="2"/>
  </r>
  <r>
    <s v="West Gear"/>
    <n v="1185732"/>
    <d v="2021-09-18T00:00:00"/>
    <x v="0"/>
    <s v="West Virginia"/>
    <s v="Charleston"/>
    <s v="Men's Apparel"/>
    <n v="32"/>
    <n v="61"/>
    <n v="1952"/>
    <n v="1015.0400000000001"/>
    <n v="0.52"/>
    <x v="2"/>
  </r>
  <r>
    <s v="West Gear"/>
    <n v="1185732"/>
    <d v="2021-09-18T00:00:00"/>
    <x v="0"/>
    <s v="West Virginia"/>
    <s v="Charleston"/>
    <s v="Women's Apparel"/>
    <n v="36"/>
    <n v="75"/>
    <n v="2700"/>
    <n v="1377"/>
    <n v="0.51"/>
    <x v="2"/>
  </r>
  <r>
    <s v="West Gear"/>
    <n v="1185732"/>
    <d v="2021-10-17T00:00:00"/>
    <x v="0"/>
    <s v="West Virginia"/>
    <s v="Charleston"/>
    <s v="Men's Street Footwear"/>
    <n v="41"/>
    <n v="115"/>
    <n v="4715"/>
    <n v="2546.1000000000004"/>
    <n v="0.54"/>
    <x v="2"/>
  </r>
  <r>
    <s v="West Gear"/>
    <n v="1185732"/>
    <d v="2021-10-17T00:00:00"/>
    <x v="0"/>
    <s v="West Virginia"/>
    <s v="Charleston"/>
    <s v="Men's Athletic Footwear"/>
    <n v="32"/>
    <n v="80"/>
    <n v="2560"/>
    <n v="1331.2"/>
    <n v="0.52"/>
    <x v="2"/>
  </r>
  <r>
    <s v="West Gear"/>
    <n v="1185732"/>
    <d v="2021-10-17T00:00:00"/>
    <x v="0"/>
    <s v="West Virginia"/>
    <s v="Charleston"/>
    <s v="Women's Street Footwear"/>
    <n v="33"/>
    <n v="44"/>
    <n v="1452"/>
    <n v="769.56000000000006"/>
    <n v="0.53"/>
    <x v="2"/>
  </r>
  <r>
    <s v="West Gear"/>
    <n v="1185732"/>
    <d v="2021-10-17T00:00:00"/>
    <x v="0"/>
    <s v="West Virginia"/>
    <s v="Charleston"/>
    <s v="Women's Athletic Footwear"/>
    <n v="32"/>
    <n v="47"/>
    <n v="1504"/>
    <n v="797.12"/>
    <n v="0.53"/>
    <x v="2"/>
  </r>
  <r>
    <s v="West Gear"/>
    <n v="1185732"/>
    <d v="2021-10-17T00:00:00"/>
    <x v="0"/>
    <s v="West Virginia"/>
    <s v="Charleston"/>
    <s v="Men's Apparel"/>
    <n v="41"/>
    <n v="53"/>
    <n v="2173"/>
    <n v="1195.1500000000001"/>
    <n v="0.55000000000000004"/>
    <x v="2"/>
  </r>
  <r>
    <s v="Foot Locker"/>
    <n v="1185732"/>
    <d v="2021-10-17T00:00:00"/>
    <x v="0"/>
    <s v="West Virginia"/>
    <s v="Charleston"/>
    <s v="Women's Apparel"/>
    <n v="47"/>
    <n v="84"/>
    <n v="3948"/>
    <n v="1974"/>
    <n v="0.5"/>
    <x v="2"/>
  </r>
  <r>
    <s v="Foot Locker"/>
    <n v="1185732"/>
    <d v="2021-11-17T00:00:00"/>
    <x v="0"/>
    <s v="West Virginia"/>
    <s v="Charleston"/>
    <s v="Men's Street Footwear"/>
    <n v="44"/>
    <n v="117"/>
    <n v="5148"/>
    <n v="2676.96"/>
    <n v="0.52"/>
    <x v="2"/>
  </r>
  <r>
    <s v="Foot Locker"/>
    <n v="1185732"/>
    <d v="2021-11-17T00:00:00"/>
    <x v="0"/>
    <s v="West Virginia"/>
    <s v="Charleston"/>
    <s v="Men's Athletic Footwear"/>
    <n v="33"/>
    <n v="95"/>
    <n v="3135"/>
    <n v="1661.5500000000002"/>
    <n v="0.53"/>
    <x v="2"/>
  </r>
  <r>
    <s v="Foot Locker"/>
    <n v="1185732"/>
    <d v="2021-11-17T00:00:00"/>
    <x v="0"/>
    <s v="West Virginia"/>
    <s v="Charleston"/>
    <s v="Women's Street Footwear"/>
    <n v="32"/>
    <n v="77"/>
    <n v="2464"/>
    <n v="1232"/>
    <n v="0.5"/>
    <x v="2"/>
  </r>
  <r>
    <s v="Foot Locker"/>
    <n v="1185732"/>
    <d v="2021-11-17T00:00:00"/>
    <x v="0"/>
    <s v="West Virginia"/>
    <s v="Charleston"/>
    <s v="Women's Athletic Footwear"/>
    <n v="38"/>
    <n v="91"/>
    <n v="3458"/>
    <n v="1901.9"/>
    <n v="0.55000000000000004"/>
    <x v="2"/>
  </r>
  <r>
    <s v="Foot Locker"/>
    <n v="1185732"/>
    <d v="2021-11-17T00:00:00"/>
    <x v="0"/>
    <s v="West Virginia"/>
    <s v="Charleston"/>
    <s v="Men's Apparel"/>
    <n v="62"/>
    <n v="78"/>
    <n v="4836"/>
    <n v="2563.08"/>
    <n v="0.53"/>
    <x v="2"/>
  </r>
  <r>
    <s v="Foot Locker"/>
    <n v="1185732"/>
    <d v="2021-11-17T00:00:00"/>
    <x v="0"/>
    <s v="West Virginia"/>
    <s v="Charleston"/>
    <s v="Women's Apparel"/>
    <n v="64"/>
    <n v="100"/>
    <n v="6400"/>
    <n v="3264"/>
    <n v="0.51"/>
    <x v="2"/>
  </r>
  <r>
    <s v="Foot Locker"/>
    <n v="1185732"/>
    <d v="2021-12-16T00:00:00"/>
    <x v="0"/>
    <s v="West Virginia"/>
    <s v="Charleston"/>
    <s v="Men's Street Footwear"/>
    <n v="60"/>
    <n v="176"/>
    <n v="10560"/>
    <n v="5491.2"/>
    <n v="0.52"/>
    <x v="2"/>
  </r>
  <r>
    <s v="Foot Locker"/>
    <n v="1185732"/>
    <d v="2021-12-16T00:00:00"/>
    <x v="0"/>
    <s v="West Virginia"/>
    <s v="Charleston"/>
    <s v="Men's Athletic Footwear"/>
    <n v="52"/>
    <n v="135"/>
    <n v="7020"/>
    <n v="3650.4"/>
    <n v="0.52"/>
    <x v="2"/>
  </r>
  <r>
    <s v="West Gear"/>
    <n v="1185732"/>
    <d v="2021-12-16T00:00:00"/>
    <x v="0"/>
    <s v="West Virginia"/>
    <s v="Charleston"/>
    <s v="Women's Street Footwear"/>
    <n v="50"/>
    <n v="112"/>
    <n v="5600"/>
    <n v="2968"/>
    <n v="0.53"/>
    <x v="2"/>
  </r>
  <r>
    <s v="Foot Locker"/>
    <n v="1185732"/>
    <d v="2021-12-16T00:00:00"/>
    <x v="0"/>
    <s v="West Virginia"/>
    <s v="Charleston"/>
    <s v="Women's Athletic Footwear"/>
    <n v="53"/>
    <n v="102"/>
    <n v="5406"/>
    <n v="2757.06"/>
    <n v="0.51"/>
    <x v="2"/>
  </r>
  <r>
    <s v="Foot Locker"/>
    <n v="1185732"/>
    <d v="2021-12-16T00:00:00"/>
    <x v="0"/>
    <s v="West Virginia"/>
    <s v="Charleston"/>
    <s v="Men's Apparel"/>
    <n v="61"/>
    <n v="95"/>
    <n v="5795"/>
    <n v="2897.5"/>
    <n v="0.5"/>
    <x v="2"/>
  </r>
  <r>
    <s v="Foot Locker"/>
    <n v="1185732"/>
    <d v="2021-12-16T00:00:00"/>
    <x v="0"/>
    <s v="West Virginia"/>
    <s v="Charleston"/>
    <s v="Women's Apparel"/>
    <n v="68"/>
    <n v="122"/>
    <n v="8296"/>
    <n v="4562.8"/>
    <n v="0.55000000000000004"/>
    <x v="2"/>
  </r>
  <r>
    <s v="Foot Locker"/>
    <n v="1185732"/>
    <d v="2021-01-24T00:00:00"/>
    <x v="0"/>
    <s v="West Virginia"/>
    <s v="Charleston"/>
    <s v="Men's Street Footwear"/>
    <n v="33"/>
    <n v="106"/>
    <n v="3498"/>
    <n v="1749"/>
    <n v="0.5"/>
    <x v="2"/>
  </r>
  <r>
    <s v="Foot Locker"/>
    <n v="1185732"/>
    <d v="2021-01-24T00:00:00"/>
    <x v="0"/>
    <s v="West Virginia"/>
    <s v="Charleston"/>
    <s v="Men's Athletic Footwear"/>
    <n v="34"/>
    <n v="68"/>
    <n v="2312"/>
    <n v="1086.6399999999999"/>
    <n v="0.47"/>
    <x v="2"/>
  </r>
  <r>
    <s v="Foot Locker"/>
    <n v="1185732"/>
    <d v="2021-01-24T00:00:00"/>
    <x v="0"/>
    <s v="West Virginia"/>
    <s v="Charleston"/>
    <s v="Women's Street Footwear"/>
    <n v="24"/>
    <n v="63"/>
    <n v="1512"/>
    <n v="695.52"/>
    <n v="0.45999999999999996"/>
    <x v="2"/>
  </r>
  <r>
    <s v="Foot Locker"/>
    <n v="1185732"/>
    <d v="2021-01-24T00:00:00"/>
    <x v="0"/>
    <s v="West Virginia"/>
    <s v="Charleston"/>
    <s v="Women's Athletic Footwear"/>
    <n v="28"/>
    <n v="20"/>
    <n v="560"/>
    <n v="280"/>
    <n v="0.5"/>
    <x v="2"/>
  </r>
  <r>
    <s v="Foot Locker"/>
    <n v="1185732"/>
    <d v="2021-01-24T00:00:00"/>
    <x v="0"/>
    <s v="West Virginia"/>
    <s v="Charleston"/>
    <s v="Men's Apparel"/>
    <n v="42"/>
    <n v="33"/>
    <n v="1386"/>
    <n v="595.98"/>
    <n v="0.43"/>
    <x v="2"/>
  </r>
  <r>
    <s v="Foot Locker"/>
    <n v="1185732"/>
    <d v="2021-01-24T00:00:00"/>
    <x v="0"/>
    <s v="West Virginia"/>
    <s v="Charleston"/>
    <s v="Women's Apparel"/>
    <n v="33"/>
    <n v="59"/>
    <n v="1947"/>
    <n v="778.80000000000007"/>
    <n v="0.4"/>
    <x v="2"/>
  </r>
  <r>
    <s v="Foot Locker"/>
    <n v="1185732"/>
    <d v="2021-02-22T00:00:00"/>
    <x v="0"/>
    <s v="West Virginia"/>
    <s v="Charleston"/>
    <s v="Men's Street Footwear"/>
    <n v="32"/>
    <n v="138"/>
    <n v="4416"/>
    <n v="2340.48"/>
    <n v="0.53"/>
    <x v="2"/>
  </r>
  <r>
    <s v="West Gear"/>
    <n v="1185732"/>
    <d v="2021-02-22T00:00:00"/>
    <x v="0"/>
    <s v="West Virginia"/>
    <s v="Charleston"/>
    <s v="Men's Athletic Footwear"/>
    <n v="34"/>
    <n v="38"/>
    <n v="1292"/>
    <n v="594.31999999999994"/>
    <n v="0.45999999999999996"/>
    <x v="2"/>
  </r>
  <r>
    <s v="West Gear"/>
    <n v="1185732"/>
    <d v="2021-02-22T00:00:00"/>
    <x v="0"/>
    <s v="West Virginia"/>
    <s v="Charleston"/>
    <s v="Women's Street Footwear"/>
    <n v="24"/>
    <n v="46"/>
    <n v="1104"/>
    <n v="518.88"/>
    <n v="0.47"/>
    <x v="2"/>
  </r>
  <r>
    <s v="West Gear"/>
    <n v="1185732"/>
    <d v="2021-02-22T00:00:00"/>
    <x v="0"/>
    <s v="Maryland"/>
    <s v="Baltimore"/>
    <s v="Women's Athletic Footwear"/>
    <n v="28"/>
    <n v="14"/>
    <n v="392"/>
    <n v="196"/>
    <n v="0.5"/>
    <x v="2"/>
  </r>
  <r>
    <s v="West Gear"/>
    <n v="1185732"/>
    <d v="2021-02-22T00:00:00"/>
    <x v="0"/>
    <s v="Maryland"/>
    <s v="Baltimore"/>
    <s v="Men's Apparel"/>
    <n v="41"/>
    <n v="31"/>
    <n v="1271"/>
    <n v="571.94999999999993"/>
    <n v="0.44999999999999996"/>
    <x v="2"/>
  </r>
  <r>
    <s v="West Gear"/>
    <n v="1185732"/>
    <d v="2021-02-22T00:00:00"/>
    <x v="0"/>
    <s v="Maryland"/>
    <s v="Baltimore"/>
    <s v="Women's Apparel"/>
    <n v="34"/>
    <n v="63"/>
    <n v="2142"/>
    <n v="921.06"/>
    <n v="0.43"/>
    <x v="2"/>
  </r>
  <r>
    <s v="West Gear"/>
    <n v="1185732"/>
    <d v="2021-03-20T00:00:00"/>
    <x v="0"/>
    <s v="Maryland"/>
    <s v="Baltimore"/>
    <s v="Men's Street Footwear"/>
    <n v="32"/>
    <n v="125"/>
    <n v="4000"/>
    <n v="2120"/>
    <n v="0.53"/>
    <x v="2"/>
  </r>
  <r>
    <s v="West Gear"/>
    <n v="1185732"/>
    <d v="2021-03-20T00:00:00"/>
    <x v="0"/>
    <s v="Maryland"/>
    <s v="Baltimore"/>
    <s v="Men's Athletic Footwear"/>
    <n v="34"/>
    <n v="39"/>
    <n v="1326"/>
    <n v="623.21999999999991"/>
    <n v="0.47"/>
    <x v="2"/>
  </r>
  <r>
    <s v="West Gear"/>
    <n v="1185732"/>
    <d v="2021-03-20T00:00:00"/>
    <x v="0"/>
    <s v="Maryland"/>
    <s v="Baltimore"/>
    <s v="Women's Street Footwear"/>
    <n v="24"/>
    <n v="53"/>
    <n v="1272"/>
    <n v="623.28"/>
    <n v="0.49"/>
    <x v="2"/>
  </r>
  <r>
    <s v="West Gear"/>
    <n v="1185732"/>
    <d v="2021-03-20T00:00:00"/>
    <x v="0"/>
    <s v="Maryland"/>
    <s v="Baltimore"/>
    <s v="Women's Athletic Footwear"/>
    <n v="29"/>
    <n v="7"/>
    <n v="203"/>
    <n v="93.38"/>
    <n v="0.45999999999999996"/>
    <x v="2"/>
  </r>
  <r>
    <s v="West Gear"/>
    <n v="1185732"/>
    <d v="2021-03-20T00:00:00"/>
    <x v="0"/>
    <s v="Maryland"/>
    <s v="Baltimore"/>
    <s v="Men's Apparel"/>
    <n v="43"/>
    <n v="22"/>
    <n v="946"/>
    <n v="406.78"/>
    <n v="0.43"/>
    <x v="2"/>
  </r>
  <r>
    <s v="West Gear"/>
    <n v="1185732"/>
    <d v="2021-03-20T00:00:00"/>
    <x v="0"/>
    <s v="Maryland"/>
    <s v="Baltimore"/>
    <s v="Women's Apparel"/>
    <n v="33"/>
    <n v="49"/>
    <n v="1617"/>
    <n v="727.65"/>
    <n v="0.44999999999999996"/>
    <x v="2"/>
  </r>
  <r>
    <s v="West Gear"/>
    <n v="1185732"/>
    <d v="2021-04-21T00:00:00"/>
    <x v="0"/>
    <s v="Maryland"/>
    <s v="Baltimore"/>
    <s v="Men's Street Footwear"/>
    <n v="33"/>
    <n v="128"/>
    <n v="4224"/>
    <n v="2154.2400000000002"/>
    <n v="0.51"/>
    <x v="2"/>
  </r>
  <r>
    <s v="West Gear"/>
    <n v="1185732"/>
    <d v="2021-04-21T00:00:00"/>
    <x v="0"/>
    <s v="Maryland"/>
    <s v="Baltimore"/>
    <s v="Men's Athletic Footwear"/>
    <n v="32"/>
    <n v="31"/>
    <n v="992"/>
    <n v="466.23999999999995"/>
    <n v="0.47"/>
    <x v="2"/>
  </r>
  <r>
    <s v="West Gear"/>
    <n v="1185732"/>
    <d v="2021-04-21T00:00:00"/>
    <x v="0"/>
    <s v="Maryland"/>
    <s v="Baltimore"/>
    <s v="Women's Street Footwear"/>
    <n v="24"/>
    <n v="33"/>
    <n v="792"/>
    <n v="388.08"/>
    <n v="0.49"/>
    <x v="2"/>
  </r>
  <r>
    <s v="West Gear"/>
    <n v="1185732"/>
    <d v="2021-04-21T00:00:00"/>
    <x v="0"/>
    <s v="Maryland"/>
    <s v="Baltimore"/>
    <s v="Women's Athletic Footwear"/>
    <n v="27"/>
    <n v="13"/>
    <n v="351"/>
    <n v="164.97"/>
    <n v="0.47"/>
    <x v="2"/>
  </r>
  <r>
    <s v="West Gear"/>
    <n v="1185732"/>
    <d v="2021-04-21T00:00:00"/>
    <x v="0"/>
    <s v="Maryland"/>
    <s v="Baltimore"/>
    <s v="Men's Apparel"/>
    <n v="41"/>
    <n v="15"/>
    <n v="615"/>
    <n v="276.75"/>
    <n v="0.44999999999999996"/>
    <x v="2"/>
  </r>
  <r>
    <s v="West Gear"/>
    <n v="1185732"/>
    <d v="2021-04-21T00:00:00"/>
    <x v="0"/>
    <s v="Maryland"/>
    <s v="Baltimore"/>
    <s v="Women's Apparel"/>
    <n v="32"/>
    <n v="52"/>
    <n v="1664"/>
    <n v="732.16"/>
    <n v="0.44"/>
    <x v="2"/>
  </r>
  <r>
    <s v="West Gear"/>
    <n v="1185732"/>
    <d v="2021-05-20T00:00:00"/>
    <x v="0"/>
    <s v="Maryland"/>
    <s v="Baltimore"/>
    <s v="Men's Street Footwear"/>
    <n v="49"/>
    <n v="118"/>
    <n v="5782"/>
    <n v="3006.6400000000003"/>
    <n v="0.52"/>
    <x v="2"/>
  </r>
  <r>
    <s v="West Gear"/>
    <n v="1185732"/>
    <d v="2021-05-20T00:00:00"/>
    <x v="0"/>
    <s v="Maryland"/>
    <s v="Baltimore"/>
    <s v="Men's Athletic Footwear"/>
    <n v="42"/>
    <n v="47"/>
    <n v="1974"/>
    <n v="908.04"/>
    <n v="0.45999999999999996"/>
    <x v="2"/>
  </r>
  <r>
    <s v="West Gear"/>
    <n v="1185732"/>
    <d v="2021-05-20T00:00:00"/>
    <x v="0"/>
    <s v="Maryland"/>
    <s v="Baltimore"/>
    <s v="Women's Street Footwear"/>
    <n v="36"/>
    <n v="38"/>
    <n v="1368"/>
    <n v="656.64"/>
    <n v="0.48"/>
    <x v="2"/>
  </r>
  <r>
    <s v="West Gear"/>
    <n v="1185732"/>
    <d v="2021-05-20T00:00:00"/>
    <x v="0"/>
    <s v="Maryland"/>
    <s v="Baltimore"/>
    <s v="Women's Athletic Footwear"/>
    <n v="37"/>
    <n v="30"/>
    <n v="1110"/>
    <n v="532.79999999999995"/>
    <n v="0.48"/>
    <x v="2"/>
  </r>
  <r>
    <s v="West Gear"/>
    <n v="1185732"/>
    <d v="2021-05-20T00:00:00"/>
    <x v="0"/>
    <s v="Maryland"/>
    <s v="Baltimore"/>
    <s v="Men's Apparel"/>
    <n v="49"/>
    <n v="36"/>
    <n v="1764"/>
    <n v="740.88"/>
    <n v="0.42"/>
    <x v="2"/>
  </r>
  <r>
    <s v="West Gear"/>
    <n v="1185732"/>
    <d v="2021-05-20T00:00:00"/>
    <x v="0"/>
    <s v="Maryland"/>
    <s v="Baltimore"/>
    <s v="Women's Apparel"/>
    <n v="52"/>
    <n v="63"/>
    <n v="3276"/>
    <n v="1343.1599999999999"/>
    <n v="0.41"/>
    <x v="2"/>
  </r>
  <r>
    <s v="West Gear"/>
    <n v="1185732"/>
    <d v="2021-06-22T00:00:00"/>
    <x v="0"/>
    <s v="Maryland"/>
    <s v="Baltimore"/>
    <s v="Men's Street Footwear"/>
    <n v="47"/>
    <n v="125"/>
    <n v="5875"/>
    <n v="2937.5"/>
    <n v="0.5"/>
    <x v="2"/>
  </r>
  <r>
    <s v="West Gear"/>
    <n v="1185732"/>
    <d v="2021-06-22T00:00:00"/>
    <x v="0"/>
    <s v="Maryland"/>
    <s v="Baltimore"/>
    <s v="Men's Athletic Footwear"/>
    <n v="41"/>
    <n v="75"/>
    <n v="3075"/>
    <n v="1445.25"/>
    <n v="0.47"/>
    <x v="2"/>
  </r>
  <r>
    <s v="Foot Locker"/>
    <n v="1185732"/>
    <d v="2021-06-22T00:00:00"/>
    <x v="0"/>
    <s v="Maryland"/>
    <s v="Baltimore"/>
    <s v="Women's Street Footwear"/>
    <n v="37"/>
    <n v="47"/>
    <n v="1739"/>
    <n v="869.5"/>
    <n v="0.5"/>
    <x v="2"/>
  </r>
  <r>
    <s v="Foot Locker"/>
    <n v="1185732"/>
    <d v="2021-06-22T00:00:00"/>
    <x v="0"/>
    <s v="Maryland"/>
    <s v="Baltimore"/>
    <s v="Women's Athletic Footwear"/>
    <n v="37"/>
    <n v="44"/>
    <n v="1628"/>
    <n v="814"/>
    <n v="0.5"/>
    <x v="2"/>
  </r>
  <r>
    <s v="Foot Locker"/>
    <n v="1185732"/>
    <d v="2021-06-22T00:00:00"/>
    <x v="0"/>
    <s v="Maryland"/>
    <s v="Baltimore"/>
    <s v="Men's Apparel"/>
    <n v="49"/>
    <n v="42"/>
    <n v="2058"/>
    <n v="905.52"/>
    <n v="0.44"/>
    <x v="2"/>
  </r>
  <r>
    <s v="Foot Locker"/>
    <n v="1185732"/>
    <d v="2021-06-22T00:00:00"/>
    <x v="0"/>
    <s v="Maryland"/>
    <s v="Baltimore"/>
    <s v="Women's Apparel"/>
    <n v="53"/>
    <n v="84"/>
    <n v="4452"/>
    <n v="2003.3999999999999"/>
    <n v="0.44999999999999996"/>
    <x v="2"/>
  </r>
  <r>
    <s v="Foot Locker"/>
    <n v="1185732"/>
    <d v="2021-07-20T00:00:00"/>
    <x v="0"/>
    <s v="Maryland"/>
    <s v="Baltimore"/>
    <s v="Men's Street Footwear"/>
    <n v="49"/>
    <n v="131"/>
    <n v="6419"/>
    <n v="3337.88"/>
    <n v="0.52"/>
    <x v="2"/>
  </r>
  <r>
    <s v="Sports Direct"/>
    <n v="1185732"/>
    <d v="2021-07-20T00:00:00"/>
    <x v="0"/>
    <s v="Maryland"/>
    <s v="Baltimore"/>
    <s v="Men's Athletic Footwear"/>
    <n v="42"/>
    <n v="72"/>
    <n v="3024"/>
    <n v="1451.52"/>
    <n v="0.48"/>
    <x v="2"/>
  </r>
  <r>
    <s v="Sports Direct"/>
    <n v="1185732"/>
    <d v="2021-07-20T00:00:00"/>
    <x v="0"/>
    <s v="Maryland"/>
    <s v="Baltimore"/>
    <s v="Women's Street Footwear"/>
    <n v="37"/>
    <n v="60"/>
    <n v="2220"/>
    <n v="1087.8"/>
    <n v="0.49"/>
    <x v="2"/>
  </r>
  <r>
    <s v="Sports Direct"/>
    <n v="1185732"/>
    <d v="2021-07-20T00:00:00"/>
    <x v="0"/>
    <s v="Maryland"/>
    <s v="Baltimore"/>
    <s v="Women's Athletic Footwear"/>
    <n v="36"/>
    <n v="45"/>
    <n v="1620"/>
    <n v="761.4"/>
    <n v="0.47"/>
    <x v="2"/>
  </r>
  <r>
    <s v="Sports Direct"/>
    <n v="1185732"/>
    <d v="2021-07-20T00:00:00"/>
    <x v="0"/>
    <s v="Maryland"/>
    <s v="Baltimore"/>
    <s v="Men's Apparel"/>
    <n v="46"/>
    <n v="51"/>
    <n v="2346"/>
    <n v="1055.6999999999998"/>
    <n v="0.44999999999999996"/>
    <x v="2"/>
  </r>
  <r>
    <s v="Sports Direct"/>
    <n v="1185732"/>
    <d v="2021-07-20T00:00:00"/>
    <x v="0"/>
    <s v="Maryland"/>
    <s v="Baltimore"/>
    <s v="Women's Apparel"/>
    <n v="54"/>
    <n v="102"/>
    <n v="5508"/>
    <n v="2313.36"/>
    <n v="0.42"/>
    <x v="2"/>
  </r>
  <r>
    <s v="Sports Direct"/>
    <n v="1185732"/>
    <d v="2021-08-21T00:00:00"/>
    <x v="0"/>
    <s v="Maryland"/>
    <s v="Baltimore"/>
    <s v="Men's Street Footwear"/>
    <n v="48"/>
    <n v="135"/>
    <n v="6480"/>
    <n v="3434.4"/>
    <n v="0.53"/>
    <x v="2"/>
  </r>
  <r>
    <s v="Sports Direct"/>
    <n v="1185732"/>
    <d v="2021-08-21T00:00:00"/>
    <x v="0"/>
    <s v="Maryland"/>
    <s v="Baltimore"/>
    <s v="Men's Athletic Footwear"/>
    <n v="41"/>
    <n v="83"/>
    <n v="3403"/>
    <n v="1701.5"/>
    <n v="0.5"/>
    <x v="2"/>
  </r>
  <r>
    <s v="Sports Direct"/>
    <n v="1185732"/>
    <d v="2021-08-21T00:00:00"/>
    <x v="0"/>
    <s v="Maryland"/>
    <s v="Baltimore"/>
    <s v="Women's Street Footwear"/>
    <n v="39"/>
    <n v="60"/>
    <n v="2340"/>
    <n v="1170"/>
    <n v="0.5"/>
    <x v="2"/>
  </r>
  <r>
    <s v="Sports Direct"/>
    <n v="1185732"/>
    <d v="2021-08-21T00:00:00"/>
    <x v="0"/>
    <s v="Maryland"/>
    <s v="Baltimore"/>
    <s v="Women's Athletic Footwear"/>
    <n v="37"/>
    <n v="44"/>
    <n v="1628"/>
    <n v="748.88"/>
    <n v="0.45999999999999996"/>
    <x v="2"/>
  </r>
  <r>
    <s v="Sports Direct"/>
    <n v="1185732"/>
    <d v="2021-08-21T00:00:00"/>
    <x v="0"/>
    <s v="Maryland"/>
    <s v="Baltimore"/>
    <s v="Men's Apparel"/>
    <n v="47"/>
    <n v="38"/>
    <n v="1786"/>
    <n v="803.69999999999993"/>
    <n v="0.44999999999999996"/>
    <x v="2"/>
  </r>
  <r>
    <s v="Sports Direct"/>
    <n v="1185732"/>
    <d v="2021-08-21T00:00:00"/>
    <x v="0"/>
    <s v="Maryland"/>
    <s v="Baltimore"/>
    <s v="Women's Apparel"/>
    <n v="53"/>
    <n v="81"/>
    <n v="4293"/>
    <n v="1845.99"/>
    <n v="0.43"/>
    <x v="2"/>
  </r>
  <r>
    <s v="Sports Direct"/>
    <n v="1185732"/>
    <d v="2021-09-20T00:00:00"/>
    <x v="0"/>
    <s v="Maryland"/>
    <s v="Baltimore"/>
    <s v="Men's Street Footwear"/>
    <n v="49"/>
    <n v="128"/>
    <n v="6272"/>
    <n v="3198.7200000000003"/>
    <n v="0.51"/>
    <x v="2"/>
  </r>
  <r>
    <s v="Sports Direct"/>
    <n v="1185732"/>
    <d v="2021-09-20T00:00:00"/>
    <x v="0"/>
    <s v="Maryland"/>
    <s v="Baltimore"/>
    <s v="Men's Athletic Footwear"/>
    <n v="44"/>
    <n v="63"/>
    <n v="2772"/>
    <n v="1247.3999999999999"/>
    <n v="0.44999999999999996"/>
    <x v="2"/>
  </r>
  <r>
    <s v="Sports Direct"/>
    <n v="1185732"/>
    <d v="2021-09-20T00:00:00"/>
    <x v="0"/>
    <s v="Maryland"/>
    <s v="Baltimore"/>
    <s v="Women's Street Footwear"/>
    <n v="38"/>
    <n v="36"/>
    <n v="1368"/>
    <n v="684"/>
    <n v="0.5"/>
    <x v="2"/>
  </r>
  <r>
    <s v="Sports Direct"/>
    <n v="1185732"/>
    <d v="2021-09-20T00:00:00"/>
    <x v="0"/>
    <s v="Maryland"/>
    <s v="Baltimore"/>
    <s v="Women's Athletic Footwear"/>
    <n v="36"/>
    <n v="25"/>
    <n v="900"/>
    <n v="404.99999999999994"/>
    <n v="0.44999999999999996"/>
    <x v="2"/>
  </r>
  <r>
    <s v="Sports Direct"/>
    <n v="1185732"/>
    <d v="2021-09-20T00:00:00"/>
    <x v="0"/>
    <s v="Maryland"/>
    <s v="Baltimore"/>
    <s v="Men's Apparel"/>
    <n v="48"/>
    <n v="30"/>
    <n v="1440"/>
    <n v="619.20000000000005"/>
    <n v="0.43"/>
    <x v="2"/>
  </r>
  <r>
    <s v="Sports Direct"/>
    <n v="1185732"/>
    <d v="2021-09-20T00:00:00"/>
    <x v="0"/>
    <s v="Maryland"/>
    <s v="Baltimore"/>
    <s v="Women's Apparel"/>
    <n v="54"/>
    <n v="50"/>
    <n v="2700"/>
    <n v="1080"/>
    <n v="0.4"/>
    <x v="2"/>
  </r>
  <r>
    <s v="Sports Direct"/>
    <n v="1185732"/>
    <d v="2021-10-22T00:00:00"/>
    <x v="0"/>
    <s v="Maryland"/>
    <s v="Baltimore"/>
    <s v="Men's Street Footwear"/>
    <n v="52"/>
    <n v="113"/>
    <n v="5876"/>
    <n v="3173.0400000000004"/>
    <n v="0.54"/>
    <x v="2"/>
  </r>
  <r>
    <s v="Sports Direct"/>
    <n v="1185732"/>
    <d v="2021-10-22T00:00:00"/>
    <x v="0"/>
    <s v="Maryland"/>
    <s v="Baltimore"/>
    <s v="Men's Athletic Footwear"/>
    <n v="48"/>
    <n v="58"/>
    <n v="2784"/>
    <n v="1280.6399999999999"/>
    <n v="0.45999999999999996"/>
    <x v="2"/>
  </r>
  <r>
    <s v="Sports Direct"/>
    <n v="1185732"/>
    <d v="2021-10-22T00:00:00"/>
    <x v="0"/>
    <s v="Maryland"/>
    <s v="Baltimore"/>
    <s v="Women's Street Footwear"/>
    <n v="49"/>
    <n v="25"/>
    <n v="1225"/>
    <n v="563.5"/>
    <n v="0.45999999999999996"/>
    <x v="2"/>
  </r>
  <r>
    <s v="Foot Locker"/>
    <n v="1185732"/>
    <d v="2021-10-22T00:00:00"/>
    <x v="0"/>
    <s v="Maryland"/>
    <s v="Baltimore"/>
    <s v="Women's Athletic Footwear"/>
    <n v="49"/>
    <n v="21"/>
    <n v="1029"/>
    <n v="514.5"/>
    <n v="0.5"/>
    <x v="2"/>
  </r>
  <r>
    <s v="Foot Locker"/>
    <n v="1185732"/>
    <d v="2021-10-22T00:00:00"/>
    <x v="0"/>
    <s v="Maryland"/>
    <s v="Baltimore"/>
    <s v="Men's Apparel"/>
    <n v="56"/>
    <n v="20"/>
    <n v="1120"/>
    <n v="448"/>
    <n v="0.4"/>
    <x v="2"/>
  </r>
  <r>
    <s v="Foot Locker"/>
    <n v="1185732"/>
    <d v="2021-10-22T00:00:00"/>
    <x v="0"/>
    <s v="Maryland"/>
    <s v="Baltimore"/>
    <s v="Women's Apparel"/>
    <n v="60"/>
    <n v="52"/>
    <n v="3120"/>
    <n v="1248"/>
    <n v="0.4"/>
    <x v="2"/>
  </r>
  <r>
    <s v="Foot Locker"/>
    <n v="1185732"/>
    <d v="2021-11-21T00:00:00"/>
    <x v="0"/>
    <s v="Maryland"/>
    <s v="Baltimore"/>
    <s v="Men's Street Footwear"/>
    <n v="58"/>
    <n v="88"/>
    <n v="5104"/>
    <n v="2807.2000000000003"/>
    <n v="0.55000000000000004"/>
    <x v="2"/>
  </r>
  <r>
    <s v="Foot Locker"/>
    <n v="1185732"/>
    <d v="2021-11-21T00:00:00"/>
    <x v="0"/>
    <s v="Maryland"/>
    <s v="Baltimore"/>
    <s v="Men's Athletic Footwear"/>
    <n v="45"/>
    <n v="51"/>
    <n v="2295"/>
    <n v="1078.6499999999999"/>
    <n v="0.47"/>
    <x v="2"/>
  </r>
  <r>
    <s v="Foot Locker"/>
    <n v="1185732"/>
    <d v="2021-11-21T00:00:00"/>
    <x v="0"/>
    <s v="Maryland"/>
    <s v="Baltimore"/>
    <s v="Women's Street Footwear"/>
    <n v="49"/>
    <n v="48"/>
    <n v="2352"/>
    <n v="1176"/>
    <n v="0.5"/>
    <x v="2"/>
  </r>
  <r>
    <s v="Foot Locker"/>
    <n v="1185732"/>
    <d v="2021-11-21T00:00:00"/>
    <x v="0"/>
    <s v="Maryland"/>
    <s v="Baltimore"/>
    <s v="Women's Athletic Footwear"/>
    <n v="48"/>
    <n v="41"/>
    <n v="1968"/>
    <n v="905.28"/>
    <n v="0.45999999999999996"/>
    <x v="2"/>
  </r>
  <r>
    <s v="Foot Locker"/>
    <n v="1185732"/>
    <d v="2021-11-21T00:00:00"/>
    <x v="0"/>
    <s v="Maryland"/>
    <s v="Baltimore"/>
    <s v="Men's Apparel"/>
    <n v="56"/>
    <n v="31"/>
    <n v="1736"/>
    <n v="763.84"/>
    <n v="0.44"/>
    <x v="2"/>
  </r>
  <r>
    <s v="Foot Locker"/>
    <n v="1185732"/>
    <d v="2021-11-21T00:00:00"/>
    <x v="0"/>
    <s v="Maryland"/>
    <s v="Baltimore"/>
    <s v="Women's Apparel"/>
    <n v="62"/>
    <n v="63"/>
    <n v="3906"/>
    <n v="1679.58"/>
    <n v="0.43"/>
    <x v="2"/>
  </r>
  <r>
    <s v="Foot Locker"/>
    <n v="1185732"/>
    <d v="2021-12-20T00:00:00"/>
    <x v="0"/>
    <s v="Maryland"/>
    <s v="Baltimore"/>
    <s v="Men's Street Footwear"/>
    <n v="57"/>
    <n v="122"/>
    <n v="6954"/>
    <n v="3477"/>
    <n v="0.5"/>
    <x v="2"/>
  </r>
  <r>
    <s v="Foot Locker"/>
    <n v="1185732"/>
    <d v="2021-12-20T00:00:00"/>
    <x v="0"/>
    <s v="Maryland"/>
    <s v="Baltimore"/>
    <s v="Men's Athletic Footwear"/>
    <n v="46"/>
    <n v="65"/>
    <n v="2990"/>
    <n v="1495"/>
    <n v="0.5"/>
    <x v="2"/>
  </r>
  <r>
    <s v="Foot Locker"/>
    <n v="1185732"/>
    <d v="2021-12-20T00:00:00"/>
    <x v="0"/>
    <s v="Maryland"/>
    <s v="Baltimore"/>
    <s v="Women's Street Footwear"/>
    <n v="45"/>
    <n v="65"/>
    <n v="2925"/>
    <n v="1374.75"/>
    <n v="0.47"/>
    <x v="2"/>
  </r>
  <r>
    <s v="Foot Locker"/>
    <n v="1185732"/>
    <d v="2021-12-20T00:00:00"/>
    <x v="0"/>
    <s v="Maryland"/>
    <s v="Baltimore"/>
    <s v="Women's Athletic Footwear"/>
    <n v="49"/>
    <n v="44"/>
    <n v="2156"/>
    <n v="1013.3199999999999"/>
    <n v="0.47"/>
    <x v="2"/>
  </r>
  <r>
    <s v="Foot Locker"/>
    <n v="1185732"/>
    <d v="2021-12-20T00:00:00"/>
    <x v="0"/>
    <s v="Maryland"/>
    <s v="Baltimore"/>
    <s v="Men's Apparel"/>
    <n v="54"/>
    <n v="51"/>
    <n v="2754"/>
    <n v="1129.1399999999999"/>
    <n v="0.41"/>
    <x v="2"/>
  </r>
  <r>
    <s v="Foot Locker"/>
    <n v="1185732"/>
    <d v="2021-12-20T00:00:00"/>
    <x v="0"/>
    <s v="Maryland"/>
    <s v="Baltimore"/>
    <s v="Women's Apparel"/>
    <n v="61"/>
    <n v="72"/>
    <n v="4392"/>
    <n v="1844.6399999999999"/>
    <n v="0.42"/>
    <x v="2"/>
  </r>
  <r>
    <s v="Foot Locker"/>
    <n v="1185732"/>
    <d v="2021-01-17T00:00:00"/>
    <x v="0"/>
    <s v="Maryland"/>
    <s v="Baltimore"/>
    <s v="Men's Street Footwear"/>
    <n v="36"/>
    <n v="137"/>
    <n v="4932"/>
    <n v="2219.3999999999996"/>
    <n v="0.44999999999999996"/>
    <x v="2"/>
  </r>
  <r>
    <s v="Foot Locker"/>
    <n v="1185732"/>
    <d v="2021-01-17T00:00:00"/>
    <x v="0"/>
    <s v="Maryland"/>
    <s v="Baltimore"/>
    <s v="Men's Athletic Footwear"/>
    <n v="38"/>
    <n v="81"/>
    <n v="3078"/>
    <n v="1539"/>
    <n v="0.5"/>
    <x v="2"/>
  </r>
  <r>
    <s v="Foot Locker"/>
    <n v="1185732"/>
    <d v="2021-01-17T00:00:00"/>
    <x v="0"/>
    <s v="Maryland"/>
    <s v="Baltimore"/>
    <s v="Women's Street Footwear"/>
    <n v="29"/>
    <n v="91"/>
    <n v="2639"/>
    <n v="1398.67"/>
    <n v="0.53"/>
    <x v="2"/>
  </r>
  <r>
    <s v="Foot Locker"/>
    <n v="1185732"/>
    <d v="2021-01-17T00:00:00"/>
    <x v="0"/>
    <s v="Maryland"/>
    <s v="Baltimore"/>
    <s v="Women's Athletic Footwear"/>
    <n v="32"/>
    <n v="47"/>
    <n v="1504"/>
    <n v="827.2"/>
    <n v="0.55000000000000004"/>
    <x v="2"/>
  </r>
  <r>
    <s v="Foot Locker"/>
    <n v="1185732"/>
    <d v="2021-01-17T00:00:00"/>
    <x v="0"/>
    <s v="Maryland"/>
    <s v="Baltimore"/>
    <s v="Men's Apparel"/>
    <n v="49"/>
    <n v="59"/>
    <n v="2891"/>
    <n v="1214.22"/>
    <n v="0.42"/>
    <x v="2"/>
  </r>
  <r>
    <s v="Foot Locker"/>
    <n v="1185732"/>
    <d v="2021-01-17T00:00:00"/>
    <x v="0"/>
    <s v="Maryland"/>
    <s v="Baltimore"/>
    <s v="Women's Apparel"/>
    <n v="36"/>
    <n v="81"/>
    <n v="2916"/>
    <n v="1487.16"/>
    <n v="0.51"/>
    <x v="2"/>
  </r>
  <r>
    <s v="Foot Locker"/>
    <n v="1185732"/>
    <d v="2021-02-15T00:00:00"/>
    <x v="0"/>
    <s v="Maryland"/>
    <s v="Baltimore"/>
    <s v="Men's Street Footwear"/>
    <n v="39"/>
    <n v="144"/>
    <n v="5616"/>
    <n v="2808"/>
    <n v="0.5"/>
    <x v="2"/>
  </r>
  <r>
    <s v="Foot Locker"/>
    <n v="1185732"/>
    <d v="2021-02-15T00:00:00"/>
    <x v="0"/>
    <s v="Maryland"/>
    <s v="Baltimore"/>
    <s v="Men's Athletic Footwear"/>
    <n v="37"/>
    <n v="61"/>
    <n v="2257"/>
    <n v="1038.22"/>
    <n v="0.45999999999999996"/>
    <x v="2"/>
  </r>
  <r>
    <s v="Foot Locker"/>
    <n v="1185732"/>
    <d v="2021-02-15T00:00:00"/>
    <x v="0"/>
    <s v="Maryland"/>
    <s v="Baltimore"/>
    <s v="Women's Street Footwear"/>
    <n v="27"/>
    <n v="69"/>
    <n v="1863"/>
    <n v="950.13"/>
    <n v="0.51"/>
    <x v="2"/>
  </r>
  <r>
    <s v="Foot Locker"/>
    <n v="1185732"/>
    <d v="2021-02-15T00:00:00"/>
    <x v="0"/>
    <s v="Delaware"/>
    <s v="Wilmington"/>
    <s v="Women's Athletic Footwear"/>
    <n v="33"/>
    <n v="45"/>
    <n v="1485"/>
    <n v="816.75000000000011"/>
    <n v="0.55000000000000004"/>
    <x v="2"/>
  </r>
  <r>
    <s v="Foot Locker"/>
    <n v="1185732"/>
    <d v="2021-02-15T00:00:00"/>
    <x v="0"/>
    <s v="Delaware"/>
    <s v="Wilmington"/>
    <s v="Men's Apparel"/>
    <n v="45"/>
    <n v="65"/>
    <n v="2925"/>
    <n v="1199.25"/>
    <n v="0.41"/>
    <x v="2"/>
  </r>
  <r>
    <s v="Foot Locker"/>
    <n v="1185732"/>
    <d v="2021-02-15T00:00:00"/>
    <x v="0"/>
    <s v="Delaware"/>
    <s v="Wilmington"/>
    <s v="Women's Apparel"/>
    <n v="39"/>
    <n v="98"/>
    <n v="3822"/>
    <n v="2025.66"/>
    <n v="0.53"/>
    <x v="2"/>
  </r>
  <r>
    <s v="Foot Locker"/>
    <n v="1185732"/>
    <d v="2021-03-13T00:00:00"/>
    <x v="0"/>
    <s v="Delaware"/>
    <s v="Wilmington"/>
    <s v="Men's Street Footwear"/>
    <n v="36"/>
    <n v="158"/>
    <n v="5688"/>
    <n v="2616.48"/>
    <n v="0.45999999999999996"/>
    <x v="2"/>
  </r>
  <r>
    <s v="Foot Locker"/>
    <n v="1185732"/>
    <d v="2021-03-13T00:00:00"/>
    <x v="0"/>
    <s v="Delaware"/>
    <s v="Wilmington"/>
    <s v="Men's Athletic Footwear"/>
    <n v="39"/>
    <n v="68"/>
    <n v="2652"/>
    <n v="1193.3999999999999"/>
    <n v="0.44999999999999996"/>
    <x v="2"/>
  </r>
  <r>
    <s v="Foot Locker"/>
    <n v="1185732"/>
    <d v="2021-03-13T00:00:00"/>
    <x v="0"/>
    <s v="Delaware"/>
    <s v="Wilmington"/>
    <s v="Women's Street Footwear"/>
    <n v="29"/>
    <n v="69"/>
    <n v="2001"/>
    <n v="1080.54"/>
    <n v="0.54"/>
    <x v="2"/>
  </r>
  <r>
    <s v="Foot Locker"/>
    <n v="1185732"/>
    <d v="2021-03-13T00:00:00"/>
    <x v="0"/>
    <s v="Delaware"/>
    <s v="Wilmington"/>
    <s v="Women's Athletic Footwear"/>
    <n v="32"/>
    <n v="31"/>
    <n v="992"/>
    <n v="525.76"/>
    <n v="0.53"/>
    <x v="2"/>
  </r>
  <r>
    <s v="Foot Locker"/>
    <n v="1185732"/>
    <d v="2021-03-13T00:00:00"/>
    <x v="0"/>
    <s v="Delaware"/>
    <s v="Wilmington"/>
    <s v="Men's Apparel"/>
    <n v="46"/>
    <n v="49"/>
    <n v="2254"/>
    <n v="924.14"/>
    <n v="0.41"/>
    <x v="2"/>
  </r>
  <r>
    <s v="Foot Locker"/>
    <n v="1185732"/>
    <d v="2021-03-13T00:00:00"/>
    <x v="0"/>
    <s v="Delaware"/>
    <s v="Wilmington"/>
    <s v="Women's Apparel"/>
    <n v="39"/>
    <n v="72"/>
    <n v="2808"/>
    <n v="1404"/>
    <n v="0.5"/>
    <x v="2"/>
  </r>
  <r>
    <s v="Foot Locker"/>
    <n v="1185732"/>
    <d v="2021-04-14T00:00:00"/>
    <x v="0"/>
    <s v="Delaware"/>
    <s v="Wilmington"/>
    <s v="Men's Street Footwear"/>
    <n v="36"/>
    <n v="131"/>
    <n v="4716"/>
    <n v="2358"/>
    <n v="0.5"/>
    <x v="2"/>
  </r>
  <r>
    <s v="Foot Locker"/>
    <n v="1185732"/>
    <d v="2021-04-14T00:00:00"/>
    <x v="0"/>
    <s v="Delaware"/>
    <s v="Wilmington"/>
    <s v="Men's Athletic Footwear"/>
    <n v="38"/>
    <n v="61"/>
    <n v="2318"/>
    <n v="1089.46"/>
    <n v="0.47"/>
    <x v="2"/>
  </r>
  <r>
    <s v="Foot Locker"/>
    <n v="1185732"/>
    <d v="2021-04-14T00:00:00"/>
    <x v="0"/>
    <s v="Delaware"/>
    <s v="Wilmington"/>
    <s v="Women's Street Footwear"/>
    <n v="27"/>
    <n v="59"/>
    <n v="1593"/>
    <n v="876.15000000000009"/>
    <n v="0.55000000000000004"/>
    <x v="2"/>
  </r>
  <r>
    <s v="Foot Locker"/>
    <n v="1185732"/>
    <d v="2021-04-14T00:00:00"/>
    <x v="0"/>
    <s v="Delaware"/>
    <s v="Wilmington"/>
    <s v="Women's Athletic Footwear"/>
    <n v="32"/>
    <n v="44"/>
    <n v="1408"/>
    <n v="718.08"/>
    <n v="0.51"/>
    <x v="2"/>
  </r>
  <r>
    <s v="Foot Locker"/>
    <n v="1185732"/>
    <d v="2021-04-14T00:00:00"/>
    <x v="0"/>
    <s v="Delaware"/>
    <s v="Wilmington"/>
    <s v="Men's Apparel"/>
    <n v="47"/>
    <n v="45"/>
    <n v="2115"/>
    <n v="951.74999999999989"/>
    <n v="0.44999999999999996"/>
    <x v="2"/>
  </r>
  <r>
    <s v="Foot Locker"/>
    <n v="1185732"/>
    <d v="2021-04-14T00:00:00"/>
    <x v="0"/>
    <s v="Delaware"/>
    <s v="Wilmington"/>
    <s v="Women's Apparel"/>
    <n v="38"/>
    <n v="78"/>
    <n v="2964"/>
    <n v="1600.5600000000002"/>
    <n v="0.54"/>
    <x v="2"/>
  </r>
  <r>
    <s v="Foot Locker"/>
    <n v="1185732"/>
    <d v="2021-05-13T00:00:00"/>
    <x v="0"/>
    <s v="Delaware"/>
    <s v="Wilmington"/>
    <s v="Men's Street Footwear"/>
    <n v="51"/>
    <n v="160"/>
    <n v="8160"/>
    <n v="3916.7999999999997"/>
    <n v="0.48"/>
    <x v="2"/>
  </r>
  <r>
    <s v="Foot Locker"/>
    <n v="1185732"/>
    <d v="2021-05-13T00:00:00"/>
    <x v="0"/>
    <s v="Delaware"/>
    <s v="Wilmington"/>
    <s v="Men's Athletic Footwear"/>
    <n v="47"/>
    <n v="69"/>
    <n v="3243"/>
    <n v="1459.35"/>
    <n v="0.44999999999999996"/>
    <x v="2"/>
  </r>
  <r>
    <s v="Foot Locker"/>
    <n v="1185732"/>
    <d v="2021-05-13T00:00:00"/>
    <x v="0"/>
    <s v="Delaware"/>
    <s v="Wilmington"/>
    <s v="Women's Street Footwear"/>
    <n v="41"/>
    <n v="81"/>
    <n v="3321"/>
    <n v="1726.92"/>
    <n v="0.52"/>
    <x v="2"/>
  </r>
  <r>
    <s v="Foot Locker"/>
    <n v="1185732"/>
    <d v="2021-05-13T00:00:00"/>
    <x v="0"/>
    <s v="Delaware"/>
    <s v="Wilmington"/>
    <s v="Women's Athletic Footwear"/>
    <n v="41"/>
    <n v="65"/>
    <n v="2665"/>
    <n v="1385.8"/>
    <n v="0.52"/>
    <x v="2"/>
  </r>
  <r>
    <s v="Foot Locker"/>
    <n v="1185732"/>
    <d v="2021-05-13T00:00:00"/>
    <x v="0"/>
    <s v="Delaware"/>
    <s v="Wilmington"/>
    <s v="Men's Apparel"/>
    <n v="50"/>
    <n v="74"/>
    <n v="3700"/>
    <n v="1554"/>
    <n v="0.42"/>
    <x v="2"/>
  </r>
  <r>
    <s v="Foot Locker"/>
    <n v="1185732"/>
    <d v="2021-05-13T00:00:00"/>
    <x v="0"/>
    <s v="Delaware"/>
    <s v="Wilmington"/>
    <s v="Women's Apparel"/>
    <n v="54"/>
    <n v="104"/>
    <n v="5616"/>
    <n v="3088.8"/>
    <n v="0.55000000000000004"/>
    <x v="2"/>
  </r>
  <r>
    <s v="Foot Locker"/>
    <n v="1185732"/>
    <d v="2021-06-15T00:00:00"/>
    <x v="0"/>
    <s v="Delaware"/>
    <s v="Wilmington"/>
    <s v="Men's Street Footwear"/>
    <n v="51"/>
    <n v="189"/>
    <n v="9639"/>
    <n v="4433.9399999999996"/>
    <n v="0.45999999999999996"/>
    <x v="2"/>
  </r>
  <r>
    <s v="Foot Locker"/>
    <n v="1185732"/>
    <d v="2021-06-15T00:00:00"/>
    <x v="0"/>
    <s v="Delaware"/>
    <s v="Wilmington"/>
    <s v="Men's Athletic Footwear"/>
    <n v="48"/>
    <n v="120"/>
    <n v="5760"/>
    <n v="2591.9999999999995"/>
    <n v="0.44999999999999996"/>
    <x v="2"/>
  </r>
  <r>
    <s v="Foot Locker"/>
    <n v="1185732"/>
    <d v="2021-06-15T00:00:00"/>
    <x v="0"/>
    <s v="Delaware"/>
    <s v="Wilmington"/>
    <s v="Women's Street Footwear"/>
    <n v="43"/>
    <n v="85"/>
    <n v="3655"/>
    <n v="1937.15"/>
    <n v="0.53"/>
    <x v="2"/>
  </r>
  <r>
    <s v="Foot Locker"/>
    <n v="1185732"/>
    <d v="2021-06-15T00:00:00"/>
    <x v="0"/>
    <s v="Delaware"/>
    <s v="Wilmington"/>
    <s v="Women's Athletic Footwear"/>
    <n v="41"/>
    <n v="75"/>
    <n v="3075"/>
    <n v="1691.2500000000002"/>
    <n v="0.55000000000000004"/>
    <x v="2"/>
  </r>
  <r>
    <s v="Foot Locker"/>
    <n v="1185732"/>
    <d v="2021-06-15T00:00:00"/>
    <x v="0"/>
    <s v="Delaware"/>
    <s v="Wilmington"/>
    <s v="Men's Apparel"/>
    <n v="50"/>
    <n v="75"/>
    <n v="3750"/>
    <n v="1500"/>
    <n v="0.4"/>
    <x v="2"/>
  </r>
  <r>
    <s v="Foot Locker"/>
    <n v="1185732"/>
    <d v="2021-06-15T00:00:00"/>
    <x v="0"/>
    <s v="Delaware"/>
    <s v="Wilmington"/>
    <s v="Women's Apparel"/>
    <n v="56"/>
    <n v="135"/>
    <n v="7560"/>
    <n v="4006.8"/>
    <n v="0.53"/>
    <x v="2"/>
  </r>
  <r>
    <s v="Foot Locker"/>
    <n v="1185732"/>
    <d v="2021-07-13T00:00:00"/>
    <x v="0"/>
    <s v="Delaware"/>
    <s v="Wilmington"/>
    <s v="Men's Street Footwear"/>
    <n v="53"/>
    <n v="182"/>
    <n v="9646"/>
    <n v="4823"/>
    <n v="0.5"/>
    <x v="2"/>
  </r>
  <r>
    <s v="Foot Locker"/>
    <n v="1185732"/>
    <d v="2021-07-13T00:00:00"/>
    <x v="0"/>
    <s v="Delaware"/>
    <s v="Wilmington"/>
    <s v="Men's Athletic Footwear"/>
    <n v="47"/>
    <n v="119"/>
    <n v="5593"/>
    <n v="2516.85"/>
    <n v="0.44999999999999996"/>
    <x v="2"/>
  </r>
  <r>
    <s v="Foot Locker"/>
    <n v="1185732"/>
    <d v="2021-07-13T00:00:00"/>
    <x v="0"/>
    <s v="Delaware"/>
    <s v="Wilmington"/>
    <s v="Women's Street Footwear"/>
    <n v="41"/>
    <n v="102"/>
    <n v="4182"/>
    <n v="2258.2800000000002"/>
    <n v="0.54"/>
    <x v="2"/>
  </r>
  <r>
    <s v="Foot Locker"/>
    <n v="1185732"/>
    <d v="2021-07-13T00:00:00"/>
    <x v="0"/>
    <s v="Delaware"/>
    <s v="Wilmington"/>
    <s v="Women's Athletic Footwear"/>
    <n v="43"/>
    <n v="90"/>
    <n v="3870"/>
    <n v="2051.1"/>
    <n v="0.53"/>
    <x v="2"/>
  </r>
  <r>
    <s v="Foot Locker"/>
    <n v="1185732"/>
    <d v="2021-07-13T00:00:00"/>
    <x v="0"/>
    <s v="Delaware"/>
    <s v="Wilmington"/>
    <s v="Men's Apparel"/>
    <n v="51"/>
    <n v="94"/>
    <n v="4794"/>
    <n v="1965.54"/>
    <n v="0.41"/>
    <x v="2"/>
  </r>
  <r>
    <s v="Foot Locker"/>
    <n v="1185732"/>
    <d v="2021-07-13T00:00:00"/>
    <x v="0"/>
    <s v="Delaware"/>
    <s v="Wilmington"/>
    <s v="Women's Apparel"/>
    <n v="55"/>
    <n v="145"/>
    <n v="7975"/>
    <n v="3987.5"/>
    <n v="0.5"/>
    <x v="2"/>
  </r>
  <r>
    <s v="Foot Locker"/>
    <n v="1185732"/>
    <d v="2021-08-14T00:00:00"/>
    <x v="0"/>
    <s v="Delaware"/>
    <s v="Wilmington"/>
    <s v="Men's Street Footwear"/>
    <n v="50"/>
    <n v="163"/>
    <n v="8150"/>
    <n v="3993.5"/>
    <n v="0.49"/>
    <x v="2"/>
  </r>
  <r>
    <s v="Foot Locker"/>
    <n v="1185732"/>
    <d v="2021-08-14T00:00:00"/>
    <x v="0"/>
    <s v="Delaware"/>
    <s v="Wilmington"/>
    <s v="Men's Athletic Footwear"/>
    <n v="47"/>
    <n v="128"/>
    <n v="6016"/>
    <n v="2767.3599999999997"/>
    <n v="0.45999999999999996"/>
    <x v="2"/>
  </r>
  <r>
    <s v="Foot Locker"/>
    <n v="1185732"/>
    <d v="2021-08-14T00:00:00"/>
    <x v="0"/>
    <s v="Delaware"/>
    <s v="Wilmington"/>
    <s v="Women's Street Footwear"/>
    <n v="42"/>
    <n v="105"/>
    <n v="4410"/>
    <n v="2205"/>
    <n v="0.5"/>
    <x v="2"/>
  </r>
  <r>
    <s v="Foot Locker"/>
    <n v="1185732"/>
    <d v="2021-08-14T00:00:00"/>
    <x v="0"/>
    <s v="Delaware"/>
    <s v="Wilmington"/>
    <s v="Women's Athletic Footwear"/>
    <n v="41"/>
    <n v="63"/>
    <n v="2583"/>
    <n v="1291.5"/>
    <n v="0.5"/>
    <x v="2"/>
  </r>
  <r>
    <s v="Foot Locker"/>
    <n v="1185732"/>
    <d v="2021-08-14T00:00:00"/>
    <x v="0"/>
    <s v="Delaware"/>
    <s v="Wilmington"/>
    <s v="Men's Apparel"/>
    <n v="50"/>
    <n v="63"/>
    <n v="3150"/>
    <n v="1417.4999999999998"/>
    <n v="0.44999999999999996"/>
    <x v="2"/>
  </r>
  <r>
    <s v="Foot Locker"/>
    <n v="1185732"/>
    <d v="2021-08-14T00:00:00"/>
    <x v="0"/>
    <s v="Delaware"/>
    <s v="Wilmington"/>
    <s v="Women's Apparel"/>
    <n v="59"/>
    <n v="120"/>
    <n v="7080"/>
    <n v="3681.6"/>
    <n v="0.52"/>
    <x v="2"/>
  </r>
  <r>
    <s v="Foot Locker"/>
    <n v="1185732"/>
    <d v="2021-09-13T00:00:00"/>
    <x v="0"/>
    <s v="Delaware"/>
    <s v="Wilmington"/>
    <s v="Men's Street Footwear"/>
    <n v="50"/>
    <n v="142"/>
    <n v="7100"/>
    <n v="3479"/>
    <n v="0.49"/>
    <x v="2"/>
  </r>
  <r>
    <s v="Foot Locker"/>
    <n v="1185732"/>
    <d v="2021-09-13T00:00:00"/>
    <x v="0"/>
    <s v="Delaware"/>
    <s v="Wilmington"/>
    <s v="Men's Athletic Footwear"/>
    <n v="47"/>
    <n v="85"/>
    <n v="3995"/>
    <n v="1797.7499999999998"/>
    <n v="0.44999999999999996"/>
    <x v="2"/>
  </r>
  <r>
    <s v="Foot Locker"/>
    <n v="1185732"/>
    <d v="2021-09-13T00:00:00"/>
    <x v="0"/>
    <s v="Delaware"/>
    <s v="Wilmington"/>
    <s v="Women's Street Footwear"/>
    <n v="43"/>
    <n v="61"/>
    <n v="2623"/>
    <n v="1337.73"/>
    <n v="0.51"/>
    <x v="2"/>
  </r>
  <r>
    <s v="Foot Locker"/>
    <n v="1185732"/>
    <d v="2021-09-13T00:00:00"/>
    <x v="0"/>
    <s v="Delaware"/>
    <s v="Wilmington"/>
    <s v="Women's Athletic Footwear"/>
    <n v="41"/>
    <n v="60"/>
    <n v="2460"/>
    <n v="1254.5999999999999"/>
    <n v="0.51"/>
    <x v="2"/>
  </r>
  <r>
    <s v="Foot Locker"/>
    <n v="1185732"/>
    <d v="2021-09-13T00:00:00"/>
    <x v="0"/>
    <s v="Delaware"/>
    <s v="Wilmington"/>
    <s v="Men's Apparel"/>
    <n v="50"/>
    <n v="60"/>
    <n v="3000"/>
    <n v="1320"/>
    <n v="0.44"/>
    <x v="2"/>
  </r>
  <r>
    <s v="Foot Locker"/>
    <n v="1185732"/>
    <d v="2021-09-13T00:00:00"/>
    <x v="0"/>
    <s v="Delaware"/>
    <s v="Wilmington"/>
    <s v="Women's Apparel"/>
    <n v="58"/>
    <n v="84"/>
    <n v="4872"/>
    <n v="2630.88"/>
    <n v="0.54"/>
    <x v="2"/>
  </r>
  <r>
    <s v="Foot Locker"/>
    <n v="1185732"/>
    <d v="2021-10-15T00:00:00"/>
    <x v="0"/>
    <s v="Delaware"/>
    <s v="Wilmington"/>
    <s v="Men's Street Footwear"/>
    <n v="56"/>
    <n v="128"/>
    <n v="7168"/>
    <n v="3225.5999999999995"/>
    <n v="0.44999999999999996"/>
    <x v="2"/>
  </r>
  <r>
    <s v="Foot Locker"/>
    <n v="1185732"/>
    <d v="2021-10-15T00:00:00"/>
    <x v="0"/>
    <s v="Delaware"/>
    <s v="Wilmington"/>
    <s v="Men's Athletic Footwear"/>
    <n v="51"/>
    <n v="90"/>
    <n v="4590"/>
    <n v="2111.3999999999996"/>
    <n v="0.45999999999999996"/>
    <x v="2"/>
  </r>
  <r>
    <s v="Foot Locker"/>
    <n v="1185732"/>
    <d v="2021-10-15T00:00:00"/>
    <x v="0"/>
    <s v="Delaware"/>
    <s v="Wilmington"/>
    <s v="Women's Street Footwear"/>
    <n v="50"/>
    <n v="52"/>
    <n v="2600"/>
    <n v="1430.0000000000002"/>
    <n v="0.55000000000000004"/>
    <x v="2"/>
  </r>
  <r>
    <s v="Foot Locker"/>
    <n v="1185732"/>
    <d v="2021-10-15T00:00:00"/>
    <x v="0"/>
    <s v="Delaware"/>
    <s v="Wilmington"/>
    <s v="Women's Athletic Footwear"/>
    <n v="52"/>
    <n v="44"/>
    <n v="2288"/>
    <n v="1144"/>
    <n v="0.5"/>
    <x v="2"/>
  </r>
  <r>
    <s v="Foot Locker"/>
    <n v="1185732"/>
    <d v="2021-10-15T00:00:00"/>
    <x v="0"/>
    <s v="Delaware"/>
    <s v="Wilmington"/>
    <s v="Men's Apparel"/>
    <n v="62"/>
    <n v="49"/>
    <n v="3038"/>
    <n v="1215.2"/>
    <n v="0.4"/>
    <x v="2"/>
  </r>
  <r>
    <s v="Kohl's"/>
    <n v="1185732"/>
    <d v="2021-10-15T00:00:00"/>
    <x v="0"/>
    <s v="Delaware"/>
    <s v="Wilmington"/>
    <s v="Women's Apparel"/>
    <n v="63"/>
    <n v="78"/>
    <n v="4914"/>
    <n v="2702.7000000000003"/>
    <n v="0.55000000000000004"/>
    <x v="2"/>
  </r>
  <r>
    <s v="Kohl's"/>
    <n v="1185732"/>
    <d v="2021-11-14T00:00:00"/>
    <x v="0"/>
    <s v="Delaware"/>
    <s v="Wilmington"/>
    <s v="Men's Street Footwear"/>
    <n v="60"/>
    <n v="135"/>
    <n v="8100"/>
    <n v="3807"/>
    <n v="0.47"/>
    <x v="2"/>
  </r>
  <r>
    <s v="Kohl's"/>
    <n v="1185732"/>
    <d v="2021-11-14T00:00:00"/>
    <x v="0"/>
    <s v="Delaware"/>
    <s v="Wilmington"/>
    <s v="Men's Athletic Footwear"/>
    <n v="53"/>
    <n v="85"/>
    <n v="4505"/>
    <n v="2072.2999999999997"/>
    <n v="0.45999999999999996"/>
    <x v="2"/>
  </r>
  <r>
    <s v="Kohl's"/>
    <n v="1185732"/>
    <d v="2021-11-14T00:00:00"/>
    <x v="0"/>
    <s v="Delaware"/>
    <s v="Wilmington"/>
    <s v="Women's Street Footwear"/>
    <n v="52"/>
    <n v="86"/>
    <n v="4472"/>
    <n v="2280.7200000000003"/>
    <n v="0.51"/>
    <x v="2"/>
  </r>
  <r>
    <s v="Kohl's"/>
    <n v="1185732"/>
    <d v="2021-11-14T00:00:00"/>
    <x v="0"/>
    <s v="Delaware"/>
    <s v="Wilmington"/>
    <s v="Women's Athletic Footwear"/>
    <n v="51"/>
    <n v="84"/>
    <n v="4284"/>
    <n v="2270.52"/>
    <n v="0.53"/>
    <x v="2"/>
  </r>
  <r>
    <s v="Kohl's"/>
    <n v="1185732"/>
    <d v="2021-11-14T00:00:00"/>
    <x v="0"/>
    <s v="Delaware"/>
    <s v="Wilmington"/>
    <s v="Men's Apparel"/>
    <n v="60"/>
    <n v="72"/>
    <n v="4320"/>
    <n v="1728"/>
    <n v="0.4"/>
    <x v="2"/>
  </r>
  <r>
    <s v="Kohl's"/>
    <n v="1185732"/>
    <d v="2021-11-14T00:00:00"/>
    <x v="0"/>
    <s v="Delaware"/>
    <s v="Wilmington"/>
    <s v="Women's Apparel"/>
    <n v="64"/>
    <n v="98"/>
    <n v="6272"/>
    <n v="3449.6000000000004"/>
    <n v="0.55000000000000004"/>
    <x v="2"/>
  </r>
  <r>
    <s v="Kohl's"/>
    <n v="1185732"/>
    <d v="2021-12-13T00:00:00"/>
    <x v="0"/>
    <s v="Delaware"/>
    <s v="Wilmington"/>
    <s v="Men's Street Footwear"/>
    <n v="62"/>
    <n v="168"/>
    <n v="10416"/>
    <n v="4895.5199999999995"/>
    <n v="0.47"/>
    <x v="2"/>
  </r>
  <r>
    <s v="Kohl's"/>
    <n v="1185732"/>
    <d v="2021-12-13T00:00:00"/>
    <x v="0"/>
    <s v="Delaware"/>
    <s v="Wilmington"/>
    <s v="Men's Athletic Footwear"/>
    <n v="50"/>
    <n v="100"/>
    <n v="5000"/>
    <n v="2400"/>
    <n v="0.48"/>
    <x v="2"/>
  </r>
  <r>
    <s v="Kohl's"/>
    <n v="1185732"/>
    <d v="2021-12-13T00:00:00"/>
    <x v="0"/>
    <s v="Delaware"/>
    <s v="Wilmington"/>
    <s v="Women's Street Footwear"/>
    <n v="50"/>
    <n v="109"/>
    <n v="5450"/>
    <n v="2943"/>
    <n v="0.54"/>
    <x v="2"/>
  </r>
  <r>
    <s v="Kohl's"/>
    <n v="1185732"/>
    <d v="2021-12-13T00:00:00"/>
    <x v="0"/>
    <s v="Delaware"/>
    <s v="Wilmington"/>
    <s v="Women's Athletic Footwear"/>
    <n v="53"/>
    <n v="98"/>
    <n v="5194"/>
    <n v="2804.76"/>
    <n v="0.54"/>
    <x v="2"/>
  </r>
  <r>
    <s v="Kohl's"/>
    <n v="1185732"/>
    <d v="2021-12-13T00:00:00"/>
    <x v="0"/>
    <s v="Delaware"/>
    <s v="Wilmington"/>
    <s v="Men's Apparel"/>
    <n v="61"/>
    <n v="91"/>
    <n v="5551"/>
    <n v="2220.4"/>
    <n v="0.4"/>
    <x v="2"/>
  </r>
  <r>
    <s v="Kohl's"/>
    <n v="1185732"/>
    <d v="2021-12-13T00:00:00"/>
    <x v="0"/>
    <s v="Delaware"/>
    <s v="Wilmington"/>
    <s v="Women's Apparel"/>
    <n v="65"/>
    <n v="123"/>
    <n v="7995"/>
    <n v="3997.5"/>
    <n v="0.5"/>
    <x v="2"/>
  </r>
  <r>
    <s v="Kohl's"/>
    <n v="1185732"/>
    <d v="2021-01-10T00:00:00"/>
    <x v="0"/>
    <s v="Delaware"/>
    <s v="Wilmington"/>
    <s v="Men's Street Footwear"/>
    <n v="32"/>
    <n v="138"/>
    <n v="4416"/>
    <n v="2208"/>
    <n v="0.5"/>
    <x v="2"/>
  </r>
  <r>
    <s v="Kohl's"/>
    <n v="1185732"/>
    <d v="2021-01-10T00:00:00"/>
    <x v="0"/>
    <s v="Delaware"/>
    <s v="Wilmington"/>
    <s v="Men's Athletic Footwear"/>
    <n v="33"/>
    <n v="77"/>
    <n v="2541"/>
    <n v="1194.27"/>
    <n v="0.47"/>
    <x v="2"/>
  </r>
  <r>
    <s v="Kohl's"/>
    <n v="1185732"/>
    <d v="2021-01-10T00:00:00"/>
    <x v="0"/>
    <s v="Delaware"/>
    <s v="Wilmington"/>
    <s v="Women's Street Footwear"/>
    <n v="24"/>
    <n v="72"/>
    <n v="1728"/>
    <n v="881.28"/>
    <n v="0.51"/>
    <x v="2"/>
  </r>
  <r>
    <s v="Kohl's"/>
    <n v="1185732"/>
    <d v="2021-01-10T00:00:00"/>
    <x v="0"/>
    <s v="Delaware"/>
    <s v="Wilmington"/>
    <s v="Women's Athletic Footwear"/>
    <n v="27"/>
    <n v="38"/>
    <n v="1026"/>
    <n v="513"/>
    <n v="0.5"/>
    <x v="2"/>
  </r>
  <r>
    <s v="Kohl's"/>
    <n v="1185732"/>
    <d v="2021-01-10T00:00:00"/>
    <x v="0"/>
    <s v="Delaware"/>
    <s v="Wilmington"/>
    <s v="Men's Apparel"/>
    <n v="41"/>
    <n v="47"/>
    <n v="1927"/>
    <n v="770.80000000000007"/>
    <n v="0.4"/>
    <x v="2"/>
  </r>
  <r>
    <s v="Kohl's"/>
    <n v="1185732"/>
    <d v="2021-01-10T00:00:00"/>
    <x v="0"/>
    <s v="Delaware"/>
    <s v="Wilmington"/>
    <s v="Women's Apparel"/>
    <n v="33"/>
    <n v="69"/>
    <n v="2277"/>
    <n v="1252.3500000000001"/>
    <n v="0.55000000000000004"/>
    <x v="2"/>
  </r>
  <r>
    <s v="Kohl's"/>
    <n v="1185732"/>
    <d v="2021-02-08T00:00:00"/>
    <x v="0"/>
    <s v="Delaware"/>
    <s v="Wilmington"/>
    <s v="Men's Street Footwear"/>
    <n v="34"/>
    <n v="147"/>
    <n v="4998"/>
    <n v="2399.04"/>
    <n v="0.48"/>
    <x v="2"/>
  </r>
  <r>
    <s v="Kohl's"/>
    <n v="1185732"/>
    <d v="2021-02-08T00:00:00"/>
    <x v="0"/>
    <s v="Delaware"/>
    <s v="Wilmington"/>
    <s v="Men's Athletic Footwear"/>
    <n v="32"/>
    <n v="53"/>
    <n v="1696"/>
    <n v="848"/>
    <n v="0.5"/>
    <x v="2"/>
  </r>
  <r>
    <s v="Kohl's"/>
    <n v="1185732"/>
    <d v="2021-02-08T00:00:00"/>
    <x v="0"/>
    <s v="Delaware"/>
    <s v="Wilmington"/>
    <s v="Women's Street Footwear"/>
    <n v="24"/>
    <n v="63"/>
    <n v="1512"/>
    <n v="771.12"/>
    <n v="0.51"/>
    <x v="2"/>
  </r>
  <r>
    <s v="Kohl's"/>
    <n v="1185732"/>
    <d v="2021-02-08T00:00:00"/>
    <x v="0"/>
    <s v="New Jersey"/>
    <s v="Newark"/>
    <s v="Women's Athletic Footwear"/>
    <n v="29"/>
    <n v="30"/>
    <n v="870"/>
    <n v="461.1"/>
    <n v="0.53"/>
    <x v="2"/>
  </r>
  <r>
    <s v="Kohl's"/>
    <n v="1185732"/>
    <d v="2021-02-08T00:00:00"/>
    <x v="0"/>
    <s v="New Jersey"/>
    <s v="Newark"/>
    <s v="Men's Apparel"/>
    <n v="41"/>
    <n v="47"/>
    <n v="1927"/>
    <n v="770.80000000000007"/>
    <n v="0.4"/>
    <x v="2"/>
  </r>
  <r>
    <s v="Kohl's"/>
    <n v="1185732"/>
    <d v="2021-02-08T00:00:00"/>
    <x v="0"/>
    <s v="New Jersey"/>
    <s v="Newark"/>
    <s v="Women's Apparel"/>
    <n v="32"/>
    <n v="74"/>
    <n v="2368"/>
    <n v="1255.04"/>
    <n v="0.53"/>
    <x v="2"/>
  </r>
  <r>
    <s v="Kohl's"/>
    <n v="1185732"/>
    <d v="2021-03-06T00:00:00"/>
    <x v="0"/>
    <s v="New Jersey"/>
    <s v="Newark"/>
    <s v="Men's Street Footwear"/>
    <n v="32"/>
    <n v="144"/>
    <n v="4608"/>
    <n v="2119.6799999999998"/>
    <n v="0.45999999999999996"/>
    <x v="2"/>
  </r>
  <r>
    <s v="Kohl's"/>
    <n v="1185732"/>
    <d v="2021-03-06T00:00:00"/>
    <x v="0"/>
    <s v="New Jersey"/>
    <s v="Newark"/>
    <s v="Men's Athletic Footwear"/>
    <n v="32"/>
    <n v="58"/>
    <n v="1856"/>
    <n v="909.43999999999994"/>
    <n v="0.49"/>
    <x v="2"/>
  </r>
  <r>
    <s v="Kohl's"/>
    <n v="1185732"/>
    <d v="2021-03-06T00:00:00"/>
    <x v="0"/>
    <s v="New Jersey"/>
    <s v="Newark"/>
    <s v="Women's Street Footwear"/>
    <n v="24"/>
    <n v="59"/>
    <n v="1416"/>
    <n v="750.48"/>
    <n v="0.53"/>
    <x v="2"/>
  </r>
  <r>
    <s v="Kohl's"/>
    <n v="1185732"/>
    <d v="2021-03-06T00:00:00"/>
    <x v="0"/>
    <s v="New Jersey"/>
    <s v="Newark"/>
    <s v="Women's Athletic Footwear"/>
    <n v="27"/>
    <n v="22"/>
    <n v="594"/>
    <n v="308.88"/>
    <n v="0.52"/>
    <x v="2"/>
  </r>
  <r>
    <s v="Kohl's"/>
    <n v="1185732"/>
    <d v="2021-03-06T00:00:00"/>
    <x v="0"/>
    <s v="New Jersey"/>
    <s v="Newark"/>
    <s v="Men's Apparel"/>
    <n v="43"/>
    <n v="34"/>
    <n v="1462"/>
    <n v="657.9"/>
    <n v="0.44999999999999996"/>
    <x v="2"/>
  </r>
  <r>
    <s v="Kohl's"/>
    <n v="1185732"/>
    <d v="2021-03-06T00:00:00"/>
    <x v="0"/>
    <s v="New Jersey"/>
    <s v="Newark"/>
    <s v="Women's Apparel"/>
    <n v="32"/>
    <n v="61"/>
    <n v="1952"/>
    <n v="976"/>
    <n v="0.5"/>
    <x v="2"/>
  </r>
  <r>
    <s v="Kohl's"/>
    <n v="1185732"/>
    <d v="2021-04-07T00:00:00"/>
    <x v="0"/>
    <s v="New Jersey"/>
    <s v="Newark"/>
    <s v="Men's Street Footwear"/>
    <n v="34"/>
    <n v="133"/>
    <n v="4522"/>
    <n v="2261"/>
    <n v="0.5"/>
    <x v="2"/>
  </r>
  <r>
    <s v="Kohl's"/>
    <n v="1185732"/>
    <d v="2021-04-07T00:00:00"/>
    <x v="0"/>
    <s v="New Jersey"/>
    <s v="Newark"/>
    <s v="Men's Athletic Footwear"/>
    <n v="33"/>
    <n v="51"/>
    <n v="1683"/>
    <n v="774.18"/>
    <n v="0.45999999999999996"/>
    <x v="2"/>
  </r>
  <r>
    <s v="Kohl's"/>
    <n v="1185732"/>
    <d v="2021-04-07T00:00:00"/>
    <x v="0"/>
    <s v="New Jersey"/>
    <s v="Newark"/>
    <s v="Women's Street Footwear"/>
    <n v="24"/>
    <n v="51"/>
    <n v="1224"/>
    <n v="612"/>
    <n v="0.5"/>
    <x v="2"/>
  </r>
  <r>
    <s v="Kohl's"/>
    <n v="1185732"/>
    <d v="2021-04-07T00:00:00"/>
    <x v="0"/>
    <s v="New Jersey"/>
    <s v="Newark"/>
    <s v="Women's Athletic Footwear"/>
    <n v="27"/>
    <n v="27"/>
    <n v="729"/>
    <n v="371.79"/>
    <n v="0.51"/>
    <x v="2"/>
  </r>
  <r>
    <s v="Kohl's"/>
    <n v="1185732"/>
    <d v="2021-04-07T00:00:00"/>
    <x v="0"/>
    <s v="New Jersey"/>
    <s v="Newark"/>
    <s v="Men's Apparel"/>
    <n v="44"/>
    <n v="27"/>
    <n v="1188"/>
    <n v="522.72"/>
    <n v="0.44"/>
    <x v="2"/>
  </r>
  <r>
    <s v="Kohl's"/>
    <n v="1185732"/>
    <d v="2021-04-07T00:00:00"/>
    <x v="0"/>
    <s v="New Jersey"/>
    <s v="Newark"/>
    <s v="Women's Apparel"/>
    <n v="33"/>
    <n v="68"/>
    <n v="2244"/>
    <n v="1211.76"/>
    <n v="0.54"/>
    <x v="2"/>
  </r>
  <r>
    <s v="Kohl's"/>
    <n v="1185732"/>
    <d v="2021-05-06T00:00:00"/>
    <x v="0"/>
    <s v="New Jersey"/>
    <s v="Newark"/>
    <s v="Men's Street Footwear"/>
    <n v="48"/>
    <n v="130"/>
    <n v="6240"/>
    <n v="2932.7999999999997"/>
    <n v="0.47"/>
    <x v="2"/>
  </r>
  <r>
    <s v="Kohl's"/>
    <n v="1185732"/>
    <d v="2021-05-06T00:00:00"/>
    <x v="0"/>
    <s v="New Jersey"/>
    <s v="Newark"/>
    <s v="Men's Athletic Footwear"/>
    <n v="41"/>
    <n v="68"/>
    <n v="2788"/>
    <n v="1394"/>
    <n v="0.5"/>
    <x v="2"/>
  </r>
  <r>
    <s v="Kohl's"/>
    <n v="1185732"/>
    <d v="2021-05-06T00:00:00"/>
    <x v="0"/>
    <s v="New Jersey"/>
    <s v="Newark"/>
    <s v="Women's Street Footwear"/>
    <n v="38"/>
    <n v="75"/>
    <n v="2850"/>
    <n v="1425"/>
    <n v="0.5"/>
    <x v="2"/>
  </r>
  <r>
    <s v="Kohl's"/>
    <n v="1185732"/>
    <d v="2021-05-06T00:00:00"/>
    <x v="0"/>
    <s v="New Jersey"/>
    <s v="Newark"/>
    <s v="Women's Athletic Footwear"/>
    <n v="38"/>
    <n v="56"/>
    <n v="2128"/>
    <n v="1064"/>
    <n v="0.5"/>
    <x v="2"/>
  </r>
  <r>
    <s v="Kohl's"/>
    <n v="1185732"/>
    <d v="2021-05-06T00:00:00"/>
    <x v="0"/>
    <s v="New Jersey"/>
    <s v="Newark"/>
    <s v="Men's Apparel"/>
    <n v="47"/>
    <n v="68"/>
    <n v="3196"/>
    <n v="1310.3599999999999"/>
    <n v="0.41"/>
    <x v="2"/>
  </r>
  <r>
    <s v="Kohl's"/>
    <n v="1185732"/>
    <d v="2021-05-06T00:00:00"/>
    <x v="0"/>
    <s v="New Jersey"/>
    <s v="Newark"/>
    <s v="Women's Apparel"/>
    <n v="51"/>
    <n v="102"/>
    <n v="5202"/>
    <n v="2705.04"/>
    <n v="0.52"/>
    <x v="2"/>
  </r>
  <r>
    <s v="Kohl's"/>
    <n v="1185732"/>
    <d v="2021-06-08T00:00:00"/>
    <x v="0"/>
    <s v="New Jersey"/>
    <s v="Newark"/>
    <s v="Men's Street Footwear"/>
    <n v="45"/>
    <n v="156"/>
    <n v="7020"/>
    <n v="3229.2"/>
    <n v="0.45999999999999996"/>
    <x v="2"/>
  </r>
  <r>
    <s v="Kohl's"/>
    <n v="1185732"/>
    <d v="2021-06-08T00:00:00"/>
    <x v="0"/>
    <s v="New Jersey"/>
    <s v="Newark"/>
    <s v="Men's Athletic Footwear"/>
    <n v="44"/>
    <n v="105"/>
    <n v="4620"/>
    <n v="2125.1999999999998"/>
    <n v="0.45999999999999996"/>
    <x v="2"/>
  </r>
  <r>
    <s v="Kohl's"/>
    <n v="1185732"/>
    <d v="2021-06-08T00:00:00"/>
    <x v="0"/>
    <s v="New Jersey"/>
    <s v="Newark"/>
    <s v="Women's Street Footwear"/>
    <n v="38"/>
    <n v="69"/>
    <n v="2622"/>
    <n v="1389.66"/>
    <n v="0.53"/>
    <x v="2"/>
  </r>
  <r>
    <s v="Kohl's"/>
    <n v="1185732"/>
    <d v="2021-06-08T00:00:00"/>
    <x v="0"/>
    <s v="New Jersey"/>
    <s v="Newark"/>
    <s v="Women's Athletic Footwear"/>
    <n v="39"/>
    <n v="65"/>
    <n v="2535"/>
    <n v="1368.9"/>
    <n v="0.54"/>
    <x v="2"/>
  </r>
  <r>
    <s v="Kohl's"/>
    <n v="1185732"/>
    <d v="2021-06-08T00:00:00"/>
    <x v="0"/>
    <s v="New Jersey"/>
    <s v="Newark"/>
    <s v="Men's Apparel"/>
    <n v="46"/>
    <n v="65"/>
    <n v="2990"/>
    <n v="1345.4999999999998"/>
    <n v="0.44999999999999996"/>
    <x v="2"/>
  </r>
  <r>
    <s v="Kohl's"/>
    <n v="1185732"/>
    <d v="2021-06-08T00:00:00"/>
    <x v="0"/>
    <s v="New Jersey"/>
    <s v="Newark"/>
    <s v="Women's Apparel"/>
    <n v="50"/>
    <n v="120"/>
    <n v="6000"/>
    <n v="3000"/>
    <n v="0.5"/>
    <x v="2"/>
  </r>
  <r>
    <s v="Kohl's"/>
    <n v="1185732"/>
    <d v="2021-07-06T00:00:00"/>
    <x v="0"/>
    <s v="New Jersey"/>
    <s v="Newark"/>
    <s v="Men's Street Footwear"/>
    <n v="47"/>
    <n v="188"/>
    <n v="8836"/>
    <n v="4152.92"/>
    <n v="0.47"/>
    <x v="2"/>
  </r>
  <r>
    <s v="Kohl's"/>
    <n v="1185732"/>
    <d v="2021-07-06T00:00:00"/>
    <x v="0"/>
    <s v="New Jersey"/>
    <s v="Newark"/>
    <s v="Men's Athletic Footwear"/>
    <n v="42"/>
    <n v="98"/>
    <n v="4116"/>
    <n v="2058"/>
    <n v="0.5"/>
    <x v="2"/>
  </r>
  <r>
    <s v="Kohl's"/>
    <n v="1185732"/>
    <d v="2021-07-06T00:00:00"/>
    <x v="0"/>
    <s v="New Jersey"/>
    <s v="Newark"/>
    <s v="Women's Street Footwear"/>
    <n v="37"/>
    <n v="81"/>
    <n v="2997"/>
    <n v="1558.44"/>
    <n v="0.52"/>
    <x v="2"/>
  </r>
  <r>
    <s v="Kohl's"/>
    <n v="1185732"/>
    <d v="2021-07-06T00:00:00"/>
    <x v="0"/>
    <s v="New Jersey"/>
    <s v="Newark"/>
    <s v="Women's Athletic Footwear"/>
    <n v="36"/>
    <n v="63"/>
    <n v="2268"/>
    <n v="1224.72"/>
    <n v="0.54"/>
    <x v="2"/>
  </r>
  <r>
    <s v="Kohl's"/>
    <n v="1185732"/>
    <d v="2021-07-06T00:00:00"/>
    <x v="0"/>
    <s v="New Jersey"/>
    <s v="Newark"/>
    <s v="Men's Apparel"/>
    <n v="48"/>
    <n v="74"/>
    <n v="3552"/>
    <n v="1527.36"/>
    <n v="0.43"/>
    <x v="2"/>
  </r>
  <r>
    <s v="Kohl's"/>
    <n v="1185732"/>
    <d v="2021-07-06T00:00:00"/>
    <x v="0"/>
    <s v="New Jersey"/>
    <s v="Newark"/>
    <s v="Women's Apparel"/>
    <n v="54"/>
    <n v="131"/>
    <n v="7074"/>
    <n v="3749.2200000000003"/>
    <n v="0.53"/>
    <x v="2"/>
  </r>
  <r>
    <s v="Kohl's"/>
    <n v="1185732"/>
    <d v="2021-08-07T00:00:00"/>
    <x v="0"/>
    <s v="New Jersey"/>
    <s v="Newark"/>
    <s v="Men's Street Footwear"/>
    <n v="47"/>
    <n v="180"/>
    <n v="8460"/>
    <n v="4060.7999999999997"/>
    <n v="0.48"/>
    <x v="2"/>
  </r>
  <r>
    <s v="Kohl's"/>
    <n v="1185732"/>
    <d v="2021-08-07T00:00:00"/>
    <x v="0"/>
    <s v="New Jersey"/>
    <s v="Newark"/>
    <s v="Men's Athletic Footwear"/>
    <n v="42"/>
    <n v="101"/>
    <n v="4242"/>
    <n v="1993.7399999999998"/>
    <n v="0.47"/>
    <x v="2"/>
  </r>
  <r>
    <s v="Kohl's"/>
    <n v="1185732"/>
    <d v="2021-08-07T00:00:00"/>
    <x v="0"/>
    <s v="New Jersey"/>
    <s v="Newark"/>
    <s v="Women's Street Footwear"/>
    <n v="37"/>
    <n v="75"/>
    <n v="2775"/>
    <n v="1498.5"/>
    <n v="0.54"/>
    <x v="2"/>
  </r>
  <r>
    <s v="Kohl's"/>
    <n v="1185732"/>
    <d v="2021-08-07T00:00:00"/>
    <x v="0"/>
    <s v="New Jersey"/>
    <s v="Newark"/>
    <s v="Women's Athletic Footwear"/>
    <n v="36"/>
    <n v="52"/>
    <n v="1872"/>
    <n v="954.72"/>
    <n v="0.51"/>
    <x v="2"/>
  </r>
  <r>
    <s v="Kohl's"/>
    <n v="1185732"/>
    <d v="2021-08-07T00:00:00"/>
    <x v="0"/>
    <s v="New Jersey"/>
    <s v="Newark"/>
    <s v="Men's Apparel"/>
    <n v="46"/>
    <n v="46"/>
    <n v="2116"/>
    <n v="909.88"/>
    <n v="0.43"/>
    <x v="2"/>
  </r>
  <r>
    <s v="Kohl's"/>
    <n v="1185732"/>
    <d v="2021-08-07T00:00:00"/>
    <x v="0"/>
    <s v="New Jersey"/>
    <s v="Newark"/>
    <s v="Women's Apparel"/>
    <n v="52"/>
    <n v="105"/>
    <n v="5460"/>
    <n v="2893.8"/>
    <n v="0.53"/>
    <x v="2"/>
  </r>
  <r>
    <s v="Kohl's"/>
    <n v="1185732"/>
    <d v="2021-09-06T00:00:00"/>
    <x v="0"/>
    <s v="New Jersey"/>
    <s v="Newark"/>
    <s v="Men's Street Footwear"/>
    <n v="46"/>
    <n v="124"/>
    <n v="5704"/>
    <n v="2794.96"/>
    <n v="0.49"/>
    <x v="2"/>
  </r>
  <r>
    <s v="Kohl's"/>
    <n v="1185732"/>
    <d v="2021-09-06T00:00:00"/>
    <x v="0"/>
    <s v="New Jersey"/>
    <s v="Newark"/>
    <s v="Men's Athletic Footwear"/>
    <n v="41"/>
    <n v="72"/>
    <n v="2952"/>
    <n v="1476"/>
    <n v="0.5"/>
    <x v="2"/>
  </r>
  <r>
    <s v="Kohl's"/>
    <n v="1185732"/>
    <d v="2021-09-06T00:00:00"/>
    <x v="0"/>
    <s v="New Jersey"/>
    <s v="Newark"/>
    <s v="Women's Street Footwear"/>
    <n v="39"/>
    <n v="51"/>
    <n v="1989"/>
    <n v="1054.17"/>
    <n v="0.53"/>
    <x v="2"/>
  </r>
  <r>
    <s v="Kohl's"/>
    <n v="1185732"/>
    <d v="2021-09-06T00:00:00"/>
    <x v="0"/>
    <s v="New Jersey"/>
    <s v="Newark"/>
    <s v="Women's Athletic Footwear"/>
    <n v="37"/>
    <n v="38"/>
    <n v="1406"/>
    <n v="745.18000000000006"/>
    <n v="0.53"/>
    <x v="2"/>
  </r>
  <r>
    <s v="Kohl's"/>
    <n v="1185732"/>
    <d v="2021-09-06T00:00:00"/>
    <x v="0"/>
    <s v="New Jersey"/>
    <s v="Newark"/>
    <s v="Men's Apparel"/>
    <n v="47"/>
    <n v="41"/>
    <n v="1927"/>
    <n v="790.06999999999994"/>
    <n v="0.41"/>
    <x v="2"/>
  </r>
  <r>
    <s v="Kohl's"/>
    <n v="1185732"/>
    <d v="2021-09-06T00:00:00"/>
    <x v="0"/>
    <s v="New Jersey"/>
    <s v="Newark"/>
    <s v="Women's Apparel"/>
    <n v="50"/>
    <n v="73"/>
    <n v="3650"/>
    <n v="1934.5"/>
    <n v="0.53"/>
    <x v="2"/>
  </r>
  <r>
    <s v="Kohl's"/>
    <n v="1185732"/>
    <d v="2021-10-08T00:00:00"/>
    <x v="0"/>
    <s v="New Jersey"/>
    <s v="Newark"/>
    <s v="Men's Street Footwear"/>
    <n v="53"/>
    <n v="119"/>
    <n v="6307"/>
    <n v="2901.22"/>
    <n v="0.45999999999999996"/>
    <x v="2"/>
  </r>
  <r>
    <s v="Kohl's"/>
    <n v="1185732"/>
    <d v="2021-10-08T00:00:00"/>
    <x v="0"/>
    <s v="New Jersey"/>
    <s v="Newark"/>
    <s v="Men's Athletic Footwear"/>
    <n v="48"/>
    <n v="63"/>
    <n v="3024"/>
    <n v="1512"/>
    <n v="0.5"/>
    <x v="2"/>
  </r>
  <r>
    <s v="Kohl's"/>
    <n v="1185732"/>
    <d v="2021-10-08T00:00:00"/>
    <x v="0"/>
    <s v="New Jersey"/>
    <s v="Newark"/>
    <s v="Women's Street Footwear"/>
    <n v="46"/>
    <n v="42"/>
    <n v="1932"/>
    <n v="966"/>
    <n v="0.5"/>
    <x v="2"/>
  </r>
  <r>
    <s v="Kohl's"/>
    <n v="1185732"/>
    <d v="2021-10-08T00:00:00"/>
    <x v="0"/>
    <s v="New Jersey"/>
    <s v="Newark"/>
    <s v="Women's Athletic Footwear"/>
    <n v="48"/>
    <n v="31"/>
    <n v="1488"/>
    <n v="773.76"/>
    <n v="0.52"/>
    <x v="2"/>
  </r>
  <r>
    <s v="Kohl's"/>
    <n v="1185732"/>
    <d v="2021-10-08T00:00:00"/>
    <x v="0"/>
    <s v="New Jersey"/>
    <s v="Newark"/>
    <s v="Men's Apparel"/>
    <n v="58"/>
    <n v="38"/>
    <n v="2204"/>
    <n v="903.64"/>
    <n v="0.41"/>
    <x v="2"/>
  </r>
  <r>
    <s v="Sports Direct"/>
    <n v="1185732"/>
    <d v="2021-10-08T00:00:00"/>
    <x v="0"/>
    <s v="New Jersey"/>
    <s v="Newark"/>
    <s v="Women's Apparel"/>
    <n v="62"/>
    <n v="68"/>
    <n v="4216"/>
    <n v="2234.48"/>
    <n v="0.53"/>
    <x v="2"/>
  </r>
  <r>
    <s v="Sports Direct"/>
    <n v="1185732"/>
    <d v="2021-11-07T00:00:00"/>
    <x v="0"/>
    <s v="New Jersey"/>
    <s v="Newark"/>
    <s v="Men's Street Footwear"/>
    <n v="59"/>
    <n v="108"/>
    <n v="6372"/>
    <n v="3058.56"/>
    <n v="0.48"/>
    <x v="2"/>
  </r>
  <r>
    <s v="Sports Direct"/>
    <n v="1185732"/>
    <d v="2021-11-07T00:00:00"/>
    <x v="0"/>
    <s v="New Jersey"/>
    <s v="Newark"/>
    <s v="Men's Athletic Footwear"/>
    <n v="46"/>
    <n v="80"/>
    <n v="3680"/>
    <n v="1803.2"/>
    <n v="0.49"/>
    <x v="2"/>
  </r>
  <r>
    <s v="Sports Direct"/>
    <n v="1185732"/>
    <d v="2021-11-07T00:00:00"/>
    <x v="0"/>
    <s v="New Jersey"/>
    <s v="Newark"/>
    <s v="Women's Street Footwear"/>
    <n v="48"/>
    <n v="68"/>
    <n v="3264"/>
    <n v="1664.64"/>
    <n v="0.51"/>
    <x v="2"/>
  </r>
  <r>
    <s v="Sports Direct"/>
    <n v="1185732"/>
    <d v="2021-11-07T00:00:00"/>
    <x v="0"/>
    <s v="New Jersey"/>
    <s v="Newark"/>
    <s v="Women's Athletic Footwear"/>
    <n v="49"/>
    <n v="65"/>
    <n v="3185"/>
    <n v="1751.7500000000002"/>
    <n v="0.55000000000000004"/>
    <x v="2"/>
  </r>
  <r>
    <s v="Sports Direct"/>
    <n v="1185732"/>
    <d v="2021-11-07T00:00:00"/>
    <x v="0"/>
    <s v="New Jersey"/>
    <s v="Newark"/>
    <s v="Men's Apparel"/>
    <n v="55"/>
    <n v="59"/>
    <n v="3245"/>
    <n v="1427.8"/>
    <n v="0.44"/>
    <x v="2"/>
  </r>
  <r>
    <s v="Sports Direct"/>
    <n v="1185732"/>
    <d v="2021-11-07T00:00:00"/>
    <x v="0"/>
    <s v="New Jersey"/>
    <s v="Newark"/>
    <s v="Women's Apparel"/>
    <n v="59"/>
    <n v="91"/>
    <n v="5369"/>
    <n v="2845.57"/>
    <n v="0.53"/>
    <x v="2"/>
  </r>
  <r>
    <s v="Sports Direct"/>
    <n v="1185732"/>
    <d v="2021-12-06T00:00:00"/>
    <x v="0"/>
    <s v="New Jersey"/>
    <s v="Newark"/>
    <s v="Men's Street Footwear"/>
    <n v="55"/>
    <n v="149"/>
    <n v="8195"/>
    <n v="3933.6"/>
    <n v="0.48"/>
    <x v="2"/>
  </r>
  <r>
    <s v="Sports Direct"/>
    <n v="1185732"/>
    <d v="2021-12-06T00:00:00"/>
    <x v="0"/>
    <s v="New Jersey"/>
    <s v="Newark"/>
    <s v="Men's Athletic Footwear"/>
    <n v="49"/>
    <n v="105"/>
    <n v="5145"/>
    <n v="2469.6"/>
    <n v="0.48"/>
    <x v="2"/>
  </r>
  <r>
    <s v="Sports Direct"/>
    <n v="1185732"/>
    <d v="2021-12-06T00:00:00"/>
    <x v="0"/>
    <s v="New Jersey"/>
    <s v="Newark"/>
    <s v="Women's Street Footwear"/>
    <n v="49"/>
    <n v="91"/>
    <n v="4459"/>
    <n v="2229.5"/>
    <n v="0.5"/>
    <x v="2"/>
  </r>
  <r>
    <s v="Sports Direct"/>
    <n v="1185732"/>
    <d v="2021-12-06T00:00:00"/>
    <x v="0"/>
    <s v="New Jersey"/>
    <s v="Newark"/>
    <s v="Women's Athletic Footwear"/>
    <n v="47"/>
    <n v="83"/>
    <n v="3901"/>
    <n v="1989.51"/>
    <n v="0.51"/>
    <x v="2"/>
  </r>
  <r>
    <s v="Sports Direct"/>
    <n v="1185732"/>
    <d v="2021-12-06T00:00:00"/>
    <x v="0"/>
    <s v="New Jersey"/>
    <s v="Newark"/>
    <s v="Men's Apparel"/>
    <n v="55"/>
    <n v="83"/>
    <n v="4565"/>
    <n v="2054.25"/>
    <n v="0.44999999999999996"/>
    <x v="2"/>
  </r>
  <r>
    <s v="Sports Direct"/>
    <n v="1185732"/>
    <d v="2021-12-06T00:00:00"/>
    <x v="0"/>
    <s v="New Jersey"/>
    <s v="Newark"/>
    <s v="Women's Apparel"/>
    <n v="59"/>
    <n v="101"/>
    <n v="5959"/>
    <n v="3217.86"/>
    <n v="0.54"/>
    <x v="2"/>
  </r>
  <r>
    <s v="Sports Direct"/>
    <n v="1185732"/>
    <d v="2021-01-07T00:00:00"/>
    <x v="0"/>
    <s v="New Jersey"/>
    <s v="Newark"/>
    <s v="Men's Street Footwear"/>
    <n v="38"/>
    <n v="125"/>
    <n v="4750"/>
    <n v="2422.5"/>
    <n v="0.51"/>
    <x v="2"/>
  </r>
  <r>
    <s v="Sports Direct"/>
    <n v="1185732"/>
    <d v="2021-01-07T00:00:00"/>
    <x v="0"/>
    <s v="New Jersey"/>
    <s v="Newark"/>
    <s v="Men's Athletic Footwear"/>
    <n v="37"/>
    <n v="87"/>
    <n v="3219"/>
    <n v="1673.88"/>
    <n v="0.52"/>
    <x v="2"/>
  </r>
  <r>
    <s v="Sports Direct"/>
    <n v="1185732"/>
    <d v="2021-01-07T00:00:00"/>
    <x v="0"/>
    <s v="New Jersey"/>
    <s v="Newark"/>
    <s v="Women's Street Footwear"/>
    <n v="28"/>
    <n v="90"/>
    <n v="2520"/>
    <n v="1008"/>
    <n v="0.4"/>
    <x v="2"/>
  </r>
  <r>
    <s v="Sports Direct"/>
    <n v="1185732"/>
    <d v="2021-01-07T00:00:00"/>
    <x v="0"/>
    <s v="New Jersey"/>
    <s v="Newark"/>
    <s v="Women's Athletic Footwear"/>
    <n v="33"/>
    <n v="42"/>
    <n v="1386"/>
    <n v="609.84"/>
    <n v="0.44"/>
    <x v="2"/>
  </r>
  <r>
    <s v="Sports Direct"/>
    <n v="1185732"/>
    <d v="2021-01-07T00:00:00"/>
    <x v="0"/>
    <s v="New Jersey"/>
    <s v="Newark"/>
    <s v="Men's Apparel"/>
    <n v="49"/>
    <n v="60"/>
    <n v="2940"/>
    <n v="1205.3999999999999"/>
    <n v="0.41"/>
    <x v="2"/>
  </r>
  <r>
    <s v="Sports Direct"/>
    <n v="1185732"/>
    <d v="2021-01-07T00:00:00"/>
    <x v="0"/>
    <s v="New Jersey"/>
    <s v="Newark"/>
    <s v="Women's Apparel"/>
    <n v="37"/>
    <n v="81"/>
    <n v="2997"/>
    <n v="1498.5"/>
    <n v="0.5"/>
    <x v="2"/>
  </r>
  <r>
    <s v="Sports Direct"/>
    <n v="1185732"/>
    <d v="2021-02-05T00:00:00"/>
    <x v="0"/>
    <s v="New Jersey"/>
    <s v="Newark"/>
    <s v="Men's Street Footwear"/>
    <n v="39"/>
    <n v="149"/>
    <n v="5811"/>
    <n v="2905.5"/>
    <n v="0.5"/>
    <x v="2"/>
  </r>
  <r>
    <s v="Sports Direct"/>
    <n v="1185732"/>
    <d v="2021-02-05T00:00:00"/>
    <x v="0"/>
    <s v="New Jersey"/>
    <s v="Newark"/>
    <s v="Men's Athletic Footwear"/>
    <n v="37"/>
    <n v="54"/>
    <n v="1998"/>
    <n v="999"/>
    <n v="0.5"/>
    <x v="2"/>
  </r>
  <r>
    <s v="Sports Direct"/>
    <n v="1185732"/>
    <d v="2021-02-05T00:00:00"/>
    <x v="0"/>
    <s v="New Jersey"/>
    <s v="Newark"/>
    <s v="Women's Street Footwear"/>
    <n v="29"/>
    <n v="65"/>
    <n v="1885"/>
    <n v="848.24999999999989"/>
    <n v="0.44999999999999996"/>
    <x v="2"/>
  </r>
  <r>
    <s v="Sports Direct"/>
    <n v="1185732"/>
    <d v="2021-02-05T00:00:00"/>
    <x v="0"/>
    <s v="Connecticut"/>
    <s v="Hartford"/>
    <s v="Women's Athletic Footwear"/>
    <n v="32"/>
    <n v="34"/>
    <n v="1088"/>
    <n v="478.72"/>
    <n v="0.44"/>
    <x v="2"/>
  </r>
  <r>
    <s v="Sports Direct"/>
    <n v="1185732"/>
    <d v="2021-02-05T00:00:00"/>
    <x v="0"/>
    <s v="Connecticut"/>
    <s v="Hartford"/>
    <s v="Men's Apparel"/>
    <n v="49"/>
    <n v="60"/>
    <n v="2940"/>
    <n v="1293.5999999999999"/>
    <n v="0.44"/>
    <x v="2"/>
  </r>
  <r>
    <s v="Sports Direct"/>
    <n v="1185732"/>
    <d v="2021-02-05T00:00:00"/>
    <x v="0"/>
    <s v="Connecticut"/>
    <s v="Hartford"/>
    <s v="Women's Apparel"/>
    <n v="39"/>
    <n v="84"/>
    <n v="3276"/>
    <n v="1474.1999999999998"/>
    <n v="0.44999999999999996"/>
    <x v="2"/>
  </r>
  <r>
    <s v="Sports Direct"/>
    <n v="1185732"/>
    <d v="2021-03-03T00:00:00"/>
    <x v="0"/>
    <s v="Connecticut"/>
    <s v="Hartford"/>
    <s v="Men's Street Footwear"/>
    <n v="39"/>
    <n v="130"/>
    <n v="5070"/>
    <n v="2535"/>
    <n v="0.5"/>
    <x v="2"/>
  </r>
  <r>
    <s v="Sports Direct"/>
    <n v="1185732"/>
    <d v="2021-03-03T00:00:00"/>
    <x v="0"/>
    <s v="Connecticut"/>
    <s v="Hartford"/>
    <s v="Men's Athletic Footwear"/>
    <n v="38"/>
    <n v="56"/>
    <n v="2128"/>
    <n v="1149.1200000000001"/>
    <n v="0.54"/>
    <x v="2"/>
  </r>
  <r>
    <s v="Sports Direct"/>
    <n v="1185732"/>
    <d v="2021-03-03T00:00:00"/>
    <x v="0"/>
    <s v="Connecticut"/>
    <s v="Hartford"/>
    <s v="Women's Street Footwear"/>
    <n v="29"/>
    <n v="68"/>
    <n v="1972"/>
    <n v="887.39999999999986"/>
    <n v="0.44999999999999996"/>
    <x v="2"/>
  </r>
  <r>
    <s v="Sports Direct"/>
    <n v="1185732"/>
    <d v="2021-03-03T00:00:00"/>
    <x v="0"/>
    <s v="Connecticut"/>
    <s v="Hartford"/>
    <s v="Women's Athletic Footwear"/>
    <n v="32"/>
    <n v="30"/>
    <n v="960"/>
    <n v="403.2"/>
    <n v="0.42"/>
    <x v="2"/>
  </r>
  <r>
    <s v="Sports Direct"/>
    <n v="1185732"/>
    <d v="2021-03-03T00:00:00"/>
    <x v="0"/>
    <s v="Connecticut"/>
    <s v="Hartford"/>
    <s v="Men's Apparel"/>
    <n v="48"/>
    <n v="39"/>
    <n v="1872"/>
    <n v="748.80000000000007"/>
    <n v="0.4"/>
    <x v="2"/>
  </r>
  <r>
    <s v="Sports Direct"/>
    <n v="1185732"/>
    <d v="2021-03-03T00:00:00"/>
    <x v="0"/>
    <s v="Connecticut"/>
    <s v="Hartford"/>
    <s v="Women's Apparel"/>
    <n v="38"/>
    <n v="73"/>
    <n v="2774"/>
    <n v="1359.26"/>
    <n v="0.49"/>
    <x v="2"/>
  </r>
  <r>
    <s v="Sports Direct"/>
    <n v="1185732"/>
    <d v="2021-04-04T00:00:00"/>
    <x v="0"/>
    <s v="Connecticut"/>
    <s v="Hartford"/>
    <s v="Men's Street Footwear"/>
    <n v="36"/>
    <n v="150"/>
    <n v="5400"/>
    <n v="2700"/>
    <n v="0.5"/>
    <x v="2"/>
  </r>
  <r>
    <s v="Sports Direct"/>
    <n v="1185732"/>
    <d v="2021-04-04T00:00:00"/>
    <x v="0"/>
    <s v="Connecticut"/>
    <s v="Hartford"/>
    <s v="Men's Athletic Footwear"/>
    <n v="38"/>
    <n v="58"/>
    <n v="2204"/>
    <n v="1212.2"/>
    <n v="0.55000000000000004"/>
    <x v="2"/>
  </r>
  <r>
    <s v="Sports Direct"/>
    <n v="1185732"/>
    <d v="2021-04-04T00:00:00"/>
    <x v="0"/>
    <s v="Connecticut"/>
    <s v="Hartford"/>
    <s v="Women's Street Footwear"/>
    <n v="29"/>
    <n v="56"/>
    <n v="1624"/>
    <n v="698.31999999999994"/>
    <n v="0.43"/>
    <x v="2"/>
  </r>
  <r>
    <s v="Sports Direct"/>
    <n v="1185732"/>
    <d v="2021-04-04T00:00:00"/>
    <x v="0"/>
    <s v="Connecticut"/>
    <s v="Hartford"/>
    <s v="Women's Athletic Footwear"/>
    <n v="32"/>
    <n v="38"/>
    <n v="1216"/>
    <n v="547.19999999999993"/>
    <n v="0.44999999999999996"/>
    <x v="2"/>
  </r>
  <r>
    <s v="Sports Direct"/>
    <n v="1185732"/>
    <d v="2021-04-04T00:00:00"/>
    <x v="0"/>
    <s v="Connecticut"/>
    <s v="Hartford"/>
    <s v="Men's Apparel"/>
    <n v="46"/>
    <n v="35"/>
    <n v="1610"/>
    <n v="724.49999999999989"/>
    <n v="0.44999999999999996"/>
    <x v="2"/>
  </r>
  <r>
    <s v="Sports Direct"/>
    <n v="1185732"/>
    <d v="2021-04-04T00:00:00"/>
    <x v="0"/>
    <s v="Connecticut"/>
    <s v="Hartford"/>
    <s v="Women's Apparel"/>
    <n v="36"/>
    <n v="69"/>
    <n v="2484"/>
    <n v="1242"/>
    <n v="0.5"/>
    <x v="2"/>
  </r>
  <r>
    <s v="Sports Direct"/>
    <n v="1185732"/>
    <d v="2021-05-03T00:00:00"/>
    <x v="0"/>
    <s v="Connecticut"/>
    <s v="Hartford"/>
    <s v="Men's Street Footwear"/>
    <n v="54"/>
    <n v="142"/>
    <n v="7668"/>
    <n v="3910.6800000000003"/>
    <n v="0.51"/>
    <x v="2"/>
  </r>
  <r>
    <s v="Sports Direct"/>
    <n v="1185732"/>
    <d v="2021-05-03T00:00:00"/>
    <x v="0"/>
    <s v="Connecticut"/>
    <s v="Hartford"/>
    <s v="Men's Athletic Footwear"/>
    <n v="48"/>
    <n v="73"/>
    <n v="3504"/>
    <n v="1857.1200000000001"/>
    <n v="0.53"/>
    <x v="2"/>
  </r>
  <r>
    <s v="Sports Direct"/>
    <n v="1185732"/>
    <d v="2021-05-03T00:00:00"/>
    <x v="0"/>
    <s v="Connecticut"/>
    <s v="Hartford"/>
    <s v="Women's Street Footwear"/>
    <n v="43"/>
    <n v="74"/>
    <n v="3182"/>
    <n v="1272.8000000000002"/>
    <n v="0.4"/>
    <x v="2"/>
  </r>
  <r>
    <s v="Sports Direct"/>
    <n v="1185732"/>
    <d v="2021-05-03T00:00:00"/>
    <x v="0"/>
    <s v="Connecticut"/>
    <s v="Hartford"/>
    <s v="Women's Athletic Footwear"/>
    <n v="44"/>
    <n v="63"/>
    <n v="2772"/>
    <n v="1136.52"/>
    <n v="0.41"/>
    <x v="2"/>
  </r>
  <r>
    <s v="Sports Direct"/>
    <n v="1185732"/>
    <d v="2021-05-03T00:00:00"/>
    <x v="0"/>
    <s v="Connecticut"/>
    <s v="Hartford"/>
    <s v="Men's Apparel"/>
    <n v="50"/>
    <n v="70"/>
    <n v="3500"/>
    <n v="1540"/>
    <n v="0.44"/>
    <x v="2"/>
  </r>
  <r>
    <s v="Sports Direct"/>
    <n v="1185732"/>
    <d v="2021-05-03T00:00:00"/>
    <x v="0"/>
    <s v="Connecticut"/>
    <s v="Hartford"/>
    <s v="Women's Apparel"/>
    <n v="55"/>
    <n v="113"/>
    <n v="6215"/>
    <n v="3045.35"/>
    <n v="0.49"/>
    <x v="2"/>
  </r>
  <r>
    <s v="Sports Direct"/>
    <n v="1185732"/>
    <d v="2021-06-05T00:00:00"/>
    <x v="0"/>
    <s v="Connecticut"/>
    <s v="Hartford"/>
    <s v="Men's Street Footwear"/>
    <n v="50"/>
    <n v="175"/>
    <n v="8750"/>
    <n v="4812.5"/>
    <n v="0.55000000000000004"/>
    <x v="2"/>
  </r>
  <r>
    <s v="Sports Direct"/>
    <n v="1185732"/>
    <d v="2021-06-05T00:00:00"/>
    <x v="0"/>
    <s v="Connecticut"/>
    <s v="Hartford"/>
    <s v="Men's Athletic Footwear"/>
    <n v="48"/>
    <n v="94"/>
    <n v="4512"/>
    <n v="2256"/>
    <n v="0.5"/>
    <x v="2"/>
  </r>
  <r>
    <s v="Sports Direct"/>
    <n v="1185732"/>
    <d v="2021-06-05T00:00:00"/>
    <x v="0"/>
    <s v="Connecticut"/>
    <s v="Hartford"/>
    <s v="Women's Street Footwear"/>
    <n v="42"/>
    <n v="87"/>
    <n v="3654"/>
    <n v="1644.2999999999997"/>
    <n v="0.44999999999999996"/>
    <x v="2"/>
  </r>
  <r>
    <s v="Sports Direct"/>
    <n v="1185732"/>
    <d v="2021-06-05T00:00:00"/>
    <x v="0"/>
    <s v="Connecticut"/>
    <s v="Hartford"/>
    <s v="Women's Athletic Footwear"/>
    <n v="42"/>
    <n v="80"/>
    <n v="3360"/>
    <n v="1411.2"/>
    <n v="0.42"/>
    <x v="2"/>
  </r>
  <r>
    <s v="Sports Direct"/>
    <n v="1185732"/>
    <d v="2021-06-05T00:00:00"/>
    <x v="0"/>
    <s v="Connecticut"/>
    <s v="Hartford"/>
    <s v="Men's Apparel"/>
    <n v="53"/>
    <n v="74"/>
    <n v="3922"/>
    <n v="1725.68"/>
    <n v="0.44"/>
    <x v="2"/>
  </r>
  <r>
    <s v="Sports Direct"/>
    <n v="1185732"/>
    <d v="2021-06-05T00:00:00"/>
    <x v="0"/>
    <s v="Connecticut"/>
    <s v="Hartford"/>
    <s v="Women's Apparel"/>
    <n v="56"/>
    <n v="123"/>
    <n v="6888"/>
    <n v="3375.12"/>
    <n v="0.49"/>
    <x v="2"/>
  </r>
  <r>
    <s v="Sports Direct"/>
    <n v="1185732"/>
    <d v="2021-07-03T00:00:00"/>
    <x v="0"/>
    <s v="Connecticut"/>
    <s v="Hartford"/>
    <s v="Men's Street Footwear"/>
    <n v="54"/>
    <n v="189"/>
    <n v="10206"/>
    <n v="5511.2400000000007"/>
    <n v="0.54"/>
    <x v="2"/>
  </r>
  <r>
    <s v="Sports Direct"/>
    <n v="1185732"/>
    <d v="2021-07-03T00:00:00"/>
    <x v="0"/>
    <s v="Connecticut"/>
    <s v="Hartford"/>
    <s v="Men's Athletic Footwear"/>
    <n v="48"/>
    <n v="112"/>
    <n v="5376"/>
    <n v="2849.28"/>
    <n v="0.53"/>
    <x v="2"/>
  </r>
  <r>
    <s v="Sports Direct"/>
    <n v="1185732"/>
    <d v="2021-07-03T00:00:00"/>
    <x v="0"/>
    <s v="Connecticut"/>
    <s v="Hartford"/>
    <s v="Women's Street Footwear"/>
    <n v="44"/>
    <n v="81"/>
    <n v="3564"/>
    <n v="1568.16"/>
    <n v="0.44"/>
    <x v="2"/>
  </r>
  <r>
    <s v="Sports Direct"/>
    <n v="1185732"/>
    <d v="2021-07-03T00:00:00"/>
    <x v="0"/>
    <s v="Connecticut"/>
    <s v="Hartford"/>
    <s v="Women's Athletic Footwear"/>
    <n v="42"/>
    <n v="80"/>
    <n v="3360"/>
    <n v="1478.4"/>
    <n v="0.44"/>
    <x v="2"/>
  </r>
  <r>
    <s v="Sports Direct"/>
    <n v="1185732"/>
    <d v="2021-07-03T00:00:00"/>
    <x v="0"/>
    <s v="Connecticut"/>
    <s v="Hartford"/>
    <s v="Men's Apparel"/>
    <n v="53"/>
    <n v="81"/>
    <n v="4293"/>
    <n v="1888.92"/>
    <n v="0.44"/>
    <x v="2"/>
  </r>
  <r>
    <s v="Sports Direct"/>
    <n v="1185732"/>
    <d v="2021-07-03T00:00:00"/>
    <x v="0"/>
    <s v="Connecticut"/>
    <s v="Hartford"/>
    <s v="Women's Apparel"/>
    <n v="56"/>
    <n v="143"/>
    <n v="8008"/>
    <n v="3843.8399999999997"/>
    <n v="0.48"/>
    <x v="2"/>
  </r>
  <r>
    <s v="Sports Direct"/>
    <n v="1185732"/>
    <d v="2021-08-04T00:00:00"/>
    <x v="0"/>
    <s v="Connecticut"/>
    <s v="Hartford"/>
    <s v="Men's Street Footwear"/>
    <n v="51"/>
    <n v="163"/>
    <n v="8313"/>
    <n v="4572.1500000000005"/>
    <n v="0.55000000000000004"/>
    <x v="2"/>
  </r>
  <r>
    <s v="Sports Direct"/>
    <n v="1185732"/>
    <d v="2021-08-04T00:00:00"/>
    <x v="0"/>
    <s v="Connecticut"/>
    <s v="Hartford"/>
    <s v="Men's Athletic Footwear"/>
    <n v="48"/>
    <n v="108"/>
    <n v="5184"/>
    <n v="2851.2000000000003"/>
    <n v="0.55000000000000004"/>
    <x v="2"/>
  </r>
  <r>
    <s v="Sports Direct"/>
    <n v="1185732"/>
    <d v="2021-08-04T00:00:00"/>
    <x v="0"/>
    <s v="Connecticut"/>
    <s v="Hartford"/>
    <s v="Women's Street Footwear"/>
    <n v="41"/>
    <n v="85"/>
    <n v="3485"/>
    <n v="1463.7"/>
    <n v="0.42"/>
    <x v="2"/>
  </r>
  <r>
    <s v="Sports Direct"/>
    <n v="1185732"/>
    <d v="2021-08-04T00:00:00"/>
    <x v="0"/>
    <s v="Connecticut"/>
    <s v="Hartford"/>
    <s v="Women's Athletic Footwear"/>
    <n v="41"/>
    <n v="68"/>
    <n v="2788"/>
    <n v="1143.08"/>
    <n v="0.41"/>
    <x v="2"/>
  </r>
  <r>
    <s v="Sports Direct"/>
    <n v="1185732"/>
    <d v="2021-08-04T00:00:00"/>
    <x v="0"/>
    <s v="Connecticut"/>
    <s v="Hartford"/>
    <s v="Men's Apparel"/>
    <n v="51"/>
    <n v="52"/>
    <n v="2652"/>
    <n v="1166.8800000000001"/>
    <n v="0.44"/>
    <x v="2"/>
  </r>
  <r>
    <s v="Sports Direct"/>
    <n v="1185732"/>
    <d v="2021-08-04T00:00:00"/>
    <x v="0"/>
    <s v="Connecticut"/>
    <s v="Hartford"/>
    <s v="Women's Apparel"/>
    <n v="55"/>
    <n v="105"/>
    <n v="5775"/>
    <n v="2887.5"/>
    <n v="0.5"/>
    <x v="2"/>
  </r>
  <r>
    <s v="Sports Direct"/>
    <n v="1185732"/>
    <d v="2021-09-03T00:00:00"/>
    <x v="0"/>
    <s v="Connecticut"/>
    <s v="Hartford"/>
    <s v="Men's Street Footwear"/>
    <n v="52"/>
    <n v="125"/>
    <n v="6500"/>
    <n v="3510.0000000000005"/>
    <n v="0.54"/>
    <x v="2"/>
  </r>
  <r>
    <s v="Sports Direct"/>
    <n v="1185732"/>
    <d v="2021-09-03T00:00:00"/>
    <x v="0"/>
    <s v="Connecticut"/>
    <s v="Hartford"/>
    <s v="Men's Athletic Footwear"/>
    <n v="47"/>
    <n v="75"/>
    <n v="3525"/>
    <n v="1833"/>
    <n v="0.52"/>
    <x v="2"/>
  </r>
  <r>
    <s v="Sports Direct"/>
    <n v="1185732"/>
    <d v="2021-09-03T00:00:00"/>
    <x v="0"/>
    <s v="Connecticut"/>
    <s v="Hartford"/>
    <s v="Women's Street Footwear"/>
    <n v="41"/>
    <n v="60"/>
    <n v="2460"/>
    <n v="1082.4000000000001"/>
    <n v="0.44"/>
    <x v="2"/>
  </r>
  <r>
    <s v="Sports Direct"/>
    <n v="1185732"/>
    <d v="2021-09-03T00:00:00"/>
    <x v="0"/>
    <s v="Connecticut"/>
    <s v="Hartford"/>
    <s v="Women's Athletic Footwear"/>
    <n v="41"/>
    <n v="46"/>
    <n v="1886"/>
    <n v="848.69999999999993"/>
    <n v="0.44999999999999996"/>
    <x v="2"/>
  </r>
  <r>
    <s v="Sports Direct"/>
    <n v="1185732"/>
    <d v="2021-09-03T00:00:00"/>
    <x v="0"/>
    <s v="Connecticut"/>
    <s v="Hartford"/>
    <s v="Men's Apparel"/>
    <n v="50"/>
    <n v="51"/>
    <n v="2550"/>
    <n v="1071"/>
    <n v="0.42"/>
    <x v="2"/>
  </r>
  <r>
    <s v="Sports Direct"/>
    <n v="1185732"/>
    <d v="2021-09-03T00:00:00"/>
    <x v="0"/>
    <s v="Connecticut"/>
    <s v="Hartford"/>
    <s v="Women's Apparel"/>
    <n v="54"/>
    <n v="83"/>
    <n v="4482"/>
    <n v="2196.1799999999998"/>
    <n v="0.49"/>
    <x v="2"/>
  </r>
  <r>
    <s v="Sports Direct"/>
    <n v="1185732"/>
    <d v="2021-10-05T00:00:00"/>
    <x v="0"/>
    <s v="Connecticut"/>
    <s v="Hartford"/>
    <s v="Men's Street Footwear"/>
    <n v="59"/>
    <n v="113"/>
    <n v="6667"/>
    <n v="3666.8500000000004"/>
    <n v="0.55000000000000004"/>
    <x v="2"/>
  </r>
  <r>
    <s v="Sports Direct"/>
    <n v="1185732"/>
    <d v="2021-10-05T00:00:00"/>
    <x v="0"/>
    <s v="Connecticut"/>
    <s v="Hartford"/>
    <s v="Men's Athletic Footwear"/>
    <n v="52"/>
    <n v="72"/>
    <n v="3744"/>
    <n v="1872"/>
    <n v="0.5"/>
    <x v="2"/>
  </r>
  <r>
    <s v="Sports Direct"/>
    <n v="1185732"/>
    <d v="2021-10-05T00:00:00"/>
    <x v="0"/>
    <s v="Connecticut"/>
    <s v="Hartford"/>
    <s v="Women's Street Footwear"/>
    <n v="53"/>
    <n v="49"/>
    <n v="2597"/>
    <n v="1116.71"/>
    <n v="0.43"/>
    <x v="2"/>
  </r>
  <r>
    <s v="Sports Direct"/>
    <n v="1185732"/>
    <d v="2021-10-05T00:00:00"/>
    <x v="0"/>
    <s v="Connecticut"/>
    <s v="Hartford"/>
    <s v="Women's Athletic Footwear"/>
    <n v="50"/>
    <n v="38"/>
    <n v="1900"/>
    <n v="760"/>
    <n v="0.4"/>
    <x v="2"/>
  </r>
  <r>
    <s v="Sports Direct"/>
    <n v="1185732"/>
    <d v="2021-10-05T00:00:00"/>
    <x v="0"/>
    <s v="Connecticut"/>
    <s v="Hartford"/>
    <s v="Men's Apparel"/>
    <n v="64"/>
    <n v="42"/>
    <n v="2688"/>
    <n v="1128.96"/>
    <n v="0.42"/>
    <x v="2"/>
  </r>
  <r>
    <s v="Foot Locker"/>
    <n v="1185732"/>
    <d v="2021-10-05T00:00:00"/>
    <x v="0"/>
    <s v="Connecticut"/>
    <s v="Hartford"/>
    <s v="Women's Apparel"/>
    <n v="63"/>
    <n v="74"/>
    <n v="4662"/>
    <n v="2331"/>
    <n v="0.5"/>
    <x v="2"/>
  </r>
  <r>
    <s v="Foot Locker"/>
    <n v="1185732"/>
    <d v="2021-11-04T00:00:00"/>
    <x v="0"/>
    <s v="Connecticut"/>
    <s v="Hartford"/>
    <s v="Men's Street Footwear"/>
    <n v="60"/>
    <n v="111"/>
    <n v="6660"/>
    <n v="3330"/>
    <n v="0.5"/>
    <x v="2"/>
  </r>
  <r>
    <s v="Foot Locker"/>
    <n v="1185732"/>
    <d v="2021-11-04T00:00:00"/>
    <x v="0"/>
    <s v="Connecticut"/>
    <s v="Hartford"/>
    <s v="Men's Athletic Footwear"/>
    <n v="51"/>
    <n v="84"/>
    <n v="4284"/>
    <n v="2227.6800000000003"/>
    <n v="0.52"/>
    <x v="2"/>
  </r>
  <r>
    <s v="Foot Locker"/>
    <n v="1185732"/>
    <d v="2021-11-04T00:00:00"/>
    <x v="0"/>
    <s v="Connecticut"/>
    <s v="Hartford"/>
    <s v="Women's Street Footwear"/>
    <n v="51"/>
    <n v="80"/>
    <n v="4080"/>
    <n v="1835.9999999999998"/>
    <n v="0.44999999999999996"/>
    <x v="2"/>
  </r>
  <r>
    <s v="Foot Locker"/>
    <n v="1185732"/>
    <d v="2021-11-04T00:00:00"/>
    <x v="0"/>
    <s v="Connecticut"/>
    <s v="Hartford"/>
    <s v="Women's Athletic Footwear"/>
    <n v="50"/>
    <n v="80"/>
    <n v="4000"/>
    <n v="1680"/>
    <n v="0.42"/>
    <x v="2"/>
  </r>
  <r>
    <s v="Foot Locker"/>
    <n v="1185732"/>
    <d v="2021-11-04T00:00:00"/>
    <x v="0"/>
    <s v="Connecticut"/>
    <s v="Hartford"/>
    <s v="Men's Apparel"/>
    <n v="60"/>
    <n v="68"/>
    <n v="4080"/>
    <n v="1795.2"/>
    <n v="0.44"/>
    <x v="2"/>
  </r>
  <r>
    <s v="Foot Locker"/>
    <n v="1185732"/>
    <d v="2021-11-04T00:00:00"/>
    <x v="0"/>
    <s v="Connecticut"/>
    <s v="Hartford"/>
    <s v="Women's Apparel"/>
    <n v="67"/>
    <n v="95"/>
    <n v="6365"/>
    <n v="2991.5499999999997"/>
    <n v="0.47"/>
    <x v="2"/>
  </r>
  <r>
    <s v="Foot Locker"/>
    <n v="1185732"/>
    <d v="2021-12-03T00:00:00"/>
    <x v="0"/>
    <s v="Connecticut"/>
    <s v="Hartford"/>
    <s v="Men's Street Footwear"/>
    <n v="59"/>
    <n v="150"/>
    <n v="8850"/>
    <n v="4513.5"/>
    <n v="0.51"/>
    <x v="2"/>
  </r>
  <r>
    <s v="Foot Locker"/>
    <n v="1185732"/>
    <d v="2021-12-03T00:00:00"/>
    <x v="0"/>
    <s v="Connecticut"/>
    <s v="Hartford"/>
    <s v="Men's Athletic Footwear"/>
    <n v="51"/>
    <n v="101"/>
    <n v="5151"/>
    <n v="2627.01"/>
    <n v="0.51"/>
    <x v="2"/>
  </r>
  <r>
    <s v="Foot Locker"/>
    <n v="1185732"/>
    <d v="2021-12-03T00:00:00"/>
    <x v="0"/>
    <s v="Connecticut"/>
    <s v="Hartford"/>
    <s v="Women's Street Footwear"/>
    <n v="50"/>
    <n v="88"/>
    <n v="4400"/>
    <n v="1979.9999999999998"/>
    <n v="0.44999999999999996"/>
    <x v="2"/>
  </r>
  <r>
    <s v="Foot Locker"/>
    <n v="1185732"/>
    <d v="2021-12-03T00:00:00"/>
    <x v="0"/>
    <s v="Connecticut"/>
    <s v="Hartford"/>
    <s v="Women's Athletic Footwear"/>
    <n v="53"/>
    <n v="87"/>
    <n v="4611"/>
    <n v="1936.62"/>
    <n v="0.42"/>
    <x v="2"/>
  </r>
  <r>
    <s v="Foot Locker"/>
    <n v="1185732"/>
    <d v="2021-12-03T00:00:00"/>
    <x v="0"/>
    <s v="Connecticut"/>
    <s v="Hartford"/>
    <s v="Men's Apparel"/>
    <n v="60"/>
    <n v="78"/>
    <n v="4680"/>
    <n v="2106"/>
    <n v="0.44999999999999996"/>
    <x v="2"/>
  </r>
  <r>
    <s v="Foot Locker"/>
    <n v="1185732"/>
    <d v="2021-12-03T00:00:00"/>
    <x v="0"/>
    <s v="Connecticut"/>
    <s v="Hartford"/>
    <s v="Women's Apparel"/>
    <n v="67"/>
    <n v="112"/>
    <n v="7504"/>
    <n v="3451.8399999999997"/>
    <n v="0.45999999999999996"/>
    <x v="2"/>
  </r>
  <r>
    <s v="Foot Locker"/>
    <n v="1185732"/>
    <d v="2021-01-10T00:00:00"/>
    <x v="0"/>
    <s v="Connecticut"/>
    <s v="Hartford"/>
    <s v="Men's Street Footwear"/>
    <n v="34"/>
    <n v="115"/>
    <n v="3910"/>
    <n v="1798.6"/>
    <n v="0.45999999999999996"/>
    <x v="2"/>
  </r>
  <r>
    <s v="Foot Locker"/>
    <n v="1185732"/>
    <d v="2021-01-10T00:00:00"/>
    <x v="0"/>
    <s v="Connecticut"/>
    <s v="Hartford"/>
    <s v="Men's Athletic Footwear"/>
    <n v="34"/>
    <n v="63"/>
    <n v="2142"/>
    <n v="963.89999999999986"/>
    <n v="0.44999999999999996"/>
    <x v="2"/>
  </r>
  <r>
    <s v="Foot Locker"/>
    <n v="1185732"/>
    <d v="2021-01-10T00:00:00"/>
    <x v="0"/>
    <s v="Connecticut"/>
    <s v="Hartford"/>
    <s v="Women's Street Footwear"/>
    <n v="24"/>
    <n v="63"/>
    <n v="1512"/>
    <n v="831.6"/>
    <n v="0.55000000000000004"/>
    <x v="2"/>
  </r>
  <r>
    <s v="Foot Locker"/>
    <n v="1185732"/>
    <d v="2021-01-10T00:00:00"/>
    <x v="0"/>
    <s v="Connecticut"/>
    <s v="Hartford"/>
    <s v="Women's Athletic Footwear"/>
    <n v="29"/>
    <n v="20"/>
    <n v="580"/>
    <n v="307.40000000000003"/>
    <n v="0.53"/>
    <x v="2"/>
  </r>
  <r>
    <s v="Foot Locker"/>
    <n v="1185732"/>
    <d v="2021-01-10T00:00:00"/>
    <x v="0"/>
    <s v="Connecticut"/>
    <s v="Hartford"/>
    <s v="Men's Apparel"/>
    <n v="44"/>
    <n v="33"/>
    <n v="1452"/>
    <n v="580.80000000000007"/>
    <n v="0.4"/>
    <x v="2"/>
  </r>
  <r>
    <s v="Foot Locker"/>
    <n v="1185732"/>
    <d v="2021-01-10T00:00:00"/>
    <x v="0"/>
    <s v="Connecticut"/>
    <s v="Hartford"/>
    <s v="Women's Apparel"/>
    <n v="33"/>
    <n v="63"/>
    <n v="2079"/>
    <n v="1122.6600000000001"/>
    <n v="0.54"/>
    <x v="2"/>
  </r>
  <r>
    <s v="Foot Locker"/>
    <n v="1185732"/>
    <d v="2021-02-08T00:00:00"/>
    <x v="0"/>
    <s v="Connecticut"/>
    <s v="Hartford"/>
    <s v="Men's Street Footwear"/>
    <n v="34"/>
    <n v="119"/>
    <n v="4046"/>
    <n v="1982.54"/>
    <n v="0.49"/>
    <x v="2"/>
  </r>
  <r>
    <s v="Foot Locker"/>
    <n v="1185732"/>
    <d v="2021-02-08T00:00:00"/>
    <x v="0"/>
    <s v="Connecticut"/>
    <s v="Hartford"/>
    <s v="Men's Athletic Footwear"/>
    <n v="34"/>
    <n v="36"/>
    <n v="1224"/>
    <n v="575.28"/>
    <n v="0.47"/>
    <x v="2"/>
  </r>
  <r>
    <s v="Foot Locker"/>
    <n v="1185732"/>
    <d v="2021-02-08T00:00:00"/>
    <x v="0"/>
    <s v="Connecticut"/>
    <s v="Hartford"/>
    <s v="Women's Street Footwear"/>
    <n v="24"/>
    <n v="49"/>
    <n v="1176"/>
    <n v="588"/>
    <n v="0.5"/>
    <x v="2"/>
  </r>
  <r>
    <s v="Foot Locker"/>
    <n v="1185732"/>
    <d v="2021-02-08T00:00:00"/>
    <x v="0"/>
    <s v="Rhode Island"/>
    <s v="Providence"/>
    <s v="Women's Athletic Footwear"/>
    <n v="29"/>
    <n v="13"/>
    <n v="377"/>
    <n v="203.58"/>
    <n v="0.54"/>
    <x v="2"/>
  </r>
  <r>
    <s v="Foot Locker"/>
    <n v="1185732"/>
    <d v="2021-02-08T00:00:00"/>
    <x v="0"/>
    <s v="Rhode Island"/>
    <s v="Providence"/>
    <s v="Men's Apparel"/>
    <n v="41"/>
    <n v="35"/>
    <n v="1435"/>
    <n v="588.34999999999991"/>
    <n v="0.41"/>
    <x v="2"/>
  </r>
  <r>
    <s v="Foot Locker"/>
    <n v="1185732"/>
    <d v="2021-02-08T00:00:00"/>
    <x v="0"/>
    <s v="Rhode Island"/>
    <s v="Providence"/>
    <s v="Women's Apparel"/>
    <n v="33"/>
    <n v="65"/>
    <n v="2145"/>
    <n v="1136.8500000000001"/>
    <n v="0.53"/>
    <x v="2"/>
  </r>
  <r>
    <s v="Foot Locker"/>
    <n v="1185732"/>
    <d v="2021-03-06T00:00:00"/>
    <x v="0"/>
    <s v="Rhode Island"/>
    <s v="Providence"/>
    <s v="Men's Street Footwear"/>
    <n v="34"/>
    <n v="111"/>
    <n v="3774"/>
    <n v="1887"/>
    <n v="0.5"/>
    <x v="2"/>
  </r>
  <r>
    <s v="Foot Locker"/>
    <n v="1185732"/>
    <d v="2021-03-06T00:00:00"/>
    <x v="0"/>
    <s v="Rhode Island"/>
    <s v="Providence"/>
    <s v="Men's Athletic Footwear"/>
    <n v="34"/>
    <n v="44"/>
    <n v="1496"/>
    <n v="673.19999999999993"/>
    <n v="0.44999999999999996"/>
    <x v="2"/>
  </r>
  <r>
    <s v="Foot Locker"/>
    <n v="1185732"/>
    <d v="2021-03-06T00:00:00"/>
    <x v="0"/>
    <s v="Rhode Island"/>
    <s v="Providence"/>
    <s v="Women's Street Footwear"/>
    <n v="23"/>
    <n v="51"/>
    <n v="1173"/>
    <n v="609.96"/>
    <n v="0.52"/>
    <x v="2"/>
  </r>
  <r>
    <s v="Foot Locker"/>
    <n v="1185732"/>
    <d v="2021-03-06T00:00:00"/>
    <x v="0"/>
    <s v="Rhode Island"/>
    <s v="Providence"/>
    <s v="Women's Athletic Footwear"/>
    <n v="29"/>
    <n v="8"/>
    <n v="232"/>
    <n v="116"/>
    <n v="0.5"/>
    <x v="2"/>
  </r>
  <r>
    <s v="Foot Locker"/>
    <n v="1185732"/>
    <d v="2021-03-06T00:00:00"/>
    <x v="0"/>
    <s v="Rhode Island"/>
    <s v="Providence"/>
    <s v="Men's Apparel"/>
    <n v="44"/>
    <n v="20"/>
    <n v="880"/>
    <n v="395.99999999999994"/>
    <n v="0.44999999999999996"/>
    <x v="2"/>
  </r>
  <r>
    <s v="Foot Locker"/>
    <n v="1185732"/>
    <d v="2021-03-06T00:00:00"/>
    <x v="0"/>
    <s v="Rhode Island"/>
    <s v="Providence"/>
    <s v="Women's Apparel"/>
    <n v="32"/>
    <n v="51"/>
    <n v="1632"/>
    <n v="881.28000000000009"/>
    <n v="0.54"/>
    <x v="2"/>
  </r>
  <r>
    <s v="Foot Locker"/>
    <n v="1185732"/>
    <d v="2021-04-07T00:00:00"/>
    <x v="0"/>
    <s v="Rhode Island"/>
    <s v="Providence"/>
    <s v="Men's Street Footwear"/>
    <n v="32"/>
    <n v="111"/>
    <n v="3552"/>
    <n v="1740.48"/>
    <n v="0.49"/>
    <x v="2"/>
  </r>
  <r>
    <s v="Foot Locker"/>
    <n v="1185732"/>
    <d v="2021-04-07T00:00:00"/>
    <x v="0"/>
    <s v="Rhode Island"/>
    <s v="Providence"/>
    <s v="Men's Athletic Footwear"/>
    <n v="32"/>
    <n v="33"/>
    <n v="1056"/>
    <n v="528"/>
    <n v="0.5"/>
    <x v="2"/>
  </r>
  <r>
    <s v="Foot Locker"/>
    <n v="1185732"/>
    <d v="2021-04-07T00:00:00"/>
    <x v="0"/>
    <s v="Rhode Island"/>
    <s v="Providence"/>
    <s v="Women's Street Footwear"/>
    <n v="24"/>
    <n v="36"/>
    <n v="864"/>
    <n v="449.28000000000003"/>
    <n v="0.52"/>
    <x v="2"/>
  </r>
  <r>
    <s v="Foot Locker"/>
    <n v="1185732"/>
    <d v="2021-04-07T00:00:00"/>
    <x v="0"/>
    <s v="Rhode Island"/>
    <s v="Providence"/>
    <s v="Women's Athletic Footwear"/>
    <n v="29"/>
    <n v="13"/>
    <n v="377"/>
    <n v="199.81"/>
    <n v="0.53"/>
    <x v="2"/>
  </r>
  <r>
    <s v="Foot Locker"/>
    <n v="1185732"/>
    <d v="2021-04-07T00:00:00"/>
    <x v="0"/>
    <s v="Rhode Island"/>
    <s v="Providence"/>
    <s v="Men's Apparel"/>
    <n v="44"/>
    <n v="15"/>
    <n v="660"/>
    <n v="264"/>
    <n v="0.4"/>
    <x v="2"/>
  </r>
  <r>
    <s v="Foot Locker"/>
    <n v="1185732"/>
    <d v="2021-04-07T00:00:00"/>
    <x v="0"/>
    <s v="Rhode Island"/>
    <s v="Providence"/>
    <s v="Women's Apparel"/>
    <n v="33"/>
    <n v="50"/>
    <n v="1650"/>
    <n v="858"/>
    <n v="0.52"/>
    <x v="2"/>
  </r>
  <r>
    <s v="Foot Locker"/>
    <n v="1185732"/>
    <d v="2021-05-06T00:00:00"/>
    <x v="0"/>
    <s v="Rhode Island"/>
    <s v="Providence"/>
    <s v="Men's Street Footwear"/>
    <n v="49"/>
    <n v="122"/>
    <n v="5978"/>
    <n v="2989"/>
    <n v="0.5"/>
    <x v="2"/>
  </r>
  <r>
    <s v="Foot Locker"/>
    <n v="1185732"/>
    <d v="2021-05-06T00:00:00"/>
    <x v="0"/>
    <s v="Rhode Island"/>
    <s v="Providence"/>
    <s v="Men's Athletic Footwear"/>
    <n v="43"/>
    <n v="49"/>
    <n v="2107"/>
    <n v="948.14999999999986"/>
    <n v="0.44999999999999996"/>
    <x v="2"/>
  </r>
  <r>
    <s v="Foot Locker"/>
    <n v="1185732"/>
    <d v="2021-05-06T00:00:00"/>
    <x v="0"/>
    <s v="Rhode Island"/>
    <s v="Providence"/>
    <s v="Women's Street Footwear"/>
    <n v="39"/>
    <n v="60"/>
    <n v="2340"/>
    <n v="1263.6000000000001"/>
    <n v="0.54"/>
    <x v="2"/>
  </r>
  <r>
    <s v="Foot Locker"/>
    <n v="1185732"/>
    <d v="2021-05-06T00:00:00"/>
    <x v="0"/>
    <s v="Rhode Island"/>
    <s v="Providence"/>
    <s v="Women's Athletic Footwear"/>
    <n v="39"/>
    <n v="44"/>
    <n v="1716"/>
    <n v="892.32"/>
    <n v="0.52"/>
    <x v="2"/>
  </r>
  <r>
    <s v="Foot Locker"/>
    <n v="1185732"/>
    <d v="2021-05-06T00:00:00"/>
    <x v="0"/>
    <s v="Rhode Island"/>
    <s v="Providence"/>
    <s v="Men's Apparel"/>
    <n v="49"/>
    <n v="46"/>
    <n v="2254"/>
    <n v="901.6"/>
    <n v="0.4"/>
    <x v="2"/>
  </r>
  <r>
    <s v="Foot Locker"/>
    <n v="1185732"/>
    <d v="2021-05-06T00:00:00"/>
    <x v="0"/>
    <s v="Rhode Island"/>
    <s v="Providence"/>
    <s v="Women's Apparel"/>
    <n v="52"/>
    <n v="81"/>
    <n v="4212"/>
    <n v="2232.36"/>
    <n v="0.53"/>
    <x v="2"/>
  </r>
  <r>
    <s v="Foot Locker"/>
    <n v="1185732"/>
    <d v="2021-06-08T00:00:00"/>
    <x v="0"/>
    <s v="Rhode Island"/>
    <s v="Providence"/>
    <s v="Men's Street Footwear"/>
    <n v="47"/>
    <n v="138"/>
    <n v="6486"/>
    <n v="2918.7"/>
    <n v="0.44999999999999996"/>
    <x v="2"/>
  </r>
  <r>
    <s v="Foot Locker"/>
    <n v="1185732"/>
    <d v="2021-06-08T00:00:00"/>
    <x v="0"/>
    <s v="Rhode Island"/>
    <s v="Providence"/>
    <s v="Men's Athletic Footwear"/>
    <n v="41"/>
    <n v="90"/>
    <n v="3690"/>
    <n v="1808.1"/>
    <n v="0.49"/>
    <x v="2"/>
  </r>
  <r>
    <s v="Foot Locker"/>
    <n v="1185732"/>
    <d v="2021-06-08T00:00:00"/>
    <x v="0"/>
    <s v="Rhode Island"/>
    <s v="Providence"/>
    <s v="Women's Street Footwear"/>
    <n v="39"/>
    <n v="65"/>
    <n v="2535"/>
    <n v="1394.25"/>
    <n v="0.55000000000000004"/>
    <x v="2"/>
  </r>
  <r>
    <s v="Foot Locker"/>
    <n v="1185732"/>
    <d v="2021-06-08T00:00:00"/>
    <x v="0"/>
    <s v="Rhode Island"/>
    <s v="Providence"/>
    <s v="Women's Athletic Footwear"/>
    <n v="39"/>
    <n v="60"/>
    <n v="2340"/>
    <n v="1263.6000000000001"/>
    <n v="0.54"/>
    <x v="2"/>
  </r>
  <r>
    <s v="Foot Locker"/>
    <n v="1185732"/>
    <d v="2021-06-08T00:00:00"/>
    <x v="0"/>
    <s v="Rhode Island"/>
    <s v="Providence"/>
    <s v="Men's Apparel"/>
    <n v="48"/>
    <n v="58"/>
    <n v="2784"/>
    <n v="1141.4399999999998"/>
    <n v="0.41"/>
    <x v="2"/>
  </r>
  <r>
    <s v="Foot Locker"/>
    <n v="1185732"/>
    <d v="2021-06-08T00:00:00"/>
    <x v="0"/>
    <s v="Rhode Island"/>
    <s v="Providence"/>
    <s v="Women's Apparel"/>
    <n v="51"/>
    <n v="88"/>
    <n v="4488"/>
    <n v="2288.88"/>
    <n v="0.51"/>
    <x v="2"/>
  </r>
  <r>
    <s v="Foot Locker"/>
    <n v="1185732"/>
    <d v="2021-07-06T00:00:00"/>
    <x v="0"/>
    <s v="Rhode Island"/>
    <s v="Providence"/>
    <s v="Men's Street Footwear"/>
    <n v="46"/>
    <n v="167"/>
    <n v="7682"/>
    <n v="3456.8999999999996"/>
    <n v="0.44999999999999996"/>
    <x v="2"/>
  </r>
  <r>
    <s v="Foot Locker"/>
    <n v="1185732"/>
    <d v="2021-07-06T00:00:00"/>
    <x v="0"/>
    <s v="Rhode Island"/>
    <s v="Providence"/>
    <s v="Men's Athletic Footwear"/>
    <n v="41"/>
    <n v="81"/>
    <n v="3321"/>
    <n v="1660.5"/>
    <n v="0.5"/>
    <x v="2"/>
  </r>
  <r>
    <s v="Foot Locker"/>
    <n v="1185732"/>
    <d v="2021-07-06T00:00:00"/>
    <x v="0"/>
    <s v="Rhode Island"/>
    <s v="Providence"/>
    <s v="Women's Street Footwear"/>
    <n v="37"/>
    <n v="65"/>
    <n v="2405"/>
    <n v="1250.6000000000001"/>
    <n v="0.52"/>
    <x v="2"/>
  </r>
  <r>
    <s v="Foot Locker"/>
    <n v="1185732"/>
    <d v="2021-07-06T00:00:00"/>
    <x v="0"/>
    <s v="Rhode Island"/>
    <s v="Providence"/>
    <s v="Women's Athletic Footwear"/>
    <n v="37"/>
    <n v="58"/>
    <n v="2146"/>
    <n v="1115.92"/>
    <n v="0.52"/>
    <x v="2"/>
  </r>
  <r>
    <s v="Foot Locker"/>
    <n v="1185732"/>
    <d v="2021-07-06T00:00:00"/>
    <x v="0"/>
    <s v="Rhode Island"/>
    <s v="Providence"/>
    <s v="Men's Apparel"/>
    <n v="47"/>
    <n v="63"/>
    <n v="2961"/>
    <n v="1184.4000000000001"/>
    <n v="0.4"/>
    <x v="2"/>
  </r>
  <r>
    <s v="Foot Locker"/>
    <n v="1185732"/>
    <d v="2021-07-06T00:00:00"/>
    <x v="0"/>
    <s v="Rhode Island"/>
    <s v="Providence"/>
    <s v="Women's Apparel"/>
    <n v="50"/>
    <n v="116"/>
    <n v="5800"/>
    <n v="2900"/>
    <n v="0.5"/>
    <x v="2"/>
  </r>
  <r>
    <s v="Foot Locker"/>
    <n v="1185732"/>
    <d v="2021-08-07T00:00:00"/>
    <x v="0"/>
    <s v="Rhode Island"/>
    <s v="Providence"/>
    <s v="Men's Street Footwear"/>
    <n v="46"/>
    <n v="143"/>
    <n v="6578"/>
    <n v="3157.44"/>
    <n v="0.48"/>
    <x v="2"/>
  </r>
  <r>
    <s v="Foot Locker"/>
    <n v="1185732"/>
    <d v="2021-08-07T00:00:00"/>
    <x v="0"/>
    <s v="Rhode Island"/>
    <s v="Providence"/>
    <s v="Men's Athletic Footwear"/>
    <n v="42"/>
    <n v="91"/>
    <n v="3822"/>
    <n v="1796.34"/>
    <n v="0.47"/>
    <x v="2"/>
  </r>
  <r>
    <s v="Foot Locker"/>
    <n v="1185732"/>
    <d v="2021-08-07T00:00:00"/>
    <x v="0"/>
    <s v="Rhode Island"/>
    <s v="Providence"/>
    <s v="Women's Street Footwear"/>
    <n v="38"/>
    <n v="75"/>
    <n v="2850"/>
    <n v="1567.5000000000002"/>
    <n v="0.55000000000000004"/>
    <x v="2"/>
  </r>
  <r>
    <s v="Foot Locker"/>
    <n v="1185732"/>
    <d v="2021-08-07T00:00:00"/>
    <x v="0"/>
    <s v="Rhode Island"/>
    <s v="Providence"/>
    <s v="Women's Athletic Footwear"/>
    <n v="37"/>
    <n v="39"/>
    <n v="1443"/>
    <n v="764.79000000000008"/>
    <n v="0.53"/>
    <x v="2"/>
  </r>
  <r>
    <s v="Foot Locker"/>
    <n v="1185732"/>
    <d v="2021-08-07T00:00:00"/>
    <x v="0"/>
    <s v="Rhode Island"/>
    <s v="Providence"/>
    <s v="Men's Apparel"/>
    <n v="45"/>
    <n v="31"/>
    <n v="1395"/>
    <n v="558"/>
    <n v="0.4"/>
    <x v="2"/>
  </r>
  <r>
    <s v="Foot Locker"/>
    <n v="1185732"/>
    <d v="2021-08-07T00:00:00"/>
    <x v="0"/>
    <s v="Rhode Island"/>
    <s v="Providence"/>
    <s v="Women's Apparel"/>
    <n v="52"/>
    <n v="87"/>
    <n v="4524"/>
    <n v="2442.96"/>
    <n v="0.54"/>
    <x v="2"/>
  </r>
  <r>
    <s v="Foot Locker"/>
    <n v="1185732"/>
    <d v="2021-09-06T00:00:00"/>
    <x v="0"/>
    <s v="Rhode Island"/>
    <s v="Providence"/>
    <s v="Men's Street Footwear"/>
    <n v="45"/>
    <n v="111"/>
    <n v="4995"/>
    <n v="2247.75"/>
    <n v="0.44999999999999996"/>
    <x v="2"/>
  </r>
  <r>
    <s v="Foot Locker"/>
    <n v="1185732"/>
    <d v="2021-09-06T00:00:00"/>
    <x v="0"/>
    <s v="Rhode Island"/>
    <s v="Providence"/>
    <s v="Men's Athletic Footwear"/>
    <n v="43"/>
    <n v="56"/>
    <n v="2408"/>
    <n v="1155.8399999999999"/>
    <n v="0.48"/>
    <x v="2"/>
  </r>
  <r>
    <s v="Foot Locker"/>
    <n v="1185732"/>
    <d v="2021-09-06T00:00:00"/>
    <x v="0"/>
    <s v="Rhode Island"/>
    <s v="Providence"/>
    <s v="Women's Street Footwear"/>
    <n v="36"/>
    <n v="38"/>
    <n v="1368"/>
    <n v="697.68000000000006"/>
    <n v="0.51"/>
    <x v="2"/>
  </r>
  <r>
    <s v="Foot Locker"/>
    <n v="1185732"/>
    <d v="2021-09-06T00:00:00"/>
    <x v="0"/>
    <s v="Rhode Island"/>
    <s v="Providence"/>
    <s v="Women's Athletic Footwear"/>
    <n v="39"/>
    <n v="27"/>
    <n v="1053"/>
    <n v="568.62"/>
    <n v="0.54"/>
    <x v="2"/>
  </r>
  <r>
    <s v="Foot Locker"/>
    <n v="1185732"/>
    <d v="2021-09-06T00:00:00"/>
    <x v="0"/>
    <s v="Rhode Island"/>
    <s v="Providence"/>
    <s v="Men's Apparel"/>
    <n v="47"/>
    <n v="27"/>
    <n v="1269"/>
    <n v="520.29"/>
    <n v="0.41"/>
    <x v="2"/>
  </r>
  <r>
    <s v="Foot Locker"/>
    <n v="1185732"/>
    <d v="2021-09-06T00:00:00"/>
    <x v="0"/>
    <s v="Rhode Island"/>
    <s v="Providence"/>
    <s v="Women's Apparel"/>
    <n v="52"/>
    <n v="58"/>
    <n v="3016"/>
    <n v="1538.16"/>
    <n v="0.51"/>
    <x v="2"/>
  </r>
  <r>
    <s v="Foot Locker"/>
    <n v="1185732"/>
    <d v="2021-10-08T00:00:00"/>
    <x v="0"/>
    <s v="Rhode Island"/>
    <s v="Providence"/>
    <s v="Men's Street Footwear"/>
    <n v="53"/>
    <n v="94"/>
    <n v="4982"/>
    <n v="2491"/>
    <n v="0.5"/>
    <x v="2"/>
  </r>
  <r>
    <s v="Foot Locker"/>
    <n v="1185732"/>
    <d v="2021-10-08T00:00:00"/>
    <x v="0"/>
    <s v="Rhode Island"/>
    <s v="Providence"/>
    <s v="Men's Athletic Footwear"/>
    <n v="46"/>
    <n v="56"/>
    <n v="2576"/>
    <n v="1262.24"/>
    <n v="0.49"/>
    <x v="2"/>
  </r>
  <r>
    <s v="Foot Locker"/>
    <n v="1185732"/>
    <d v="2021-10-08T00:00:00"/>
    <x v="0"/>
    <s v="Rhode Island"/>
    <s v="Providence"/>
    <s v="Women's Street Footwear"/>
    <n v="45"/>
    <n v="29"/>
    <n v="1305"/>
    <n v="678.6"/>
    <n v="0.52"/>
    <x v="2"/>
  </r>
  <r>
    <s v="Foot Locker"/>
    <n v="1185732"/>
    <d v="2021-10-08T00:00:00"/>
    <x v="0"/>
    <s v="Rhode Island"/>
    <s v="Providence"/>
    <s v="Women's Athletic Footwear"/>
    <n v="47"/>
    <n v="23"/>
    <n v="1081"/>
    <n v="540.5"/>
    <n v="0.5"/>
    <x v="2"/>
  </r>
  <r>
    <s v="Foot Locker"/>
    <n v="1185732"/>
    <d v="2021-10-08T00:00:00"/>
    <x v="0"/>
    <s v="Rhode Island"/>
    <s v="Providence"/>
    <s v="Men's Apparel"/>
    <n v="55"/>
    <n v="19"/>
    <n v="1045"/>
    <n v="418"/>
    <n v="0.4"/>
    <x v="2"/>
  </r>
  <r>
    <s v="Sports Direct"/>
    <n v="1185732"/>
    <d v="2021-10-08T00:00:00"/>
    <x v="0"/>
    <s v="Rhode Island"/>
    <s v="Providence"/>
    <s v="Women's Apparel"/>
    <n v="64"/>
    <n v="58"/>
    <n v="3712"/>
    <n v="1893.1200000000001"/>
    <n v="0.51"/>
    <x v="2"/>
  </r>
  <r>
    <s v="Sports Direct"/>
    <n v="1185732"/>
    <d v="2021-11-07T00:00:00"/>
    <x v="0"/>
    <s v="Rhode Island"/>
    <s v="Providence"/>
    <s v="Men's Street Footwear"/>
    <n v="55"/>
    <n v="95"/>
    <n v="5225"/>
    <n v="2560.25"/>
    <n v="0.49"/>
    <x v="2"/>
  </r>
  <r>
    <s v="Sports Direct"/>
    <n v="1185732"/>
    <d v="2021-11-07T00:00:00"/>
    <x v="0"/>
    <s v="Rhode Island"/>
    <s v="Providence"/>
    <s v="Men's Athletic Footwear"/>
    <n v="46"/>
    <n v="63"/>
    <n v="2898"/>
    <n v="1304.0999999999999"/>
    <n v="0.44999999999999996"/>
    <x v="2"/>
  </r>
  <r>
    <s v="Sports Direct"/>
    <n v="1185732"/>
    <d v="2021-11-07T00:00:00"/>
    <x v="0"/>
    <s v="Rhode Island"/>
    <s v="Providence"/>
    <s v="Women's Street Footwear"/>
    <n v="48"/>
    <n v="64"/>
    <n v="3072"/>
    <n v="1658.88"/>
    <n v="0.54"/>
    <x v="2"/>
  </r>
  <r>
    <s v="Sports Direct"/>
    <n v="1185732"/>
    <d v="2021-11-07T00:00:00"/>
    <x v="0"/>
    <s v="Rhode Island"/>
    <s v="Providence"/>
    <s v="Women's Athletic Footwear"/>
    <n v="48"/>
    <n v="58"/>
    <n v="2784"/>
    <n v="1531.2"/>
    <n v="0.55000000000000004"/>
    <x v="2"/>
  </r>
  <r>
    <s v="Sports Direct"/>
    <n v="1185732"/>
    <d v="2021-11-07T00:00:00"/>
    <x v="0"/>
    <s v="Rhode Island"/>
    <s v="Providence"/>
    <s v="Men's Apparel"/>
    <n v="58"/>
    <n v="44"/>
    <n v="2552"/>
    <n v="1122.8800000000001"/>
    <n v="0.44"/>
    <x v="2"/>
  </r>
  <r>
    <s v="Sports Direct"/>
    <n v="1185732"/>
    <d v="2021-11-07T00:00:00"/>
    <x v="0"/>
    <s v="Rhode Island"/>
    <s v="Providence"/>
    <s v="Women's Apparel"/>
    <n v="60"/>
    <n v="77"/>
    <n v="4620"/>
    <n v="2402.4"/>
    <n v="0.52"/>
    <x v="2"/>
  </r>
  <r>
    <s v="Sports Direct"/>
    <n v="1185732"/>
    <d v="2021-12-06T00:00:00"/>
    <x v="0"/>
    <s v="Rhode Island"/>
    <s v="Providence"/>
    <s v="Men's Street Footwear"/>
    <n v="54"/>
    <n v="135"/>
    <n v="7290"/>
    <n v="3645"/>
    <n v="0.5"/>
    <x v="2"/>
  </r>
  <r>
    <s v="Sports Direct"/>
    <n v="1185732"/>
    <d v="2021-12-06T00:00:00"/>
    <x v="0"/>
    <s v="Rhode Island"/>
    <s v="Providence"/>
    <s v="Men's Athletic Footwear"/>
    <n v="45"/>
    <n v="78"/>
    <n v="3510"/>
    <n v="1684.8"/>
    <n v="0.48"/>
    <x v="2"/>
  </r>
  <r>
    <s v="Sports Direct"/>
    <n v="1185732"/>
    <d v="2021-12-06T00:00:00"/>
    <x v="0"/>
    <s v="Rhode Island"/>
    <s v="Providence"/>
    <s v="Women's Street Footwear"/>
    <n v="47"/>
    <n v="74"/>
    <n v="3478"/>
    <n v="1773.78"/>
    <n v="0.51"/>
    <x v="2"/>
  </r>
  <r>
    <s v="Sports Direct"/>
    <n v="1185732"/>
    <d v="2021-12-06T00:00:00"/>
    <x v="0"/>
    <s v="Rhode Island"/>
    <s v="Providence"/>
    <s v="Women's Athletic Footwear"/>
    <n v="48"/>
    <n v="65"/>
    <n v="3120"/>
    <n v="1560"/>
    <n v="0.5"/>
    <x v="2"/>
  </r>
  <r>
    <s v="Sports Direct"/>
    <n v="1185732"/>
    <d v="2021-12-06T00:00:00"/>
    <x v="0"/>
    <s v="Rhode Island"/>
    <s v="Providence"/>
    <s v="Men's Apparel"/>
    <n v="56"/>
    <n v="68"/>
    <n v="3808"/>
    <n v="1637.44"/>
    <n v="0.43"/>
    <x v="2"/>
  </r>
  <r>
    <s v="Sports Direct"/>
    <n v="1185732"/>
    <d v="2021-12-06T00:00:00"/>
    <x v="0"/>
    <s v="Rhode Island"/>
    <s v="Providence"/>
    <s v="Women's Apparel"/>
    <n v="60"/>
    <n v="85"/>
    <n v="5100"/>
    <n v="2805"/>
    <n v="0.55000000000000004"/>
    <x v="2"/>
  </r>
  <r>
    <s v="Sports Direct"/>
    <n v="1185732"/>
    <d v="2021-01-17T00:00:00"/>
    <x v="0"/>
    <s v="Rhode Island"/>
    <s v="Providence"/>
    <s v="Men's Street Footwear"/>
    <n v="38"/>
    <n v="126"/>
    <n v="4788"/>
    <n v="2058.84"/>
    <n v="0.43"/>
    <x v="2"/>
  </r>
  <r>
    <s v="Sports Direct"/>
    <n v="1185732"/>
    <d v="2021-01-17T00:00:00"/>
    <x v="0"/>
    <s v="Rhode Island"/>
    <s v="Providence"/>
    <s v="Men's Athletic Footwear"/>
    <n v="38"/>
    <n v="68"/>
    <n v="2584"/>
    <n v="1136.96"/>
    <n v="0.44"/>
    <x v="2"/>
  </r>
  <r>
    <s v="Sports Direct"/>
    <n v="1185732"/>
    <d v="2021-01-17T00:00:00"/>
    <x v="0"/>
    <s v="Rhode Island"/>
    <s v="Providence"/>
    <s v="Women's Street Footwear"/>
    <n v="27"/>
    <n v="73"/>
    <n v="1971"/>
    <n v="709.56"/>
    <n v="0.36"/>
    <x v="2"/>
  </r>
  <r>
    <s v="Sports Direct"/>
    <n v="1185732"/>
    <d v="2021-01-17T00:00:00"/>
    <x v="0"/>
    <s v="Rhode Island"/>
    <s v="Providence"/>
    <s v="Women's Athletic Footwear"/>
    <n v="34"/>
    <n v="26"/>
    <n v="884"/>
    <n v="335.92"/>
    <n v="0.38"/>
    <x v="2"/>
  </r>
  <r>
    <s v="Sports Direct"/>
    <n v="1185732"/>
    <d v="2021-01-17T00:00:00"/>
    <x v="0"/>
    <s v="Rhode Island"/>
    <s v="Providence"/>
    <s v="Men's Apparel"/>
    <n v="48"/>
    <n v="41"/>
    <n v="1968"/>
    <n v="767.52"/>
    <n v="0.39"/>
    <x v="2"/>
  </r>
  <r>
    <s v="Sports Direct"/>
    <n v="1185732"/>
    <d v="2021-01-17T00:00:00"/>
    <x v="0"/>
    <s v="Rhode Island"/>
    <s v="Providence"/>
    <s v="Women's Apparel"/>
    <n v="38"/>
    <n v="70"/>
    <n v="2660"/>
    <n v="1090.5999999999999"/>
    <n v="0.41"/>
    <x v="2"/>
  </r>
  <r>
    <s v="Sports Direct"/>
    <n v="1185732"/>
    <d v="2021-02-15T00:00:00"/>
    <x v="0"/>
    <s v="Rhode Island"/>
    <s v="Providence"/>
    <s v="Men's Street Footwear"/>
    <n v="36"/>
    <n v="140"/>
    <n v="5040"/>
    <n v="2066.4"/>
    <n v="0.41"/>
    <x v="2"/>
  </r>
  <r>
    <s v="Sports Direct"/>
    <n v="1185732"/>
    <d v="2021-02-15T00:00:00"/>
    <x v="0"/>
    <s v="Rhode Island"/>
    <s v="Providence"/>
    <s v="Men's Athletic Footwear"/>
    <n v="38"/>
    <n v="41"/>
    <n v="1558"/>
    <n v="654.36"/>
    <n v="0.42"/>
    <x v="2"/>
  </r>
  <r>
    <s v="Sports Direct"/>
    <n v="1185732"/>
    <d v="2021-02-15T00:00:00"/>
    <x v="0"/>
    <s v="Rhode Island"/>
    <s v="Providence"/>
    <s v="Women's Street Footwear"/>
    <n v="29"/>
    <n v="60"/>
    <n v="1740"/>
    <n v="661.2"/>
    <n v="0.38"/>
    <x v="2"/>
  </r>
  <r>
    <s v="Sports Direct"/>
    <n v="1185732"/>
    <d v="2021-02-15T00:00:00"/>
    <x v="0"/>
    <s v="Massachusetts"/>
    <s v="Boston"/>
    <s v="Women's Athletic Footwear"/>
    <n v="32"/>
    <n v="68"/>
    <n v="2176"/>
    <n v="826.88"/>
    <n v="0.38"/>
    <x v="2"/>
  </r>
  <r>
    <s v="Sports Direct"/>
    <n v="1185732"/>
    <d v="2021-02-15T00:00:00"/>
    <x v="0"/>
    <s v="Massachusetts"/>
    <s v="Boston"/>
    <s v="Men's Apparel"/>
    <n v="48"/>
    <n v="41"/>
    <n v="1968"/>
    <n v="747.84"/>
    <n v="0.38"/>
    <x v="2"/>
  </r>
  <r>
    <s v="Sports Direct"/>
    <n v="1185732"/>
    <d v="2021-02-15T00:00:00"/>
    <x v="0"/>
    <s v="Massachusetts"/>
    <s v="Boston"/>
    <s v="Women's Apparel"/>
    <n v="38"/>
    <n v="75"/>
    <n v="2850"/>
    <n v="1254"/>
    <n v="0.44"/>
    <x v="2"/>
  </r>
  <r>
    <s v="Sports Direct"/>
    <n v="1185732"/>
    <d v="2021-03-13T00:00:00"/>
    <x v="0"/>
    <s v="Massachusetts"/>
    <s v="Boston"/>
    <s v="Men's Street Footwear"/>
    <n v="38"/>
    <n v="127"/>
    <n v="4826"/>
    <n v="2123.44"/>
    <n v="0.44"/>
    <x v="2"/>
  </r>
  <r>
    <s v="Sports Direct"/>
    <n v="1185732"/>
    <d v="2021-03-13T00:00:00"/>
    <x v="0"/>
    <s v="Massachusetts"/>
    <s v="Boston"/>
    <s v="Men's Athletic Footwear"/>
    <n v="38"/>
    <n v="47"/>
    <n v="1786"/>
    <n v="803.69999999999993"/>
    <n v="0.44999999999999996"/>
    <x v="2"/>
  </r>
  <r>
    <s v="Sports Direct"/>
    <n v="1185732"/>
    <d v="2021-03-13T00:00:00"/>
    <x v="0"/>
    <s v="Massachusetts"/>
    <s v="Boston"/>
    <s v="Women's Street Footwear"/>
    <n v="28"/>
    <n v="50"/>
    <n v="1400"/>
    <n v="546"/>
    <n v="0.39"/>
    <x v="2"/>
  </r>
  <r>
    <s v="Sports Direct"/>
    <n v="1185732"/>
    <d v="2021-03-13T00:00:00"/>
    <x v="0"/>
    <s v="Massachusetts"/>
    <s v="Boston"/>
    <s v="Women's Athletic Footwear"/>
    <n v="34"/>
    <n v="87"/>
    <n v="2958"/>
    <n v="1064.8799999999999"/>
    <n v="0.36"/>
    <x v="2"/>
  </r>
  <r>
    <s v="Sports Direct"/>
    <n v="1185732"/>
    <d v="2021-03-13T00:00:00"/>
    <x v="0"/>
    <s v="Massachusetts"/>
    <s v="Boston"/>
    <s v="Men's Apparel"/>
    <n v="46"/>
    <n v="29"/>
    <n v="1334"/>
    <n v="520.26"/>
    <n v="0.39"/>
    <x v="2"/>
  </r>
  <r>
    <s v="Sports Direct"/>
    <n v="1185732"/>
    <d v="2021-03-13T00:00:00"/>
    <x v="0"/>
    <s v="Massachusetts"/>
    <s v="Boston"/>
    <s v="Women's Apparel"/>
    <n v="39"/>
    <n v="54"/>
    <n v="2106"/>
    <n v="863.45999999999992"/>
    <n v="0.41"/>
    <x v="2"/>
  </r>
  <r>
    <s v="Sports Direct"/>
    <n v="1185732"/>
    <d v="2021-04-14T00:00:00"/>
    <x v="0"/>
    <s v="Massachusetts"/>
    <s v="Boston"/>
    <s v="Men's Street Footwear"/>
    <n v="38"/>
    <n v="117"/>
    <n v="4446"/>
    <n v="2000.6999999999998"/>
    <n v="0.44999999999999996"/>
    <x v="2"/>
  </r>
  <r>
    <s v="Sports Direct"/>
    <n v="1185732"/>
    <d v="2021-04-14T00:00:00"/>
    <x v="0"/>
    <s v="Massachusetts"/>
    <s v="Boston"/>
    <s v="Men's Athletic Footwear"/>
    <n v="37"/>
    <n v="45"/>
    <n v="1665"/>
    <n v="732.6"/>
    <n v="0.44"/>
    <x v="2"/>
  </r>
  <r>
    <s v="Sports Direct"/>
    <n v="1185732"/>
    <d v="2021-04-14T00:00:00"/>
    <x v="0"/>
    <s v="Massachusetts"/>
    <s v="Boston"/>
    <s v="Women's Street Footwear"/>
    <n v="29"/>
    <n v="41"/>
    <n v="1189"/>
    <n v="416.15"/>
    <n v="0.35"/>
    <x v="2"/>
  </r>
  <r>
    <s v="Sports Direct"/>
    <n v="1185732"/>
    <d v="2021-04-14T00:00:00"/>
    <x v="0"/>
    <s v="Massachusetts"/>
    <s v="Boston"/>
    <s v="Women's Athletic Footwear"/>
    <n v="32"/>
    <n v="35"/>
    <n v="1120"/>
    <n v="436.8"/>
    <n v="0.39"/>
    <x v="2"/>
  </r>
  <r>
    <s v="Sports Direct"/>
    <n v="1185732"/>
    <d v="2021-04-14T00:00:00"/>
    <x v="0"/>
    <s v="Massachusetts"/>
    <s v="Boston"/>
    <s v="Men's Apparel"/>
    <n v="49"/>
    <n v="33"/>
    <n v="1617"/>
    <n v="614.46"/>
    <n v="0.38"/>
    <x v="2"/>
  </r>
  <r>
    <s v="Sports Direct"/>
    <n v="1185732"/>
    <d v="2021-04-14T00:00:00"/>
    <x v="0"/>
    <s v="Massachusetts"/>
    <s v="Boston"/>
    <s v="Women's Apparel"/>
    <n v="39"/>
    <n v="83"/>
    <n v="3237"/>
    <n v="1424.28"/>
    <n v="0.44"/>
    <x v="2"/>
  </r>
  <r>
    <s v="Sports Direct"/>
    <n v="1185732"/>
    <d v="2021-05-13T00:00:00"/>
    <x v="0"/>
    <s v="Massachusetts"/>
    <s v="Boston"/>
    <s v="Men's Street Footwear"/>
    <n v="53"/>
    <n v="129"/>
    <n v="6837"/>
    <n v="2939.91"/>
    <n v="0.43"/>
    <x v="2"/>
  </r>
  <r>
    <s v="Sports Direct"/>
    <n v="1185732"/>
    <d v="2021-05-13T00:00:00"/>
    <x v="0"/>
    <s v="Massachusetts"/>
    <s v="Boston"/>
    <s v="Men's Athletic Footwear"/>
    <n v="47"/>
    <n v="54"/>
    <n v="2538"/>
    <n v="1091.3399999999999"/>
    <n v="0.43"/>
    <x v="2"/>
  </r>
  <r>
    <s v="Sports Direct"/>
    <n v="1185732"/>
    <d v="2021-05-13T00:00:00"/>
    <x v="0"/>
    <s v="Massachusetts"/>
    <s v="Boston"/>
    <s v="Women's Street Footwear"/>
    <n v="41"/>
    <n v="56"/>
    <n v="2296"/>
    <n v="918.40000000000009"/>
    <n v="0.4"/>
    <x v="2"/>
  </r>
  <r>
    <s v="Sports Direct"/>
    <n v="1185732"/>
    <d v="2021-05-13T00:00:00"/>
    <x v="0"/>
    <s v="Massachusetts"/>
    <s v="Boston"/>
    <s v="Women's Athletic Footwear"/>
    <n v="44"/>
    <n v="47"/>
    <n v="2068"/>
    <n v="806.52"/>
    <n v="0.39"/>
    <x v="2"/>
  </r>
  <r>
    <s v="Sports Direct"/>
    <n v="1185732"/>
    <d v="2021-05-13T00:00:00"/>
    <x v="0"/>
    <s v="Massachusetts"/>
    <s v="Boston"/>
    <s v="Men's Apparel"/>
    <n v="50"/>
    <n v="54"/>
    <n v="2700"/>
    <n v="1026"/>
    <n v="0.38"/>
    <x v="2"/>
  </r>
  <r>
    <s v="Sports Direct"/>
    <n v="1185732"/>
    <d v="2021-05-13T00:00:00"/>
    <x v="0"/>
    <s v="Massachusetts"/>
    <s v="Boston"/>
    <s v="Women's Apparel"/>
    <n v="55"/>
    <n v="88"/>
    <n v="4840"/>
    <n v="1984.3999999999999"/>
    <n v="0.41"/>
    <x v="2"/>
  </r>
  <r>
    <s v="Sports Direct"/>
    <n v="1185732"/>
    <d v="2021-06-15T00:00:00"/>
    <x v="0"/>
    <s v="Massachusetts"/>
    <s v="Boston"/>
    <s v="Men's Street Footwear"/>
    <n v="51"/>
    <n v="155"/>
    <n v="7905"/>
    <n v="3320.1"/>
    <n v="0.42"/>
    <x v="2"/>
  </r>
  <r>
    <s v="Sports Direct"/>
    <n v="1185732"/>
    <d v="2021-06-15T00:00:00"/>
    <x v="0"/>
    <s v="Massachusetts"/>
    <s v="Boston"/>
    <s v="Men's Athletic Footwear"/>
    <n v="47"/>
    <n v="94"/>
    <n v="4418"/>
    <n v="1855.56"/>
    <n v="0.42"/>
    <x v="2"/>
  </r>
  <r>
    <s v="Sports Direct"/>
    <n v="1185732"/>
    <d v="2021-06-15T00:00:00"/>
    <x v="0"/>
    <s v="Massachusetts"/>
    <s v="Boston"/>
    <s v="Women's Street Footwear"/>
    <n v="42"/>
    <n v="68"/>
    <n v="2856"/>
    <n v="1028.1599999999999"/>
    <n v="0.36"/>
    <x v="2"/>
  </r>
  <r>
    <s v="Sports Direct"/>
    <n v="1185732"/>
    <d v="2021-06-15T00:00:00"/>
    <x v="0"/>
    <s v="Massachusetts"/>
    <s v="Boston"/>
    <s v="Women's Athletic Footwear"/>
    <n v="41"/>
    <n v="65"/>
    <n v="2665"/>
    <n v="932.74999999999989"/>
    <n v="0.35"/>
    <x v="2"/>
  </r>
  <r>
    <s v="Sports Direct"/>
    <n v="1185732"/>
    <d v="2021-06-15T00:00:00"/>
    <x v="0"/>
    <s v="Massachusetts"/>
    <s v="Boston"/>
    <s v="Men's Apparel"/>
    <n v="51"/>
    <n v="59"/>
    <n v="3009"/>
    <n v="1143.42"/>
    <n v="0.38"/>
    <x v="2"/>
  </r>
  <r>
    <s v="Sports Direct"/>
    <n v="1185732"/>
    <d v="2021-06-15T00:00:00"/>
    <x v="0"/>
    <s v="Massachusetts"/>
    <s v="Boston"/>
    <s v="Women's Apparel"/>
    <n v="54"/>
    <n v="101"/>
    <n v="5454"/>
    <n v="2181.6"/>
    <n v="0.4"/>
    <x v="2"/>
  </r>
  <r>
    <s v="Sports Direct"/>
    <n v="1185732"/>
    <d v="2021-07-13T00:00:00"/>
    <x v="0"/>
    <s v="Massachusetts"/>
    <s v="Boston"/>
    <s v="Men's Street Footwear"/>
    <n v="52"/>
    <n v="150"/>
    <n v="7800"/>
    <n v="3276"/>
    <n v="0.42"/>
    <x v="2"/>
  </r>
  <r>
    <s v="Sports Direct"/>
    <n v="1185732"/>
    <d v="2021-07-13T00:00:00"/>
    <x v="0"/>
    <s v="Massachusetts"/>
    <s v="Boston"/>
    <s v="Men's Athletic Footwear"/>
    <n v="49"/>
    <n v="105"/>
    <n v="5145"/>
    <n v="2212.35"/>
    <n v="0.43"/>
    <x v="2"/>
  </r>
  <r>
    <s v="Sports Direct"/>
    <n v="1185732"/>
    <d v="2021-07-13T00:00:00"/>
    <x v="0"/>
    <s v="Massachusetts"/>
    <s v="Boston"/>
    <s v="Women's Street Footwear"/>
    <n v="41"/>
    <n v="77"/>
    <n v="3157"/>
    <n v="1168.0899999999999"/>
    <n v="0.37"/>
    <x v="2"/>
  </r>
  <r>
    <s v="Sports Direct"/>
    <n v="1185732"/>
    <d v="2021-07-13T00:00:00"/>
    <x v="0"/>
    <s v="Massachusetts"/>
    <s v="Boston"/>
    <s v="Women's Athletic Footwear"/>
    <n v="44"/>
    <n v="56"/>
    <n v="2464"/>
    <n v="887.04"/>
    <n v="0.36"/>
    <x v="2"/>
  </r>
  <r>
    <s v="Sports Direct"/>
    <n v="1185732"/>
    <d v="2021-07-13T00:00:00"/>
    <x v="0"/>
    <s v="Massachusetts"/>
    <s v="Boston"/>
    <s v="Men's Apparel"/>
    <n v="53"/>
    <n v="68"/>
    <n v="3604"/>
    <n v="1405.56"/>
    <n v="0.39"/>
    <x v="2"/>
  </r>
  <r>
    <s v="Sports Direct"/>
    <n v="1185732"/>
    <d v="2021-07-13T00:00:00"/>
    <x v="0"/>
    <s v="Massachusetts"/>
    <s v="Boston"/>
    <s v="Women's Apparel"/>
    <n v="55"/>
    <n v="128"/>
    <n v="7040"/>
    <n v="2956.7999999999997"/>
    <n v="0.42"/>
    <x v="2"/>
  </r>
  <r>
    <s v="Sports Direct"/>
    <n v="1185732"/>
    <d v="2021-08-14T00:00:00"/>
    <x v="0"/>
    <s v="Massachusetts"/>
    <s v="Boston"/>
    <s v="Men's Street Footwear"/>
    <n v="50"/>
    <n v="161"/>
    <n v="8050"/>
    <n v="3542"/>
    <n v="0.44"/>
    <x v="2"/>
  </r>
  <r>
    <s v="Sports Direct"/>
    <n v="1185732"/>
    <d v="2021-08-14T00:00:00"/>
    <x v="0"/>
    <s v="Massachusetts"/>
    <s v="Boston"/>
    <s v="Men's Athletic Footwear"/>
    <n v="47"/>
    <n v="88"/>
    <n v="4136"/>
    <n v="1695.76"/>
    <n v="0.41"/>
    <x v="2"/>
  </r>
  <r>
    <s v="Sports Direct"/>
    <n v="1185732"/>
    <d v="2021-08-14T00:00:00"/>
    <x v="0"/>
    <s v="Massachusetts"/>
    <s v="Boston"/>
    <s v="Women's Street Footwear"/>
    <n v="42"/>
    <n v="69"/>
    <n v="2898"/>
    <n v="1014.3"/>
    <n v="0.35"/>
    <x v="2"/>
  </r>
  <r>
    <s v="Sports Direct"/>
    <n v="1185732"/>
    <d v="2021-08-14T00:00:00"/>
    <x v="0"/>
    <s v="Massachusetts"/>
    <s v="Boston"/>
    <s v="Women's Athletic Footwear"/>
    <n v="42"/>
    <n v="51"/>
    <n v="2142"/>
    <n v="771.12"/>
    <n v="0.36"/>
    <x v="2"/>
  </r>
  <r>
    <s v="Sports Direct"/>
    <n v="1185732"/>
    <d v="2021-08-14T00:00:00"/>
    <x v="0"/>
    <s v="Massachusetts"/>
    <s v="Boston"/>
    <s v="Men's Apparel"/>
    <n v="50"/>
    <n v="44"/>
    <n v="2200"/>
    <n v="814"/>
    <n v="0.37"/>
    <x v="2"/>
  </r>
  <r>
    <s v="Sports Direct"/>
    <n v="1185732"/>
    <d v="2021-08-14T00:00:00"/>
    <x v="0"/>
    <s v="Massachusetts"/>
    <s v="Boston"/>
    <s v="Women's Apparel"/>
    <n v="58"/>
    <n v="91"/>
    <n v="5278"/>
    <n v="2375.1"/>
    <n v="0.44999999999999996"/>
    <x v="2"/>
  </r>
  <r>
    <s v="Sports Direct"/>
    <n v="1185732"/>
    <d v="2021-09-13T00:00:00"/>
    <x v="0"/>
    <s v="Massachusetts"/>
    <s v="Boston"/>
    <s v="Men's Street Footwear"/>
    <n v="53"/>
    <n v="135"/>
    <n v="7155"/>
    <n v="3005.1"/>
    <n v="0.42"/>
    <x v="2"/>
  </r>
  <r>
    <s v="Sports Direct"/>
    <n v="1185732"/>
    <d v="2021-09-13T00:00:00"/>
    <x v="0"/>
    <s v="Massachusetts"/>
    <s v="Boston"/>
    <s v="Men's Athletic Footwear"/>
    <n v="49"/>
    <n v="63"/>
    <n v="3087"/>
    <n v="1234.8000000000002"/>
    <n v="0.4"/>
    <x v="2"/>
  </r>
  <r>
    <s v="Sports Direct"/>
    <n v="1185732"/>
    <d v="2021-09-13T00:00:00"/>
    <x v="0"/>
    <s v="Massachusetts"/>
    <s v="Boston"/>
    <s v="Women's Street Footwear"/>
    <n v="41"/>
    <n v="39"/>
    <n v="1599"/>
    <n v="591.63"/>
    <n v="0.37"/>
    <x v="2"/>
  </r>
  <r>
    <s v="Sports Direct"/>
    <n v="1185732"/>
    <d v="2021-09-13T00:00:00"/>
    <x v="0"/>
    <s v="Massachusetts"/>
    <s v="Boston"/>
    <s v="Women's Athletic Footwear"/>
    <n v="42"/>
    <n v="36"/>
    <n v="1512"/>
    <n v="604.80000000000007"/>
    <n v="0.4"/>
    <x v="2"/>
  </r>
  <r>
    <s v="Sports Direct"/>
    <n v="1185732"/>
    <d v="2021-09-13T00:00:00"/>
    <x v="0"/>
    <s v="Massachusetts"/>
    <s v="Boston"/>
    <s v="Men's Apparel"/>
    <n v="52"/>
    <n v="34"/>
    <n v="1768"/>
    <n v="636.48"/>
    <n v="0.36"/>
    <x v="2"/>
  </r>
  <r>
    <s v="Sports Direct"/>
    <n v="1185732"/>
    <d v="2021-09-13T00:00:00"/>
    <x v="0"/>
    <s v="Massachusetts"/>
    <s v="Boston"/>
    <s v="Women's Apparel"/>
    <n v="57"/>
    <n v="63"/>
    <n v="3591"/>
    <n v="1615.9499999999998"/>
    <n v="0.44999999999999996"/>
    <x v="2"/>
  </r>
  <r>
    <s v="Sports Direct"/>
    <n v="1185732"/>
    <d v="2021-10-15T00:00:00"/>
    <x v="0"/>
    <s v="Massachusetts"/>
    <s v="Boston"/>
    <s v="Men's Street Footwear"/>
    <n v="57"/>
    <n v="120"/>
    <n v="6840"/>
    <n v="3077.9999999999995"/>
    <n v="0.44999999999999996"/>
    <x v="2"/>
  </r>
  <r>
    <s v="Sports Direct"/>
    <n v="1185732"/>
    <d v="2021-10-15T00:00:00"/>
    <x v="0"/>
    <s v="Massachusetts"/>
    <s v="Boston"/>
    <s v="Men's Athletic Footwear"/>
    <n v="53"/>
    <n v="56"/>
    <n v="2968"/>
    <n v="1335.6"/>
    <n v="0.44999999999999996"/>
    <x v="2"/>
  </r>
  <r>
    <s v="Sports Direct"/>
    <n v="1185732"/>
    <d v="2021-10-15T00:00:00"/>
    <x v="0"/>
    <s v="Massachusetts"/>
    <s v="Boston"/>
    <s v="Women's Street Footwear"/>
    <n v="53"/>
    <n v="34"/>
    <n v="1802"/>
    <n v="630.69999999999993"/>
    <n v="0.35"/>
    <x v="2"/>
  </r>
  <r>
    <s v="Sports Direct"/>
    <n v="1185732"/>
    <d v="2021-10-15T00:00:00"/>
    <x v="0"/>
    <s v="Massachusetts"/>
    <s v="Boston"/>
    <s v="Women's Athletic Footwear"/>
    <n v="54"/>
    <n v="27"/>
    <n v="1458"/>
    <n v="554.04"/>
    <n v="0.38"/>
    <x v="2"/>
  </r>
  <r>
    <s v="Sports Direct"/>
    <n v="1185732"/>
    <d v="2021-10-15T00:00:00"/>
    <x v="0"/>
    <s v="Massachusetts"/>
    <s v="Boston"/>
    <s v="Men's Apparel"/>
    <n v="62"/>
    <n v="27"/>
    <n v="1674"/>
    <n v="585.9"/>
    <n v="0.35"/>
    <x v="2"/>
  </r>
  <r>
    <s v="Amazon"/>
    <n v="1185732"/>
    <d v="2021-10-15T00:00:00"/>
    <x v="0"/>
    <s v="Massachusetts"/>
    <s v="Boston"/>
    <s v="Women's Apparel"/>
    <n v="66"/>
    <n v="65"/>
    <n v="4290"/>
    <n v="1887.6"/>
    <n v="0.44"/>
    <x v="2"/>
  </r>
  <r>
    <s v="Amazon"/>
    <n v="1185732"/>
    <d v="2021-11-14T00:00:00"/>
    <x v="0"/>
    <s v="Massachusetts"/>
    <s v="Boston"/>
    <s v="Men's Street Footwear"/>
    <n v="62"/>
    <n v="113"/>
    <n v="7006"/>
    <n v="3012.58"/>
    <n v="0.43"/>
    <x v="2"/>
  </r>
  <r>
    <s v="Amazon"/>
    <n v="1185732"/>
    <d v="2021-11-14T00:00:00"/>
    <x v="0"/>
    <s v="Massachusetts"/>
    <s v="Boston"/>
    <s v="Men's Athletic Footwear"/>
    <n v="52"/>
    <n v="90"/>
    <n v="4680"/>
    <n v="2059.1999999999998"/>
    <n v="0.44"/>
    <x v="2"/>
  </r>
  <r>
    <s v="Amazon"/>
    <n v="1185732"/>
    <d v="2021-11-14T00:00:00"/>
    <x v="0"/>
    <s v="Massachusetts"/>
    <s v="Boston"/>
    <s v="Women's Street Footwear"/>
    <n v="50"/>
    <n v="83"/>
    <n v="4150"/>
    <n v="1494"/>
    <n v="0.36"/>
    <x v="2"/>
  </r>
  <r>
    <s v="Amazon"/>
    <n v="1185732"/>
    <d v="2021-11-14T00:00:00"/>
    <x v="0"/>
    <s v="Massachusetts"/>
    <s v="Boston"/>
    <s v="Women's Athletic Footwear"/>
    <n v="51"/>
    <n v="80"/>
    <n v="4080"/>
    <n v="1591.2"/>
    <n v="0.39"/>
    <x v="2"/>
  </r>
  <r>
    <s v="Amazon"/>
    <n v="1185732"/>
    <d v="2021-11-14T00:00:00"/>
    <x v="0"/>
    <s v="Massachusetts"/>
    <s v="Boston"/>
    <s v="Men's Apparel"/>
    <n v="63"/>
    <n v="70"/>
    <n v="4410"/>
    <n v="1675.8"/>
    <n v="0.38"/>
    <x v="2"/>
  </r>
  <r>
    <s v="Amazon"/>
    <n v="1185732"/>
    <d v="2021-11-14T00:00:00"/>
    <x v="0"/>
    <s v="Massachusetts"/>
    <s v="Boston"/>
    <s v="Women's Apparel"/>
    <n v="64"/>
    <n v="98"/>
    <n v="6272"/>
    <n v="2822.3999999999996"/>
    <n v="0.44999999999999996"/>
    <x v="2"/>
  </r>
  <r>
    <s v="Amazon"/>
    <n v="1185732"/>
    <d v="2021-12-13T00:00:00"/>
    <x v="0"/>
    <s v="Massachusetts"/>
    <s v="Boston"/>
    <s v="Men's Street Footwear"/>
    <n v="64"/>
    <n v="150"/>
    <n v="9600"/>
    <n v="3935.9999999999995"/>
    <n v="0.41"/>
    <x v="2"/>
  </r>
  <r>
    <s v="Amazon"/>
    <n v="1185732"/>
    <d v="2021-12-13T00:00:00"/>
    <x v="0"/>
    <s v="Massachusetts"/>
    <s v="Boston"/>
    <s v="Men's Athletic Footwear"/>
    <n v="53"/>
    <n v="105"/>
    <n v="5565"/>
    <n v="2226"/>
    <n v="0.4"/>
    <x v="2"/>
  </r>
  <r>
    <s v="Amazon"/>
    <n v="1185732"/>
    <d v="2021-12-13T00:00:00"/>
    <x v="0"/>
    <s v="Massachusetts"/>
    <s v="Boston"/>
    <s v="Women's Street Footwear"/>
    <n v="51"/>
    <n v="98"/>
    <n v="4998"/>
    <n v="1949.22"/>
    <n v="0.39"/>
    <x v="2"/>
  </r>
  <r>
    <s v="Amazon"/>
    <n v="1185732"/>
    <d v="2021-12-13T00:00:00"/>
    <x v="0"/>
    <s v="Massachusetts"/>
    <s v="Boston"/>
    <s v="Women's Athletic Footwear"/>
    <n v="52"/>
    <n v="75"/>
    <n v="3900"/>
    <n v="1482"/>
    <n v="0.38"/>
    <x v="2"/>
  </r>
  <r>
    <s v="Amazon"/>
    <n v="1185732"/>
    <d v="2021-12-13T00:00:00"/>
    <x v="0"/>
    <s v="Massachusetts"/>
    <s v="Boston"/>
    <s v="Men's Apparel"/>
    <n v="62"/>
    <n v="84"/>
    <n v="5208"/>
    <n v="2031.1200000000001"/>
    <n v="0.39"/>
    <x v="2"/>
  </r>
  <r>
    <s v="Amazon"/>
    <n v="1185732"/>
    <d v="2021-12-13T00:00:00"/>
    <x v="0"/>
    <s v="Massachusetts"/>
    <s v="Boston"/>
    <s v="Women's Apparel"/>
    <n v="65"/>
    <n v="112"/>
    <n v="7280"/>
    <n v="3203.2"/>
    <n v="0.44"/>
    <x v="2"/>
  </r>
  <r>
    <s v="Amazon"/>
    <n v="1185732"/>
    <d v="2021-01-14T00:00:00"/>
    <x v="0"/>
    <s v="Massachusetts"/>
    <s v="Boston"/>
    <s v="Men's Street Footwear"/>
    <n v="44"/>
    <n v="152"/>
    <n v="6688"/>
    <n v="3678.4"/>
    <n v="0.55000000000000004"/>
    <x v="2"/>
  </r>
  <r>
    <s v="Amazon"/>
    <n v="1185732"/>
    <d v="2021-01-14T00:00:00"/>
    <x v="0"/>
    <s v="Massachusetts"/>
    <s v="Boston"/>
    <s v="Men's Athletic Footwear"/>
    <n v="42"/>
    <n v="94"/>
    <n v="3948"/>
    <n v="2368.7999999999997"/>
    <n v="0.6"/>
    <x v="2"/>
  </r>
  <r>
    <s v="Amazon"/>
    <n v="1185732"/>
    <d v="2021-01-14T00:00:00"/>
    <x v="0"/>
    <s v="Massachusetts"/>
    <s v="Boston"/>
    <s v="Women's Street Footwear"/>
    <n v="32"/>
    <n v="91"/>
    <n v="2912"/>
    <n v="1310.3999999999999"/>
    <n v="0.44999999999999996"/>
    <x v="2"/>
  </r>
  <r>
    <s v="Amazon"/>
    <n v="1185732"/>
    <d v="2021-01-14T00:00:00"/>
    <x v="0"/>
    <s v="Massachusetts"/>
    <s v="Boston"/>
    <s v="Women's Athletic Footwear"/>
    <n v="39"/>
    <n v="44"/>
    <n v="1716"/>
    <n v="840.84"/>
    <n v="0.49"/>
    <x v="2"/>
  </r>
  <r>
    <s v="Amazon"/>
    <n v="1185732"/>
    <d v="2021-01-14T00:00:00"/>
    <x v="0"/>
    <s v="Massachusetts"/>
    <s v="Boston"/>
    <s v="Men's Apparel"/>
    <n v="52"/>
    <n v="68"/>
    <n v="3536"/>
    <n v="1661.9199999999998"/>
    <n v="0.47"/>
    <x v="2"/>
  </r>
  <r>
    <s v="Amazon"/>
    <n v="1185732"/>
    <d v="2021-01-14T00:00:00"/>
    <x v="0"/>
    <s v="Massachusetts"/>
    <s v="Boston"/>
    <s v="Women's Apparel"/>
    <n v="44"/>
    <n v="98"/>
    <n v="4312"/>
    <n v="2199.12"/>
    <n v="0.51"/>
    <x v="2"/>
  </r>
  <r>
    <s v="Amazon"/>
    <n v="1185732"/>
    <d v="2021-02-12T00:00:00"/>
    <x v="0"/>
    <s v="Massachusetts"/>
    <s v="Boston"/>
    <s v="Men's Street Footwear"/>
    <n v="41"/>
    <n v="167"/>
    <n v="6847"/>
    <n v="3834.32"/>
    <n v="0.56000000000000005"/>
    <x v="2"/>
  </r>
  <r>
    <s v="Amazon"/>
    <n v="1185732"/>
    <d v="2021-02-12T00:00:00"/>
    <x v="0"/>
    <s v="Massachusetts"/>
    <s v="Boston"/>
    <s v="Men's Athletic Footwear"/>
    <n v="44"/>
    <n v="61"/>
    <n v="2684"/>
    <n v="1610.3999999999999"/>
    <n v="0.6"/>
    <x v="2"/>
  </r>
  <r>
    <s v="Amazon"/>
    <n v="1185732"/>
    <d v="2021-02-12T00:00:00"/>
    <x v="0"/>
    <s v="Massachusetts"/>
    <s v="Boston"/>
    <s v="Women's Street Footwear"/>
    <n v="33"/>
    <n v="74"/>
    <n v="2442"/>
    <n v="1221"/>
    <n v="0.5"/>
    <x v="2"/>
  </r>
  <r>
    <s v="Amazon"/>
    <n v="1185732"/>
    <d v="2021-02-12T00:00:00"/>
    <x v="0"/>
    <s v="Vermont"/>
    <s v="Burlington"/>
    <s v="Women's Athletic Footwear"/>
    <n v="36"/>
    <n v="45"/>
    <n v="1620"/>
    <n v="745.19999999999993"/>
    <n v="0.45999999999999996"/>
    <x v="2"/>
  </r>
  <r>
    <s v="Amazon"/>
    <n v="1185732"/>
    <d v="2021-02-12T00:00:00"/>
    <x v="0"/>
    <s v="Vermont"/>
    <s v="Burlington"/>
    <s v="Men's Apparel"/>
    <n v="54"/>
    <n v="63"/>
    <n v="3402"/>
    <n v="1701"/>
    <n v="0.5"/>
    <x v="2"/>
  </r>
  <r>
    <s v="Amazon"/>
    <n v="1185732"/>
    <d v="2021-02-12T00:00:00"/>
    <x v="0"/>
    <s v="Vermont"/>
    <s v="Burlington"/>
    <s v="Women's Apparel"/>
    <n v="43"/>
    <n v="85"/>
    <n v="3655"/>
    <n v="1973.7"/>
    <n v="0.54"/>
    <x v="2"/>
  </r>
  <r>
    <s v="Amazon"/>
    <n v="1185732"/>
    <d v="2021-03-10T00:00:00"/>
    <x v="0"/>
    <s v="Vermont"/>
    <s v="Burlington"/>
    <s v="Men's Street Footwear"/>
    <n v="44"/>
    <n v="142"/>
    <n v="6248"/>
    <n v="3748.7999999999997"/>
    <n v="0.6"/>
    <x v="2"/>
  </r>
  <r>
    <s v="Amazon"/>
    <n v="1185732"/>
    <d v="2021-03-10T00:00:00"/>
    <x v="0"/>
    <s v="Vermont"/>
    <s v="Burlington"/>
    <s v="Men's Athletic Footwear"/>
    <n v="42"/>
    <n v="70"/>
    <n v="2940"/>
    <n v="1675.8000000000002"/>
    <n v="0.57000000000000006"/>
    <x v="2"/>
  </r>
  <r>
    <s v="Amazon"/>
    <n v="1185732"/>
    <d v="2021-03-10T00:00:00"/>
    <x v="0"/>
    <s v="Vermont"/>
    <s v="Burlington"/>
    <s v="Women's Street Footwear"/>
    <n v="34"/>
    <n v="77"/>
    <n v="2618"/>
    <n v="1282.82"/>
    <n v="0.49"/>
    <x v="2"/>
  </r>
  <r>
    <s v="Amazon"/>
    <n v="1185732"/>
    <d v="2021-03-10T00:00:00"/>
    <x v="0"/>
    <s v="Vermont"/>
    <s v="Burlington"/>
    <s v="Women's Athletic Footwear"/>
    <n v="36"/>
    <n v="38"/>
    <n v="1368"/>
    <n v="670.31999999999994"/>
    <n v="0.49"/>
    <x v="2"/>
  </r>
  <r>
    <s v="Amazon"/>
    <n v="1185732"/>
    <d v="2021-03-10T00:00:00"/>
    <x v="0"/>
    <s v="Vermont"/>
    <s v="Burlington"/>
    <s v="Men's Apparel"/>
    <n v="51"/>
    <n v="47"/>
    <n v="2397"/>
    <n v="1174.53"/>
    <n v="0.49"/>
    <x v="2"/>
  </r>
  <r>
    <s v="Amazon"/>
    <n v="1185732"/>
    <d v="2021-03-10T00:00:00"/>
    <x v="0"/>
    <s v="Vermont"/>
    <s v="Burlington"/>
    <s v="Women's Apparel"/>
    <n v="41"/>
    <n v="80"/>
    <n v="3280"/>
    <n v="1803.9999999999998"/>
    <n v="0.54999999999999993"/>
    <x v="2"/>
  </r>
  <r>
    <s v="Amazon"/>
    <n v="1185732"/>
    <d v="2021-04-11T00:00:00"/>
    <x v="0"/>
    <s v="Vermont"/>
    <s v="Burlington"/>
    <s v="Men's Street Footwear"/>
    <n v="41"/>
    <n v="137"/>
    <n v="5617"/>
    <n v="3145.5200000000004"/>
    <n v="0.56000000000000005"/>
    <x v="2"/>
  </r>
  <r>
    <s v="Amazon"/>
    <n v="1185732"/>
    <d v="2021-04-11T00:00:00"/>
    <x v="0"/>
    <s v="Vermont"/>
    <s v="Burlington"/>
    <s v="Men's Athletic Footwear"/>
    <n v="43"/>
    <n v="56"/>
    <n v="2408"/>
    <n v="1396.64"/>
    <n v="0.58000000000000007"/>
    <x v="2"/>
  </r>
  <r>
    <s v="Amazon"/>
    <n v="1185732"/>
    <d v="2021-04-11T00:00:00"/>
    <x v="0"/>
    <s v="Vermont"/>
    <s v="Burlington"/>
    <s v="Women's Street Footwear"/>
    <n v="32"/>
    <n v="65"/>
    <n v="2080"/>
    <n v="1040"/>
    <n v="0.5"/>
    <x v="2"/>
  </r>
  <r>
    <s v="Amazon"/>
    <n v="1185732"/>
    <d v="2021-04-11T00:00:00"/>
    <x v="0"/>
    <s v="Vermont"/>
    <s v="Burlington"/>
    <s v="Women's Athletic Footwear"/>
    <n v="36"/>
    <n v="44"/>
    <n v="1584"/>
    <n v="792"/>
    <n v="0.5"/>
    <x v="2"/>
  </r>
  <r>
    <s v="Amazon"/>
    <n v="1185732"/>
    <d v="2021-04-11T00:00:00"/>
    <x v="0"/>
    <s v="Vermont"/>
    <s v="Burlington"/>
    <s v="Men's Apparel"/>
    <n v="51"/>
    <n v="38"/>
    <n v="1938"/>
    <n v="891.4799999999999"/>
    <n v="0.45999999999999996"/>
    <x v="2"/>
  </r>
  <r>
    <s v="Amazon"/>
    <n v="1185732"/>
    <d v="2021-04-11T00:00:00"/>
    <x v="0"/>
    <s v="Vermont"/>
    <s v="Burlington"/>
    <s v="Women's Apparel"/>
    <n v="44"/>
    <n v="90"/>
    <n v="3960"/>
    <n v="2019.6000000000001"/>
    <n v="0.51"/>
    <x v="2"/>
  </r>
  <r>
    <s v="Amazon"/>
    <n v="1185732"/>
    <d v="2021-05-10T00:00:00"/>
    <x v="0"/>
    <s v="Vermont"/>
    <s v="Burlington"/>
    <s v="Men's Street Footwear"/>
    <n v="55"/>
    <n v="154"/>
    <n v="8470"/>
    <n v="4827.9000000000005"/>
    <n v="0.57000000000000006"/>
    <x v="2"/>
  </r>
  <r>
    <s v="Amazon"/>
    <n v="1185732"/>
    <d v="2021-05-10T00:00:00"/>
    <x v="0"/>
    <s v="Vermont"/>
    <s v="Burlington"/>
    <s v="Men's Athletic Footwear"/>
    <n v="54"/>
    <n v="80"/>
    <n v="4320"/>
    <n v="2419.2000000000003"/>
    <n v="0.56000000000000005"/>
    <x v="2"/>
  </r>
  <r>
    <s v="Amazon"/>
    <n v="1185732"/>
    <d v="2021-05-10T00:00:00"/>
    <x v="0"/>
    <s v="Vermont"/>
    <s v="Burlington"/>
    <s v="Women's Street Footwear"/>
    <n v="49"/>
    <n v="75"/>
    <n v="3675"/>
    <n v="1690.4999999999998"/>
    <n v="0.45999999999999996"/>
    <x v="2"/>
  </r>
  <r>
    <s v="Amazon"/>
    <n v="1185732"/>
    <d v="2021-05-10T00:00:00"/>
    <x v="0"/>
    <s v="Vermont"/>
    <s v="Burlington"/>
    <s v="Women's Athletic Footwear"/>
    <n v="46"/>
    <n v="65"/>
    <n v="2990"/>
    <n v="1405.3"/>
    <n v="0.47"/>
    <x v="2"/>
  </r>
  <r>
    <s v="Amazon"/>
    <n v="1185732"/>
    <d v="2021-05-10T00:00:00"/>
    <x v="0"/>
    <s v="Vermont"/>
    <s v="Burlington"/>
    <s v="Men's Apparel"/>
    <n v="55"/>
    <n v="72"/>
    <n v="3960"/>
    <n v="1861.1999999999998"/>
    <n v="0.47"/>
    <x v="2"/>
  </r>
  <r>
    <s v="Amazon"/>
    <n v="1185732"/>
    <d v="2021-05-10T00:00:00"/>
    <x v="0"/>
    <s v="Vermont"/>
    <s v="Burlington"/>
    <s v="Women's Apparel"/>
    <n v="60"/>
    <n v="120"/>
    <n v="7200"/>
    <n v="3744"/>
    <n v="0.52"/>
    <x v="2"/>
  </r>
  <r>
    <s v="Amazon"/>
    <n v="1185732"/>
    <d v="2021-06-12T00:00:00"/>
    <x v="0"/>
    <s v="Vermont"/>
    <s v="Burlington"/>
    <s v="Men's Street Footwear"/>
    <n v="58"/>
    <n v="163"/>
    <n v="9454"/>
    <n v="5483.3200000000006"/>
    <n v="0.58000000000000007"/>
    <x v="2"/>
  </r>
  <r>
    <s v="Amazon"/>
    <n v="1185732"/>
    <d v="2021-06-12T00:00:00"/>
    <x v="0"/>
    <s v="Vermont"/>
    <s v="Burlington"/>
    <s v="Men's Athletic Footwear"/>
    <n v="53"/>
    <n v="116"/>
    <n v="6148"/>
    <n v="3627.3200000000006"/>
    <n v="0.59000000000000008"/>
    <x v="2"/>
  </r>
  <r>
    <s v="Amazon"/>
    <n v="1185732"/>
    <d v="2021-06-12T00:00:00"/>
    <x v="0"/>
    <s v="Vermont"/>
    <s v="Burlington"/>
    <s v="Women's Street Footwear"/>
    <n v="45"/>
    <n v="81"/>
    <n v="3645"/>
    <n v="1713.1499999999999"/>
    <n v="0.47"/>
    <x v="2"/>
  </r>
  <r>
    <s v="Amazon"/>
    <n v="1185732"/>
    <d v="2021-06-12T00:00:00"/>
    <x v="0"/>
    <s v="Vermont"/>
    <s v="Burlington"/>
    <s v="Women's Athletic Footwear"/>
    <n v="47"/>
    <n v="90"/>
    <n v="4230"/>
    <n v="1903.4999999999998"/>
    <n v="0.44999999999999996"/>
    <x v="2"/>
  </r>
  <r>
    <s v="Amazon"/>
    <n v="1185732"/>
    <d v="2021-06-12T00:00:00"/>
    <x v="0"/>
    <s v="Vermont"/>
    <s v="Burlington"/>
    <s v="Men's Apparel"/>
    <n v="58"/>
    <n v="81"/>
    <n v="4698"/>
    <n v="2349"/>
    <n v="0.5"/>
    <x v="2"/>
  </r>
  <r>
    <s v="Amazon"/>
    <n v="1185732"/>
    <d v="2021-06-12T00:00:00"/>
    <x v="0"/>
    <s v="Vermont"/>
    <s v="Burlington"/>
    <s v="Women's Apparel"/>
    <n v="62"/>
    <n v="117"/>
    <n v="7254"/>
    <n v="3772.08"/>
    <n v="0.52"/>
    <x v="2"/>
  </r>
  <r>
    <s v="Amazon"/>
    <n v="1185732"/>
    <d v="2021-07-10T00:00:00"/>
    <x v="0"/>
    <s v="Vermont"/>
    <s v="Burlington"/>
    <s v="Men's Street Footwear"/>
    <n v="54"/>
    <n v="182"/>
    <n v="9828"/>
    <n v="5601.9600000000009"/>
    <n v="0.57000000000000006"/>
    <x v="2"/>
  </r>
  <r>
    <s v="Amazon"/>
    <n v="1185732"/>
    <d v="2021-07-10T00:00:00"/>
    <x v="0"/>
    <s v="Vermont"/>
    <s v="Burlington"/>
    <s v="Men's Athletic Footwear"/>
    <n v="51"/>
    <n v="115"/>
    <n v="5865"/>
    <n v="3284.4"/>
    <n v="0.56000000000000005"/>
    <x v="2"/>
  </r>
  <r>
    <s v="Amazon"/>
    <n v="1185732"/>
    <d v="2021-07-10T00:00:00"/>
    <x v="0"/>
    <s v="Vermont"/>
    <s v="Burlington"/>
    <s v="Women's Street Footwear"/>
    <n v="46"/>
    <n v="98"/>
    <n v="4508"/>
    <n v="2163.84"/>
    <n v="0.48"/>
    <x v="2"/>
  </r>
  <r>
    <s v="Amazon"/>
    <n v="1185732"/>
    <d v="2021-07-10T00:00:00"/>
    <x v="0"/>
    <s v="Vermont"/>
    <s v="Burlington"/>
    <s v="Women's Athletic Footwear"/>
    <n v="46"/>
    <n v="90"/>
    <n v="4140"/>
    <n v="2028.6"/>
    <n v="0.49"/>
    <x v="2"/>
  </r>
  <r>
    <s v="Amazon"/>
    <n v="1185732"/>
    <d v="2021-07-10T00:00:00"/>
    <x v="0"/>
    <s v="Vermont"/>
    <s v="Burlington"/>
    <s v="Men's Apparel"/>
    <n v="54"/>
    <n v="94"/>
    <n v="5076"/>
    <n v="2385.7199999999998"/>
    <n v="0.47"/>
    <x v="2"/>
  </r>
  <r>
    <s v="Amazon"/>
    <n v="1185732"/>
    <d v="2021-07-10T00:00:00"/>
    <x v="0"/>
    <s v="Vermont"/>
    <s v="Burlington"/>
    <s v="Women's Apparel"/>
    <n v="61"/>
    <n v="125"/>
    <n v="7625"/>
    <n v="3965"/>
    <n v="0.52"/>
    <x v="2"/>
  </r>
  <r>
    <s v="Amazon"/>
    <n v="1185732"/>
    <d v="2021-08-11T00:00:00"/>
    <x v="0"/>
    <s v="Vermont"/>
    <s v="Burlington"/>
    <s v="Men's Street Footwear"/>
    <n v="58"/>
    <n v="176"/>
    <n v="10208"/>
    <n v="6124.8"/>
    <n v="0.6"/>
    <x v="2"/>
  </r>
  <r>
    <s v="Amazon"/>
    <n v="1185732"/>
    <d v="2021-08-11T00:00:00"/>
    <x v="0"/>
    <s v="Vermont"/>
    <s v="Burlington"/>
    <s v="Men's Athletic Footwear"/>
    <n v="53"/>
    <n v="106"/>
    <n v="5618"/>
    <n v="3314.6200000000003"/>
    <n v="0.59000000000000008"/>
    <x v="2"/>
  </r>
  <r>
    <s v="Amazon"/>
    <n v="1185732"/>
    <d v="2021-08-11T00:00:00"/>
    <x v="0"/>
    <s v="Vermont"/>
    <s v="Burlington"/>
    <s v="Women's Street Footwear"/>
    <n v="48"/>
    <n v="105"/>
    <n v="5040"/>
    <n v="2318.3999999999996"/>
    <n v="0.45999999999999996"/>
    <x v="2"/>
  </r>
  <r>
    <s v="Amazon"/>
    <n v="1185732"/>
    <d v="2021-08-11T00:00:00"/>
    <x v="0"/>
    <s v="Vermont"/>
    <s v="Burlington"/>
    <s v="Women's Athletic Footwear"/>
    <n v="49"/>
    <n v="68"/>
    <n v="3332"/>
    <n v="1566.04"/>
    <n v="0.47"/>
    <x v="2"/>
  </r>
  <r>
    <s v="Amazon"/>
    <n v="1185732"/>
    <d v="2021-08-11T00:00:00"/>
    <x v="0"/>
    <s v="Vermont"/>
    <s v="Burlington"/>
    <s v="Men's Apparel"/>
    <n v="57"/>
    <n v="65"/>
    <n v="3705"/>
    <n v="1815.45"/>
    <n v="0.49"/>
    <x v="2"/>
  </r>
  <r>
    <s v="Amazon"/>
    <n v="1185732"/>
    <d v="2021-08-11T00:00:00"/>
    <x v="0"/>
    <s v="Vermont"/>
    <s v="Burlington"/>
    <s v="Women's Apparel"/>
    <n v="61"/>
    <n v="104"/>
    <n v="6344"/>
    <n v="3235.44"/>
    <n v="0.51"/>
    <x v="2"/>
  </r>
  <r>
    <s v="Amazon"/>
    <n v="1185732"/>
    <d v="2021-09-10T00:00:00"/>
    <x v="0"/>
    <s v="Vermont"/>
    <s v="Burlington"/>
    <s v="Men's Street Footwear"/>
    <n v="56"/>
    <n v="137"/>
    <n v="7672"/>
    <n v="4373.0400000000009"/>
    <n v="0.57000000000000006"/>
    <x v="2"/>
  </r>
  <r>
    <s v="Amazon"/>
    <n v="1185732"/>
    <d v="2021-09-10T00:00:00"/>
    <x v="0"/>
    <s v="Vermont"/>
    <s v="Burlington"/>
    <s v="Men's Athletic Footwear"/>
    <n v="50"/>
    <n v="85"/>
    <n v="4250"/>
    <n v="2550"/>
    <n v="0.6"/>
    <x v="2"/>
  </r>
  <r>
    <s v="Amazon"/>
    <n v="1185732"/>
    <d v="2021-09-10T00:00:00"/>
    <x v="0"/>
    <s v="Vermont"/>
    <s v="Burlington"/>
    <s v="Women's Street Footwear"/>
    <n v="46"/>
    <n v="56"/>
    <n v="2576"/>
    <n v="1288"/>
    <n v="0.5"/>
    <x v="2"/>
  </r>
  <r>
    <s v="Amazon"/>
    <n v="1185732"/>
    <d v="2021-09-10T00:00:00"/>
    <x v="0"/>
    <s v="Vermont"/>
    <s v="Burlington"/>
    <s v="Women's Athletic Footwear"/>
    <n v="45"/>
    <n v="52"/>
    <n v="2340"/>
    <n v="1146.5999999999999"/>
    <n v="0.49"/>
    <x v="2"/>
  </r>
  <r>
    <s v="Amazon"/>
    <n v="1185732"/>
    <d v="2021-09-10T00:00:00"/>
    <x v="0"/>
    <s v="Vermont"/>
    <s v="Burlington"/>
    <s v="Men's Apparel"/>
    <n v="58"/>
    <n v="50"/>
    <n v="2900"/>
    <n v="1363"/>
    <n v="0.47"/>
    <x v="2"/>
  </r>
  <r>
    <s v="Amazon"/>
    <n v="1185732"/>
    <d v="2021-09-10T00:00:00"/>
    <x v="0"/>
    <s v="Vermont"/>
    <s v="Burlington"/>
    <s v="Women's Apparel"/>
    <n v="59"/>
    <n v="78"/>
    <n v="4602"/>
    <n v="2531.1"/>
    <n v="0.54999999999999993"/>
    <x v="2"/>
  </r>
  <r>
    <s v="Amazon"/>
    <n v="1185732"/>
    <d v="2021-10-12T00:00:00"/>
    <x v="0"/>
    <s v="Vermont"/>
    <s v="Burlington"/>
    <s v="Men's Street Footwear"/>
    <n v="62"/>
    <n v="133"/>
    <n v="8246"/>
    <n v="4947.5999999999995"/>
    <n v="0.6"/>
    <x v="2"/>
  </r>
  <r>
    <s v="Amazon"/>
    <n v="1185732"/>
    <d v="2021-10-12T00:00:00"/>
    <x v="0"/>
    <s v="Vermont"/>
    <s v="Burlington"/>
    <s v="Men's Athletic Footwear"/>
    <n v="54"/>
    <n v="75"/>
    <n v="4050"/>
    <n v="2389.5000000000005"/>
    <n v="0.59000000000000008"/>
    <x v="2"/>
  </r>
  <r>
    <s v="Amazon"/>
    <n v="1185732"/>
    <d v="2021-10-12T00:00:00"/>
    <x v="0"/>
    <s v="Vermont"/>
    <s v="Burlington"/>
    <s v="Women's Street Footwear"/>
    <n v="59"/>
    <n v="54"/>
    <n v="3186"/>
    <n v="1593"/>
    <n v="0.5"/>
    <x v="2"/>
  </r>
  <r>
    <s v="Amazon"/>
    <n v="1185732"/>
    <d v="2021-10-12T00:00:00"/>
    <x v="0"/>
    <s v="Vermont"/>
    <s v="Burlington"/>
    <s v="Women's Athletic Footwear"/>
    <n v="55"/>
    <n v="46"/>
    <n v="2530"/>
    <n v="1214.3999999999999"/>
    <n v="0.48"/>
    <x v="2"/>
  </r>
  <r>
    <s v="Amazon"/>
    <n v="1185732"/>
    <d v="2021-10-12T00:00:00"/>
    <x v="0"/>
    <s v="Vermont"/>
    <s v="Burlington"/>
    <s v="Men's Apparel"/>
    <n v="66"/>
    <n v="51"/>
    <n v="3366"/>
    <n v="1615.6799999999998"/>
    <n v="0.48"/>
    <x v="2"/>
  </r>
  <r>
    <s v="West Gear"/>
    <n v="1185732"/>
    <d v="2021-10-12T00:00:00"/>
    <x v="0"/>
    <s v="Vermont"/>
    <s v="Burlington"/>
    <s v="Women's Apparel"/>
    <n v="71"/>
    <n v="81"/>
    <n v="5751"/>
    <n v="3048.03"/>
    <n v="0.53"/>
    <x v="2"/>
  </r>
  <r>
    <s v="West Gear"/>
    <n v="1185732"/>
    <d v="2021-11-11T00:00:00"/>
    <x v="0"/>
    <s v="Vermont"/>
    <s v="Burlington"/>
    <s v="Men's Street Footwear"/>
    <n v="64"/>
    <n v="126"/>
    <n v="8064"/>
    <n v="4838.3999999999996"/>
    <n v="0.6"/>
    <x v="2"/>
  </r>
  <r>
    <s v="West Gear"/>
    <n v="1185732"/>
    <d v="2021-11-11T00:00:00"/>
    <x v="0"/>
    <s v="Vermont"/>
    <s v="Burlington"/>
    <s v="Men's Athletic Footwear"/>
    <n v="55"/>
    <n v="81"/>
    <n v="4455"/>
    <n v="2583.9"/>
    <n v="0.58000000000000007"/>
    <x v="2"/>
  </r>
  <r>
    <s v="West Gear"/>
    <n v="1185732"/>
    <d v="2021-11-11T00:00:00"/>
    <x v="0"/>
    <s v="Vermont"/>
    <s v="Burlington"/>
    <s v="Women's Street Footwear"/>
    <n v="57"/>
    <n v="96"/>
    <n v="5472"/>
    <n v="2626.56"/>
    <n v="0.48"/>
    <x v="2"/>
  </r>
  <r>
    <s v="Amazon"/>
    <n v="1185732"/>
    <d v="2021-11-11T00:00:00"/>
    <x v="0"/>
    <s v="Vermont"/>
    <s v="Burlington"/>
    <s v="Women's Athletic Footwear"/>
    <n v="55"/>
    <n v="75"/>
    <n v="4125"/>
    <n v="2062.5"/>
    <n v="0.5"/>
    <x v="2"/>
  </r>
  <r>
    <s v="Amazon"/>
    <n v="1185732"/>
    <d v="2021-11-11T00:00:00"/>
    <x v="0"/>
    <s v="Vermont"/>
    <s v="Burlington"/>
    <s v="Men's Apparel"/>
    <n v="67"/>
    <n v="80"/>
    <n v="5360"/>
    <n v="2680"/>
    <n v="0.5"/>
    <x v="2"/>
  </r>
  <r>
    <s v="Amazon"/>
    <n v="1185732"/>
    <d v="2021-11-11T00:00:00"/>
    <x v="0"/>
    <s v="Vermont"/>
    <s v="Burlington"/>
    <s v="Women's Apparel"/>
    <n v="70"/>
    <n v="94"/>
    <n v="6580"/>
    <n v="3487.4"/>
    <n v="0.53"/>
    <x v="2"/>
  </r>
  <r>
    <s v="Amazon"/>
    <n v="1185732"/>
    <d v="2021-12-10T00:00:00"/>
    <x v="0"/>
    <s v="Vermont"/>
    <s v="Burlington"/>
    <s v="Men's Street Footwear"/>
    <n v="64"/>
    <n v="168"/>
    <n v="10752"/>
    <n v="6451.2"/>
    <n v="0.6"/>
    <x v="2"/>
  </r>
  <r>
    <s v="Amazon"/>
    <n v="1185732"/>
    <d v="2021-12-10T00:00:00"/>
    <x v="0"/>
    <s v="Vermont"/>
    <s v="Burlington"/>
    <s v="Men's Athletic Footwear"/>
    <n v="55"/>
    <n v="100"/>
    <n v="5500"/>
    <n v="3025.0000000000005"/>
    <n v="0.55000000000000004"/>
    <x v="2"/>
  </r>
  <r>
    <s v="Amazon"/>
    <n v="1185732"/>
    <d v="2021-12-10T00:00:00"/>
    <x v="0"/>
    <s v="Vermont"/>
    <s v="Burlington"/>
    <s v="Women's Street Footwear"/>
    <n v="55"/>
    <n v="113"/>
    <n v="6215"/>
    <n v="2921.0499999999997"/>
    <n v="0.47"/>
    <x v="2"/>
  </r>
  <r>
    <s v="Amazon"/>
    <n v="1185732"/>
    <d v="2021-12-10T00:00:00"/>
    <x v="0"/>
    <s v="Vermont"/>
    <s v="Burlington"/>
    <s v="Women's Athletic Footwear"/>
    <n v="56"/>
    <n v="81"/>
    <n v="4536"/>
    <n v="2041.1999999999998"/>
    <n v="0.44999999999999996"/>
    <x v="2"/>
  </r>
  <r>
    <s v="Amazon"/>
    <n v="1185732"/>
    <d v="2021-12-10T00:00:00"/>
    <x v="0"/>
    <s v="Vermont"/>
    <s v="Burlington"/>
    <s v="Men's Apparel"/>
    <n v="67"/>
    <n v="81"/>
    <n v="5427"/>
    <n v="2604.96"/>
    <n v="0.48"/>
    <x v="2"/>
  </r>
  <r>
    <s v="Amazon"/>
    <n v="1185732"/>
    <d v="2021-12-10T00:00:00"/>
    <x v="0"/>
    <s v="Vermont"/>
    <s v="Burlington"/>
    <s v="Women's Apparel"/>
    <n v="68"/>
    <n v="106"/>
    <n v="7208"/>
    <n v="3748.1600000000003"/>
    <n v="0.52"/>
    <x v="2"/>
  </r>
  <r>
    <s v="Amazon"/>
    <n v="1185732"/>
    <d v="2021-01-21T00:00:00"/>
    <x v="0"/>
    <s v="Vermont"/>
    <s v="Burlington"/>
    <s v="Men's Street Footwear"/>
    <n v="49"/>
    <n v="131"/>
    <n v="6419"/>
    <n v="3530.4500000000003"/>
    <n v="0.55000000000000004"/>
    <x v="2"/>
  </r>
  <r>
    <s v="Amazon"/>
    <n v="1185732"/>
    <d v="2021-01-21T00:00:00"/>
    <x v="0"/>
    <s v="Vermont"/>
    <s v="Burlington"/>
    <s v="Men's Athletic Footwear"/>
    <n v="45"/>
    <n v="91"/>
    <n v="4095"/>
    <n v="2170.35"/>
    <n v="0.53"/>
    <x v="2"/>
  </r>
  <r>
    <s v="Amazon"/>
    <n v="1185732"/>
    <d v="2021-01-21T00:00:00"/>
    <x v="0"/>
    <s v="Vermont"/>
    <s v="Burlington"/>
    <s v="Women's Street Footwear"/>
    <n v="38"/>
    <n v="81"/>
    <n v="3078"/>
    <n v="1385.1"/>
    <n v="0.44999999999999996"/>
    <x v="2"/>
  </r>
  <r>
    <s v="Amazon"/>
    <n v="1185732"/>
    <d v="2021-01-21T00:00:00"/>
    <x v="0"/>
    <s v="Vermont"/>
    <s v="Burlington"/>
    <s v="Women's Athletic Footwear"/>
    <n v="43"/>
    <n v="46"/>
    <n v="1978"/>
    <n v="791.2"/>
    <n v="0.4"/>
    <x v="2"/>
  </r>
  <r>
    <s v="Amazon"/>
    <n v="1185732"/>
    <d v="2021-01-21T00:00:00"/>
    <x v="0"/>
    <s v="Vermont"/>
    <s v="Burlington"/>
    <s v="Men's Apparel"/>
    <n v="59"/>
    <n v="56"/>
    <n v="3304"/>
    <n v="1453.76"/>
    <n v="0.44"/>
    <x v="2"/>
  </r>
  <r>
    <s v="Amazon"/>
    <n v="1185732"/>
    <d v="2021-01-21T00:00:00"/>
    <x v="0"/>
    <s v="Vermont"/>
    <s v="Burlington"/>
    <s v="Women's Apparel"/>
    <n v="49"/>
    <n v="88"/>
    <n v="4312"/>
    <n v="1940.3999999999999"/>
    <n v="0.44999999999999996"/>
    <x v="2"/>
  </r>
  <r>
    <s v="Amazon"/>
    <n v="1185732"/>
    <d v="2021-02-19T00:00:00"/>
    <x v="0"/>
    <s v="Vermont"/>
    <s v="Burlington"/>
    <s v="Men's Street Footwear"/>
    <n v="49"/>
    <n v="180"/>
    <n v="8820"/>
    <n v="4674.6000000000004"/>
    <n v="0.53"/>
    <x v="2"/>
  </r>
  <r>
    <s v="Amazon"/>
    <n v="1185732"/>
    <d v="2021-02-19T00:00:00"/>
    <x v="0"/>
    <s v="Vermont"/>
    <s v="Burlington"/>
    <s v="Men's Athletic Footwear"/>
    <n v="45"/>
    <n v="75"/>
    <n v="3375"/>
    <n v="1721.25"/>
    <n v="0.51"/>
    <x v="2"/>
  </r>
  <r>
    <s v="Amazon"/>
    <n v="1185732"/>
    <d v="2021-02-19T00:00:00"/>
    <x v="0"/>
    <s v="Vermont"/>
    <s v="Burlington"/>
    <s v="Women's Street Footwear"/>
    <n v="39"/>
    <n v="90"/>
    <n v="3510"/>
    <n v="1544.4"/>
    <n v="0.44"/>
    <x v="2"/>
  </r>
  <r>
    <s v="Amazon"/>
    <n v="1185732"/>
    <d v="2021-02-19T00:00:00"/>
    <x v="0"/>
    <s v="New Hampshire"/>
    <s v="Manchester"/>
    <s v="Women's Athletic Footwear"/>
    <n v="42"/>
    <n v="58"/>
    <n v="2436"/>
    <n v="1047.48"/>
    <n v="0.43"/>
    <x v="2"/>
  </r>
  <r>
    <s v="Amazon"/>
    <n v="1185732"/>
    <d v="2021-02-19T00:00:00"/>
    <x v="0"/>
    <s v="New Hampshire"/>
    <s v="Manchester"/>
    <s v="Men's Apparel"/>
    <n v="56"/>
    <n v="83"/>
    <n v="4648"/>
    <n v="1998.6399999999999"/>
    <n v="0.43"/>
    <x v="2"/>
  </r>
  <r>
    <s v="Amazon"/>
    <n v="1185732"/>
    <d v="2021-02-19T00:00:00"/>
    <x v="0"/>
    <s v="New Hampshire"/>
    <s v="Manchester"/>
    <s v="Women's Apparel"/>
    <n v="46"/>
    <n v="98"/>
    <n v="4508"/>
    <n v="2163.84"/>
    <n v="0.48"/>
    <x v="2"/>
  </r>
  <r>
    <s v="Amazon"/>
    <n v="1185732"/>
    <d v="2021-03-17T00:00:00"/>
    <x v="0"/>
    <s v="New Hampshire"/>
    <s v="Manchester"/>
    <s v="Men's Street Footwear"/>
    <n v="49"/>
    <n v="165"/>
    <n v="8085"/>
    <n v="4042.5"/>
    <n v="0.5"/>
    <x v="2"/>
  </r>
  <r>
    <s v="Amazon"/>
    <n v="1185732"/>
    <d v="2021-03-17T00:00:00"/>
    <x v="0"/>
    <s v="New Hampshire"/>
    <s v="Manchester"/>
    <s v="Men's Athletic Footwear"/>
    <n v="49"/>
    <n v="69"/>
    <n v="3381"/>
    <n v="1724.31"/>
    <n v="0.51"/>
    <x v="2"/>
  </r>
  <r>
    <s v="Amazon"/>
    <n v="1185732"/>
    <d v="2021-03-17T00:00:00"/>
    <x v="0"/>
    <s v="New Hampshire"/>
    <s v="Manchester"/>
    <s v="Women's Street Footwear"/>
    <n v="38"/>
    <n v="75"/>
    <n v="2850"/>
    <n v="1168.5"/>
    <n v="0.41"/>
    <x v="2"/>
  </r>
  <r>
    <s v="Amazon"/>
    <n v="1185732"/>
    <d v="2021-03-17T00:00:00"/>
    <x v="0"/>
    <s v="New Hampshire"/>
    <s v="Manchester"/>
    <s v="Women's Athletic Footwear"/>
    <n v="44"/>
    <n v="38"/>
    <n v="1672"/>
    <n v="702.24"/>
    <n v="0.42"/>
    <x v="2"/>
  </r>
  <r>
    <s v="Amazon"/>
    <n v="1185732"/>
    <d v="2021-03-17T00:00:00"/>
    <x v="0"/>
    <s v="New Hampshire"/>
    <s v="Manchester"/>
    <s v="Men's Apparel"/>
    <n v="58"/>
    <n v="60"/>
    <n v="3480"/>
    <n v="1565.9999999999998"/>
    <n v="0.44999999999999996"/>
    <x v="2"/>
  </r>
  <r>
    <s v="Amazon"/>
    <n v="1185732"/>
    <d v="2021-03-17T00:00:00"/>
    <x v="0"/>
    <s v="New Hampshire"/>
    <s v="Manchester"/>
    <s v="Women's Apparel"/>
    <n v="45"/>
    <n v="75"/>
    <n v="3375"/>
    <n v="1586.25"/>
    <n v="0.47"/>
    <x v="2"/>
  </r>
  <r>
    <s v="Amazon"/>
    <n v="1185732"/>
    <d v="2021-04-18T00:00:00"/>
    <x v="0"/>
    <s v="New Hampshire"/>
    <s v="Manchester"/>
    <s v="Men's Street Footwear"/>
    <n v="48"/>
    <n v="154"/>
    <n v="7392"/>
    <n v="3917.76"/>
    <n v="0.53"/>
    <x v="2"/>
  </r>
  <r>
    <s v="Amazon"/>
    <n v="1185732"/>
    <d v="2021-04-18T00:00:00"/>
    <x v="0"/>
    <s v="New Hampshire"/>
    <s v="Manchester"/>
    <s v="Men's Athletic Footwear"/>
    <n v="49"/>
    <n v="68"/>
    <n v="3332"/>
    <n v="1832.6000000000001"/>
    <n v="0.55000000000000004"/>
    <x v="2"/>
  </r>
  <r>
    <s v="Amazon"/>
    <n v="1185732"/>
    <d v="2021-04-18T00:00:00"/>
    <x v="0"/>
    <s v="New Hampshire"/>
    <s v="Manchester"/>
    <s v="Women's Street Footwear"/>
    <n v="38"/>
    <n v="73"/>
    <n v="2774"/>
    <n v="1220.56"/>
    <n v="0.44"/>
    <x v="2"/>
  </r>
  <r>
    <s v="Amazon"/>
    <n v="1185732"/>
    <d v="2021-04-18T00:00:00"/>
    <x v="0"/>
    <s v="New Hampshire"/>
    <s v="Manchester"/>
    <s v="Women's Athletic Footwear"/>
    <n v="44"/>
    <n v="49"/>
    <n v="2156"/>
    <n v="883.95999999999992"/>
    <n v="0.41"/>
    <x v="2"/>
  </r>
  <r>
    <s v="Amazon"/>
    <n v="1185732"/>
    <d v="2021-04-18T00:00:00"/>
    <x v="0"/>
    <s v="New Hampshire"/>
    <s v="Manchester"/>
    <s v="Men's Apparel"/>
    <n v="57"/>
    <n v="53"/>
    <n v="3021"/>
    <n v="1359.4499999999998"/>
    <n v="0.44999999999999996"/>
    <x v="2"/>
  </r>
  <r>
    <s v="Amazon"/>
    <n v="1185732"/>
    <d v="2021-04-18T00:00:00"/>
    <x v="0"/>
    <s v="New Hampshire"/>
    <s v="Manchester"/>
    <s v="Women's Apparel"/>
    <n v="46"/>
    <n v="98"/>
    <n v="4508"/>
    <n v="2073.6799999999998"/>
    <n v="0.45999999999999996"/>
    <x v="2"/>
  </r>
  <r>
    <s v="Amazon"/>
    <n v="1185732"/>
    <d v="2021-05-17T00:00:00"/>
    <x v="0"/>
    <s v="New Hampshire"/>
    <s v="Manchester"/>
    <s v="Men's Street Footwear"/>
    <n v="64"/>
    <n v="173"/>
    <n v="11072"/>
    <n v="5868.16"/>
    <n v="0.53"/>
    <x v="2"/>
  </r>
  <r>
    <s v="Amazon"/>
    <n v="1185732"/>
    <d v="2021-05-17T00:00:00"/>
    <x v="0"/>
    <s v="New Hampshire"/>
    <s v="Manchester"/>
    <s v="Men's Athletic Footwear"/>
    <n v="54"/>
    <n v="87"/>
    <n v="4698"/>
    <n v="2536.92"/>
    <n v="0.54"/>
    <x v="2"/>
  </r>
  <r>
    <s v="Amazon"/>
    <n v="1185732"/>
    <d v="2021-05-17T00:00:00"/>
    <x v="0"/>
    <s v="New Hampshire"/>
    <s v="Manchester"/>
    <s v="Women's Street Footwear"/>
    <n v="51"/>
    <n v="98"/>
    <n v="4998"/>
    <n v="2099.16"/>
    <n v="0.42"/>
    <x v="2"/>
  </r>
  <r>
    <s v="Amazon"/>
    <n v="1185732"/>
    <d v="2021-05-17T00:00:00"/>
    <x v="0"/>
    <s v="New Hampshire"/>
    <s v="Manchester"/>
    <s v="Women's Athletic Footwear"/>
    <n v="52"/>
    <n v="80"/>
    <n v="4160"/>
    <n v="1664"/>
    <n v="0.4"/>
    <x v="2"/>
  </r>
  <r>
    <s v="Amazon"/>
    <n v="1185732"/>
    <d v="2021-05-17T00:00:00"/>
    <x v="0"/>
    <s v="New Hampshire"/>
    <s v="Manchester"/>
    <s v="Men's Apparel"/>
    <n v="63"/>
    <n v="78"/>
    <n v="4914"/>
    <n v="2211.2999999999997"/>
    <n v="0.44999999999999996"/>
    <x v="2"/>
  </r>
  <r>
    <s v="Amazon"/>
    <n v="1185732"/>
    <d v="2021-05-17T00:00:00"/>
    <x v="0"/>
    <s v="New Hampshire"/>
    <s v="Manchester"/>
    <s v="Women's Apparel"/>
    <n v="65"/>
    <n v="115"/>
    <n v="7475"/>
    <n v="3438.4999999999995"/>
    <n v="0.45999999999999996"/>
    <x v="2"/>
  </r>
  <r>
    <s v="Amazon"/>
    <n v="1185732"/>
    <d v="2021-06-19T00:00:00"/>
    <x v="0"/>
    <s v="New Hampshire"/>
    <s v="Manchester"/>
    <s v="Men's Street Footwear"/>
    <n v="59"/>
    <n v="169"/>
    <n v="9971"/>
    <n v="5284.63"/>
    <n v="0.53"/>
    <x v="2"/>
  </r>
  <r>
    <s v="Amazon"/>
    <n v="1185732"/>
    <d v="2021-06-19T00:00:00"/>
    <x v="0"/>
    <s v="New Hampshire"/>
    <s v="Manchester"/>
    <s v="Men's Athletic Footwear"/>
    <n v="56"/>
    <n v="123"/>
    <n v="6888"/>
    <n v="3512.88"/>
    <n v="0.51"/>
    <x v="2"/>
  </r>
  <r>
    <s v="Amazon"/>
    <n v="1185732"/>
    <d v="2021-06-19T00:00:00"/>
    <x v="0"/>
    <s v="New Hampshire"/>
    <s v="Manchester"/>
    <s v="Women's Street Footwear"/>
    <n v="53"/>
    <n v="88"/>
    <n v="4664"/>
    <n v="2052.16"/>
    <n v="0.44"/>
    <x v="2"/>
  </r>
  <r>
    <s v="Amazon"/>
    <n v="1185732"/>
    <d v="2021-06-19T00:00:00"/>
    <x v="0"/>
    <s v="New Hampshire"/>
    <s v="Manchester"/>
    <s v="Women's Athletic Footwear"/>
    <n v="52"/>
    <n v="91"/>
    <n v="4732"/>
    <n v="1987.4399999999998"/>
    <n v="0.42"/>
    <x v="2"/>
  </r>
  <r>
    <s v="Amazon"/>
    <n v="1185732"/>
    <d v="2021-06-19T00:00:00"/>
    <x v="0"/>
    <s v="New Hampshire"/>
    <s v="Manchester"/>
    <s v="Men's Apparel"/>
    <n v="60"/>
    <n v="94"/>
    <n v="5640"/>
    <n v="2425.1999999999998"/>
    <n v="0.43"/>
    <x v="2"/>
  </r>
  <r>
    <s v="Amazon"/>
    <n v="1185732"/>
    <d v="2021-06-19T00:00:00"/>
    <x v="0"/>
    <s v="New Hampshire"/>
    <s v="Manchester"/>
    <s v="Women's Apparel"/>
    <n v="66"/>
    <n v="138"/>
    <n v="9108"/>
    <n v="4280.7599999999993"/>
    <n v="0.47"/>
    <x v="2"/>
  </r>
  <r>
    <s v="Amazon"/>
    <n v="1185732"/>
    <d v="2021-07-17T00:00:00"/>
    <x v="0"/>
    <s v="New Hampshire"/>
    <s v="Manchester"/>
    <s v="Men's Street Footwear"/>
    <n v="64"/>
    <n v="196"/>
    <n v="12544"/>
    <n v="6648.3200000000006"/>
    <n v="0.53"/>
    <x v="2"/>
  </r>
  <r>
    <s v="Amazon"/>
    <n v="1185732"/>
    <d v="2021-07-17T00:00:00"/>
    <x v="0"/>
    <s v="New Hampshire"/>
    <s v="Manchester"/>
    <s v="Men's Athletic Footwear"/>
    <n v="55"/>
    <n v="131"/>
    <n v="7205"/>
    <n v="3602.5"/>
    <n v="0.5"/>
    <x v="2"/>
  </r>
  <r>
    <s v="Amazon"/>
    <n v="1185732"/>
    <d v="2021-07-17T00:00:00"/>
    <x v="0"/>
    <s v="New Hampshire"/>
    <s v="Manchester"/>
    <s v="Women's Street Footwear"/>
    <n v="54"/>
    <n v="109"/>
    <n v="5886"/>
    <n v="2413.2599999999998"/>
    <n v="0.41"/>
    <x v="2"/>
  </r>
  <r>
    <s v="Amazon"/>
    <n v="1185732"/>
    <d v="2021-07-17T00:00:00"/>
    <x v="0"/>
    <s v="New Hampshire"/>
    <s v="Manchester"/>
    <s v="Women's Athletic Footwear"/>
    <n v="53"/>
    <n v="85"/>
    <n v="4505"/>
    <n v="1982.2"/>
    <n v="0.44"/>
    <x v="2"/>
  </r>
  <r>
    <s v="Amazon"/>
    <n v="1185732"/>
    <d v="2021-07-17T00:00:00"/>
    <x v="0"/>
    <s v="New Hampshire"/>
    <s v="Manchester"/>
    <s v="Men's Apparel"/>
    <n v="60"/>
    <n v="102"/>
    <n v="6120"/>
    <n v="2509.1999999999998"/>
    <n v="0.41"/>
    <x v="2"/>
  </r>
  <r>
    <s v="Amazon"/>
    <n v="1185732"/>
    <d v="2021-07-17T00:00:00"/>
    <x v="0"/>
    <s v="New Hampshire"/>
    <s v="Manchester"/>
    <s v="Women's Apparel"/>
    <n v="64"/>
    <n v="137"/>
    <n v="8768"/>
    <n v="4296.32"/>
    <n v="0.49"/>
    <x v="2"/>
  </r>
  <r>
    <s v="Amazon"/>
    <n v="1185732"/>
    <d v="2021-08-18T00:00:00"/>
    <x v="0"/>
    <s v="New Hampshire"/>
    <s v="Manchester"/>
    <s v="Men's Street Footwear"/>
    <n v="60"/>
    <n v="196"/>
    <n v="11760"/>
    <n v="5997.6"/>
    <n v="0.51"/>
    <x v="2"/>
  </r>
  <r>
    <s v="Amazon"/>
    <n v="1185732"/>
    <d v="2021-08-18T00:00:00"/>
    <x v="0"/>
    <s v="New Hampshire"/>
    <s v="Manchester"/>
    <s v="Men's Athletic Footwear"/>
    <n v="58"/>
    <n v="135"/>
    <n v="7830"/>
    <n v="4228.2000000000007"/>
    <n v="0.54"/>
    <x v="2"/>
  </r>
  <r>
    <s v="Amazon"/>
    <n v="1185732"/>
    <d v="2021-08-18T00:00:00"/>
    <x v="0"/>
    <s v="New Hampshire"/>
    <s v="Manchester"/>
    <s v="Women's Street Footwear"/>
    <n v="52"/>
    <n v="105"/>
    <n v="5460"/>
    <n v="2456.9999999999995"/>
    <n v="0.44999999999999996"/>
    <x v="2"/>
  </r>
  <r>
    <s v="Amazon"/>
    <n v="1185732"/>
    <d v="2021-08-18T00:00:00"/>
    <x v="0"/>
    <s v="New Hampshire"/>
    <s v="Manchester"/>
    <s v="Women's Athletic Footwear"/>
    <n v="51"/>
    <n v="72"/>
    <n v="3672"/>
    <n v="1542.24"/>
    <n v="0.42"/>
    <x v="2"/>
  </r>
  <r>
    <s v="Amazon"/>
    <n v="1185732"/>
    <d v="2021-08-18T00:00:00"/>
    <x v="0"/>
    <s v="New Hampshire"/>
    <s v="Manchester"/>
    <s v="Men's Apparel"/>
    <n v="59"/>
    <n v="73"/>
    <n v="4307"/>
    <n v="1938.1499999999999"/>
    <n v="0.44999999999999996"/>
    <x v="2"/>
  </r>
  <r>
    <s v="Amazon"/>
    <n v="1185732"/>
    <d v="2021-08-18T00:00:00"/>
    <x v="0"/>
    <s v="New Hampshire"/>
    <s v="Manchester"/>
    <s v="Women's Apparel"/>
    <n v="64"/>
    <n v="106"/>
    <n v="6784"/>
    <n v="3188.48"/>
    <n v="0.47"/>
    <x v="2"/>
  </r>
  <r>
    <s v="Amazon"/>
    <n v="1185732"/>
    <d v="2021-09-17T00:00:00"/>
    <x v="0"/>
    <s v="New Hampshire"/>
    <s v="Manchester"/>
    <s v="Men's Street Footwear"/>
    <n v="59"/>
    <n v="154"/>
    <n v="9086"/>
    <n v="4724.72"/>
    <n v="0.52"/>
    <x v="2"/>
  </r>
  <r>
    <s v="Amazon"/>
    <n v="1185732"/>
    <d v="2021-09-17T00:00:00"/>
    <x v="0"/>
    <s v="New Hampshire"/>
    <s v="Manchester"/>
    <s v="Men's Athletic Footwear"/>
    <n v="54"/>
    <n v="95"/>
    <n v="5130"/>
    <n v="2667.6"/>
    <n v="0.52"/>
    <x v="2"/>
  </r>
  <r>
    <s v="Amazon"/>
    <n v="1185732"/>
    <d v="2021-09-17T00:00:00"/>
    <x v="0"/>
    <s v="New Hampshire"/>
    <s v="Manchester"/>
    <s v="Women's Street Footwear"/>
    <n v="52"/>
    <n v="75"/>
    <n v="3900"/>
    <n v="1677"/>
    <n v="0.43"/>
    <x v="2"/>
  </r>
  <r>
    <s v="Amazon"/>
    <n v="1185732"/>
    <d v="2021-09-17T00:00:00"/>
    <x v="0"/>
    <s v="New Hampshire"/>
    <s v="Manchester"/>
    <s v="Women's Athletic Footwear"/>
    <n v="53"/>
    <n v="56"/>
    <n v="2968"/>
    <n v="1246.56"/>
    <n v="0.42"/>
    <x v="2"/>
  </r>
  <r>
    <s v="Amazon"/>
    <n v="1185732"/>
    <d v="2021-09-17T00:00:00"/>
    <x v="0"/>
    <s v="New Hampshire"/>
    <s v="Manchester"/>
    <s v="Men's Apparel"/>
    <n v="64"/>
    <n v="63"/>
    <n v="4032"/>
    <n v="1733.76"/>
    <n v="0.43"/>
    <x v="2"/>
  </r>
  <r>
    <s v="Amazon"/>
    <n v="1185732"/>
    <d v="2021-09-17T00:00:00"/>
    <x v="0"/>
    <s v="New Hampshire"/>
    <s v="Manchester"/>
    <s v="Women's Apparel"/>
    <n v="68"/>
    <n v="98"/>
    <n v="6664"/>
    <n v="3065.4399999999996"/>
    <n v="0.45999999999999996"/>
    <x v="2"/>
  </r>
  <r>
    <s v="Foot Locker"/>
    <n v="1185732"/>
    <d v="2021-10-19T00:00:00"/>
    <x v="0"/>
    <s v="New Hampshire"/>
    <s v="Manchester"/>
    <s v="Men's Street Footwear"/>
    <n v="64"/>
    <n v="119"/>
    <n v="7616"/>
    <n v="4036.48"/>
    <n v="0.53"/>
    <x v="2"/>
  </r>
  <r>
    <s v="Foot Locker"/>
    <n v="1185732"/>
    <d v="2021-10-19T00:00:00"/>
    <x v="0"/>
    <s v="New Hampshire"/>
    <s v="Manchester"/>
    <s v="Men's Athletic Footwear"/>
    <n v="62"/>
    <n v="84"/>
    <n v="5208"/>
    <n v="2760.2400000000002"/>
    <n v="0.53"/>
    <x v="2"/>
  </r>
  <r>
    <s v="Foot Locker"/>
    <n v="1185732"/>
    <d v="2021-10-19T00:00:00"/>
    <x v="0"/>
    <s v="New Hampshire"/>
    <s v="Manchester"/>
    <s v="Women's Street Footwear"/>
    <n v="59"/>
    <n v="54"/>
    <n v="3186"/>
    <n v="1401.84"/>
    <n v="0.44"/>
    <x v="2"/>
  </r>
  <r>
    <s v="Foot Locker"/>
    <n v="1185732"/>
    <d v="2021-10-19T00:00:00"/>
    <x v="0"/>
    <s v="New Hampshire"/>
    <s v="Manchester"/>
    <s v="Women's Athletic Footwear"/>
    <n v="62"/>
    <n v="47"/>
    <n v="2914"/>
    <n v="1253.02"/>
    <n v="0.43"/>
    <x v="2"/>
  </r>
  <r>
    <s v="Foot Locker"/>
    <n v="1185732"/>
    <d v="2021-10-19T00:00:00"/>
    <x v="0"/>
    <s v="New Hampshire"/>
    <s v="Manchester"/>
    <s v="Men's Apparel"/>
    <n v="71"/>
    <n v="46"/>
    <n v="3266"/>
    <n v="1404.3799999999999"/>
    <n v="0.43"/>
    <x v="2"/>
  </r>
  <r>
    <s v="Foot Locker"/>
    <n v="1185732"/>
    <d v="2021-10-19T00:00:00"/>
    <x v="0"/>
    <s v="New Hampshire"/>
    <s v="Manchester"/>
    <s v="Women's Apparel"/>
    <n v="72"/>
    <n v="81"/>
    <n v="5832"/>
    <n v="2799.3599999999997"/>
    <n v="0.48"/>
    <x v="2"/>
  </r>
  <r>
    <s v="Foot Locker"/>
    <n v="1185732"/>
    <d v="2021-11-18T00:00:00"/>
    <x v="0"/>
    <s v="New Hampshire"/>
    <s v="Manchester"/>
    <s v="Men's Street Footwear"/>
    <n v="68"/>
    <n v="117"/>
    <n v="7956"/>
    <n v="4216.68"/>
    <n v="0.53"/>
    <x v="2"/>
  </r>
  <r>
    <s v="Foot Locker"/>
    <n v="1185732"/>
    <d v="2021-11-18T00:00:00"/>
    <x v="0"/>
    <s v="New Hampshire"/>
    <s v="Manchester"/>
    <s v="Men's Athletic Footwear"/>
    <n v="62"/>
    <n v="98"/>
    <n v="6076"/>
    <n v="3159.52"/>
    <n v="0.52"/>
    <x v="2"/>
  </r>
  <r>
    <s v="Foot Locker"/>
    <n v="1185732"/>
    <d v="2021-11-18T00:00:00"/>
    <x v="0"/>
    <s v="New Hampshire"/>
    <s v="Manchester"/>
    <s v="Women's Street Footwear"/>
    <n v="63"/>
    <n v="104"/>
    <n v="6552"/>
    <n v="2948.3999999999996"/>
    <n v="0.44999999999999996"/>
    <x v="2"/>
  </r>
  <r>
    <s v="Foot Locker"/>
    <n v="1185732"/>
    <d v="2021-11-18T00:00:00"/>
    <x v="0"/>
    <s v="New Hampshire"/>
    <s v="Manchester"/>
    <s v="Women's Athletic Footwear"/>
    <n v="64"/>
    <n v="85"/>
    <n v="5440"/>
    <n v="2176"/>
    <n v="0.4"/>
    <x v="2"/>
  </r>
  <r>
    <s v="Foot Locker"/>
    <n v="1185732"/>
    <d v="2021-11-18T00:00:00"/>
    <x v="0"/>
    <s v="New Hampshire"/>
    <s v="Manchester"/>
    <s v="Men's Apparel"/>
    <n v="71"/>
    <n v="81"/>
    <n v="5751"/>
    <n v="2415.42"/>
    <n v="0.42"/>
    <x v="2"/>
  </r>
  <r>
    <s v="Foot Locker"/>
    <n v="1185732"/>
    <d v="2021-11-18T00:00:00"/>
    <x v="0"/>
    <s v="New Hampshire"/>
    <s v="Manchester"/>
    <s v="Women's Apparel"/>
    <n v="78"/>
    <n v="116"/>
    <n v="9048"/>
    <n v="4252.5599999999995"/>
    <n v="0.47"/>
    <x v="2"/>
  </r>
  <r>
    <s v="Foot Locker"/>
    <n v="1185732"/>
    <d v="2021-12-17T00:00:00"/>
    <x v="0"/>
    <s v="New Hampshire"/>
    <s v="Manchester"/>
    <s v="Men's Street Footwear"/>
    <n v="71"/>
    <n v="169"/>
    <n v="11999"/>
    <n v="6599.4500000000007"/>
    <n v="0.55000000000000004"/>
    <x v="2"/>
  </r>
  <r>
    <s v="Foot Locker"/>
    <n v="1185732"/>
    <d v="2021-12-17T00:00:00"/>
    <x v="0"/>
    <s v="New Hampshire"/>
    <s v="Manchester"/>
    <s v="Men's Athletic Footwear"/>
    <n v="59"/>
    <n v="115"/>
    <n v="6785"/>
    <n v="3731.7500000000005"/>
    <n v="0.55000000000000004"/>
    <x v="2"/>
  </r>
  <r>
    <s v="Foot Locker"/>
    <n v="1185732"/>
    <d v="2021-12-17T00:00:00"/>
    <x v="0"/>
    <s v="New Hampshire"/>
    <s v="Manchester"/>
    <s v="Women's Street Footwear"/>
    <n v="62"/>
    <n v="108"/>
    <n v="6696"/>
    <n v="2812.3199999999997"/>
    <n v="0.42"/>
    <x v="2"/>
  </r>
  <r>
    <s v="Foot Locker"/>
    <n v="1185732"/>
    <d v="2021-12-17T00:00:00"/>
    <x v="0"/>
    <s v="New Hampshire"/>
    <s v="Manchester"/>
    <s v="Women's Athletic Footwear"/>
    <n v="62"/>
    <n v="88"/>
    <n v="5456"/>
    <n v="2400.64"/>
    <n v="0.44"/>
    <x v="2"/>
  </r>
  <r>
    <s v="Foot Locker"/>
    <n v="1185732"/>
    <d v="2021-12-17T00:00:00"/>
    <x v="0"/>
    <s v="New Hampshire"/>
    <s v="Manchester"/>
    <s v="Men's Apparel"/>
    <n v="74"/>
    <n v="105"/>
    <n v="7770"/>
    <n v="3341.1"/>
    <n v="0.43"/>
    <x v="2"/>
  </r>
  <r>
    <s v="Foot Locker"/>
    <n v="1185732"/>
    <d v="2021-12-17T00:00:00"/>
    <x v="0"/>
    <s v="New Hampshire"/>
    <s v="Manchester"/>
    <s v="Women's Apparel"/>
    <n v="74"/>
    <n v="117"/>
    <n v="8658"/>
    <n v="4242.42"/>
    <n v="0.49"/>
    <x v="2"/>
  </r>
  <r>
    <s v="Foot Locker"/>
    <n v="1185732"/>
    <d v="2021-01-24T00:00:00"/>
    <x v="0"/>
    <s v="New Hampshire"/>
    <s v="Manchester"/>
    <s v="Men's Street Footwear"/>
    <n v="52"/>
    <n v="145"/>
    <n v="7540"/>
    <n v="3468.4"/>
    <n v="0.46"/>
    <x v="2"/>
  </r>
  <r>
    <s v="Foot Locker"/>
    <n v="1185732"/>
    <d v="2021-01-24T00:00:00"/>
    <x v="0"/>
    <s v="New Hampshire"/>
    <s v="Manchester"/>
    <s v="Men's Athletic Footwear"/>
    <n v="50"/>
    <n v="84"/>
    <n v="4200"/>
    <n v="1974.0000000000002"/>
    <n v="0.47000000000000003"/>
    <x v="2"/>
  </r>
  <r>
    <s v="Foot Locker"/>
    <n v="1185732"/>
    <d v="2021-01-24T00:00:00"/>
    <x v="0"/>
    <s v="New Hampshire"/>
    <s v="Manchester"/>
    <s v="Women's Street Footwear"/>
    <n v="44"/>
    <n v="90"/>
    <n v="3960"/>
    <n v="1386"/>
    <n v="0.35"/>
    <x v="2"/>
  </r>
  <r>
    <s v="Foot Locker"/>
    <n v="1185732"/>
    <d v="2021-01-24T00:00:00"/>
    <x v="0"/>
    <s v="New Hampshire"/>
    <s v="Manchester"/>
    <s v="Women's Athletic Footwear"/>
    <n v="49"/>
    <n v="39"/>
    <n v="1911"/>
    <n v="707.06999999999994"/>
    <n v="0.37"/>
    <x v="2"/>
  </r>
  <r>
    <s v="Foot Locker"/>
    <n v="1185732"/>
    <d v="2021-01-24T00:00:00"/>
    <x v="0"/>
    <s v="New Hampshire"/>
    <s v="Manchester"/>
    <s v="Men's Apparel"/>
    <n v="60"/>
    <n v="54"/>
    <n v="3240"/>
    <n v="1198.8"/>
    <n v="0.37"/>
    <x v="2"/>
  </r>
  <r>
    <s v="Foot Locker"/>
    <n v="1185732"/>
    <d v="2021-01-24T00:00:00"/>
    <x v="0"/>
    <s v="New Hampshire"/>
    <s v="Manchester"/>
    <s v="Women's Apparel"/>
    <n v="54"/>
    <n v="78"/>
    <n v="4212"/>
    <n v="1895.3999999999999"/>
    <n v="0.44999999999999996"/>
    <x v="2"/>
  </r>
  <r>
    <s v="Foot Locker"/>
    <n v="1185732"/>
    <d v="2021-02-22T00:00:00"/>
    <x v="0"/>
    <s v="New Hampshire"/>
    <s v="Manchester"/>
    <s v="Men's Street Footwear"/>
    <n v="52"/>
    <n v="173"/>
    <n v="8996"/>
    <n v="4048.2000000000007"/>
    <n v="0.45000000000000007"/>
    <x v="2"/>
  </r>
  <r>
    <s v="Foot Locker"/>
    <n v="1185732"/>
    <d v="2021-02-22T00:00:00"/>
    <x v="0"/>
    <s v="New Hampshire"/>
    <s v="Manchester"/>
    <s v="Men's Athletic Footwear"/>
    <n v="53"/>
    <n v="59"/>
    <n v="3127"/>
    <n v="1438.42"/>
    <n v="0.46"/>
    <x v="2"/>
  </r>
  <r>
    <s v="Foot Locker"/>
    <n v="1185732"/>
    <d v="2021-02-22T00:00:00"/>
    <x v="0"/>
    <s v="New Hampshire"/>
    <s v="Manchester"/>
    <s v="Women's Street Footwear"/>
    <n v="43"/>
    <n v="83"/>
    <n v="3569"/>
    <n v="1427.6000000000001"/>
    <n v="0.4"/>
    <x v="2"/>
  </r>
  <r>
    <s v="Foot Locker"/>
    <n v="1185732"/>
    <d v="2020-01-01T00:00:00"/>
    <x v="0"/>
    <s v="New York"/>
    <s v="New York"/>
    <s v="Men's Street Footwear"/>
    <n v="34"/>
    <n v="384"/>
    <n v="13056"/>
    <n v="6789.12"/>
    <n v="0.52"/>
    <x v="1"/>
  </r>
  <r>
    <s v="Foot Locker"/>
    <n v="1185732"/>
    <d v="2020-01-02T00:00:00"/>
    <x v="0"/>
    <s v="New York"/>
    <s v="New York"/>
    <s v="Men's Athletic Footwear"/>
    <n v="36"/>
    <n v="320"/>
    <n v="11520"/>
    <n v="4031.9999999999995"/>
    <n v="0.35"/>
    <x v="1"/>
  </r>
  <r>
    <s v="Foot Locker"/>
    <n v="1185732"/>
    <d v="2020-01-03T00:00:00"/>
    <x v="0"/>
    <s v="New York"/>
    <s v="New York"/>
    <s v="Women's Street Footwear"/>
    <n v="32"/>
    <n v="350"/>
    <n v="11200"/>
    <n v="4144"/>
    <n v="0.37"/>
    <x v="1"/>
  </r>
  <r>
    <s v="Foot Locker"/>
    <n v="1185732"/>
    <d v="2020-01-04T00:00:00"/>
    <x v="0"/>
    <s v="New York"/>
    <s v="New York"/>
    <s v="Women's Athletic Footwear"/>
    <n v="36"/>
    <n v="281"/>
    <n v="10116"/>
    <n v="3742.92"/>
    <n v="0.37"/>
    <x v="1"/>
  </r>
  <r>
    <s v="Foot Locker"/>
    <n v="1185732"/>
    <d v="2020-01-05T00:00:00"/>
    <x v="0"/>
    <s v="New York"/>
    <s v="New York"/>
    <s v="Men's Apparel"/>
    <n v="43"/>
    <n v="306"/>
    <n v="13158"/>
    <n v="4868.46"/>
    <n v="0.37"/>
    <x v="1"/>
  </r>
  <r>
    <s v="Foot Locker"/>
    <n v="1185732"/>
    <d v="2020-01-06T00:00:00"/>
    <x v="0"/>
    <s v="New York"/>
    <s v="New York"/>
    <s v="Women's Apparel"/>
    <n v="38"/>
    <n v="330"/>
    <n v="12540"/>
    <n v="4012.8"/>
    <n v="0.32"/>
    <x v="1"/>
  </r>
  <r>
    <s v="Foot Locker"/>
    <n v="1185732"/>
    <d v="2020-01-07T00:00:00"/>
    <x v="0"/>
    <s v="New York"/>
    <s v="New York"/>
    <s v="Men's Street Footwear"/>
    <n v="33"/>
    <n v="388"/>
    <n v="12804"/>
    <n v="6658.08"/>
    <n v="0.52"/>
    <x v="1"/>
  </r>
  <r>
    <s v="Foot Locker"/>
    <n v="1185732"/>
    <d v="2020-01-08T00:00:00"/>
    <x v="0"/>
    <s v="New York"/>
    <s v="New York"/>
    <s v="Men's Athletic Footwear"/>
    <n v="39"/>
    <n v="315"/>
    <n v="12285"/>
    <n v="4054.0499999999997"/>
    <n v="0.32999999999999996"/>
    <x v="1"/>
  </r>
  <r>
    <s v="Foot Locker"/>
    <n v="1185732"/>
    <d v="2020-01-21T00:00:00"/>
    <x v="0"/>
    <s v="New York"/>
    <s v="New York"/>
    <s v="Women's Street Footwear"/>
    <n v="32"/>
    <n v="323"/>
    <n v="10336"/>
    <n v="3927.68"/>
    <n v="0.38"/>
    <x v="1"/>
  </r>
  <r>
    <s v="Foot Locker"/>
    <n v="1185732"/>
    <d v="2020-01-22T00:00:00"/>
    <x v="0"/>
    <s v="New York"/>
    <s v="New York"/>
    <s v="Women's Athletic Footwear"/>
    <n v="32"/>
    <n v="248"/>
    <n v="7936"/>
    <n v="3015.68"/>
    <n v="0.38"/>
    <x v="1"/>
  </r>
  <r>
    <s v="Foot Locker"/>
    <n v="1185732"/>
    <d v="2020-01-23T00:00:00"/>
    <x v="0"/>
    <s v="New York"/>
    <s v="New York"/>
    <s v="Men's Apparel"/>
    <n v="43"/>
    <n v="306"/>
    <n v="13158"/>
    <n v="4605.2999999999993"/>
    <n v="0.35"/>
    <x v="1"/>
  </r>
  <r>
    <s v="Foot Locker"/>
    <n v="1185732"/>
    <d v="2020-01-24T00:00:00"/>
    <x v="0"/>
    <s v="New York"/>
    <s v="New York"/>
    <s v="Women's Apparel"/>
    <n v="36"/>
    <n v="350"/>
    <n v="12600"/>
    <n v="3653.9999999999995"/>
    <n v="0.28999999999999998"/>
    <x v="1"/>
  </r>
  <r>
    <s v="Foot Locker"/>
    <n v="1185732"/>
    <d v="2020-01-25T00:00:00"/>
    <x v="0"/>
    <s v="New York"/>
    <s v="New York"/>
    <s v="Men's Street Footwear"/>
    <n v="40"/>
    <n v="390"/>
    <n v="15600"/>
    <n v="8112"/>
    <n v="0.52"/>
    <x v="1"/>
  </r>
  <r>
    <s v="Foot Locker"/>
    <n v="1185732"/>
    <d v="2020-01-26T00:00:00"/>
    <x v="0"/>
    <s v="New York"/>
    <s v="New York"/>
    <s v="Men's Athletic Footwear"/>
    <n v="35"/>
    <n v="315"/>
    <n v="11025"/>
    <n v="3969"/>
    <n v="0.36"/>
    <x v="1"/>
  </r>
  <r>
    <s v="Foot Locker"/>
    <n v="1185732"/>
    <d v="2020-01-27T00:00:00"/>
    <x v="0"/>
    <s v="New York"/>
    <s v="New York"/>
    <s v="Women's Street Footwear"/>
    <n v="27"/>
    <n v="314"/>
    <n v="8478"/>
    <n v="3475.98"/>
    <n v="0.41"/>
    <x v="1"/>
  </r>
  <r>
    <s v="Foot Locker"/>
    <n v="1185732"/>
    <d v="2020-01-28T00:00:00"/>
    <x v="0"/>
    <s v="New York"/>
    <s v="New York"/>
    <s v="Women's Athletic Footwear"/>
    <n v="31"/>
    <n v="240"/>
    <n v="7440"/>
    <n v="2975.9999999999995"/>
    <n v="0.39999999999999997"/>
    <x v="1"/>
  </r>
  <r>
    <s v="Foot Locker"/>
    <n v="1185732"/>
    <d v="2020-01-29T00:00:00"/>
    <x v="0"/>
    <s v="New York"/>
    <s v="New York"/>
    <s v="Men's Apparel"/>
    <n v="43"/>
    <n v="289"/>
    <n v="12427"/>
    <n v="3976.64"/>
    <n v="0.32"/>
    <x v="1"/>
  </r>
  <r>
    <s v="Foot Locker"/>
    <n v="1185732"/>
    <d v="2020-01-30T00:00:00"/>
    <x v="0"/>
    <s v="New York"/>
    <s v="New York"/>
    <s v="Women's Apparel"/>
    <n v="36"/>
    <n v="323"/>
    <n v="11628"/>
    <n v="3139.5600000000004"/>
    <n v="0.27"/>
    <x v="1"/>
  </r>
  <r>
    <s v="Foot Locker"/>
    <n v="1185732"/>
    <d v="2020-01-31T00:00:00"/>
    <x v="0"/>
    <s v="New York"/>
    <s v="New York"/>
    <s v="Men's Street Footwear"/>
    <n v="33"/>
    <n v="372"/>
    <n v="12276"/>
    <n v="6629.0400000000009"/>
    <n v="0.54"/>
    <x v="1"/>
  </r>
  <r>
    <s v="Foot Locker"/>
    <n v="1185732"/>
    <d v="2020-02-01T00:00:00"/>
    <x v="0"/>
    <s v="New York"/>
    <s v="New York"/>
    <s v="Men's Athletic Footwear"/>
    <n v="35"/>
    <n v="315"/>
    <n v="11025"/>
    <n v="3638.2499999999995"/>
    <n v="0.32999999999999996"/>
    <x v="1"/>
  </r>
  <r>
    <s v="Foot Locker"/>
    <n v="1185732"/>
    <d v="2020-02-02T00:00:00"/>
    <x v="0"/>
    <s v="New York"/>
    <s v="New York"/>
    <s v="Women's Street Footwear"/>
    <n v="28"/>
    <n v="315"/>
    <n v="8820"/>
    <n v="3351.6"/>
    <n v="0.38"/>
    <x v="1"/>
  </r>
  <r>
    <s v="Foot Locker"/>
    <n v="1185732"/>
    <d v="2020-02-03T00:00:00"/>
    <x v="0"/>
    <s v="New York"/>
    <s v="New York"/>
    <s v="Women's Athletic Footwear"/>
    <n v="31"/>
    <n v="289"/>
    <n v="8959"/>
    <n v="3314.83"/>
    <n v="0.37"/>
    <x v="1"/>
  </r>
  <r>
    <s v="Foot Locker"/>
    <n v="1185732"/>
    <d v="2020-02-04T00:00:00"/>
    <x v="0"/>
    <s v="New York"/>
    <s v="New York"/>
    <s v="Men's Apparel"/>
    <n v="44"/>
    <n v="281"/>
    <n v="12364"/>
    <n v="4451.04"/>
    <n v="0.36"/>
    <x v="1"/>
  </r>
  <r>
    <s v="Foot Locker"/>
    <n v="1185732"/>
    <d v="2020-02-05T00:00:00"/>
    <x v="0"/>
    <s v="New York"/>
    <s v="New York"/>
    <s v="Women's Apparel"/>
    <n v="39"/>
    <n v="333"/>
    <n v="12987"/>
    <n v="3506.4900000000002"/>
    <n v="0.27"/>
    <x v="1"/>
  </r>
  <r>
    <s v="Foot Locker"/>
    <n v="1185732"/>
    <d v="2020-02-06T00:00:00"/>
    <x v="0"/>
    <s v="New York"/>
    <s v="New York"/>
    <s v="Men's Street Footwear"/>
    <n v="44"/>
    <n v="366"/>
    <n v="16104"/>
    <n v="8374.08"/>
    <n v="0.52"/>
    <x v="1"/>
  </r>
  <r>
    <s v="Foot Locker"/>
    <n v="1185732"/>
    <d v="2020-02-07T00:00:00"/>
    <x v="0"/>
    <s v="New York"/>
    <s v="New York"/>
    <s v="Men's Athletic Footwear"/>
    <n v="37"/>
    <n v="296"/>
    <n v="10952"/>
    <n v="3833.2"/>
    <n v="0.35"/>
    <x v="1"/>
  </r>
  <r>
    <s v="Foot Locker"/>
    <n v="1185732"/>
    <d v="2020-02-08T00:00:00"/>
    <x v="0"/>
    <s v="New York"/>
    <s v="New York"/>
    <s v="Women's Street Footwear"/>
    <n v="36"/>
    <n v="288"/>
    <n v="10368"/>
    <n v="4354.5599999999995"/>
    <n v="0.42"/>
    <x v="1"/>
  </r>
  <r>
    <s v="Foot Locker"/>
    <n v="1185732"/>
    <d v="2020-02-09T00:00:00"/>
    <x v="0"/>
    <s v="New York"/>
    <s v="New York"/>
    <s v="Women's Athletic Footwear"/>
    <n v="33"/>
    <n v="289"/>
    <n v="9537"/>
    <n v="3814.7999999999997"/>
    <n v="0.39999999999999997"/>
    <x v="1"/>
  </r>
  <r>
    <s v="Foot Locker"/>
    <n v="1185732"/>
    <d v="2020-02-10T00:00:00"/>
    <x v="0"/>
    <s v="New York"/>
    <s v="New York"/>
    <s v="Men's Apparel"/>
    <n v="47"/>
    <n v="280"/>
    <n v="13160"/>
    <n v="4606"/>
    <n v="0.35"/>
    <x v="1"/>
  </r>
  <r>
    <s v="Foot Locker"/>
    <n v="1185732"/>
    <d v="2020-03-03T00:00:00"/>
    <x v="0"/>
    <s v="New York"/>
    <s v="New York"/>
    <s v="Women's Apparel"/>
    <n v="44"/>
    <n v="320"/>
    <n v="14080"/>
    <n v="4083.2"/>
    <n v="0.28999999999999998"/>
    <x v="1"/>
  </r>
  <r>
    <s v="Foot Locker"/>
    <n v="1185732"/>
    <d v="2020-03-04T00:00:00"/>
    <x v="0"/>
    <s v="New York"/>
    <s v="New York"/>
    <s v="Men's Street Footwear"/>
    <n v="47"/>
    <n v="400"/>
    <n v="18800"/>
    <n v="9776"/>
    <n v="0.52"/>
    <x v="1"/>
  </r>
  <r>
    <s v="Foot Locker"/>
    <n v="1185732"/>
    <d v="2020-03-05T00:00:00"/>
    <x v="0"/>
    <s v="New York"/>
    <s v="New York"/>
    <s v="Men's Athletic Footwear"/>
    <n v="41"/>
    <n v="340"/>
    <n v="13940"/>
    <n v="4739.5999999999995"/>
    <n v="0.33999999999999997"/>
    <x v="1"/>
  </r>
  <r>
    <s v="Foot Locker"/>
    <n v="1185732"/>
    <d v="2020-03-06T00:00:00"/>
    <x v="0"/>
    <s v="New York"/>
    <s v="New York"/>
    <s v="Women's Street Footwear"/>
    <n v="37"/>
    <n v="296"/>
    <n v="10952"/>
    <n v="4490.32"/>
    <n v="0.41"/>
    <x v="1"/>
  </r>
  <r>
    <s v="Foot Locker"/>
    <n v="1185732"/>
    <d v="2020-03-07T00:00:00"/>
    <x v="0"/>
    <s v="New York"/>
    <s v="New York"/>
    <s v="Women's Athletic Footwear"/>
    <n v="38"/>
    <n v="297"/>
    <n v="11286"/>
    <n v="4288.68"/>
    <n v="0.38"/>
    <x v="1"/>
  </r>
  <r>
    <s v="Foot Locker"/>
    <n v="1185732"/>
    <d v="2020-03-08T00:00:00"/>
    <x v="0"/>
    <s v="New York"/>
    <s v="New York"/>
    <s v="Men's Apparel"/>
    <n v="45"/>
    <n v="288"/>
    <n v="12960"/>
    <n v="4406.3999999999996"/>
    <n v="0.33999999999999997"/>
    <x v="1"/>
  </r>
  <r>
    <s v="Foot Locker"/>
    <n v="1185732"/>
    <d v="2020-03-09T00:00:00"/>
    <x v="0"/>
    <s v="New York"/>
    <s v="New York"/>
    <s v="Women's Apparel"/>
    <n v="46"/>
    <n v="347"/>
    <n v="15962"/>
    <n v="5107.84"/>
    <n v="0.32"/>
    <x v="1"/>
  </r>
  <r>
    <s v="Foot Locker"/>
    <n v="1185732"/>
    <d v="2020-03-10T00:00:00"/>
    <x v="0"/>
    <s v="New York"/>
    <s v="New York"/>
    <s v="Men's Street Footwear"/>
    <n v="44"/>
    <n v="434"/>
    <n v="19096"/>
    <n v="9929.92"/>
    <n v="0.52"/>
    <x v="1"/>
  </r>
  <r>
    <s v="Foot Locker"/>
    <n v="1185732"/>
    <d v="2020-03-11T00:00:00"/>
    <x v="0"/>
    <s v="New York"/>
    <s v="New York"/>
    <s v="Men's Athletic Footwear"/>
    <n v="41"/>
    <n v="318"/>
    <n v="13038"/>
    <n v="4824.0599999999995"/>
    <n v="0.37"/>
    <x v="1"/>
  </r>
  <r>
    <s v="Foot Locker"/>
    <n v="1185732"/>
    <d v="2020-03-12T00:00:00"/>
    <x v="0"/>
    <s v="New York"/>
    <s v="New York"/>
    <s v="Women's Street Footwear"/>
    <n v="35"/>
    <n v="295"/>
    <n v="10325"/>
    <n v="4336.5"/>
    <n v="0.42"/>
    <x v="1"/>
  </r>
  <r>
    <s v="Foot Locker"/>
    <n v="1185732"/>
    <d v="2020-03-13T00:00:00"/>
    <x v="0"/>
    <s v="New York"/>
    <s v="New York"/>
    <s v="Women's Athletic Footwear"/>
    <n v="35"/>
    <n v="270"/>
    <n v="9450"/>
    <n v="3496.5"/>
    <n v="0.37"/>
    <x v="1"/>
  </r>
  <r>
    <s v="Foot Locker"/>
    <n v="1185732"/>
    <d v="2020-03-14T00:00:00"/>
    <x v="0"/>
    <s v="New York"/>
    <s v="New York"/>
    <s v="Men's Apparel"/>
    <n v="46"/>
    <n v="278"/>
    <n v="12788"/>
    <n v="4347.9199999999992"/>
    <n v="0.33999999999999997"/>
    <x v="1"/>
  </r>
  <r>
    <s v="Foot Locker"/>
    <n v="1185732"/>
    <d v="2020-03-15T00:00:00"/>
    <x v="0"/>
    <s v="New York"/>
    <s v="New York"/>
    <s v="Women's Apparel"/>
    <n v="47"/>
    <n v="352"/>
    <n v="16544"/>
    <n v="4466.88"/>
    <n v="0.27"/>
    <x v="1"/>
  </r>
  <r>
    <s v="Foot Locker"/>
    <n v="1185732"/>
    <d v="2020-03-16T00:00:00"/>
    <x v="0"/>
    <s v="New York"/>
    <s v="New York"/>
    <s v="Men's Street Footwear"/>
    <n v="41"/>
    <n v="375"/>
    <n v="15375"/>
    <n v="7995"/>
    <n v="0.52"/>
    <x v="1"/>
  </r>
  <r>
    <s v="Foot Locker"/>
    <n v="1185732"/>
    <d v="2020-03-17T00:00:00"/>
    <x v="0"/>
    <s v="New York"/>
    <s v="New York"/>
    <s v="Men's Athletic Footwear"/>
    <n v="37"/>
    <n v="359"/>
    <n v="13283"/>
    <n v="4516.2199999999993"/>
    <n v="0.33999999999999997"/>
    <x v="1"/>
  </r>
  <r>
    <s v="Foot Locker"/>
    <n v="1185732"/>
    <d v="2020-03-18T00:00:00"/>
    <x v="0"/>
    <s v="New York"/>
    <s v="New York"/>
    <s v="Women's Street Footwear"/>
    <n v="37"/>
    <n v="314"/>
    <n v="11618"/>
    <n v="4298.66"/>
    <n v="0.37"/>
    <x v="1"/>
  </r>
  <r>
    <s v="Foot Locker"/>
    <n v="1185732"/>
    <d v="2020-03-31T00:00:00"/>
    <x v="0"/>
    <s v="New York"/>
    <s v="New York"/>
    <s v="Women's Athletic Footwear"/>
    <n v="40"/>
    <n v="324"/>
    <n v="12960"/>
    <n v="5184"/>
    <n v="0.39999999999999997"/>
    <x v="1"/>
  </r>
  <r>
    <s v="Walmart"/>
    <n v="1185732"/>
    <d v="2020-04-17T00:00:00"/>
    <x v="0"/>
    <s v="New York"/>
    <s v="New York"/>
    <s v="Men's Apparel"/>
    <n v="43"/>
    <n v="279"/>
    <n v="11997"/>
    <n v="3959.0099999999993"/>
    <n v="0.32999999999999996"/>
    <x v="1"/>
  </r>
  <r>
    <s v="Walmart"/>
    <n v="1185732"/>
    <d v="2020-04-18T00:00:00"/>
    <x v="0"/>
    <s v="New York"/>
    <s v="New York"/>
    <s v="Women's Apparel"/>
    <n v="48"/>
    <n v="355"/>
    <n v="17040"/>
    <n v="5112"/>
    <n v="0.3"/>
    <x v="1"/>
  </r>
  <r>
    <s v="Walmart"/>
    <n v="1185732"/>
    <d v="2020-04-19T00:00:00"/>
    <x v="0"/>
    <s v="New York"/>
    <s v="New York"/>
    <s v="Men's Street Footwear"/>
    <n v="39"/>
    <n v="408"/>
    <n v="15912"/>
    <n v="8751.6"/>
    <n v="0.55000000000000004"/>
    <x v="1"/>
  </r>
  <r>
    <s v="Walmart"/>
    <n v="1185732"/>
    <d v="2020-04-20T00:00:00"/>
    <x v="0"/>
    <s v="New York"/>
    <s v="New York"/>
    <s v="Men's Athletic Footwear"/>
    <n v="43"/>
    <n v="350"/>
    <n v="15050"/>
    <n v="4966.4999999999991"/>
    <n v="0.32999999999999996"/>
    <x v="1"/>
  </r>
  <r>
    <s v="Walmart"/>
    <n v="1185732"/>
    <d v="2020-04-21T00:00:00"/>
    <x v="0"/>
    <s v="New York"/>
    <s v="New York"/>
    <s v="Women's Street Footwear"/>
    <n v="36"/>
    <n v="315"/>
    <n v="11340"/>
    <n v="4422.5999999999995"/>
    <n v="0.38999999999999996"/>
    <x v="1"/>
  </r>
  <r>
    <s v="Walmart"/>
    <n v="1185732"/>
    <d v="2020-04-22T00:00:00"/>
    <x v="0"/>
    <s v="New York"/>
    <s v="New York"/>
    <s v="Women's Athletic Footwear"/>
    <n v="34"/>
    <n v="306"/>
    <n v="10404"/>
    <n v="4057.5599999999995"/>
    <n v="0.38999999999999996"/>
    <x v="1"/>
  </r>
  <r>
    <s v="Walmart"/>
    <n v="1185732"/>
    <d v="2020-04-23T00:00:00"/>
    <x v="0"/>
    <s v="New York"/>
    <s v="New York"/>
    <s v="Men's Apparel"/>
    <n v="44"/>
    <n v="315"/>
    <n v="13860"/>
    <n v="5128.2"/>
    <n v="0.37"/>
    <x v="1"/>
  </r>
  <r>
    <s v="Walmart"/>
    <n v="1185732"/>
    <d v="2020-04-24T00:00:00"/>
    <x v="0"/>
    <s v="New York"/>
    <s v="New York"/>
    <s v="Women's Apparel"/>
    <n v="45"/>
    <n v="350"/>
    <n v="15750"/>
    <n v="4725"/>
    <n v="0.3"/>
    <x v="1"/>
  </r>
  <r>
    <s v="Walmart"/>
    <n v="1185732"/>
    <d v="2020-04-25T00:00:00"/>
    <x v="0"/>
    <s v="New York"/>
    <s v="New York"/>
    <s v="Men's Apparel"/>
    <n v="51"/>
    <n v="289"/>
    <n v="14739"/>
    <n v="4716.4800000000005"/>
    <n v="0.32"/>
    <x v="1"/>
  </r>
  <r>
    <s v="Walmart"/>
    <n v="1185732"/>
    <d v="2020-04-26T00:00:00"/>
    <x v="0"/>
    <s v="New York"/>
    <s v="New York"/>
    <s v="Women's Apparel"/>
    <n v="50"/>
    <n v="330"/>
    <n v="16500"/>
    <n v="4620"/>
    <n v="0.28000000000000003"/>
    <x v="1"/>
  </r>
  <r>
    <s v="Walmart"/>
    <n v="1185732"/>
    <d v="2020-04-27T00:00:00"/>
    <x v="0"/>
    <s v="New York"/>
    <s v="New York"/>
    <s v="Men's Street Footwear"/>
    <n v="46"/>
    <n v="403"/>
    <n v="18538"/>
    <n v="10381.280000000001"/>
    <n v="0.56000000000000005"/>
    <x v="1"/>
  </r>
  <r>
    <s v="Walmart"/>
    <n v="1185732"/>
    <d v="2020-04-28T00:00:00"/>
    <x v="0"/>
    <s v="New York"/>
    <s v="New York"/>
    <s v="Men's Athletic Footwear"/>
    <n v="40"/>
    <n v="312"/>
    <n v="12480"/>
    <n v="4492.8"/>
    <n v="0.36"/>
    <x v="1"/>
  </r>
  <r>
    <s v="Walmart"/>
    <n v="1185732"/>
    <d v="2020-04-29T00:00:00"/>
    <x v="0"/>
    <s v="New York"/>
    <s v="New York"/>
    <s v="Women's Street Footwear"/>
    <n v="43"/>
    <n v="294"/>
    <n v="12642"/>
    <n v="5309.6399999999994"/>
    <n v="0.42"/>
    <x v="1"/>
  </r>
  <r>
    <s v="Walmart"/>
    <n v="1185732"/>
    <d v="2020-04-30T00:00:00"/>
    <x v="0"/>
    <s v="New York"/>
    <s v="New York"/>
    <s v="Women's Athletic Footwear"/>
    <n v="41"/>
    <n v="270"/>
    <n v="11070"/>
    <n v="4095.9"/>
    <n v="0.37"/>
    <x v="1"/>
  </r>
  <r>
    <s v="Walmart"/>
    <n v="1185732"/>
    <d v="2020-05-01T00:00:00"/>
    <x v="0"/>
    <s v="New York"/>
    <s v="New York"/>
    <s v="Men's Apparel"/>
    <n v="47"/>
    <n v="280"/>
    <n v="13160"/>
    <n v="4737.5999999999995"/>
    <n v="0.36"/>
    <x v="1"/>
  </r>
  <r>
    <s v="Walmart"/>
    <n v="1185732"/>
    <d v="2020-05-02T00:00:00"/>
    <x v="0"/>
    <s v="New York"/>
    <s v="New York"/>
    <s v="Women's Apparel"/>
    <n v="53"/>
    <n v="322"/>
    <n v="17066"/>
    <n v="4778.4800000000005"/>
    <n v="0.28000000000000003"/>
    <x v="1"/>
  </r>
  <r>
    <s v="Walmart"/>
    <n v="1185732"/>
    <d v="2020-05-03T00:00:00"/>
    <x v="0"/>
    <s v="New York"/>
    <s v="New York"/>
    <s v="Men's Street Footwear"/>
    <n v="48"/>
    <n v="420"/>
    <n v="20160"/>
    <n v="11289.6"/>
    <n v="0.56000000000000005"/>
    <x v="1"/>
  </r>
  <r>
    <s v="Walmart"/>
    <n v="1185732"/>
    <d v="2020-05-04T00:00:00"/>
    <x v="0"/>
    <s v="New York"/>
    <s v="New York"/>
    <s v="Men's Athletic Footwear"/>
    <n v="43"/>
    <n v="310"/>
    <n v="13330"/>
    <n v="4665.5"/>
    <n v="0.35"/>
    <x v="1"/>
  </r>
  <r>
    <s v="Walmart"/>
    <n v="1185732"/>
    <d v="2020-05-05T00:00:00"/>
    <x v="0"/>
    <s v="New York"/>
    <s v="New York"/>
    <s v="Women's Street Footwear"/>
    <n v="42"/>
    <n v="333"/>
    <n v="13986"/>
    <n v="5594.4"/>
    <n v="0.39999999999999997"/>
    <x v="1"/>
  </r>
  <r>
    <s v="Walmart"/>
    <n v="1185732"/>
    <d v="2020-05-06T00:00:00"/>
    <x v="0"/>
    <s v="New York"/>
    <s v="New York"/>
    <s v="Women's Athletic Footwear"/>
    <n v="41"/>
    <n v="306"/>
    <n v="12546"/>
    <n v="5018.3999999999996"/>
    <n v="0.39999999999999997"/>
    <x v="1"/>
  </r>
  <r>
    <s v="Walmart"/>
    <n v="1185732"/>
    <d v="2020-05-07T00:00:00"/>
    <x v="0"/>
    <s v="New York"/>
    <s v="New York"/>
    <s v="Men's Apparel"/>
    <n v="48"/>
    <n v="279"/>
    <n v="13392"/>
    <n v="4955.04"/>
    <n v="0.37"/>
    <x v="1"/>
  </r>
  <r>
    <s v="Walmart"/>
    <n v="1185732"/>
    <d v="2020-07-18T00:00:00"/>
    <x v="0"/>
    <s v="New York"/>
    <s v="New York"/>
    <s v="Women's Apparel"/>
    <n v="48"/>
    <n v="340"/>
    <n v="16320"/>
    <n v="4896"/>
    <n v="0.3"/>
    <x v="1"/>
  </r>
  <r>
    <s v="Sports Direct"/>
    <n v="1197831"/>
    <d v="2020-07-19T00:00:00"/>
    <x v="0"/>
    <s v="New York"/>
    <s v="New York"/>
    <s v="Men's Street Footwear"/>
    <n v="20"/>
    <n v="270"/>
    <n v="5400"/>
    <n v="2105.9999999999995"/>
    <n v="0.38999999999999996"/>
    <x v="1"/>
  </r>
  <r>
    <s v="Sports Direct"/>
    <n v="1197831"/>
    <d v="2020-07-20T00:00:00"/>
    <x v="0"/>
    <s v="New York"/>
    <s v="New York"/>
    <s v="Men's Athletic Footwear"/>
    <n v="26"/>
    <n v="270"/>
    <n v="7020"/>
    <n v="2597.4"/>
    <n v="0.37"/>
    <x v="1"/>
  </r>
  <r>
    <s v="Sports Direct"/>
    <n v="1197831"/>
    <d v="2020-07-21T00:00:00"/>
    <x v="0"/>
    <s v="New York"/>
    <s v="New York"/>
    <s v="Women's Street Footwear"/>
    <n v="27"/>
    <n v="238"/>
    <n v="6426"/>
    <n v="2506.14"/>
    <n v="0.38999999999999996"/>
    <x v="1"/>
  </r>
  <r>
    <s v="Sports Direct"/>
    <n v="1197831"/>
    <d v="2020-07-22T00:00:00"/>
    <x v="0"/>
    <s v="New York"/>
    <s v="New York"/>
    <s v="Women's Athletic Footwear"/>
    <n v="27"/>
    <n v="210"/>
    <n v="5670"/>
    <n v="2948.4"/>
    <n v="0.52"/>
    <x v="1"/>
  </r>
  <r>
    <s v="Sports Direct"/>
    <n v="1197831"/>
    <d v="2020-07-23T00:00:00"/>
    <x v="1"/>
    <s v="Texas"/>
    <s v="Houston"/>
    <s v="Men's Apparel"/>
    <n v="26"/>
    <n v="176"/>
    <n v="4576"/>
    <n v="1555.84"/>
    <n v="0.33999999999999997"/>
    <x v="1"/>
  </r>
  <r>
    <s v="Sports Direct"/>
    <n v="1197831"/>
    <d v="2020-07-24T00:00:00"/>
    <x v="1"/>
    <s v="Texas"/>
    <s v="Houston"/>
    <s v="Women's Apparel"/>
    <n v="25"/>
    <n v="224"/>
    <n v="5600"/>
    <n v="3136.0000000000005"/>
    <n v="0.56000000000000005"/>
    <x v="1"/>
  </r>
  <r>
    <s v="Sports Direct"/>
    <n v="1197831"/>
    <d v="2020-07-25T00:00:00"/>
    <x v="1"/>
    <s v="Texas"/>
    <s v="Houston"/>
    <s v="Men's Street Footwear"/>
    <n v="20"/>
    <n v="255"/>
    <n v="5100"/>
    <n v="2091"/>
    <n v="0.41"/>
    <x v="1"/>
  </r>
  <r>
    <s v="Sports Direct"/>
    <n v="1197831"/>
    <d v="2020-07-26T00:00:00"/>
    <x v="1"/>
    <s v="Texas"/>
    <s v="Houston"/>
    <s v="Men's Athletic Footwear"/>
    <n v="23"/>
    <n v="289"/>
    <n v="6647"/>
    <n v="2791.74"/>
    <n v="0.42"/>
    <x v="1"/>
  </r>
  <r>
    <s v="Sports Direct"/>
    <n v="1197831"/>
    <d v="2020-07-27T00:00:00"/>
    <x v="1"/>
    <s v="Texas"/>
    <s v="Houston"/>
    <s v="Women's Street Footwear"/>
    <n v="27"/>
    <n v="236"/>
    <n v="6372"/>
    <n v="2612.52"/>
    <n v="0.41"/>
    <x v="1"/>
  </r>
  <r>
    <s v="Sports Direct"/>
    <n v="1197831"/>
    <d v="2020-07-28T00:00:00"/>
    <x v="1"/>
    <s v="Texas"/>
    <s v="Houston"/>
    <s v="Women's Athletic Footwear"/>
    <n v="26"/>
    <n v="213"/>
    <n v="5538"/>
    <n v="2769"/>
    <n v="0.5"/>
    <x v="1"/>
  </r>
  <r>
    <s v="Sports Direct"/>
    <n v="1197831"/>
    <d v="2020-07-29T00:00:00"/>
    <x v="1"/>
    <s v="Texas"/>
    <s v="Houston"/>
    <s v="Men's Apparel"/>
    <n v="28"/>
    <n v="160"/>
    <n v="4480"/>
    <n v="1478.3999999999999"/>
    <n v="0.32999999999999996"/>
    <x v="1"/>
  </r>
  <r>
    <s v="Sports Direct"/>
    <n v="1197831"/>
    <d v="2020-07-30T00:00:00"/>
    <x v="1"/>
    <s v="Texas"/>
    <s v="Houston"/>
    <s v="Women's Apparel"/>
    <n v="26"/>
    <n v="231"/>
    <n v="6006"/>
    <n v="3303.3"/>
    <n v="0.55000000000000004"/>
    <x v="1"/>
  </r>
  <r>
    <s v="Sports Direct"/>
    <n v="1197831"/>
    <d v="2020-07-31T00:00:00"/>
    <x v="1"/>
    <s v="Texas"/>
    <s v="Houston"/>
    <s v="Men's Street Footwear"/>
    <n v="20"/>
    <n v="306"/>
    <n v="6120"/>
    <n v="2570.4"/>
    <n v="0.42"/>
    <x v="1"/>
  </r>
  <r>
    <s v="Sports Direct"/>
    <n v="1197831"/>
    <d v="2020-08-01T00:00:00"/>
    <x v="1"/>
    <s v="Texas"/>
    <s v="Houston"/>
    <s v="Men's Athletic Footwear"/>
    <n v="30"/>
    <n v="263"/>
    <n v="7890"/>
    <n v="3077.0999999999995"/>
    <n v="0.38999999999999996"/>
    <x v="1"/>
  </r>
  <r>
    <s v="Sports Direct"/>
    <n v="1197831"/>
    <d v="2020-08-02T00:00:00"/>
    <x v="1"/>
    <s v="Texas"/>
    <s v="Houston"/>
    <s v="Women's Street Footwear"/>
    <n v="23"/>
    <n v="224"/>
    <n v="5152"/>
    <n v="2163.84"/>
    <n v="0.42"/>
    <x v="1"/>
  </r>
  <r>
    <s v="Sports Direct"/>
    <n v="1197831"/>
    <d v="2020-08-03T00:00:00"/>
    <x v="1"/>
    <s v="Texas"/>
    <s v="Houston"/>
    <s v="Women's Athletic Footwear"/>
    <n v="30"/>
    <n v="204"/>
    <n v="6120"/>
    <n v="2937.6"/>
    <n v="0.48"/>
    <x v="1"/>
  </r>
  <r>
    <s v="Sports Direct"/>
    <n v="1197831"/>
    <d v="2020-08-04T00:00:00"/>
    <x v="1"/>
    <s v="Texas"/>
    <s v="Houston"/>
    <s v="Men's Apparel"/>
    <n v="35"/>
    <n v="155"/>
    <n v="5425"/>
    <n v="1736"/>
    <n v="0.32"/>
    <x v="1"/>
  </r>
  <r>
    <s v="Sports Direct"/>
    <n v="1197831"/>
    <d v="2020-08-05T00:00:00"/>
    <x v="1"/>
    <s v="Texas"/>
    <s v="Houston"/>
    <s v="Women's Apparel"/>
    <n v="29"/>
    <n v="228"/>
    <n v="6612"/>
    <n v="3636.6000000000004"/>
    <n v="0.55000000000000004"/>
    <x v="1"/>
  </r>
  <r>
    <s v="Sports Direct"/>
    <n v="1197831"/>
    <d v="2020-08-06T00:00:00"/>
    <x v="1"/>
    <s v="Texas"/>
    <s v="Houston"/>
    <s v="Men's Street Footwear"/>
    <n v="23"/>
    <n v="306"/>
    <n v="7038"/>
    <n v="2604.06"/>
    <n v="0.37"/>
    <x v="1"/>
  </r>
  <r>
    <s v="Sports Direct"/>
    <n v="1197831"/>
    <d v="2020-08-07T00:00:00"/>
    <x v="1"/>
    <s v="Texas"/>
    <s v="Houston"/>
    <s v="Men's Athletic Footwear"/>
    <n v="29"/>
    <n v="306"/>
    <n v="8874"/>
    <n v="3638.3399999999997"/>
    <n v="0.41"/>
    <x v="1"/>
  </r>
  <r>
    <s v="Sports Direct"/>
    <n v="1197831"/>
    <d v="2020-08-08T00:00:00"/>
    <x v="1"/>
    <s v="Texas"/>
    <s v="Houston"/>
    <s v="Women's Street Footwear"/>
    <n v="24"/>
    <n v="232"/>
    <n v="5568"/>
    <n v="2060.16"/>
    <n v="0.37"/>
    <x v="1"/>
  </r>
  <r>
    <s v="Sports Direct"/>
    <n v="1197831"/>
    <d v="2020-08-09T00:00:00"/>
    <x v="1"/>
    <s v="Texas"/>
    <s v="Houston"/>
    <s v="Women's Athletic Footwear"/>
    <n v="28"/>
    <n v="213"/>
    <n v="5964"/>
    <n v="2862.72"/>
    <n v="0.48"/>
    <x v="1"/>
  </r>
  <r>
    <s v="Walmart"/>
    <n v="1197831"/>
    <d v="2020-08-10T00:00:00"/>
    <x v="1"/>
    <s v="Texas"/>
    <s v="Houston"/>
    <s v="Men's Apparel"/>
    <n v="34"/>
    <n v="179"/>
    <n v="6086"/>
    <n v="2069.2399999999998"/>
    <n v="0.33999999999999997"/>
    <x v="1"/>
  </r>
  <r>
    <s v="Walmart"/>
    <n v="1197831"/>
    <d v="2020-08-11T00:00:00"/>
    <x v="1"/>
    <s v="Texas"/>
    <s v="Houston"/>
    <s v="Women's Apparel"/>
    <n v="27"/>
    <n v="272"/>
    <n v="7344"/>
    <n v="4039.2000000000003"/>
    <n v="0.55000000000000004"/>
    <x v="1"/>
  </r>
  <r>
    <s v="Walmart"/>
    <n v="1197831"/>
    <d v="2020-08-12T00:00:00"/>
    <x v="1"/>
    <s v="Texas"/>
    <s v="Houston"/>
    <s v="Men's Street Footwear"/>
    <n v="24"/>
    <n v="315"/>
    <n v="7560"/>
    <n v="2948.3999999999996"/>
    <n v="0.38999999999999996"/>
    <x v="1"/>
  </r>
  <r>
    <s v="Walmart"/>
    <n v="1197831"/>
    <d v="2020-08-13T00:00:00"/>
    <x v="1"/>
    <s v="Texas"/>
    <s v="Houston"/>
    <s v="Men's Athletic Footwear"/>
    <n v="30"/>
    <n v="287"/>
    <n v="8610"/>
    <n v="3616.2"/>
    <n v="0.42"/>
    <x v="1"/>
  </r>
  <r>
    <s v="Walmart"/>
    <n v="1197831"/>
    <d v="2020-08-14T00:00:00"/>
    <x v="1"/>
    <s v="Texas"/>
    <s v="Houston"/>
    <s v="Women's Street Footwear"/>
    <n v="23"/>
    <n v="240"/>
    <n v="5520"/>
    <n v="2042.3999999999999"/>
    <n v="0.37"/>
    <x v="1"/>
  </r>
  <r>
    <s v="Walmart"/>
    <n v="1197831"/>
    <d v="2020-08-15T00:00:00"/>
    <x v="1"/>
    <s v="Texas"/>
    <s v="Houston"/>
    <s v="Women's Athletic Footwear"/>
    <n v="31"/>
    <n v="245"/>
    <n v="7595"/>
    <n v="3873.4500000000003"/>
    <n v="0.51"/>
    <x v="1"/>
  </r>
  <r>
    <s v="Walmart"/>
    <n v="1197831"/>
    <d v="2020-08-16T00:00:00"/>
    <x v="1"/>
    <s v="Texas"/>
    <s v="Houston"/>
    <s v="Men's Apparel"/>
    <n v="35"/>
    <n v="180"/>
    <n v="6300"/>
    <n v="2205"/>
    <n v="0.35"/>
    <x v="1"/>
  </r>
  <r>
    <s v="Walmart"/>
    <n v="1197831"/>
    <d v="2020-08-17T00:00:00"/>
    <x v="1"/>
    <s v="Texas"/>
    <s v="Houston"/>
    <s v="Women's Apparel"/>
    <n v="32"/>
    <n v="295"/>
    <n v="9440"/>
    <n v="5380.8"/>
    <n v="0.57000000000000006"/>
    <x v="1"/>
  </r>
  <r>
    <s v="Walmart"/>
    <n v="1197831"/>
    <d v="2020-08-18T00:00:00"/>
    <x v="1"/>
    <s v="Texas"/>
    <s v="Houston"/>
    <s v="Men's Street Footwear"/>
    <n v="28"/>
    <n v="295"/>
    <n v="8260"/>
    <n v="3386.6"/>
    <n v="0.41"/>
    <x v="1"/>
  </r>
  <r>
    <s v="Walmart"/>
    <n v="1197831"/>
    <d v="2020-08-19T00:00:00"/>
    <x v="1"/>
    <s v="Texas"/>
    <s v="Houston"/>
    <s v="Men's Athletic Footwear"/>
    <n v="33"/>
    <n v="323"/>
    <n v="10659"/>
    <n v="4476.78"/>
    <n v="0.42"/>
    <x v="1"/>
  </r>
  <r>
    <s v="Walmart"/>
    <n v="1197831"/>
    <d v="2020-08-20T00:00:00"/>
    <x v="1"/>
    <s v="Texas"/>
    <s v="Houston"/>
    <s v="Women's Street Footwear"/>
    <n v="27"/>
    <n v="264"/>
    <n v="7128"/>
    <n v="2851.2"/>
    <n v="0.39999999999999997"/>
    <x v="1"/>
  </r>
  <r>
    <s v="Walmart"/>
    <n v="1197831"/>
    <d v="2020-08-21T00:00:00"/>
    <x v="1"/>
    <s v="Texas"/>
    <s v="Houston"/>
    <s v="Women's Athletic Footwear"/>
    <n v="26"/>
    <n v="263"/>
    <n v="6838"/>
    <n v="3282.24"/>
    <n v="0.48"/>
    <x v="1"/>
  </r>
  <r>
    <s v="Walmart"/>
    <n v="1197831"/>
    <d v="2020-08-22T00:00:00"/>
    <x v="1"/>
    <s v="Texas"/>
    <s v="Houston"/>
    <s v="Men's Apparel"/>
    <n v="29"/>
    <n v="221"/>
    <n v="6409"/>
    <n v="2050.88"/>
    <n v="0.32"/>
    <x v="1"/>
  </r>
  <r>
    <s v="Walmart"/>
    <n v="1197831"/>
    <d v="2020-08-23T00:00:00"/>
    <x v="1"/>
    <s v="Texas"/>
    <s v="Houston"/>
    <s v="Women's Apparel"/>
    <n v="38"/>
    <n v="350"/>
    <n v="13300"/>
    <n v="7581.0000000000009"/>
    <n v="0.57000000000000006"/>
    <x v="1"/>
  </r>
  <r>
    <s v="Walmart"/>
    <n v="1197831"/>
    <d v="2020-08-24T00:00:00"/>
    <x v="1"/>
    <s v="Texas"/>
    <s v="Houston"/>
    <s v="Men's Street Footwear"/>
    <n v="29"/>
    <n v="295"/>
    <n v="8555"/>
    <n v="3421.9999999999995"/>
    <n v="0.39999999999999997"/>
    <x v="1"/>
  </r>
  <r>
    <s v="Walmart"/>
    <n v="1197831"/>
    <d v="2020-08-25T00:00:00"/>
    <x v="1"/>
    <s v="Texas"/>
    <s v="Houston"/>
    <s v="Men's Athletic Footwear"/>
    <n v="32"/>
    <n v="285"/>
    <n v="9120"/>
    <n v="3830.3999999999996"/>
    <n v="0.42"/>
    <x v="1"/>
  </r>
  <r>
    <s v="Walmart"/>
    <n v="1197831"/>
    <d v="2020-08-26T00:00:00"/>
    <x v="1"/>
    <s v="Texas"/>
    <s v="Houston"/>
    <s v="Women's Street Footwear"/>
    <n v="29"/>
    <n v="374"/>
    <n v="10846"/>
    <n v="4446.8599999999997"/>
    <n v="0.41"/>
    <x v="1"/>
  </r>
  <r>
    <s v="Walmart"/>
    <n v="1197831"/>
    <d v="2020-08-27T00:00:00"/>
    <x v="1"/>
    <s v="Texas"/>
    <s v="Houston"/>
    <s v="Women's Athletic Footwear"/>
    <n v="28"/>
    <n v="224"/>
    <n v="6272"/>
    <n v="3261.44"/>
    <n v="0.52"/>
    <x v="1"/>
  </r>
  <r>
    <s v="Walmart"/>
    <n v="1197831"/>
    <d v="2020-08-28T00:00:00"/>
    <x v="1"/>
    <s v="Texas"/>
    <s v="Houston"/>
    <s v="Men's Apparel"/>
    <n v="33"/>
    <n v="217"/>
    <n v="7161"/>
    <n v="2577.96"/>
    <n v="0.36"/>
    <x v="1"/>
  </r>
  <r>
    <s v="Walmart"/>
    <n v="1197831"/>
    <d v="2020-08-29T00:00:00"/>
    <x v="1"/>
    <s v="Texas"/>
    <s v="Houston"/>
    <s v="Women's Apparel"/>
    <n v="36"/>
    <n v="302"/>
    <n v="10872"/>
    <n v="5653.4400000000005"/>
    <n v="0.52"/>
    <x v="1"/>
  </r>
  <r>
    <s v="Walmart"/>
    <n v="1197831"/>
    <d v="2020-08-30T00:00:00"/>
    <x v="1"/>
    <s v="Texas"/>
    <s v="Houston"/>
    <s v="Men's Street Footwear"/>
    <n v="27"/>
    <n v="305"/>
    <n v="8235"/>
    <n v="3046.95"/>
    <n v="0.37"/>
    <x v="1"/>
  </r>
  <r>
    <s v="Walmart"/>
    <n v="1197831"/>
    <d v="2020-08-31T00:00:00"/>
    <x v="1"/>
    <s v="Texas"/>
    <s v="Houston"/>
    <s v="Men's Athletic Footwear"/>
    <n v="33"/>
    <n v="305"/>
    <n v="10065"/>
    <n v="3824.7"/>
    <n v="0.38"/>
    <x v="1"/>
  </r>
  <r>
    <s v="Walmart"/>
    <n v="1197831"/>
    <d v="2020-09-01T00:00:00"/>
    <x v="1"/>
    <s v="Texas"/>
    <s v="Houston"/>
    <s v="Women's Street Footwear"/>
    <n v="29"/>
    <n v="374"/>
    <n v="10846"/>
    <n v="4446.8599999999997"/>
    <n v="0.41"/>
    <x v="1"/>
  </r>
  <r>
    <s v="Walmart"/>
    <n v="1197831"/>
    <d v="2020-09-02T00:00:00"/>
    <x v="1"/>
    <s v="Texas"/>
    <s v="Houston"/>
    <s v="Women's Athletic Footwear"/>
    <n v="30"/>
    <n v="215"/>
    <n v="6450"/>
    <n v="3096"/>
    <n v="0.48"/>
    <x v="1"/>
  </r>
  <r>
    <s v="Walmart"/>
    <n v="1197831"/>
    <d v="2020-09-03T00:00:00"/>
    <x v="1"/>
    <s v="Texas"/>
    <s v="Houston"/>
    <s v="Men's Apparel"/>
    <n v="35"/>
    <n v="228"/>
    <n v="7980"/>
    <n v="2713.2"/>
    <n v="0.33999999999999997"/>
    <x v="1"/>
  </r>
  <r>
    <s v="Walmart"/>
    <n v="1197831"/>
    <d v="2020-09-04T00:00:00"/>
    <x v="1"/>
    <s v="Texas"/>
    <s v="Houston"/>
    <s v="Women's Apparel"/>
    <n v="39"/>
    <n v="270"/>
    <n v="10530"/>
    <n v="5686.2000000000007"/>
    <n v="0.54"/>
    <x v="1"/>
  </r>
  <r>
    <s v="Walmart"/>
    <n v="1197831"/>
    <d v="2020-09-05T00:00:00"/>
    <x v="1"/>
    <s v="Texas"/>
    <s v="Houston"/>
    <s v="Men's Street Footwear"/>
    <n v="33"/>
    <n v="264"/>
    <n v="8712"/>
    <n v="3659.04"/>
    <n v="0.42"/>
    <x v="1"/>
  </r>
  <r>
    <s v="Walmart"/>
    <n v="1197831"/>
    <d v="2020-09-06T00:00:00"/>
    <x v="1"/>
    <s v="Texas"/>
    <s v="Houston"/>
    <s v="Men's Athletic Footwear"/>
    <n v="32"/>
    <n v="255"/>
    <n v="8160"/>
    <n v="3019.2"/>
    <n v="0.37"/>
    <x v="1"/>
  </r>
  <r>
    <s v="Walmart"/>
    <n v="1197831"/>
    <d v="2020-09-07T00:00:00"/>
    <x v="1"/>
    <s v="Texas"/>
    <s v="Houston"/>
    <s v="Women's Street Footwear"/>
    <n v="36"/>
    <n v="315"/>
    <n v="11340"/>
    <n v="4309.2"/>
    <n v="0.38"/>
    <x v="1"/>
  </r>
  <r>
    <s v="Walmart"/>
    <n v="1197831"/>
    <d v="2020-09-08T00:00:00"/>
    <x v="1"/>
    <s v="Texas"/>
    <s v="Houston"/>
    <s v="Women's Athletic Footwear"/>
    <n v="37"/>
    <n v="200"/>
    <n v="7400"/>
    <n v="3700"/>
    <n v="0.5"/>
    <x v="1"/>
  </r>
  <r>
    <s v="Walmart"/>
    <n v="1197831"/>
    <d v="2020-09-09T00:00:00"/>
    <x v="1"/>
    <s v="Texas"/>
    <s v="Houston"/>
    <s v="Men's Apparel"/>
    <n v="36"/>
    <n v="206"/>
    <n v="7416"/>
    <n v="2669.7599999999998"/>
    <n v="0.36"/>
    <x v="1"/>
  </r>
  <r>
    <s v="Walmart"/>
    <n v="1197831"/>
    <d v="2020-09-10T00:00:00"/>
    <x v="1"/>
    <s v="Texas"/>
    <s v="Houston"/>
    <s v="Women's Apparel"/>
    <n v="42"/>
    <n v="298"/>
    <n v="12516"/>
    <n v="7134.1200000000008"/>
    <n v="0.57000000000000006"/>
    <x v="1"/>
  </r>
  <r>
    <s v="Walmart"/>
    <n v="1197831"/>
    <d v="2020-09-11T00:00:00"/>
    <x v="1"/>
    <s v="Texas"/>
    <s v="Houston"/>
    <s v="Men's Street Footwear"/>
    <n v="31"/>
    <n v="272"/>
    <n v="8432"/>
    <n v="3288.4799999999996"/>
    <n v="0.38999999999999996"/>
    <x v="1"/>
  </r>
  <r>
    <s v="Walmart"/>
    <n v="1197831"/>
    <d v="2020-09-12T00:00:00"/>
    <x v="1"/>
    <s v="Texas"/>
    <s v="Houston"/>
    <s v="Men's Athletic Footwear"/>
    <n v="29"/>
    <n v="248"/>
    <n v="7192"/>
    <n v="2804.8799999999997"/>
    <n v="0.38999999999999996"/>
    <x v="1"/>
  </r>
  <r>
    <s v="Walmart"/>
    <n v="1197831"/>
    <d v="2020-09-13T00:00:00"/>
    <x v="1"/>
    <s v="Texas"/>
    <s v="Houston"/>
    <s v="Women's Street Footwear"/>
    <n v="39"/>
    <n v="255"/>
    <n v="9945"/>
    <n v="3679.65"/>
    <n v="0.37"/>
    <x v="1"/>
  </r>
  <r>
    <s v="Walmart"/>
    <n v="1197831"/>
    <d v="2020-09-14T00:00:00"/>
    <x v="1"/>
    <s v="Texas"/>
    <s v="Houston"/>
    <s v="Women's Athletic Footwear"/>
    <n v="36"/>
    <n v="204"/>
    <n v="7344"/>
    <n v="3451.6800000000003"/>
    <n v="0.47000000000000003"/>
    <x v="1"/>
  </r>
  <r>
    <s v="Walmart"/>
    <n v="1197831"/>
    <d v="2020-09-15T00:00:00"/>
    <x v="1"/>
    <s v="Texas"/>
    <s v="Houston"/>
    <s v="Men's Apparel"/>
    <n v="35"/>
    <n v="184"/>
    <n v="6440"/>
    <n v="2382.8000000000002"/>
    <n v="0.37"/>
    <x v="1"/>
  </r>
  <r>
    <s v="Walmart"/>
    <n v="1197831"/>
    <d v="2020-09-16T00:00:00"/>
    <x v="1"/>
    <s v="Texas"/>
    <s v="Houston"/>
    <s v="Women's Apparel"/>
    <n v="43"/>
    <n v="233"/>
    <n v="10019"/>
    <n v="5410.26"/>
    <n v="0.54"/>
    <x v="1"/>
  </r>
  <r>
    <s v="Walmart"/>
    <n v="1197831"/>
    <d v="2020-10-20T00:00:00"/>
    <x v="1"/>
    <s v="Texas"/>
    <s v="Houston"/>
    <s v="Men's Street Footwear"/>
    <n v="34"/>
    <n v="270"/>
    <n v="9180"/>
    <n v="3488.4"/>
    <n v="0.38"/>
    <x v="1"/>
  </r>
  <r>
    <s v="Walmart"/>
    <n v="1197831"/>
    <d v="2020-10-21T00:00:00"/>
    <x v="1"/>
    <s v="Texas"/>
    <s v="Houston"/>
    <s v="Men's Athletic Footwear"/>
    <n v="31"/>
    <n v="306"/>
    <n v="9486"/>
    <n v="3794.3999999999996"/>
    <n v="0.39999999999999997"/>
    <x v="1"/>
  </r>
  <r>
    <s v="Walmart"/>
    <n v="1197831"/>
    <d v="2020-10-22T00:00:00"/>
    <x v="1"/>
    <s v="Texas"/>
    <s v="Houston"/>
    <s v="Women's Street Footwear"/>
    <n v="34"/>
    <n v="281"/>
    <n v="9554"/>
    <n v="3726.0599999999995"/>
    <n v="0.38999999999999996"/>
    <x v="1"/>
  </r>
  <r>
    <s v="Walmart"/>
    <n v="1197831"/>
    <d v="2020-10-23T00:00:00"/>
    <x v="1"/>
    <s v="Texas"/>
    <s v="Houston"/>
    <s v="Women's Athletic Footwear"/>
    <n v="36"/>
    <n v="230"/>
    <n v="8280"/>
    <n v="4140"/>
    <n v="0.5"/>
    <x v="1"/>
  </r>
  <r>
    <s v="Walmart"/>
    <n v="1197831"/>
    <d v="2020-10-24T00:00:00"/>
    <x v="1"/>
    <s v="Texas"/>
    <s v="Houston"/>
    <s v="Men's Apparel"/>
    <n v="30"/>
    <n v="195"/>
    <n v="5850"/>
    <n v="1872"/>
    <n v="0.32"/>
    <x v="1"/>
  </r>
  <r>
    <s v="Walmart"/>
    <n v="1197831"/>
    <d v="2020-10-25T00:00:00"/>
    <x v="1"/>
    <s v="Texas"/>
    <s v="Houston"/>
    <s v="Women's Apparel"/>
    <n v="44"/>
    <n v="289"/>
    <n v="12716"/>
    <n v="7248.1200000000008"/>
    <n v="0.57000000000000006"/>
    <x v="1"/>
  </r>
  <r>
    <s v="Walmart"/>
    <n v="1197831"/>
    <d v="2020-10-26T00:00:00"/>
    <x v="1"/>
    <s v="Texas"/>
    <s v="Houston"/>
    <s v="Men's Street Footwear"/>
    <n v="32"/>
    <n v="333"/>
    <n v="10656"/>
    <n v="4262.3999999999996"/>
    <n v="0.39999999999999997"/>
    <x v="1"/>
  </r>
  <r>
    <s v="Walmart"/>
    <n v="1197831"/>
    <d v="2020-10-27T00:00:00"/>
    <x v="1"/>
    <s v="Texas"/>
    <s v="Houston"/>
    <s v="Men's Athletic Footwear"/>
    <n v="34"/>
    <n v="333"/>
    <n v="11322"/>
    <n v="4755.24"/>
    <n v="0.42"/>
    <x v="1"/>
  </r>
  <r>
    <s v="Walmart"/>
    <n v="1197831"/>
    <d v="2020-10-28T00:00:00"/>
    <x v="1"/>
    <s v="Texas"/>
    <s v="Houston"/>
    <s v="Women's Street Footwear"/>
    <n v="38"/>
    <n v="298"/>
    <n v="11324"/>
    <n v="4303.12"/>
    <n v="0.38"/>
    <x v="1"/>
  </r>
  <r>
    <s v="Walmart"/>
    <n v="1197831"/>
    <d v="2020-10-29T00:00:00"/>
    <x v="1"/>
    <s v="Texas"/>
    <s v="Houston"/>
    <s v="Women's Athletic Footwear"/>
    <n v="36"/>
    <n v="210"/>
    <n v="7560"/>
    <n v="3931.2000000000003"/>
    <n v="0.52"/>
    <x v="1"/>
  </r>
  <r>
    <s v="Walmart"/>
    <n v="1197831"/>
    <d v="2020-10-30T00:00:00"/>
    <x v="1"/>
    <s v="Texas"/>
    <s v="Houston"/>
    <s v="Men's Apparel"/>
    <n v="30"/>
    <n v="208"/>
    <n v="6240"/>
    <n v="2246.4"/>
    <n v="0.36"/>
    <x v="1"/>
  </r>
  <r>
    <s v="Walmart"/>
    <n v="1197831"/>
    <d v="2020-10-31T00:00:00"/>
    <x v="1"/>
    <s v="Texas"/>
    <s v="Houston"/>
    <s v="Women's Apparel"/>
    <n v="41"/>
    <n v="306"/>
    <n v="12546"/>
    <n v="6900.3"/>
    <n v="0.55000000000000004"/>
    <x v="1"/>
  </r>
  <r>
    <s v="West Gear"/>
    <n v="1128299"/>
    <d v="2020-11-01T00:00:00"/>
    <x v="1"/>
    <s v="Texas"/>
    <s v="Houston"/>
    <s v="Men's Street Footwear"/>
    <n v="30"/>
    <n v="264"/>
    <n v="7920"/>
    <n v="3088.8"/>
    <n v="0.39"/>
    <x v="1"/>
  </r>
  <r>
    <s v="West Gear"/>
    <n v="1128299"/>
    <d v="2020-11-02T00:00:00"/>
    <x v="1"/>
    <s v="Texas"/>
    <s v="Houston"/>
    <s v="Men's Athletic Footwear"/>
    <n v="33"/>
    <n v="248"/>
    <n v="8184"/>
    <n v="1882.3200000000002"/>
    <n v="0.23"/>
    <x v="1"/>
  </r>
  <r>
    <s v="West Gear"/>
    <n v="1128299"/>
    <d v="2020-11-03T00:00:00"/>
    <x v="1"/>
    <s v="Texas"/>
    <s v="Houston"/>
    <s v="Women's Street Footwear"/>
    <n v="33"/>
    <n v="271"/>
    <n v="8943"/>
    <n v="3756.0600000000004"/>
    <n v="0.42000000000000004"/>
    <x v="1"/>
  </r>
  <r>
    <s v="West Gear"/>
    <n v="1128299"/>
    <d v="2020-11-04T00:00:00"/>
    <x v="1"/>
    <s v="Texas"/>
    <s v="Houston"/>
    <s v="Women's Athletic Footwear"/>
    <n v="35"/>
    <n v="219"/>
    <n v="7665"/>
    <n v="2759.4"/>
    <n v="0.36"/>
    <x v="1"/>
  </r>
  <r>
    <s v="West Gear"/>
    <n v="1128299"/>
    <d v="2020-11-05T00:00:00"/>
    <x v="2"/>
    <s v="California"/>
    <s v="San Francisco"/>
    <s v="Men's Apparel"/>
    <n v="38"/>
    <n v="173"/>
    <n v="6574"/>
    <n v="3549.96"/>
    <n v="0.54"/>
    <x v="1"/>
  </r>
  <r>
    <s v="West Gear"/>
    <n v="1128299"/>
    <d v="2020-11-06T00:00:00"/>
    <x v="2"/>
    <s v="California"/>
    <s v="San Francisco"/>
    <s v="Women's Apparel"/>
    <n v="36"/>
    <n v="233"/>
    <n v="8388"/>
    <n v="1761.4800000000002"/>
    <n v="0.21000000000000002"/>
    <x v="1"/>
  </r>
  <r>
    <s v="West Gear"/>
    <n v="1128299"/>
    <d v="2020-11-07T00:00:00"/>
    <x v="2"/>
    <s v="California"/>
    <s v="San Francisco"/>
    <s v="Men's Street Footwear"/>
    <n v="28"/>
    <n v="289"/>
    <n v="8092"/>
    <n v="3398.6400000000003"/>
    <n v="0.42000000000000004"/>
    <x v="1"/>
  </r>
  <r>
    <s v="West Gear"/>
    <n v="1128299"/>
    <d v="2020-11-08T00:00:00"/>
    <x v="2"/>
    <s v="California"/>
    <s v="San Francisco"/>
    <s v="Men's Athletic Footwear"/>
    <n v="36"/>
    <n v="239"/>
    <n v="8604"/>
    <n v="2151"/>
    <n v="0.25"/>
    <x v="1"/>
  </r>
  <r>
    <s v="West Gear"/>
    <n v="1128299"/>
    <d v="2020-11-09T00:00:00"/>
    <x v="2"/>
    <s v="California"/>
    <s v="San Francisco"/>
    <s v="Women's Street Footwear"/>
    <n v="40"/>
    <n v="247"/>
    <n v="9880"/>
    <n v="4050.8"/>
    <n v="0.41000000000000003"/>
    <x v="1"/>
  </r>
  <r>
    <s v="West Gear"/>
    <n v="1128299"/>
    <d v="2020-11-10T00:00:00"/>
    <x v="2"/>
    <s v="California"/>
    <s v="San Francisco"/>
    <s v="Women's Athletic Footwear"/>
    <n v="39"/>
    <n v="190"/>
    <n v="7410"/>
    <n v="2519.3999999999996"/>
    <n v="0.33999999999999997"/>
    <x v="1"/>
  </r>
  <r>
    <s v="West Gear"/>
    <n v="1128299"/>
    <d v="2020-11-11T00:00:00"/>
    <x v="2"/>
    <s v="California"/>
    <s v="San Francisco"/>
    <s v="Men's Apparel"/>
    <n v="42"/>
    <n v="165"/>
    <n v="6930"/>
    <n v="3950.1000000000004"/>
    <n v="0.57000000000000006"/>
    <x v="1"/>
  </r>
  <r>
    <s v="West Gear"/>
    <n v="1128299"/>
    <d v="2020-11-12T00:00:00"/>
    <x v="2"/>
    <s v="California"/>
    <s v="San Francisco"/>
    <s v="Women's Apparel"/>
    <n v="33"/>
    <n v="210"/>
    <n v="6930"/>
    <n v="1524.6000000000001"/>
    <n v="0.22000000000000003"/>
    <x v="1"/>
  </r>
  <r>
    <s v="West Gear"/>
    <n v="1128299"/>
    <d v="2020-11-13T00:00:00"/>
    <x v="2"/>
    <s v="California"/>
    <s v="San Francisco"/>
    <s v="Men's Street Footwear"/>
    <n v="36"/>
    <n v="272"/>
    <n v="9792"/>
    <n v="3818.88"/>
    <n v="0.39"/>
    <x v="1"/>
  </r>
  <r>
    <s v="West Gear"/>
    <n v="1128299"/>
    <d v="2020-11-14T00:00:00"/>
    <x v="2"/>
    <s v="California"/>
    <s v="San Francisco"/>
    <s v="Men's Athletic Footwear"/>
    <n v="39"/>
    <n v="231"/>
    <n v="9009"/>
    <n v="2072.0700000000002"/>
    <n v="0.23"/>
    <x v="1"/>
  </r>
  <r>
    <s v="West Gear"/>
    <n v="1128299"/>
    <d v="2020-11-15T00:00:00"/>
    <x v="2"/>
    <s v="California"/>
    <s v="San Francisco"/>
    <s v="Women's Street Footwear"/>
    <n v="47"/>
    <n v="210"/>
    <n v="9870"/>
    <n v="4145.4000000000005"/>
    <n v="0.42000000000000004"/>
    <x v="1"/>
  </r>
  <r>
    <s v="West Gear"/>
    <n v="1128299"/>
    <d v="2020-12-22T00:00:00"/>
    <x v="2"/>
    <s v="California"/>
    <s v="San Francisco"/>
    <s v="Women's Athletic Footwear"/>
    <n v="48"/>
    <n v="204"/>
    <n v="9792"/>
    <n v="3133.44"/>
    <n v="0.32"/>
    <x v="1"/>
  </r>
  <r>
    <s v="West Gear"/>
    <n v="1128299"/>
    <d v="2020-12-23T00:00:00"/>
    <x v="2"/>
    <s v="California"/>
    <s v="San Francisco"/>
    <s v="Men's Apparel"/>
    <n v="51"/>
    <n v="170"/>
    <n v="8670"/>
    <n v="4681.8"/>
    <n v="0.54"/>
    <x v="1"/>
  </r>
  <r>
    <s v="West Gear"/>
    <n v="1128299"/>
    <d v="2020-12-24T00:00:00"/>
    <x v="2"/>
    <s v="California"/>
    <s v="San Francisco"/>
    <s v="Women's Apparel"/>
    <n v="41"/>
    <n v="245"/>
    <n v="10045"/>
    <n v="2009"/>
    <n v="0.2"/>
    <x v="1"/>
  </r>
  <r>
    <s v="West Gear"/>
    <n v="1128299"/>
    <d v="2020-12-25T00:00:00"/>
    <x v="2"/>
    <s v="California"/>
    <s v="San Francisco"/>
    <s v="Men's Street Footwear"/>
    <n v="40"/>
    <n v="271"/>
    <n v="10840"/>
    <n v="4119.2"/>
    <n v="0.38"/>
    <x v="1"/>
  </r>
  <r>
    <s v="West Gear"/>
    <n v="1128299"/>
    <d v="2020-12-26T00:00:00"/>
    <x v="2"/>
    <s v="California"/>
    <s v="San Francisco"/>
    <s v="Men's Athletic Footwear"/>
    <n v="51"/>
    <n v="216"/>
    <n v="11016"/>
    <n v="2754"/>
    <n v="0.25"/>
    <x v="1"/>
  </r>
  <r>
    <s v="West Gear"/>
    <n v="1128299"/>
    <d v="2020-12-27T00:00:00"/>
    <x v="2"/>
    <s v="California"/>
    <s v="San Francisco"/>
    <s v="Women's Street Footwear"/>
    <n v="46"/>
    <n v="254"/>
    <n v="11684"/>
    <n v="4556.76"/>
    <n v="0.39"/>
    <x v="1"/>
  </r>
  <r>
    <s v="West Gear"/>
    <n v="1128299"/>
    <d v="2020-12-28T00:00:00"/>
    <x v="2"/>
    <s v="California"/>
    <s v="San Francisco"/>
    <s v="Women's Athletic Footwear"/>
    <n v="48"/>
    <n v="188"/>
    <n v="9024"/>
    <n v="3068.16"/>
    <n v="0.33999999999999997"/>
    <x v="1"/>
  </r>
  <r>
    <s v="West Gear"/>
    <n v="1128299"/>
    <d v="2020-12-29T00:00:00"/>
    <x v="2"/>
    <s v="California"/>
    <s v="San Francisco"/>
    <s v="Men's Apparel"/>
    <n v="47"/>
    <n v="158"/>
    <n v="7426"/>
    <n v="4158.5600000000004"/>
    <n v="0.56000000000000005"/>
    <x v="1"/>
  </r>
  <r>
    <s v="West Gear"/>
    <n v="1128299"/>
    <d v="2020-12-30T00:00:00"/>
    <x v="2"/>
    <s v="California"/>
    <s v="San Francisco"/>
    <s v="Women's Apparel"/>
    <n v="62"/>
    <n v="245"/>
    <n v="15190"/>
    <n v="2886.1000000000004"/>
    <n v="0.19000000000000003"/>
    <x v="1"/>
  </r>
  <r>
    <s v="West Gear"/>
    <n v="1128299"/>
    <d v="2020-12-31T00:00:00"/>
    <x v="2"/>
    <s v="California"/>
    <s v="San Francisco"/>
    <s v="Men's Street Footwear"/>
    <n v="44"/>
    <n v="270"/>
    <n v="11880"/>
    <n v="5227.2"/>
    <n v="0.44"/>
    <x v="1"/>
  </r>
  <r>
    <s v="West Gear"/>
    <n v="1128299"/>
    <d v="2021-01-01T00:00:00"/>
    <x v="2"/>
    <s v="California"/>
    <s v="San Francisco"/>
    <s v="Men's Athletic Footwear"/>
    <n v="51"/>
    <n v="233"/>
    <n v="11883"/>
    <n v="3208.4100000000003"/>
    <n v="0.27"/>
    <x v="1"/>
  </r>
  <r>
    <s v="West Gear"/>
    <n v="1128299"/>
    <d v="2021-01-02T00:00:00"/>
    <x v="2"/>
    <s v="California"/>
    <s v="San Francisco"/>
    <s v="Women's Street Footwear"/>
    <n v="46"/>
    <n v="225"/>
    <n v="10350"/>
    <n v="4554"/>
    <n v="0.44"/>
    <x v="1"/>
  </r>
  <r>
    <s v="West Gear"/>
    <n v="1128299"/>
    <d v="2021-01-03T00:00:00"/>
    <x v="2"/>
    <s v="California"/>
    <s v="San Francisco"/>
    <s v="Women's Athletic Footwear"/>
    <n v="42"/>
    <n v="228"/>
    <n v="9576"/>
    <n v="4021.92"/>
    <n v="0.42"/>
    <x v="1"/>
  </r>
  <r>
    <s v="West Gear"/>
    <n v="1128299"/>
    <d v="2021-01-04T00:00:00"/>
    <x v="2"/>
    <s v="California"/>
    <s v="San Francisco"/>
    <s v="Men's Apparel"/>
    <n v="49"/>
    <n v="182"/>
    <n v="8918"/>
    <n v="5083.26"/>
    <n v="0.57000000000000006"/>
    <x v="1"/>
  </r>
  <r>
    <s v="West Gear"/>
    <n v="1128299"/>
    <d v="2021-01-05T00:00:00"/>
    <x v="2"/>
    <s v="California"/>
    <s v="San Francisco"/>
    <s v="Women's Apparel"/>
    <n v="58"/>
    <n v="225"/>
    <n v="13050"/>
    <n v="3001.5"/>
    <n v="0.23"/>
    <x v="1"/>
  </r>
  <r>
    <s v="West Gear"/>
    <n v="1128299"/>
    <d v="2021-01-06T00:00:00"/>
    <x v="2"/>
    <s v="California"/>
    <s v="San Francisco"/>
    <s v="Men's Street Footwear"/>
    <n v="41"/>
    <n v="341"/>
    <n v="13981"/>
    <n v="6011.8300000000008"/>
    <n v="0.43000000000000005"/>
    <x v="1"/>
  </r>
  <r>
    <s v="West Gear"/>
    <n v="1128299"/>
    <d v="2021-01-07T00:00:00"/>
    <x v="2"/>
    <s v="California"/>
    <s v="San Francisco"/>
    <s v="Men's Athletic Footwear"/>
    <n v="50"/>
    <n v="256"/>
    <n v="12800"/>
    <n v="3840"/>
    <n v="0.3"/>
    <x v="1"/>
  </r>
  <r>
    <s v="West Gear"/>
    <n v="1128299"/>
    <d v="2021-01-08T00:00:00"/>
    <x v="2"/>
    <s v="California"/>
    <s v="San Francisco"/>
    <s v="Women's Street Footwear"/>
    <n v="42"/>
    <n v="281"/>
    <n v="11802"/>
    <n v="5310.9000000000005"/>
    <n v="0.45"/>
    <x v="1"/>
  </r>
  <r>
    <s v="West Gear"/>
    <n v="1128299"/>
    <d v="2021-01-09T00:00:00"/>
    <x v="2"/>
    <s v="California"/>
    <s v="San Francisco"/>
    <s v="Women's Athletic Footwear"/>
    <n v="41"/>
    <n v="224"/>
    <n v="9184"/>
    <n v="3765.4399999999996"/>
    <n v="0.41"/>
    <x v="1"/>
  </r>
  <r>
    <s v="West Gear"/>
    <n v="1128299"/>
    <d v="2021-01-10T00:00:00"/>
    <x v="2"/>
    <s v="California"/>
    <s v="San Francisco"/>
    <s v="Men's Apparel"/>
    <n v="44"/>
    <n v="196"/>
    <n v="8624"/>
    <n v="5260.6400000000012"/>
    <n v="0.6100000000000001"/>
    <x v="1"/>
  </r>
  <r>
    <s v="West Gear"/>
    <n v="1128299"/>
    <d v="2021-01-11T00:00:00"/>
    <x v="2"/>
    <s v="California"/>
    <s v="San Francisco"/>
    <s v="Women's Apparel"/>
    <n v="60"/>
    <n v="306"/>
    <n v="18360"/>
    <n v="4773.6000000000004"/>
    <n v="0.26"/>
    <x v="1"/>
  </r>
  <r>
    <s v="West Gear"/>
    <n v="1128299"/>
    <d v="2021-01-12T00:00:00"/>
    <x v="2"/>
    <s v="California"/>
    <s v="San Francisco"/>
    <s v="Men's Street Footwear"/>
    <n v="41"/>
    <n v="338"/>
    <n v="13858"/>
    <n v="5266.04"/>
    <n v="0.38"/>
    <x v="1"/>
  </r>
  <r>
    <s v="West Gear"/>
    <n v="1128299"/>
    <d v="2021-01-13T00:00:00"/>
    <x v="2"/>
    <s v="California"/>
    <s v="San Francisco"/>
    <s v="Men's Athletic Footwear"/>
    <n v="49"/>
    <n v="263"/>
    <n v="12887"/>
    <n v="3092.88"/>
    <n v="0.24000000000000002"/>
    <x v="1"/>
  </r>
  <r>
    <s v="West Gear"/>
    <n v="1128299"/>
    <d v="2021-01-14T00:00:00"/>
    <x v="2"/>
    <s v="California"/>
    <s v="San Francisco"/>
    <s v="Women's Street Footwear"/>
    <n v="46"/>
    <n v="264"/>
    <n v="12144"/>
    <n v="4857.6000000000004"/>
    <n v="0.4"/>
    <x v="1"/>
  </r>
  <r>
    <s v="West Gear"/>
    <n v="1128299"/>
    <d v="2021-01-15T00:00:00"/>
    <x v="2"/>
    <s v="California"/>
    <s v="San Francisco"/>
    <s v="Women's Athletic Footwear"/>
    <n v="46"/>
    <n v="247"/>
    <n v="11362"/>
    <n v="4090.3199999999997"/>
    <n v="0.36"/>
    <x v="1"/>
  </r>
  <r>
    <s v="West Gear"/>
    <n v="1128299"/>
    <d v="2021-01-16T00:00:00"/>
    <x v="2"/>
    <s v="California"/>
    <s v="San Francisco"/>
    <s v="Men's Apparel"/>
    <n v="44"/>
    <n v="240"/>
    <n v="10560"/>
    <n v="5913.6"/>
    <n v="0.56000000000000005"/>
    <x v="1"/>
  </r>
  <r>
    <s v="West Gear"/>
    <n v="1128299"/>
    <d v="2021-01-17T00:00:00"/>
    <x v="2"/>
    <s v="California"/>
    <s v="San Francisco"/>
    <s v="Women's Apparel"/>
    <n v="56"/>
    <n v="264"/>
    <n v="14784"/>
    <n v="2808.9600000000005"/>
    <n v="0.19000000000000003"/>
    <x v="1"/>
  </r>
  <r>
    <s v="West Gear"/>
    <n v="1128299"/>
    <d v="2021-01-18T00:00:00"/>
    <x v="2"/>
    <s v="California"/>
    <s v="San Francisco"/>
    <s v="Men's Street Footwear"/>
    <n v="45"/>
    <n v="302"/>
    <n v="13590"/>
    <n v="5436"/>
    <n v="0.4"/>
    <x v="1"/>
  </r>
  <r>
    <s v="West Gear"/>
    <n v="1128299"/>
    <d v="2021-01-19T00:00:00"/>
    <x v="2"/>
    <s v="California"/>
    <s v="San Francisco"/>
    <s v="Men's Athletic Footwear"/>
    <n v="47"/>
    <n v="278"/>
    <n v="13066"/>
    <n v="2874.52"/>
    <n v="0.22"/>
    <x v="1"/>
  </r>
  <r>
    <s v="West Gear"/>
    <n v="1128299"/>
    <d v="2021-01-20T00:00:00"/>
    <x v="2"/>
    <s v="California"/>
    <s v="San Francisco"/>
    <s v="Women's Street Footwear"/>
    <n v="51"/>
    <n v="248"/>
    <n v="12648"/>
    <n v="4932.72"/>
    <n v="0.39"/>
    <x v="1"/>
  </r>
  <r>
    <s v="West Gear"/>
    <n v="1128299"/>
    <d v="2021-01-21T00:00:00"/>
    <x v="2"/>
    <s v="California"/>
    <s v="San Francisco"/>
    <s v="Women's Athletic Footwear"/>
    <n v="52"/>
    <n v="255"/>
    <n v="13260"/>
    <n v="4508.3999999999996"/>
    <n v="0.33999999999999997"/>
    <x v="1"/>
  </r>
  <r>
    <s v="West Gear"/>
    <n v="1128299"/>
    <d v="2021-01-22T00:00:00"/>
    <x v="2"/>
    <s v="California"/>
    <s v="San Francisco"/>
    <s v="Men's Apparel"/>
    <n v="59"/>
    <n v="263"/>
    <n v="15517"/>
    <n v="8844.69"/>
    <n v="0.57000000000000006"/>
    <x v="1"/>
  </r>
  <r>
    <s v="West Gear"/>
    <n v="1128299"/>
    <d v="2021-01-23T00:00:00"/>
    <x v="2"/>
    <s v="California"/>
    <s v="San Francisco"/>
    <s v="Women's Apparel"/>
    <n v="60"/>
    <n v="254"/>
    <n v="15240"/>
    <n v="3352.8000000000006"/>
    <n v="0.22000000000000003"/>
    <x v="1"/>
  </r>
  <r>
    <s v="West Gear"/>
    <n v="1128299"/>
    <d v="2021-01-24T00:00:00"/>
    <x v="2"/>
    <s v="California"/>
    <s v="San Francisco"/>
    <s v="Men's Street Footwear"/>
    <n v="40"/>
    <n v="287"/>
    <n v="11480"/>
    <n v="4018.0000000000005"/>
    <n v="0.35000000000000003"/>
    <x v="1"/>
  </r>
  <r>
    <s v="West Gear"/>
    <n v="1128299"/>
    <d v="2021-01-25T00:00:00"/>
    <x v="2"/>
    <s v="California"/>
    <s v="San Francisco"/>
    <s v="Men's Athletic Footwear"/>
    <n v="42"/>
    <n v="287"/>
    <n v="12054"/>
    <n v="2049.1799999999998"/>
    <n v="0.16999999999999998"/>
    <x v="1"/>
  </r>
  <r>
    <s v="West Gear"/>
    <n v="1128299"/>
    <d v="2021-01-26T00:00:00"/>
    <x v="2"/>
    <s v="California"/>
    <s v="San Francisco"/>
    <s v="Women's Street Footwear"/>
    <n v="39"/>
    <n v="248"/>
    <n v="9672"/>
    <n v="3288.48"/>
    <n v="0.34"/>
    <x v="1"/>
  </r>
  <r>
    <s v="West Gear"/>
    <n v="1128299"/>
    <d v="2021-01-27T00:00:00"/>
    <x v="2"/>
    <s v="California"/>
    <s v="San Francisco"/>
    <s v="Women's Athletic Footwear"/>
    <n v="39"/>
    <n v="247"/>
    <n v="9633"/>
    <n v="2600.91"/>
    <n v="0.26999999999999996"/>
    <x v="1"/>
  </r>
  <r>
    <s v="West Gear"/>
    <n v="1128299"/>
    <d v="2021-01-28T00:00:00"/>
    <x v="2"/>
    <s v="California"/>
    <s v="San Francisco"/>
    <s v="Men's Apparel"/>
    <n v="43"/>
    <n v="225"/>
    <n v="9675"/>
    <n v="4644.0000000000009"/>
    <n v="0.48000000000000009"/>
    <x v="1"/>
  </r>
  <r>
    <s v="West Gear"/>
    <n v="1128299"/>
    <d v="2021-01-29T00:00:00"/>
    <x v="2"/>
    <s v="California"/>
    <s v="San Francisco"/>
    <s v="Women's Apparel"/>
    <n v="51"/>
    <n v="264"/>
    <n v="13464"/>
    <n v="2019.6000000000004"/>
    <n v="0.15000000000000002"/>
    <x v="1"/>
  </r>
  <r>
    <s v="West Gear"/>
    <n v="1128299"/>
    <d v="2021-01-30T00:00:00"/>
    <x v="2"/>
    <s v="California"/>
    <s v="San Francisco"/>
    <s v="Men's Street Footwear"/>
    <n v="36"/>
    <n v="289"/>
    <n v="10404"/>
    <n v="3433.3200000000006"/>
    <n v="0.33000000000000007"/>
    <x v="1"/>
  </r>
  <r>
    <s v="West Gear"/>
    <n v="1128299"/>
    <d v="2021-01-31T00:00:00"/>
    <x v="2"/>
    <s v="California"/>
    <s v="San Francisco"/>
    <s v="Men's Athletic Footwear"/>
    <n v="39"/>
    <n v="280"/>
    <n v="10920"/>
    <n v="1965.6"/>
    <n v="0.18"/>
    <x v="1"/>
  </r>
  <r>
    <s v="West Gear"/>
    <n v="1128299"/>
    <d v="2021-02-01T00:00:00"/>
    <x v="2"/>
    <s v="California"/>
    <s v="San Francisco"/>
    <s v="Women's Street Footwear"/>
    <n v="42"/>
    <n v="210"/>
    <n v="8820"/>
    <n v="2910.6000000000008"/>
    <n v="0.33000000000000007"/>
    <x v="1"/>
  </r>
  <r>
    <s v="West Gear"/>
    <n v="1128299"/>
    <d v="2021-02-02T00:00:00"/>
    <x v="2"/>
    <s v="California"/>
    <s v="San Francisco"/>
    <s v="Women's Athletic Footwear"/>
    <n v="42"/>
    <n v="223"/>
    <n v="9366"/>
    <n v="2903.4599999999996"/>
    <n v="0.30999999999999994"/>
    <x v="1"/>
  </r>
  <r>
    <s v="West Gear"/>
    <n v="1128299"/>
    <d v="2021-02-03T00:00:00"/>
    <x v="2"/>
    <s v="California"/>
    <s v="San Francisco"/>
    <s v="Men's Apparel"/>
    <n v="50"/>
    <n v="221"/>
    <n v="11050"/>
    <n v="5193.5000000000009"/>
    <n v="0.47000000000000008"/>
    <x v="1"/>
  </r>
  <r>
    <s v="West Gear"/>
    <n v="1128299"/>
    <d v="2021-02-04T00:00:00"/>
    <x v="2"/>
    <s v="California"/>
    <s v="San Francisco"/>
    <s v="Women's Apparel"/>
    <n v="46"/>
    <n v="224"/>
    <n v="10304"/>
    <n v="1236.48"/>
    <n v="0.12000000000000001"/>
    <x v="1"/>
  </r>
  <r>
    <s v="West Gear"/>
    <n v="1128299"/>
    <d v="2021-02-05T00:00:00"/>
    <x v="2"/>
    <s v="California"/>
    <s v="San Francisco"/>
    <s v="Men's Street Footwear"/>
    <n v="39"/>
    <n v="263"/>
    <n v="10257"/>
    <n v="3589.9500000000003"/>
    <n v="0.35000000000000003"/>
    <x v="1"/>
  </r>
  <r>
    <s v="West Gear"/>
    <n v="1128299"/>
    <d v="2021-02-06T00:00:00"/>
    <x v="2"/>
    <s v="California"/>
    <s v="San Francisco"/>
    <s v="Men's Athletic Footwear"/>
    <n v="46"/>
    <n v="306"/>
    <n v="14076"/>
    <n v="2815.2000000000003"/>
    <n v="0.2"/>
    <x v="1"/>
  </r>
  <r>
    <s v="West Gear"/>
    <n v="1128299"/>
    <d v="2021-02-07T00:00:00"/>
    <x v="2"/>
    <s v="California"/>
    <s v="San Francisco"/>
    <s v="Women's Street Footwear"/>
    <n v="40"/>
    <n v="247"/>
    <n v="9880"/>
    <n v="3359.2000000000003"/>
    <n v="0.34"/>
    <x v="1"/>
  </r>
  <r>
    <s v="West Gear"/>
    <n v="1128299"/>
    <d v="2021-02-08T00:00:00"/>
    <x v="2"/>
    <s v="California"/>
    <s v="San Francisco"/>
    <s v="Women's Athletic Footwear"/>
    <n v="37"/>
    <n v="210"/>
    <n v="7770"/>
    <n v="2253.2999999999997"/>
    <n v="0.28999999999999998"/>
    <x v="1"/>
  </r>
  <r>
    <s v="West Gear"/>
    <n v="1128299"/>
    <d v="2021-02-09T00:00:00"/>
    <x v="2"/>
    <s v="California"/>
    <s v="San Francisco"/>
    <s v="Men's Apparel"/>
    <n v="51"/>
    <n v="228"/>
    <n v="11628"/>
    <n v="5465.1600000000008"/>
    <n v="0.47000000000000008"/>
    <x v="1"/>
  </r>
  <r>
    <s v="West Gear"/>
    <n v="1128299"/>
    <d v="2021-02-10T00:00:00"/>
    <x v="2"/>
    <s v="California"/>
    <s v="San Francisco"/>
    <s v="Women's Apparel"/>
    <n v="56"/>
    <n v="256"/>
    <n v="14336"/>
    <n v="2150.4000000000005"/>
    <n v="0.15000000000000002"/>
    <x v="1"/>
  </r>
  <r>
    <s v="West Gear"/>
    <n v="1128299"/>
    <d v="2021-02-11T00:00:00"/>
    <x v="2"/>
    <s v="California"/>
    <s v="San Francisco"/>
    <s v="Men's Street Footwear"/>
    <n v="40"/>
    <n v="322"/>
    <n v="12880"/>
    <n v="4250.4000000000005"/>
    <n v="0.33000000000000007"/>
    <x v="1"/>
  </r>
  <r>
    <s v="West Gear"/>
    <n v="1128299"/>
    <d v="2021-02-12T00:00:00"/>
    <x v="2"/>
    <s v="California"/>
    <s v="San Francisco"/>
    <s v="Men's Athletic Footwear"/>
    <n v="46"/>
    <n v="332"/>
    <n v="15272"/>
    <n v="3207.12"/>
    <n v="0.21"/>
    <x v="1"/>
  </r>
  <r>
    <s v="West Gear"/>
    <n v="1128299"/>
    <d v="2021-02-13T00:00:00"/>
    <x v="2"/>
    <s v="California"/>
    <s v="San Francisco"/>
    <s v="Women's Street Footwear"/>
    <n v="44"/>
    <n v="256"/>
    <n v="11264"/>
    <n v="3717.1200000000008"/>
    <n v="0.33000000000000007"/>
    <x v="1"/>
  </r>
  <r>
    <s v="West Gear"/>
    <n v="1128299"/>
    <d v="2021-02-14T00:00:00"/>
    <x v="2"/>
    <s v="California"/>
    <s v="San Francisco"/>
    <s v="Women's Athletic Footwear"/>
    <n v="40"/>
    <n v="271"/>
    <n v="10840"/>
    <n v="3252"/>
    <n v="0.3"/>
    <x v="1"/>
  </r>
  <r>
    <s v="West Gear"/>
    <n v="1128299"/>
    <d v="2021-02-15T00:00:00"/>
    <x v="2"/>
    <s v="California"/>
    <s v="San Francisco"/>
    <s v="Men's Apparel"/>
    <n v="43"/>
    <n v="245"/>
    <n v="10535"/>
    <n v="5478.2"/>
    <n v="0.52"/>
    <x v="1"/>
  </r>
  <r>
    <s v="West Gear"/>
    <n v="1128299"/>
    <d v="2021-02-16T00:00:00"/>
    <x v="2"/>
    <s v="California"/>
    <s v="San Francisco"/>
    <s v="Women's Apparel"/>
    <n v="50"/>
    <n v="256"/>
    <n v="12800"/>
    <n v="2176"/>
    <n v="0.17"/>
    <x v="1"/>
  </r>
  <r>
    <s v="Kohl's"/>
    <n v="1189833"/>
    <d v="2021-02-17T00:00:00"/>
    <x v="2"/>
    <s v="California"/>
    <s v="San Francisco"/>
    <s v="Men's Street Footwear"/>
    <n v="26"/>
    <n v="224"/>
    <n v="5824"/>
    <n v="2504.3200000000002"/>
    <n v="0.43000000000000005"/>
    <x v="1"/>
  </r>
  <r>
    <s v="Kohl's"/>
    <n v="1189833"/>
    <d v="2021-02-18T00:00:00"/>
    <x v="2"/>
    <s v="California"/>
    <s v="San Francisco"/>
    <s v="Men's Athletic Footwear"/>
    <n v="35"/>
    <n v="224"/>
    <n v="7840"/>
    <n v="2352"/>
    <n v="0.3"/>
    <x v="1"/>
  </r>
  <r>
    <s v="Kohl's"/>
    <n v="1189833"/>
    <d v="2021-03-09T00:00:00"/>
    <x v="2"/>
    <s v="California"/>
    <s v="San Francisco"/>
    <s v="Women's Street Footwear"/>
    <n v="36"/>
    <n v="217"/>
    <n v="7812"/>
    <n v="3281.0400000000004"/>
    <n v="0.42000000000000004"/>
    <x v="1"/>
  </r>
  <r>
    <s v="Kohl's"/>
    <n v="1189833"/>
    <d v="2021-03-10T00:00:00"/>
    <x v="2"/>
    <s v="California"/>
    <s v="San Francisco"/>
    <s v="Women's Athletic Footwear"/>
    <n v="33"/>
    <n v="182"/>
    <n v="6006"/>
    <n v="2282.2800000000002"/>
    <n v="0.38"/>
    <x v="1"/>
  </r>
  <r>
    <s v="Kohl's"/>
    <n v="1189833"/>
    <d v="2021-03-11T00:00:00"/>
    <x v="2"/>
    <s v="California"/>
    <s v="Los Angeles"/>
    <s v="Men's Apparel"/>
    <n v="36"/>
    <n v="155"/>
    <n v="5580"/>
    <n v="3292.2000000000003"/>
    <n v="0.59000000000000008"/>
    <x v="1"/>
  </r>
  <r>
    <s v="Kohl's"/>
    <n v="1189833"/>
    <d v="2021-03-12T00:00:00"/>
    <x v="2"/>
    <s v="California"/>
    <s v="Los Angeles"/>
    <s v="Women's Apparel"/>
    <n v="29"/>
    <n v="210"/>
    <n v="6090"/>
    <n v="1400.7"/>
    <n v="0.23"/>
    <x v="1"/>
  </r>
  <r>
    <s v="Kohl's"/>
    <n v="1189833"/>
    <d v="2021-03-13T00:00:00"/>
    <x v="2"/>
    <s v="California"/>
    <s v="Los Angeles"/>
    <s v="Men's Street Footwear"/>
    <n v="28"/>
    <n v="240"/>
    <n v="6720"/>
    <n v="3091.2000000000003"/>
    <n v="0.46"/>
    <x v="1"/>
  </r>
  <r>
    <s v="Kohl's"/>
    <n v="1189833"/>
    <d v="2021-03-14T00:00:00"/>
    <x v="2"/>
    <s v="California"/>
    <s v="Los Angeles"/>
    <s v="Men's Athletic Footwear"/>
    <n v="30"/>
    <n v="215"/>
    <n v="6450"/>
    <n v="1999.5"/>
    <n v="0.31"/>
    <x v="1"/>
  </r>
  <r>
    <s v="Kohl's"/>
    <n v="1189833"/>
    <d v="2021-03-15T00:00:00"/>
    <x v="2"/>
    <s v="California"/>
    <s v="Los Angeles"/>
    <s v="Women's Street Footwear"/>
    <n v="33"/>
    <n v="223"/>
    <n v="7359"/>
    <n v="3090.78"/>
    <n v="0.42000000000000004"/>
    <x v="1"/>
  </r>
  <r>
    <s v="Kohl's"/>
    <n v="1189833"/>
    <d v="2021-03-16T00:00:00"/>
    <x v="2"/>
    <s v="California"/>
    <s v="Los Angeles"/>
    <s v="Women's Athletic Footwear"/>
    <n v="34"/>
    <n v="179"/>
    <n v="6086"/>
    <n v="2495.2599999999998"/>
    <n v="0.41"/>
    <x v="1"/>
  </r>
  <r>
    <s v="Kohl's"/>
    <n v="1189833"/>
    <d v="2021-03-17T00:00:00"/>
    <x v="2"/>
    <s v="California"/>
    <s v="Los Angeles"/>
    <s v="Men's Apparel"/>
    <n v="40"/>
    <n v="140"/>
    <n v="5600"/>
    <n v="3192.0000000000005"/>
    <n v="0.57000000000000006"/>
    <x v="1"/>
  </r>
  <r>
    <s v="Kohl's"/>
    <n v="1189833"/>
    <d v="2021-03-18T00:00:00"/>
    <x v="2"/>
    <s v="California"/>
    <s v="Los Angeles"/>
    <s v="Women's Apparel"/>
    <n v="32"/>
    <n v="208"/>
    <n v="6656"/>
    <n v="1730.56"/>
    <n v="0.26"/>
    <x v="1"/>
  </r>
  <r>
    <s v="Kohl's"/>
    <n v="1189833"/>
    <d v="2021-03-19T00:00:00"/>
    <x v="2"/>
    <s v="California"/>
    <s v="Los Angeles"/>
    <s v="Men's Street Footwear"/>
    <n v="24"/>
    <n v="264"/>
    <n v="6336"/>
    <n v="2787.84"/>
    <n v="0.44"/>
    <x v="1"/>
  </r>
  <r>
    <s v="Kohl's"/>
    <n v="1189833"/>
    <d v="2021-03-20T00:00:00"/>
    <x v="2"/>
    <s v="California"/>
    <s v="Los Angeles"/>
    <s v="Men's Athletic Footwear"/>
    <n v="36"/>
    <n v="228"/>
    <n v="8208"/>
    <n v="2298.2400000000002"/>
    <n v="0.28000000000000003"/>
    <x v="1"/>
  </r>
  <r>
    <s v="Kohl's"/>
    <n v="1189833"/>
    <d v="2021-03-21T00:00:00"/>
    <x v="2"/>
    <s v="California"/>
    <s v="Los Angeles"/>
    <s v="Women's Street Footwear"/>
    <n v="33"/>
    <n v="221"/>
    <n v="7293"/>
    <n v="3354.78"/>
    <n v="0.46"/>
    <x v="1"/>
  </r>
  <r>
    <s v="Kohl's"/>
    <n v="1189833"/>
    <d v="2021-03-22T00:00:00"/>
    <x v="2"/>
    <s v="California"/>
    <s v="Los Angeles"/>
    <s v="Women's Athletic Footwear"/>
    <n v="36"/>
    <n v="176"/>
    <n v="6336"/>
    <n v="2471.0399999999995"/>
    <n v="0.38999999999999996"/>
    <x v="1"/>
  </r>
  <r>
    <s v="Kohl's"/>
    <n v="1189833"/>
    <d v="2021-03-23T00:00:00"/>
    <x v="2"/>
    <s v="California"/>
    <s v="Los Angeles"/>
    <s v="Men's Apparel"/>
    <n v="36"/>
    <n v="128"/>
    <n v="4608"/>
    <n v="2718.7200000000003"/>
    <n v="0.59000000000000008"/>
    <x v="1"/>
  </r>
  <r>
    <s v="Kohl's"/>
    <n v="1189833"/>
    <d v="2021-04-06T00:00:00"/>
    <x v="2"/>
    <s v="California"/>
    <s v="Los Angeles"/>
    <s v="Women's Apparel"/>
    <n v="33"/>
    <n v="194"/>
    <n v="6402"/>
    <n v="1472.46"/>
    <n v="0.23"/>
    <x v="1"/>
  </r>
  <r>
    <s v="Kohl's"/>
    <n v="1189833"/>
    <d v="2021-04-07T00:00:00"/>
    <x v="2"/>
    <s v="California"/>
    <s v="Los Angeles"/>
    <s v="Men's Street Footwear"/>
    <n v="31"/>
    <n v="248"/>
    <n v="7688"/>
    <n v="3536.48"/>
    <n v="0.46"/>
    <x v="1"/>
  </r>
  <r>
    <s v="Kohl's"/>
    <n v="1189833"/>
    <d v="2021-04-08T00:00:00"/>
    <x v="2"/>
    <s v="California"/>
    <s v="Los Angeles"/>
    <s v="Men's Athletic Footwear"/>
    <n v="34"/>
    <n v="210"/>
    <n v="7140"/>
    <n v="2070.6"/>
    <n v="0.28999999999999998"/>
    <x v="1"/>
  </r>
  <r>
    <s v="Kohl's"/>
    <n v="1189833"/>
    <d v="2021-04-09T00:00:00"/>
    <x v="2"/>
    <s v="California"/>
    <s v="Los Angeles"/>
    <s v="Women's Street Footwear"/>
    <n v="38"/>
    <n v="206"/>
    <n v="7828"/>
    <n v="3679.1600000000003"/>
    <n v="0.47000000000000003"/>
    <x v="1"/>
  </r>
  <r>
    <s v="Kohl's"/>
    <n v="1189833"/>
    <d v="2021-04-10T00:00:00"/>
    <x v="2"/>
    <s v="California"/>
    <s v="Los Angeles"/>
    <s v="Women's Athletic Footwear"/>
    <n v="31"/>
    <n v="173"/>
    <n v="5363"/>
    <n v="2037.94"/>
    <n v="0.38"/>
    <x v="1"/>
  </r>
  <r>
    <s v="Kohl's"/>
    <n v="1189833"/>
    <d v="2021-04-11T00:00:00"/>
    <x v="2"/>
    <s v="California"/>
    <s v="Los Angeles"/>
    <s v="Men's Apparel"/>
    <n v="38"/>
    <n v="149"/>
    <n v="5662"/>
    <n v="3453.8200000000006"/>
    <n v="0.6100000000000001"/>
    <x v="1"/>
  </r>
  <r>
    <s v="Kohl's"/>
    <n v="1189833"/>
    <d v="2021-04-12T00:00:00"/>
    <x v="2"/>
    <s v="California"/>
    <s v="Los Angeles"/>
    <s v="Women's Apparel"/>
    <n v="49"/>
    <n v="198"/>
    <n v="9702"/>
    <n v="2619.54"/>
    <n v="0.27"/>
    <x v="1"/>
  </r>
  <r>
    <s v="Kohl's"/>
    <n v="1189833"/>
    <d v="2021-04-13T00:00:00"/>
    <x v="2"/>
    <s v="California"/>
    <s v="Los Angeles"/>
    <s v="Men's Street Footwear"/>
    <n v="32"/>
    <n v="240"/>
    <n v="7680"/>
    <n v="3609.6000000000004"/>
    <n v="0.47000000000000003"/>
    <x v="1"/>
  </r>
  <r>
    <s v="Kohl's"/>
    <n v="1189833"/>
    <d v="2021-04-14T00:00:00"/>
    <x v="2"/>
    <s v="California"/>
    <s v="Los Angeles"/>
    <s v="Men's Athletic Footwear"/>
    <n v="34"/>
    <n v="221"/>
    <n v="7514"/>
    <n v="2254.1999999999998"/>
    <n v="0.3"/>
    <x v="1"/>
  </r>
  <r>
    <s v="Kohl's"/>
    <n v="1189833"/>
    <d v="2021-04-15T00:00:00"/>
    <x v="2"/>
    <s v="California"/>
    <s v="Los Angeles"/>
    <s v="Women's Street Footwear"/>
    <n v="36"/>
    <n v="215"/>
    <n v="7740"/>
    <n v="3483"/>
    <n v="0.45"/>
    <x v="1"/>
  </r>
  <r>
    <s v="Kohl's"/>
    <n v="1189833"/>
    <d v="2021-04-16T00:00:00"/>
    <x v="2"/>
    <s v="California"/>
    <s v="Los Angeles"/>
    <s v="Women's Athletic Footwear"/>
    <n v="33"/>
    <n v="193"/>
    <n v="6369"/>
    <n v="2420.2200000000003"/>
    <n v="0.38"/>
    <x v="1"/>
  </r>
  <r>
    <s v="Kohl's"/>
    <n v="1189833"/>
    <d v="2021-04-17T00:00:00"/>
    <x v="2"/>
    <s v="California"/>
    <s v="Los Angeles"/>
    <s v="Men's Apparel"/>
    <n v="38"/>
    <n v="140"/>
    <n v="5320"/>
    <n v="3138.8000000000006"/>
    <n v="0.59000000000000008"/>
    <x v="1"/>
  </r>
  <r>
    <s v="Kohl's"/>
    <n v="1189833"/>
    <d v="2021-04-18T00:00:00"/>
    <x v="2"/>
    <s v="California"/>
    <s v="Los Angeles"/>
    <s v="Women's Apparel"/>
    <n v="43"/>
    <n v="206"/>
    <n v="8858"/>
    <n v="1948.76"/>
    <n v="0.22"/>
    <x v="1"/>
  </r>
  <r>
    <s v="Kohl's"/>
    <n v="1189833"/>
    <d v="2021-04-19T00:00:00"/>
    <x v="2"/>
    <s v="California"/>
    <s v="Los Angeles"/>
    <s v="Men's Street Footwear"/>
    <n v="36"/>
    <n v="297"/>
    <n v="10692"/>
    <n v="4704.4800000000005"/>
    <n v="0.44"/>
    <x v="1"/>
  </r>
  <r>
    <s v="Kohl's"/>
    <n v="1189833"/>
    <d v="2021-04-20T00:00:00"/>
    <x v="2"/>
    <s v="California"/>
    <s v="Los Angeles"/>
    <s v="Men's Athletic Footwear"/>
    <n v="35"/>
    <n v="225"/>
    <n v="7875"/>
    <n v="2362.5"/>
    <n v="0.3"/>
    <x v="1"/>
  </r>
  <r>
    <s v="Kohl's"/>
    <n v="1189833"/>
    <d v="2021-04-21T00:00:00"/>
    <x v="2"/>
    <s v="California"/>
    <s v="Los Angeles"/>
    <s v="Women's Street Footwear"/>
    <n v="35"/>
    <n v="233"/>
    <n v="8155"/>
    <n v="3425.1000000000004"/>
    <n v="0.42000000000000004"/>
    <x v="1"/>
  </r>
  <r>
    <s v="Kohl's"/>
    <n v="1189833"/>
    <d v="2021-04-22T00:00:00"/>
    <x v="2"/>
    <s v="California"/>
    <s v="Los Angeles"/>
    <s v="Women's Athletic Footwear"/>
    <n v="32"/>
    <n v="194"/>
    <n v="6208"/>
    <n v="2296.96"/>
    <n v="0.37"/>
    <x v="1"/>
  </r>
  <r>
    <s v="Kohl's"/>
    <n v="1189833"/>
    <d v="2021-04-23T00:00:00"/>
    <x v="2"/>
    <s v="California"/>
    <s v="Los Angeles"/>
    <s v="Men's Apparel"/>
    <n v="39"/>
    <n v="165"/>
    <n v="6435"/>
    <n v="3861.0000000000005"/>
    <n v="0.60000000000000009"/>
    <x v="1"/>
  </r>
  <r>
    <s v="Kohl's"/>
    <n v="1189833"/>
    <d v="2021-04-24T00:00:00"/>
    <x v="2"/>
    <s v="California"/>
    <s v="Los Angeles"/>
    <s v="Women's Apparel"/>
    <n v="48"/>
    <n v="264"/>
    <n v="12672"/>
    <n v="2787.84"/>
    <n v="0.22"/>
    <x v="1"/>
  </r>
  <r>
    <s v="Kohl's"/>
    <n v="1189833"/>
    <d v="2021-04-25T00:00:00"/>
    <x v="2"/>
    <s v="California"/>
    <s v="Los Angeles"/>
    <s v="Men's Street Footwear"/>
    <n v="30"/>
    <n v="285"/>
    <n v="8550"/>
    <n v="4018.5000000000005"/>
    <n v="0.47000000000000003"/>
    <x v="1"/>
  </r>
  <r>
    <s v="Kohl's"/>
    <n v="1189833"/>
    <d v="2021-04-26T00:00:00"/>
    <x v="2"/>
    <s v="California"/>
    <s v="Los Angeles"/>
    <s v="Men's Athletic Footwear"/>
    <n v="37"/>
    <n v="272"/>
    <n v="10064"/>
    <n v="2918.56"/>
    <n v="0.28999999999999998"/>
    <x v="1"/>
  </r>
  <r>
    <s v="Kohl's"/>
    <n v="1189833"/>
    <d v="2021-04-27T00:00:00"/>
    <x v="2"/>
    <s v="California"/>
    <s v="Los Angeles"/>
    <s v="Women's Street Footwear"/>
    <n v="33"/>
    <n v="240"/>
    <n v="7920"/>
    <n v="3643.2000000000003"/>
    <n v="0.46"/>
    <x v="1"/>
  </r>
  <r>
    <s v="Kohl's"/>
    <n v="1189833"/>
    <d v="2021-04-28T00:00:00"/>
    <x v="2"/>
    <s v="California"/>
    <s v="Los Angeles"/>
    <s v="Women's Athletic Footwear"/>
    <n v="29"/>
    <n v="228"/>
    <n v="6612"/>
    <n v="2644.7999999999997"/>
    <n v="0.39999999999999997"/>
    <x v="1"/>
  </r>
  <r>
    <s v="Kohl's"/>
    <n v="1189833"/>
    <d v="2021-04-29T00:00:00"/>
    <x v="2"/>
    <s v="California"/>
    <s v="Los Angeles"/>
    <s v="Men's Apparel"/>
    <n v="38"/>
    <n v="224"/>
    <n v="8512"/>
    <n v="5107.2000000000007"/>
    <n v="0.60000000000000009"/>
    <x v="1"/>
  </r>
  <r>
    <s v="Kohl's"/>
    <n v="1189833"/>
    <d v="2021-04-30T00:00:00"/>
    <x v="2"/>
    <s v="California"/>
    <s v="Los Angeles"/>
    <s v="Women's Apparel"/>
    <n v="51"/>
    <n v="224"/>
    <n v="11424"/>
    <n v="2627.52"/>
    <n v="0.23"/>
    <x v="1"/>
  </r>
  <r>
    <s v="Kohl's"/>
    <n v="1189833"/>
    <d v="2021-05-01T00:00:00"/>
    <x v="2"/>
    <s v="California"/>
    <s v="Los Angeles"/>
    <s v="Men's Street Footwear"/>
    <n v="36"/>
    <n v="306"/>
    <n v="11016"/>
    <n v="4957.2"/>
    <n v="0.45"/>
    <x v="1"/>
  </r>
  <r>
    <s v="Kohl's"/>
    <n v="1189833"/>
    <d v="2021-05-02T00:00:00"/>
    <x v="2"/>
    <s v="California"/>
    <s v="Los Angeles"/>
    <s v="Men's Athletic Footwear"/>
    <n v="41"/>
    <n v="264"/>
    <n v="10824"/>
    <n v="3355.44"/>
    <n v="0.31"/>
    <x v="1"/>
  </r>
  <r>
    <s v="Kohl's"/>
    <n v="1189833"/>
    <d v="2021-05-03T00:00:00"/>
    <x v="2"/>
    <s v="California"/>
    <s v="Los Angeles"/>
    <s v="Women's Street Footwear"/>
    <n v="34"/>
    <n v="232"/>
    <n v="7888"/>
    <n v="3470.72"/>
    <n v="0.44"/>
    <x v="1"/>
  </r>
  <r>
    <s v="Kohl's"/>
    <n v="1189833"/>
    <d v="2021-05-04T00:00:00"/>
    <x v="2"/>
    <s v="California"/>
    <s v="Los Angeles"/>
    <s v="Women's Athletic Footwear"/>
    <n v="36"/>
    <n v="223"/>
    <n v="8028"/>
    <n v="3050.64"/>
    <n v="0.38"/>
    <x v="1"/>
  </r>
  <r>
    <s v="Kohl's"/>
    <n v="1189833"/>
    <d v="2021-05-05T00:00:00"/>
    <x v="2"/>
    <s v="California"/>
    <s v="Los Angeles"/>
    <s v="Men's Apparel"/>
    <n v="43"/>
    <n v="230"/>
    <n v="9890"/>
    <n v="6131.8000000000011"/>
    <n v="0.62000000000000011"/>
    <x v="1"/>
  </r>
  <r>
    <s v="Kohl's"/>
    <n v="1189833"/>
    <d v="2021-05-06T00:00:00"/>
    <x v="2"/>
    <s v="California"/>
    <s v="Los Angeles"/>
    <s v="Women's Apparel"/>
    <n v="46"/>
    <n v="208"/>
    <n v="9568"/>
    <n v="2200.64"/>
    <n v="0.23"/>
    <x v="1"/>
  </r>
  <r>
    <s v="Kohl's"/>
    <n v="1189833"/>
    <d v="2021-05-07T00:00:00"/>
    <x v="2"/>
    <s v="California"/>
    <s v="Los Angeles"/>
    <s v="Men's Street Footwear"/>
    <n v="38"/>
    <n v="289"/>
    <n v="10982"/>
    <n v="5051.72"/>
    <n v="0.46"/>
    <x v="1"/>
  </r>
  <r>
    <s v="Kohl's"/>
    <n v="1189833"/>
    <d v="2021-05-08T00:00:00"/>
    <x v="2"/>
    <s v="California"/>
    <s v="Los Angeles"/>
    <s v="Men's Athletic Footwear"/>
    <n v="39"/>
    <n v="264"/>
    <n v="10296"/>
    <n v="2779.92"/>
    <n v="0.27"/>
    <x v="1"/>
  </r>
  <r>
    <s v="Kohl's"/>
    <n v="1189833"/>
    <d v="2021-05-09T00:00:00"/>
    <x v="2"/>
    <s v="California"/>
    <s v="Los Angeles"/>
    <s v="Women's Street Footwear"/>
    <n v="38"/>
    <n v="210"/>
    <n v="7980"/>
    <n v="3591"/>
    <n v="0.45"/>
    <x v="1"/>
  </r>
  <r>
    <s v="Kohl's"/>
    <n v="1189833"/>
    <d v="2021-05-10T00:00:00"/>
    <x v="2"/>
    <s v="California"/>
    <s v="Los Angeles"/>
    <s v="Women's Athletic Footwear"/>
    <n v="39"/>
    <n v="195"/>
    <n v="7605"/>
    <n v="3041.9999999999995"/>
    <n v="0.39999999999999997"/>
    <x v="1"/>
  </r>
  <r>
    <s v="Kohl's"/>
    <n v="1189833"/>
    <d v="2021-05-11T00:00:00"/>
    <x v="2"/>
    <s v="California"/>
    <s v="Los Angeles"/>
    <s v="Men's Apparel"/>
    <n v="44"/>
    <n v="195"/>
    <n v="8580"/>
    <n v="5319.6000000000013"/>
    <n v="0.62000000000000011"/>
    <x v="1"/>
  </r>
  <r>
    <s v="Kohl's"/>
    <n v="1189833"/>
    <d v="2021-05-12T00:00:00"/>
    <x v="2"/>
    <s v="California"/>
    <s v="Los Angeles"/>
    <s v="Women's Apparel"/>
    <n v="49"/>
    <n v="210"/>
    <n v="10290"/>
    <n v="2263.8000000000002"/>
    <n v="0.22"/>
    <x v="1"/>
  </r>
  <r>
    <s v="Kohl's"/>
    <n v="1189833"/>
    <d v="2021-05-13T00:00:00"/>
    <x v="2"/>
    <s v="California"/>
    <s v="Los Angeles"/>
    <s v="Men's Street Footwear"/>
    <n v="36"/>
    <n v="256"/>
    <n v="9216"/>
    <n v="4331.5200000000004"/>
    <n v="0.47000000000000003"/>
    <x v="1"/>
  </r>
  <r>
    <s v="Kohl's"/>
    <n v="1189833"/>
    <d v="2021-05-14T00:00:00"/>
    <x v="2"/>
    <s v="California"/>
    <s v="Los Angeles"/>
    <s v="Men's Athletic Footwear"/>
    <n v="43"/>
    <n v="264"/>
    <n v="11352"/>
    <n v="3405.6"/>
    <n v="0.3"/>
    <x v="1"/>
  </r>
  <r>
    <s v="Kohl's"/>
    <n v="1189833"/>
    <d v="2021-05-15T00:00:00"/>
    <x v="2"/>
    <s v="California"/>
    <s v="Los Angeles"/>
    <s v="Women's Street Footwear"/>
    <n v="33"/>
    <n v="208"/>
    <n v="6864"/>
    <n v="2882.88"/>
    <n v="0.42000000000000004"/>
    <x v="1"/>
  </r>
  <r>
    <s v="Kohl's"/>
    <n v="1189833"/>
    <d v="2021-05-16T00:00:00"/>
    <x v="2"/>
    <s v="California"/>
    <s v="Los Angeles"/>
    <s v="Women's Athletic Footwear"/>
    <n v="33"/>
    <n v="213"/>
    <n v="7029"/>
    <n v="2952.18"/>
    <n v="0.42"/>
    <x v="1"/>
  </r>
  <r>
    <s v="Kohl's"/>
    <n v="1189833"/>
    <d v="2021-05-17T00:00:00"/>
    <x v="2"/>
    <s v="California"/>
    <s v="Los Angeles"/>
    <s v="Men's Apparel"/>
    <n v="46"/>
    <n v="210"/>
    <n v="9660"/>
    <n v="5989.2000000000007"/>
    <n v="0.62000000000000011"/>
    <x v="1"/>
  </r>
  <r>
    <s v="Kohl's"/>
    <n v="1189833"/>
    <d v="2021-05-18T00:00:00"/>
    <x v="2"/>
    <s v="California"/>
    <s v="Los Angeles"/>
    <s v="Women's Apparel"/>
    <n v="46"/>
    <n v="208"/>
    <n v="9568"/>
    <n v="2296.3200000000002"/>
    <n v="0.24000000000000002"/>
    <x v="1"/>
  </r>
  <r>
    <s v="Kohl's"/>
    <n v="1189833"/>
    <d v="2021-05-19T00:00:00"/>
    <x v="2"/>
    <s v="California"/>
    <s v="Los Angeles"/>
    <s v="Men's Street Footwear"/>
    <n v="40"/>
    <n v="272"/>
    <n v="10880"/>
    <n v="5004.8"/>
    <n v="0.46"/>
    <x v="1"/>
  </r>
  <r>
    <s v="Kohl's"/>
    <n v="1189833"/>
    <d v="2021-05-20T00:00:00"/>
    <x v="2"/>
    <s v="California"/>
    <s v="Los Angeles"/>
    <s v="Men's Athletic Footwear"/>
    <n v="42"/>
    <n v="264"/>
    <n v="11088"/>
    <n v="3326.4"/>
    <n v="0.3"/>
    <x v="1"/>
  </r>
  <r>
    <s v="Kohl's"/>
    <n v="1189833"/>
    <d v="2021-05-21T00:00:00"/>
    <x v="2"/>
    <s v="California"/>
    <s v="Los Angeles"/>
    <s v="Women's Street Footwear"/>
    <n v="35"/>
    <n v="223"/>
    <n v="7805"/>
    <n v="3590.3"/>
    <n v="0.46"/>
    <x v="1"/>
  </r>
  <r>
    <s v="Kohl's"/>
    <n v="1189833"/>
    <d v="2021-05-22T00:00:00"/>
    <x v="2"/>
    <s v="California"/>
    <s v="Los Angeles"/>
    <s v="Women's Athletic Footwear"/>
    <n v="33"/>
    <n v="221"/>
    <n v="7293"/>
    <n v="3063.06"/>
    <n v="0.42"/>
    <x v="1"/>
  </r>
  <r>
    <s v="Kohl's"/>
    <n v="1189833"/>
    <d v="2021-05-23T00:00:00"/>
    <x v="2"/>
    <s v="California"/>
    <s v="Los Angeles"/>
    <s v="Men's Apparel"/>
    <n v="46"/>
    <n v="204"/>
    <n v="9384"/>
    <n v="5348.880000000001"/>
    <n v="0.57000000000000006"/>
    <x v="1"/>
  </r>
  <r>
    <s v="Kohl's"/>
    <n v="1189833"/>
    <d v="2021-05-24T00:00:00"/>
    <x v="2"/>
    <s v="California"/>
    <s v="Los Angeles"/>
    <s v="Women's Apparel"/>
    <n v="49"/>
    <n v="238"/>
    <n v="11662"/>
    <n v="2798.88"/>
    <n v="0.24000000000000002"/>
    <x v="1"/>
  </r>
  <r>
    <s v="Kohl's"/>
    <n v="1189833"/>
    <d v="2021-05-25T00:00:00"/>
    <x v="2"/>
    <s v="California"/>
    <s v="Los Angeles"/>
    <s v="Men's Street Footwear"/>
    <n v="39"/>
    <n v="315"/>
    <n v="12285"/>
    <n v="5651.1"/>
    <n v="0.46"/>
    <x v="1"/>
  </r>
  <r>
    <s v="Kohl's"/>
    <n v="1189833"/>
    <d v="2021-05-26T00:00:00"/>
    <x v="2"/>
    <s v="California"/>
    <s v="Los Angeles"/>
    <s v="Men's Athletic Footwear"/>
    <n v="42"/>
    <n v="288"/>
    <n v="12096"/>
    <n v="3386.88"/>
    <n v="0.28000000000000003"/>
    <x v="1"/>
  </r>
  <r>
    <s v="Kohl's"/>
    <n v="1189833"/>
    <d v="2021-05-27T00:00:00"/>
    <x v="2"/>
    <s v="California"/>
    <s v="Los Angeles"/>
    <s v="Women's Street Footwear"/>
    <n v="39"/>
    <n v="231"/>
    <n v="9009"/>
    <n v="4144.1400000000003"/>
    <n v="0.46"/>
    <x v="1"/>
  </r>
  <r>
    <s v="Kohl's"/>
    <n v="1189833"/>
    <d v="2021-05-28T00:00:00"/>
    <x v="2"/>
    <s v="California"/>
    <s v="Los Angeles"/>
    <s v="Women's Athletic Footwear"/>
    <n v="35"/>
    <n v="224"/>
    <n v="7840"/>
    <n v="3135.9999999999995"/>
    <n v="0.39999999999999997"/>
    <x v="1"/>
  </r>
  <r>
    <s v="Kohl's"/>
    <n v="1189833"/>
    <d v="2021-05-29T00:00:00"/>
    <x v="2"/>
    <s v="California"/>
    <s v="Los Angeles"/>
    <s v="Men's Apparel"/>
    <n v="43"/>
    <n v="219"/>
    <n v="9417"/>
    <n v="5838.5400000000009"/>
    <n v="0.62000000000000011"/>
    <x v="1"/>
  </r>
  <r>
    <s v="Kohl's"/>
    <n v="1189833"/>
    <d v="2021-05-30T00:00:00"/>
    <x v="2"/>
    <s v="California"/>
    <s v="Los Angeles"/>
    <s v="Women's Apparel"/>
    <n v="44"/>
    <n v="232"/>
    <n v="10208"/>
    <n v="2552"/>
    <n v="0.25"/>
    <x v="1"/>
  </r>
  <r>
    <s v="Foot Locker"/>
    <n v="1185732"/>
    <d v="2021-05-31T00:00:00"/>
    <x v="2"/>
    <s v="California"/>
    <s v="Los Angeles"/>
    <s v="Men's Street Footwear"/>
    <n v="36"/>
    <n v="147"/>
    <n v="5292"/>
    <n v="2381.4"/>
    <n v="0.45"/>
    <x v="1"/>
  </r>
  <r>
    <s v="Foot Locker"/>
    <n v="1185732"/>
    <d v="2021-06-01T00:00:00"/>
    <x v="2"/>
    <s v="California"/>
    <s v="Los Angeles"/>
    <s v="Men's Athletic Footwear"/>
    <n v="31"/>
    <n v="91"/>
    <n v="2821"/>
    <n v="1156.6099999999999"/>
    <n v="0.41"/>
    <x v="1"/>
  </r>
  <r>
    <s v="Foot Locker"/>
    <n v="1185732"/>
    <d v="2021-06-02T00:00:00"/>
    <x v="2"/>
    <s v="California"/>
    <s v="Los Angeles"/>
    <s v="Women's Street Footwear"/>
    <n v="24"/>
    <n v="94"/>
    <n v="2256"/>
    <n v="879.83999999999992"/>
    <n v="0.38999999999999996"/>
    <x v="1"/>
  </r>
  <r>
    <s v="Foot Locker"/>
    <n v="1185732"/>
    <d v="2021-06-03T00:00:00"/>
    <x v="2"/>
    <s v="California"/>
    <s v="Los Angeles"/>
    <s v="Women's Athletic Footwear"/>
    <n v="27"/>
    <n v="41"/>
    <n v="1107"/>
    <n v="509.22"/>
    <n v="0.46"/>
    <x v="1"/>
  </r>
  <r>
    <s v="Sports Direct"/>
    <n v="1197831"/>
    <d v="2021-08-15T00:00:00"/>
    <x v="1"/>
    <s v="Texas"/>
    <s v="Dallas"/>
    <s v="Men's Apparel"/>
    <n v="26"/>
    <n v="113"/>
    <n v="2938"/>
    <n v="793.2600000000001"/>
    <n v="0.27"/>
    <x v="1"/>
  </r>
  <r>
    <s v="Sports Direct"/>
    <n v="1197831"/>
    <d v="2021-08-16T00:00:00"/>
    <x v="1"/>
    <s v="Texas"/>
    <s v="Dallas"/>
    <s v="Women's Apparel"/>
    <n v="24"/>
    <n v="163"/>
    <n v="3912"/>
    <n v="1877.76"/>
    <n v="0.48"/>
    <x v="1"/>
  </r>
  <r>
    <s v="Sports Direct"/>
    <n v="1197831"/>
    <d v="2021-08-17T00:00:00"/>
    <x v="1"/>
    <s v="Texas"/>
    <s v="Dallas"/>
    <s v="Men's Street Footwear"/>
    <n v="19"/>
    <n v="230"/>
    <n v="4370"/>
    <n v="1398.4"/>
    <n v="0.32"/>
    <x v="1"/>
  </r>
  <r>
    <s v="Sports Direct"/>
    <n v="1197831"/>
    <d v="2021-08-18T00:00:00"/>
    <x v="1"/>
    <s v="Texas"/>
    <s v="Dallas"/>
    <s v="Men's Athletic Footwear"/>
    <n v="23"/>
    <n v="215"/>
    <n v="4945"/>
    <n v="1780.2"/>
    <n v="0.36"/>
    <x v="1"/>
  </r>
  <r>
    <s v="Sports Direct"/>
    <n v="1197831"/>
    <d v="2021-08-19T00:00:00"/>
    <x v="1"/>
    <s v="Texas"/>
    <s v="Dallas"/>
    <s v="Women's Street Footwear"/>
    <n v="27"/>
    <n v="143"/>
    <n v="3861"/>
    <n v="1351.35"/>
    <n v="0.35"/>
    <x v="1"/>
  </r>
  <r>
    <s v="Sports Direct"/>
    <n v="1197831"/>
    <d v="2021-08-20T00:00:00"/>
    <x v="1"/>
    <s v="Texas"/>
    <s v="Dallas"/>
    <s v="Women's Athletic Footwear"/>
    <n v="28"/>
    <n v="136"/>
    <n v="3808"/>
    <n v="1713.6000000000001"/>
    <n v="0.45"/>
    <x v="1"/>
  </r>
  <r>
    <s v="Sports Direct"/>
    <n v="1197831"/>
    <d v="2021-08-21T00:00:00"/>
    <x v="1"/>
    <s v="Texas"/>
    <s v="Dallas"/>
    <s v="Men's Apparel"/>
    <n v="26"/>
    <n v="93"/>
    <n v="2418"/>
    <n v="773.76"/>
    <n v="0.32"/>
    <x v="1"/>
  </r>
  <r>
    <s v="Sports Direct"/>
    <n v="1197831"/>
    <d v="2021-08-22T00:00:00"/>
    <x v="1"/>
    <s v="Texas"/>
    <s v="Dallas"/>
    <s v="Women's Apparel"/>
    <n v="26"/>
    <n v="155"/>
    <n v="4030"/>
    <n v="2055.3000000000002"/>
    <n v="0.51"/>
    <x v="1"/>
  </r>
  <r>
    <s v="Sports Direct"/>
    <n v="1197831"/>
    <d v="2021-08-23T00:00:00"/>
    <x v="1"/>
    <s v="Texas"/>
    <s v="Dallas"/>
    <s v="Men's Street Footwear"/>
    <n v="21"/>
    <n v="203"/>
    <n v="4263"/>
    <n v="1662.5699999999997"/>
    <n v="0.38999999999999996"/>
    <x v="1"/>
  </r>
  <r>
    <s v="Sports Direct"/>
    <n v="1197831"/>
    <d v="2021-08-24T00:00:00"/>
    <x v="1"/>
    <s v="Texas"/>
    <s v="Dallas"/>
    <s v="Men's Athletic Footwear"/>
    <n v="31"/>
    <n v="236"/>
    <n v="7316"/>
    <n v="2926.3999999999996"/>
    <n v="0.39999999999999997"/>
    <x v="1"/>
  </r>
  <r>
    <s v="Sports Direct"/>
    <n v="1197831"/>
    <d v="2021-08-25T00:00:00"/>
    <x v="1"/>
    <s v="Texas"/>
    <s v="Dallas"/>
    <s v="Women's Street Footwear"/>
    <n v="20"/>
    <n v="155"/>
    <n v="3100"/>
    <n v="1178"/>
    <n v="0.38"/>
    <x v="1"/>
  </r>
  <r>
    <s v="Sports Direct"/>
    <n v="1197831"/>
    <d v="2021-08-26T00:00:00"/>
    <x v="1"/>
    <s v="Texas"/>
    <s v="Dallas"/>
    <s v="Women's Athletic Footwear"/>
    <n v="26"/>
    <n v="140"/>
    <n v="3640"/>
    <n v="1710.8000000000002"/>
    <n v="0.47000000000000003"/>
    <x v="1"/>
  </r>
  <r>
    <s v="Sports Direct"/>
    <n v="1197831"/>
    <d v="2021-08-27T00:00:00"/>
    <x v="1"/>
    <s v="Texas"/>
    <s v="Dallas"/>
    <s v="Men's Apparel"/>
    <n v="29"/>
    <n v="96"/>
    <n v="2784"/>
    <n v="1030.08"/>
    <n v="0.37"/>
    <x v="1"/>
  </r>
  <r>
    <s v="Sports Direct"/>
    <n v="1197831"/>
    <d v="2021-08-28T00:00:00"/>
    <x v="1"/>
    <s v="Texas"/>
    <s v="Dallas"/>
    <s v="Women's Apparel"/>
    <n v="27"/>
    <n v="153"/>
    <n v="4131"/>
    <n v="2230.7400000000002"/>
    <n v="0.54"/>
    <x v="1"/>
  </r>
  <r>
    <s v="Sports Direct"/>
    <n v="1197831"/>
    <d v="2021-08-29T00:00:00"/>
    <x v="1"/>
    <s v="Texas"/>
    <s v="Dallas"/>
    <s v="Men's Street Footwear"/>
    <n v="13"/>
    <n v="231"/>
    <n v="3003"/>
    <n v="1201.1999999999998"/>
    <n v="0.39999999999999997"/>
    <x v="1"/>
  </r>
  <r>
    <s v="Sports Direct"/>
    <n v="1197831"/>
    <d v="2021-08-30T00:00:00"/>
    <x v="1"/>
    <s v="Texas"/>
    <s v="Dallas"/>
    <s v="Men's Athletic Footwear"/>
    <n v="21"/>
    <n v="210"/>
    <n v="4410"/>
    <n v="1763.9999999999998"/>
    <n v="0.39999999999999997"/>
    <x v="1"/>
  </r>
  <r>
    <s v="Sports Direct"/>
    <n v="1197831"/>
    <d v="2021-08-31T00:00:00"/>
    <x v="1"/>
    <s v="Texas"/>
    <s v="Dallas"/>
    <s v="Women's Street Footwear"/>
    <n v="20"/>
    <n v="179"/>
    <n v="3580"/>
    <n v="1396.1999999999998"/>
    <n v="0.38999999999999996"/>
    <x v="1"/>
  </r>
  <r>
    <s v="Sports Direct"/>
    <n v="1197831"/>
    <d v="2021-09-01T00:00:00"/>
    <x v="1"/>
    <s v="Texas"/>
    <s v="Dallas"/>
    <s v="Women's Athletic Footwear"/>
    <n v="20"/>
    <n v="149"/>
    <n v="2980"/>
    <n v="1460.2"/>
    <n v="0.49"/>
    <x v="1"/>
  </r>
  <r>
    <s v="Sports Direct"/>
    <n v="1197831"/>
    <d v="2021-09-02T00:00:00"/>
    <x v="1"/>
    <s v="Texas"/>
    <s v="Dallas"/>
    <s v="Men's Apparel"/>
    <n v="26"/>
    <n v="107"/>
    <n v="2782"/>
    <n v="1001.52"/>
    <n v="0.36"/>
    <x v="1"/>
  </r>
  <r>
    <s v="Sports Direct"/>
    <n v="1197831"/>
    <d v="2021-09-03T00:00:00"/>
    <x v="1"/>
    <s v="Texas"/>
    <s v="Dallas"/>
    <s v="Women's Apparel"/>
    <n v="22"/>
    <n v="210"/>
    <n v="4620"/>
    <n v="2633.4"/>
    <n v="0.57000000000000006"/>
    <x v="1"/>
  </r>
  <r>
    <s v="Sports Direct"/>
    <n v="1197831"/>
    <d v="2021-09-04T00:00:00"/>
    <x v="1"/>
    <s v="Texas"/>
    <s v="Dallas"/>
    <s v="Men's Street Footwear"/>
    <n v="13"/>
    <n v="233"/>
    <n v="3029"/>
    <n v="1151.02"/>
    <n v="0.38"/>
    <x v="1"/>
  </r>
  <r>
    <s v="Sports Direct"/>
    <n v="1197831"/>
    <d v="2021-09-05T00:00:00"/>
    <x v="1"/>
    <s v="Texas"/>
    <s v="Dallas"/>
    <s v="Men's Athletic Footwear"/>
    <n v="22"/>
    <n v="248"/>
    <n v="5456"/>
    <n v="2291.52"/>
    <n v="0.42"/>
    <x v="1"/>
  </r>
  <r>
    <s v="Sports Direct"/>
    <n v="1197831"/>
    <d v="2021-09-06T00:00:00"/>
    <x v="1"/>
    <s v="Texas"/>
    <s v="Dallas"/>
    <s v="Women's Street Footwear"/>
    <n v="19"/>
    <n v="200"/>
    <n v="3800"/>
    <n v="1519.9999999999998"/>
    <n v="0.39999999999999997"/>
    <x v="1"/>
  </r>
  <r>
    <s v="Sports Direct"/>
    <n v="1197831"/>
    <d v="2021-09-07T00:00:00"/>
    <x v="1"/>
    <s v="Texas"/>
    <s v="Dallas"/>
    <s v="Women's Athletic Footwear"/>
    <n v="27"/>
    <n v="182"/>
    <n v="4914"/>
    <n v="2407.86"/>
    <n v="0.49"/>
    <x v="1"/>
  </r>
  <r>
    <s v="Sports Direct"/>
    <n v="1197831"/>
    <d v="2021-09-08T00:00:00"/>
    <x v="1"/>
    <s v="Texas"/>
    <s v="Dallas"/>
    <s v="Men's Apparel"/>
    <n v="38"/>
    <n v="153"/>
    <n v="5814"/>
    <n v="2093.04"/>
    <n v="0.36"/>
    <x v="1"/>
  </r>
  <r>
    <s v="Sports Direct"/>
    <n v="1197831"/>
    <d v="2021-09-09T00:00:00"/>
    <x v="1"/>
    <s v="Texas"/>
    <s v="Dallas"/>
    <s v="Women's Apparel"/>
    <n v="34"/>
    <n v="264"/>
    <n v="8976"/>
    <n v="4667.5200000000004"/>
    <n v="0.52"/>
    <x v="1"/>
  </r>
  <r>
    <s v="Sports Direct"/>
    <n v="1197831"/>
    <d v="2021-09-10T00:00:00"/>
    <x v="1"/>
    <s v="Texas"/>
    <s v="Dallas"/>
    <s v="Men's Street Footwear"/>
    <n v="30"/>
    <n v="256"/>
    <n v="7680"/>
    <n v="2841.6"/>
    <n v="0.37"/>
    <x v="1"/>
  </r>
  <r>
    <s v="Sports Direct"/>
    <n v="1197831"/>
    <d v="2021-09-11T00:00:00"/>
    <x v="1"/>
    <s v="Texas"/>
    <s v="Dallas"/>
    <s v="Men's Athletic Footwear"/>
    <n v="40"/>
    <n v="280"/>
    <n v="11200"/>
    <n v="4592"/>
    <n v="0.41"/>
    <x v="1"/>
  </r>
  <r>
    <s v="Sports Direct"/>
    <n v="1197831"/>
    <d v="2021-09-12T00:00:00"/>
    <x v="1"/>
    <s v="Texas"/>
    <s v="Dallas"/>
    <s v="Women's Street Footwear"/>
    <n v="30"/>
    <n v="215"/>
    <n v="6450"/>
    <n v="2515.4999999999995"/>
    <n v="0.38999999999999996"/>
    <x v="1"/>
  </r>
  <r>
    <s v="Sports Direct"/>
    <n v="1197831"/>
    <d v="2021-09-13T00:00:00"/>
    <x v="1"/>
    <s v="Texas"/>
    <s v="Dallas"/>
    <s v="Women's Athletic Footwear"/>
    <n v="29"/>
    <n v="192"/>
    <n v="5568"/>
    <n v="2728.32"/>
    <n v="0.49"/>
    <x v="1"/>
  </r>
  <r>
    <s v="Sports Direct"/>
    <n v="1197831"/>
    <d v="2021-09-14T00:00:00"/>
    <x v="1"/>
    <s v="Texas"/>
    <s v="Dallas"/>
    <s v="Men's Apparel"/>
    <n v="40"/>
    <n v="150"/>
    <n v="6000"/>
    <n v="2220"/>
    <n v="0.37"/>
    <x v="1"/>
  </r>
  <r>
    <s v="Sports Direct"/>
    <n v="1197831"/>
    <d v="2021-09-15T00:00:00"/>
    <x v="1"/>
    <s v="Texas"/>
    <s v="Dallas"/>
    <s v="Women's Apparel"/>
    <n v="42"/>
    <n v="280"/>
    <n v="11760"/>
    <n v="6468.0000000000009"/>
    <n v="0.55000000000000004"/>
    <x v="1"/>
  </r>
  <r>
    <s v="Sports Direct"/>
    <n v="1197831"/>
    <d v="2021-09-16T00:00:00"/>
    <x v="1"/>
    <s v="Texas"/>
    <s v="Dallas"/>
    <s v="Men's Street Footwear"/>
    <n v="34"/>
    <n v="256"/>
    <n v="8704"/>
    <n v="3655.68"/>
    <n v="0.42"/>
    <x v="1"/>
  </r>
  <r>
    <s v="Sports Direct"/>
    <n v="1197831"/>
    <d v="2021-09-17T00:00:00"/>
    <x v="1"/>
    <s v="Texas"/>
    <s v="Dallas"/>
    <s v="Men's Athletic Footwear"/>
    <n v="34"/>
    <n v="264"/>
    <n v="8976"/>
    <n v="3769.92"/>
    <n v="0.42"/>
    <x v="1"/>
  </r>
  <r>
    <s v="Sports Direct"/>
    <n v="1197831"/>
    <d v="2021-09-18T00:00:00"/>
    <x v="1"/>
    <s v="Texas"/>
    <s v="Dallas"/>
    <s v="Women's Street Footwear"/>
    <n v="33"/>
    <n v="322"/>
    <n v="10626"/>
    <n v="4462.92"/>
    <n v="0.42"/>
    <x v="1"/>
  </r>
  <r>
    <s v="Sports Direct"/>
    <n v="1197831"/>
    <d v="2021-09-19T00:00:00"/>
    <x v="1"/>
    <s v="Texas"/>
    <s v="Dallas"/>
    <s v="Women's Athletic Footwear"/>
    <n v="32"/>
    <n v="201"/>
    <n v="6432"/>
    <n v="3537.6000000000004"/>
    <n v="0.55000000000000004"/>
    <x v="1"/>
  </r>
  <r>
    <s v="Sports Direct"/>
    <n v="1197831"/>
    <d v="2021-09-20T00:00:00"/>
    <x v="1"/>
    <s v="Texas"/>
    <s v="Dallas"/>
    <s v="Men's Apparel"/>
    <n v="39"/>
    <n v="184"/>
    <n v="7176"/>
    <n v="2726.88"/>
    <n v="0.38"/>
    <x v="1"/>
  </r>
  <r>
    <s v="Sports Direct"/>
    <n v="1197831"/>
    <d v="2021-09-21T00:00:00"/>
    <x v="1"/>
    <s v="Texas"/>
    <s v="Dallas"/>
    <s v="Women's Apparel"/>
    <n v="47"/>
    <n v="272"/>
    <n v="12784"/>
    <n v="7286.880000000001"/>
    <n v="0.57000000000000006"/>
    <x v="1"/>
  </r>
  <r>
    <s v="Sports Direct"/>
    <n v="1197831"/>
    <d v="2021-09-22T00:00:00"/>
    <x v="1"/>
    <s v="Texas"/>
    <s v="Dallas"/>
    <s v="Men's Street Footwear"/>
    <n v="34"/>
    <n v="248"/>
    <n v="8432"/>
    <n v="3625.7599999999993"/>
    <n v="0.42999999999999994"/>
    <x v="1"/>
  </r>
  <r>
    <s v="Sports Direct"/>
    <n v="1197831"/>
    <d v="2021-09-23T00:00:00"/>
    <x v="1"/>
    <s v="Texas"/>
    <s v="Dallas"/>
    <s v="Men's Athletic Footwear"/>
    <n v="43"/>
    <n v="256"/>
    <n v="11008"/>
    <n v="5063.6799999999994"/>
    <n v="0.45999999999999996"/>
    <x v="1"/>
  </r>
  <r>
    <s v="Sports Direct"/>
    <n v="1197831"/>
    <d v="2021-09-24T00:00:00"/>
    <x v="1"/>
    <s v="Texas"/>
    <s v="Dallas"/>
    <s v="Women's Street Footwear"/>
    <n v="35"/>
    <n v="332"/>
    <n v="11620"/>
    <n v="5461.4"/>
    <n v="0.47"/>
    <x v="1"/>
  </r>
  <r>
    <s v="Sports Direct"/>
    <n v="1197831"/>
    <d v="2021-09-25T00:00:00"/>
    <x v="1"/>
    <s v="Texas"/>
    <s v="Dallas"/>
    <s v="Women's Athletic Footwear"/>
    <n v="38"/>
    <n v="158"/>
    <n v="6004"/>
    <n v="3242.1600000000003"/>
    <n v="0.54"/>
    <x v="1"/>
  </r>
  <r>
    <s v="Sports Direct"/>
    <n v="1197831"/>
    <d v="2021-09-26T00:00:00"/>
    <x v="1"/>
    <s v="Texas"/>
    <s v="Dallas"/>
    <s v="Men's Apparel"/>
    <n v="43"/>
    <n v="158"/>
    <n v="6794"/>
    <n v="2785.54"/>
    <n v="0.41"/>
    <x v="1"/>
  </r>
  <r>
    <s v="Sports Direct"/>
    <n v="1197831"/>
    <d v="2021-09-27T00:00:00"/>
    <x v="1"/>
    <s v="Texas"/>
    <s v="Dallas"/>
    <s v="Women's Apparel"/>
    <n v="43"/>
    <n v="240"/>
    <n v="10320"/>
    <n v="6192.0000000000009"/>
    <n v="0.60000000000000009"/>
    <x v="1"/>
  </r>
  <r>
    <s v="Sports Direct"/>
    <n v="1197831"/>
    <d v="2021-09-28T00:00:00"/>
    <x v="1"/>
    <s v="Texas"/>
    <s v="Dallas"/>
    <s v="Men's Street Footwear"/>
    <n v="38"/>
    <n v="232"/>
    <n v="8816"/>
    <n v="4055.3599999999997"/>
    <n v="0.45999999999999996"/>
    <x v="1"/>
  </r>
  <r>
    <s v="Sports Direct"/>
    <n v="1197831"/>
    <d v="2021-09-29T00:00:00"/>
    <x v="1"/>
    <s v="Texas"/>
    <s v="Dallas"/>
    <s v="Men's Athletic Footwear"/>
    <n v="38"/>
    <n v="203"/>
    <n v="7714"/>
    <n v="3625.58"/>
    <n v="0.47"/>
    <x v="1"/>
  </r>
  <r>
    <s v="Sports Direct"/>
    <n v="1197831"/>
    <d v="2021-09-30T00:00:00"/>
    <x v="1"/>
    <s v="Texas"/>
    <s v="Dallas"/>
    <s v="Women's Street Footwear"/>
    <n v="47"/>
    <n v="254"/>
    <n v="11938"/>
    <n v="5372.0999999999995"/>
    <n v="0.44999999999999996"/>
    <x v="1"/>
  </r>
  <r>
    <s v="Sports Direct"/>
    <n v="1197831"/>
    <d v="2021-10-01T00:00:00"/>
    <x v="1"/>
    <s v="Texas"/>
    <s v="Dallas"/>
    <s v="Women's Athletic Footwear"/>
    <n v="41"/>
    <n v="135"/>
    <n v="5535"/>
    <n v="3044.2500000000005"/>
    <n v="0.55000000000000004"/>
    <x v="1"/>
  </r>
  <r>
    <s v="Sports Direct"/>
    <n v="1197831"/>
    <d v="2021-10-02T00:00:00"/>
    <x v="1"/>
    <s v="Texas"/>
    <s v="Dallas"/>
    <s v="Men's Apparel"/>
    <n v="37"/>
    <n v="149"/>
    <n v="5513"/>
    <n v="2205.1999999999998"/>
    <n v="0.39999999999999997"/>
    <x v="1"/>
  </r>
  <r>
    <s v="Sports Direct"/>
    <n v="1197831"/>
    <d v="2021-10-03T00:00:00"/>
    <x v="1"/>
    <s v="Texas"/>
    <s v="Dallas"/>
    <s v="Women's Apparel"/>
    <n v="33"/>
    <n v="236"/>
    <n v="7788"/>
    <n v="4594.920000000001"/>
    <n v="0.59000000000000008"/>
    <x v="1"/>
  </r>
  <r>
    <s v="Sports Direct"/>
    <n v="1197831"/>
    <d v="2021-10-04T00:00:00"/>
    <x v="1"/>
    <s v="Texas"/>
    <s v="Dallas"/>
    <s v="Men's Street Footwear"/>
    <n v="30"/>
    <n v="213"/>
    <n v="6390"/>
    <n v="2811.5999999999995"/>
    <n v="0.43999999999999995"/>
    <x v="1"/>
  </r>
  <r>
    <s v="Sports Direct"/>
    <n v="1197831"/>
    <d v="2021-10-05T00:00:00"/>
    <x v="1"/>
    <s v="Texas"/>
    <s v="Dallas"/>
    <s v="Men's Athletic Footwear"/>
    <n v="29"/>
    <n v="219"/>
    <n v="6351"/>
    <n v="2984.97"/>
    <n v="0.47"/>
    <x v="1"/>
  </r>
  <r>
    <s v="Sports Direct"/>
    <n v="1197831"/>
    <d v="2021-10-06T00:00:00"/>
    <x v="1"/>
    <s v="Texas"/>
    <s v="Dallas"/>
    <s v="Women's Street Footwear"/>
    <n v="32"/>
    <n v="190"/>
    <n v="6080"/>
    <n v="2675.2"/>
    <n v="0.43999999999999995"/>
    <x v="1"/>
  </r>
  <r>
    <s v="Sports Direct"/>
    <n v="1197831"/>
    <d v="2021-10-07T00:00:00"/>
    <x v="1"/>
    <s v="Texas"/>
    <s v="Dallas"/>
    <s v="Women's Athletic Footwear"/>
    <n v="30"/>
    <n v="145"/>
    <n v="4350"/>
    <n v="2349"/>
    <n v="0.54"/>
    <x v="1"/>
  </r>
  <r>
    <s v="Sports Direct"/>
    <n v="1197831"/>
    <d v="2021-10-08T00:00:00"/>
    <x v="1"/>
    <s v="Texas"/>
    <s v="Dallas"/>
    <s v="Men's Apparel"/>
    <n v="30"/>
    <n v="128"/>
    <n v="3840"/>
    <n v="1535.9999999999998"/>
    <n v="0.39999999999999997"/>
    <x v="1"/>
  </r>
  <r>
    <s v="Sports Direct"/>
    <n v="1197831"/>
    <d v="2021-10-09T00:00:00"/>
    <x v="1"/>
    <s v="Texas"/>
    <s v="Dallas"/>
    <s v="Women's Apparel"/>
    <n v="39"/>
    <n v="190"/>
    <n v="7410"/>
    <n v="4297.8"/>
    <n v="0.58000000000000007"/>
    <x v="1"/>
  </r>
  <r>
    <s v="Sports Direct"/>
    <n v="1197831"/>
    <d v="2021-10-10T00:00:00"/>
    <x v="1"/>
    <s v="Texas"/>
    <s v="Dallas"/>
    <s v="Men's Street Footwear"/>
    <n v="31"/>
    <n v="225"/>
    <n v="6975"/>
    <n v="2999.2499999999995"/>
    <n v="0.42999999999999994"/>
    <x v="1"/>
  </r>
  <r>
    <s v="Sports Direct"/>
    <n v="1197831"/>
    <d v="2021-10-11T00:00:00"/>
    <x v="1"/>
    <s v="Texas"/>
    <s v="Dallas"/>
    <s v="Men's Athletic Footwear"/>
    <n v="27"/>
    <n v="218"/>
    <n v="5886"/>
    <n v="2648.7"/>
    <n v="0.44999999999999996"/>
    <x v="1"/>
  </r>
  <r>
    <s v="Sports Direct"/>
    <n v="1197831"/>
    <d v="2021-10-12T00:00:00"/>
    <x v="1"/>
    <s v="Texas"/>
    <s v="Dallas"/>
    <s v="Women's Street Footwear"/>
    <n v="51"/>
    <n v="228"/>
    <n v="11628"/>
    <n v="5116.32"/>
    <n v="0.43999999999999995"/>
    <x v="1"/>
  </r>
  <r>
    <s v="Sports Direct"/>
    <n v="1197831"/>
    <d v="2021-10-13T00:00:00"/>
    <x v="1"/>
    <s v="Texas"/>
    <s v="Dallas"/>
    <s v="Women's Athletic Footwear"/>
    <n v="50"/>
    <n v="160"/>
    <n v="8000"/>
    <n v="4160"/>
    <n v="0.52"/>
    <x v="1"/>
  </r>
  <r>
    <s v="Sports Direct"/>
    <n v="1197831"/>
    <d v="2021-10-14T00:00:00"/>
    <x v="1"/>
    <s v="Texas"/>
    <s v="Dallas"/>
    <s v="Men's Apparel"/>
    <n v="46"/>
    <n v="162"/>
    <n v="7452"/>
    <n v="2906.2799999999997"/>
    <n v="0.38999999999999996"/>
    <x v="1"/>
  </r>
  <r>
    <s v="Sports Direct"/>
    <n v="1197831"/>
    <d v="2021-10-15T00:00:00"/>
    <x v="1"/>
    <s v="Texas"/>
    <s v="Dallas"/>
    <s v="Women's Apparel"/>
    <n v="51"/>
    <n v="236"/>
    <n v="12036"/>
    <n v="7341.9600000000009"/>
    <n v="0.6100000000000001"/>
    <x v="1"/>
  </r>
  <r>
    <s v="Sports Direct"/>
    <n v="1197831"/>
    <d v="2021-10-16T00:00:00"/>
    <x v="1"/>
    <s v="Texas"/>
    <s v="Dallas"/>
    <s v="Men's Street Footwear"/>
    <n v="46"/>
    <n v="281"/>
    <n v="12926"/>
    <n v="6075.2199999999993"/>
    <n v="0.47"/>
    <x v="1"/>
  </r>
  <r>
    <s v="Sports Direct"/>
    <n v="1197831"/>
    <d v="2021-10-17T00:00:00"/>
    <x v="1"/>
    <s v="Texas"/>
    <s v="Dallas"/>
    <s v="Men's Athletic Footwear"/>
    <n v="39"/>
    <n v="248"/>
    <n v="9672"/>
    <n v="4062.24"/>
    <n v="0.42"/>
    <x v="1"/>
  </r>
  <r>
    <s v="Sports Direct"/>
    <n v="1197831"/>
    <d v="2021-10-18T00:00:00"/>
    <x v="1"/>
    <s v="Texas"/>
    <s v="Dallas"/>
    <s v="Women's Street Footwear"/>
    <n v="46"/>
    <n v="239"/>
    <n v="10994"/>
    <n v="4837.3599999999997"/>
    <n v="0.43999999999999995"/>
    <x v="1"/>
  </r>
  <r>
    <s v="Sports Direct"/>
    <n v="1197831"/>
    <d v="2021-10-19T00:00:00"/>
    <x v="1"/>
    <s v="Texas"/>
    <s v="Dallas"/>
    <s v="Women's Athletic Footwear"/>
    <n v="44"/>
    <n v="190"/>
    <n v="8360"/>
    <n v="4681.6000000000004"/>
    <n v="0.56000000000000005"/>
    <x v="1"/>
  </r>
  <r>
    <s v="Sports Direct"/>
    <n v="1197831"/>
    <d v="2021-10-20T00:00:00"/>
    <x v="1"/>
    <s v="Texas"/>
    <s v="Dallas"/>
    <s v="Men's Apparel"/>
    <n v="47"/>
    <n v="168"/>
    <n v="7896"/>
    <n v="2921.52"/>
    <n v="0.37"/>
    <x v="1"/>
  </r>
  <r>
    <s v="Sports Direct"/>
    <n v="1197831"/>
    <d v="2021-10-21T00:00:00"/>
    <x v="1"/>
    <s v="Texas"/>
    <s v="Dallas"/>
    <s v="Women's Apparel"/>
    <n v="54"/>
    <n v="256"/>
    <n v="13824"/>
    <n v="8294.4000000000015"/>
    <n v="0.60000000000000009"/>
    <x v="1"/>
  </r>
  <r>
    <s v="Foot Locker"/>
    <n v="1185732"/>
    <d v="2021-10-22T00:00:00"/>
    <x v="1"/>
    <s v="Texas"/>
    <s v="Dallas"/>
    <s v="Men's Street Footwear"/>
    <n v="34"/>
    <n v="128"/>
    <n v="4352"/>
    <n v="2698.2400000000007"/>
    <n v="0.62000000000000011"/>
    <x v="1"/>
  </r>
  <r>
    <s v="Foot Locker"/>
    <n v="1185732"/>
    <d v="2021-10-23T00:00:00"/>
    <x v="1"/>
    <s v="Texas"/>
    <s v="Dallas"/>
    <s v="Men's Athletic Footwear"/>
    <n v="34"/>
    <n v="68"/>
    <n v="2312"/>
    <n v="901.68"/>
    <n v="0.38999999999999996"/>
    <x v="1"/>
  </r>
  <r>
    <s v="Foot Locker"/>
    <n v="1185732"/>
    <d v="2021-10-24T00:00:00"/>
    <x v="1"/>
    <s v="Texas"/>
    <s v="Dallas"/>
    <s v="Women's Street Footwear"/>
    <n v="28"/>
    <n v="72"/>
    <n v="2016"/>
    <n v="846.71999999999991"/>
    <n v="0.42"/>
    <x v="1"/>
  </r>
  <r>
    <s v="Foot Locker"/>
    <n v="1185732"/>
    <d v="2021-10-25T00:00:00"/>
    <x v="1"/>
    <s v="Texas"/>
    <s v="Dallas"/>
    <s v="Women's Athletic Footwear"/>
    <n v="28"/>
    <n v="23"/>
    <n v="644"/>
    <n v="276.91999999999996"/>
    <n v="0.42999999999999994"/>
    <x v="1"/>
  </r>
  <r>
    <s v="Foot Locker"/>
    <n v="1185732"/>
    <d v="2021-10-26T00:00:00"/>
    <x v="0"/>
    <s v="Pennsylvania"/>
    <s v="Philadelphia"/>
    <s v="Men's Apparel"/>
    <n v="42"/>
    <n v="41"/>
    <n v="1722"/>
    <n v="706.02"/>
    <n v="0.41"/>
    <x v="1"/>
  </r>
  <r>
    <s v="Foot Locker"/>
    <n v="1185732"/>
    <d v="2021-10-27T00:00:00"/>
    <x v="0"/>
    <s v="Pennsylvania"/>
    <s v="Philadelphia"/>
    <s v="Women's Apparel"/>
    <n v="32"/>
    <n v="70"/>
    <n v="2240"/>
    <n v="761.59999999999991"/>
    <n v="0.33999999999999997"/>
    <x v="1"/>
  </r>
  <r>
    <s v="Foot Locker"/>
    <n v="1185732"/>
    <d v="2021-10-28T00:00:00"/>
    <x v="0"/>
    <s v="Pennsylvania"/>
    <s v="Philadelphia"/>
    <s v="Men's Street Footwear"/>
    <n v="32"/>
    <n v="166"/>
    <n v="5312"/>
    <n v="3187.2000000000003"/>
    <n v="0.60000000000000009"/>
    <x v="1"/>
  </r>
  <r>
    <s v="Foot Locker"/>
    <n v="1185732"/>
    <d v="2021-10-29T00:00:00"/>
    <x v="0"/>
    <s v="Pennsylvania"/>
    <s v="Philadelphia"/>
    <s v="Men's Athletic Footwear"/>
    <n v="32"/>
    <n v="44"/>
    <n v="1408"/>
    <n v="563.19999999999993"/>
    <n v="0.39999999999999997"/>
    <x v="1"/>
  </r>
  <r>
    <s v="Foot Locker"/>
    <n v="1185732"/>
    <d v="2021-10-30T00:00:00"/>
    <x v="0"/>
    <s v="Pennsylvania"/>
    <s v="Philadelphia"/>
    <s v="Women's Street Footwear"/>
    <n v="25"/>
    <n v="54"/>
    <n v="1350"/>
    <n v="607.49999999999989"/>
    <n v="0.44999999999999996"/>
    <x v="1"/>
  </r>
  <r>
    <s v="Foot Locker"/>
    <n v="1185732"/>
    <d v="2021-10-31T00:00:00"/>
    <x v="0"/>
    <s v="Pennsylvania"/>
    <s v="Philadelphia"/>
    <s v="Women's Athletic Footwear"/>
    <n v="28"/>
    <n v="17"/>
    <n v="476"/>
    <n v="199.92"/>
    <n v="0.42"/>
    <x v="1"/>
  </r>
  <r>
    <s v="Foot Locker"/>
    <n v="1185732"/>
    <d v="2021-11-01T00:00:00"/>
    <x v="0"/>
    <s v="Pennsylvania"/>
    <s v="Philadelphia"/>
    <s v="Men's Apparel"/>
    <n v="39"/>
    <n v="40"/>
    <n v="1560"/>
    <n v="577.20000000000005"/>
    <n v="0.37"/>
    <x v="1"/>
  </r>
  <r>
    <s v="Foot Locker"/>
    <n v="1185732"/>
    <d v="2021-11-02T00:00:00"/>
    <x v="0"/>
    <s v="Pennsylvania"/>
    <s v="Philadelphia"/>
    <s v="Women's Apparel"/>
    <n v="30"/>
    <n v="74"/>
    <n v="2220"/>
    <n v="777"/>
    <n v="0.35"/>
    <x v="1"/>
  </r>
  <r>
    <s v="Foot Locker"/>
    <n v="1185732"/>
    <d v="2021-11-03T00:00:00"/>
    <x v="0"/>
    <s v="Pennsylvania"/>
    <s v="Philadelphia"/>
    <s v="Men's Street Footwear"/>
    <n v="39"/>
    <n v="156"/>
    <n v="6084"/>
    <n v="3528.7200000000003"/>
    <n v="0.58000000000000007"/>
    <x v="1"/>
  </r>
  <r>
    <s v="Foot Locker"/>
    <n v="1185732"/>
    <d v="2021-11-04T00:00:00"/>
    <x v="0"/>
    <s v="Pennsylvania"/>
    <s v="Philadelphia"/>
    <s v="Men's Athletic Footwear"/>
    <n v="33"/>
    <n v="53"/>
    <n v="1749"/>
    <n v="647.13"/>
    <n v="0.37"/>
    <x v="1"/>
  </r>
  <r>
    <s v="Foot Locker"/>
    <n v="1185732"/>
    <d v="2021-11-05T00:00:00"/>
    <x v="0"/>
    <s v="Pennsylvania"/>
    <s v="Philadelphia"/>
    <s v="Women's Street Footwear"/>
    <n v="29"/>
    <n v="58"/>
    <n v="1682"/>
    <n v="756.9"/>
    <n v="0.44999999999999996"/>
    <x v="1"/>
  </r>
  <r>
    <s v="Foot Locker"/>
    <n v="1185732"/>
    <d v="2021-11-06T00:00:00"/>
    <x v="0"/>
    <s v="Pennsylvania"/>
    <s v="Philadelphia"/>
    <s v="Women's Athletic Footwear"/>
    <n v="32"/>
    <n v="8"/>
    <n v="256"/>
    <n v="112.63999999999999"/>
    <n v="0.43999999999999995"/>
    <x v="1"/>
  </r>
  <r>
    <s v="Foot Locker"/>
    <n v="1185732"/>
    <d v="2021-11-07T00:00:00"/>
    <x v="0"/>
    <s v="Pennsylvania"/>
    <s v="Philadelphia"/>
    <s v="Men's Apparel"/>
    <n v="41"/>
    <n v="24"/>
    <n v="984"/>
    <n v="334.55999999999995"/>
    <n v="0.33999999999999997"/>
    <x v="1"/>
  </r>
  <r>
    <s v="Foot Locker"/>
    <n v="1185732"/>
    <d v="2021-11-08T00:00:00"/>
    <x v="0"/>
    <s v="Pennsylvania"/>
    <s v="Philadelphia"/>
    <s v="Women's Apparel"/>
    <n v="38"/>
    <n v="61"/>
    <n v="2318"/>
    <n v="718.58"/>
    <n v="0.31"/>
    <x v="1"/>
  </r>
  <r>
    <s v="Foot Locker"/>
    <n v="1185732"/>
    <d v="2021-11-09T00:00:00"/>
    <x v="0"/>
    <s v="Pennsylvania"/>
    <s v="Philadelphia"/>
    <s v="Men's Street Footwear"/>
    <n v="35"/>
    <n v="140"/>
    <n v="4900"/>
    <n v="2793.0000000000005"/>
    <n v="0.57000000000000006"/>
    <x v="1"/>
  </r>
  <r>
    <s v="Foot Locker"/>
    <n v="1185732"/>
    <d v="2021-11-10T00:00:00"/>
    <x v="0"/>
    <s v="Pennsylvania"/>
    <s v="Philadelphia"/>
    <s v="Men's Athletic Footwear"/>
    <n v="37"/>
    <n v="51"/>
    <n v="1887"/>
    <n v="603.84"/>
    <n v="0.32"/>
    <x v="1"/>
  </r>
  <r>
    <s v="Foot Locker"/>
    <n v="1185732"/>
    <d v="2021-11-11T00:00:00"/>
    <x v="0"/>
    <s v="Pennsylvania"/>
    <s v="Philadelphia"/>
    <s v="Women's Street Footwear"/>
    <n v="27"/>
    <n v="51"/>
    <n v="1377"/>
    <n v="578.34"/>
    <n v="0.42"/>
    <x v="1"/>
  </r>
  <r>
    <s v="Foot Locker"/>
    <n v="1185732"/>
    <d v="2021-11-12T00:00:00"/>
    <x v="0"/>
    <s v="Pennsylvania"/>
    <s v="Philadelphia"/>
    <s v="Women's Athletic Footwear"/>
    <n v="36"/>
    <n v="24"/>
    <n v="864"/>
    <n v="328.32"/>
    <n v="0.38"/>
    <x v="1"/>
  </r>
  <r>
    <s v="Foot Locker"/>
    <n v="1185732"/>
    <d v="2021-11-13T00:00:00"/>
    <x v="0"/>
    <s v="Pennsylvania"/>
    <s v="Philadelphia"/>
    <s v="Men's Apparel"/>
    <n v="45"/>
    <n v="26"/>
    <n v="1170"/>
    <n v="432.9"/>
    <n v="0.37"/>
    <x v="1"/>
  </r>
  <r>
    <s v="Foot Locker"/>
    <n v="1185732"/>
    <d v="2021-11-14T00:00:00"/>
    <x v="0"/>
    <s v="Pennsylvania"/>
    <s v="Philadelphia"/>
    <s v="Women's Apparel"/>
    <n v="39"/>
    <n v="64"/>
    <n v="2496"/>
    <n v="673.92000000000007"/>
    <n v="0.27"/>
    <x v="1"/>
  </r>
  <r>
    <s v="Foot Locker"/>
    <n v="1185732"/>
    <d v="2021-11-15T00:00:00"/>
    <x v="0"/>
    <s v="Pennsylvania"/>
    <s v="Philadelphia"/>
    <s v="Men's Street Footwear"/>
    <n v="44"/>
    <n v="150"/>
    <n v="6600"/>
    <n v="3432"/>
    <n v="0.52"/>
    <x v="1"/>
  </r>
  <r>
    <s v="Foot Locker"/>
    <n v="1185732"/>
    <d v="2021-11-16T00:00:00"/>
    <x v="0"/>
    <s v="Pennsylvania"/>
    <s v="Philadelphia"/>
    <s v="Men's Athletic Footwear"/>
    <n v="40"/>
    <n v="54"/>
    <n v="2160"/>
    <n v="712.8"/>
    <n v="0.32999999999999996"/>
    <x v="1"/>
  </r>
  <r>
    <s v="Foot Locker"/>
    <n v="1185732"/>
    <d v="2021-11-17T00:00:00"/>
    <x v="0"/>
    <s v="Pennsylvania"/>
    <s v="Philadelphia"/>
    <s v="Women's Street Footwear"/>
    <n v="38"/>
    <n v="53"/>
    <n v="2014"/>
    <n v="745.18"/>
    <n v="0.37"/>
    <x v="1"/>
  </r>
  <r>
    <s v="Foot Locker"/>
    <n v="1185732"/>
    <d v="2021-11-18T00:00:00"/>
    <x v="0"/>
    <s v="Pennsylvania"/>
    <s v="Philadelphia"/>
    <s v="Women's Athletic Footwear"/>
    <n v="42"/>
    <n v="34"/>
    <n v="1428"/>
    <n v="571.19999999999993"/>
    <n v="0.39999999999999997"/>
    <x v="1"/>
  </r>
  <r>
    <s v="Foot Locker"/>
    <n v="1185732"/>
    <d v="2021-11-19T00:00:00"/>
    <x v="0"/>
    <s v="Pennsylvania"/>
    <s v="Philadelphia"/>
    <s v="Men's Apparel"/>
    <n v="51"/>
    <n v="39"/>
    <n v="1989"/>
    <n v="735.93"/>
    <n v="0.37"/>
    <x v="1"/>
  </r>
  <r>
    <s v="Foot Locker"/>
    <n v="1185732"/>
    <d v="2021-11-20T00:00:00"/>
    <x v="0"/>
    <s v="Pennsylvania"/>
    <s v="Philadelphia"/>
    <s v="Women's Apparel"/>
    <n v="51"/>
    <n v="78"/>
    <n v="3978"/>
    <n v="1471.86"/>
    <n v="0.37"/>
    <x v="1"/>
  </r>
  <r>
    <s v="Foot Locker"/>
    <n v="1185732"/>
    <d v="2021-11-21T00:00:00"/>
    <x v="0"/>
    <s v="Pennsylvania"/>
    <s v="Philadelphia"/>
    <s v="Men's Street Footwear"/>
    <n v="49"/>
    <n v="170"/>
    <n v="8330"/>
    <n v="4748.1000000000004"/>
    <n v="0.57000000000000006"/>
    <x v="1"/>
  </r>
  <r>
    <s v="Foot Locker"/>
    <n v="1185732"/>
    <d v="2021-11-22T00:00:00"/>
    <x v="0"/>
    <s v="Pennsylvania"/>
    <s v="Philadelphia"/>
    <s v="Men's Athletic Footwear"/>
    <n v="41"/>
    <n v="85"/>
    <n v="3485"/>
    <n v="1359.1499999999999"/>
    <n v="0.38999999999999996"/>
    <x v="1"/>
  </r>
  <r>
    <s v="Foot Locker"/>
    <n v="1185732"/>
    <d v="2021-11-23T00:00:00"/>
    <x v="0"/>
    <s v="Pennsylvania"/>
    <s v="Philadelphia"/>
    <s v="Women's Street Footwear"/>
    <n v="42"/>
    <n v="54"/>
    <n v="2268"/>
    <n v="975.2399999999999"/>
    <n v="0.42999999999999994"/>
    <x v="1"/>
  </r>
  <r>
    <s v="Foot Locker"/>
    <n v="1185732"/>
    <d v="2021-11-24T00:00:00"/>
    <x v="0"/>
    <s v="Pennsylvania"/>
    <s v="Philadelphia"/>
    <s v="Women's Athletic Footwear"/>
    <n v="43"/>
    <n v="53"/>
    <n v="2279"/>
    <n v="1071.1299999999999"/>
    <n v="0.47"/>
    <x v="1"/>
  </r>
  <r>
    <s v="Foot Locker"/>
    <n v="1185732"/>
    <d v="2021-11-25T00:00:00"/>
    <x v="0"/>
    <s v="Pennsylvania"/>
    <s v="Philadelphia"/>
    <s v="Men's Apparel"/>
    <n v="43"/>
    <n v="48"/>
    <n v="2064"/>
    <n v="866.88"/>
    <n v="0.42"/>
    <x v="1"/>
  </r>
  <r>
    <s v="Foot Locker"/>
    <n v="1185732"/>
    <d v="2021-11-26T00:00:00"/>
    <x v="0"/>
    <s v="Pennsylvania"/>
    <s v="Philadelphia"/>
    <s v="Women's Apparel"/>
    <n v="52"/>
    <n v="105"/>
    <n v="5460"/>
    <n v="1910.9999999999998"/>
    <n v="0.35"/>
    <x v="1"/>
  </r>
  <r>
    <s v="Foot Locker"/>
    <n v="1185732"/>
    <d v="2021-11-27T00:00:00"/>
    <x v="0"/>
    <s v="Pennsylvania"/>
    <s v="Philadelphia"/>
    <s v="Men's Street Footwear"/>
    <n v="49"/>
    <n v="175"/>
    <n v="8575"/>
    <n v="4887.7500000000009"/>
    <n v="0.57000000000000006"/>
    <x v="1"/>
  </r>
  <r>
    <s v="Foot Locker"/>
    <n v="1185732"/>
    <d v="2021-11-28T00:00:00"/>
    <x v="0"/>
    <s v="Pennsylvania"/>
    <s v="Philadelphia"/>
    <s v="Men's Athletic Footwear"/>
    <n v="45"/>
    <n v="99"/>
    <n v="4455"/>
    <n v="1737.4499999999998"/>
    <n v="0.38999999999999996"/>
    <x v="1"/>
  </r>
  <r>
    <s v="Foot Locker"/>
    <n v="1185732"/>
    <d v="2021-11-29T00:00:00"/>
    <x v="0"/>
    <s v="Pennsylvania"/>
    <s v="Philadelphia"/>
    <s v="Women's Street Footwear"/>
    <n v="43"/>
    <n v="72"/>
    <n v="3096"/>
    <n v="1331.2799999999997"/>
    <n v="0.42999999999999994"/>
    <x v="1"/>
  </r>
  <r>
    <s v="Foot Locker"/>
    <n v="1185732"/>
    <d v="2021-11-30T00:00:00"/>
    <x v="0"/>
    <s v="Pennsylvania"/>
    <s v="Philadelphia"/>
    <s v="Women's Athletic Footwear"/>
    <n v="39"/>
    <n v="56"/>
    <n v="2184"/>
    <n v="1026.48"/>
    <n v="0.47"/>
    <x v="1"/>
  </r>
  <r>
    <s v="Foot Locker"/>
    <n v="1185732"/>
    <d v="2021-12-01T00:00:00"/>
    <x v="0"/>
    <s v="Pennsylvania"/>
    <s v="Philadelphia"/>
    <s v="Men's Apparel"/>
    <n v="50"/>
    <n v="64"/>
    <n v="3200"/>
    <n v="1280"/>
    <n v="0.39999999999999997"/>
    <x v="1"/>
  </r>
  <r>
    <s v="Foot Locker"/>
    <n v="1185732"/>
    <d v="2021-12-02T00:00:00"/>
    <x v="0"/>
    <s v="Pennsylvania"/>
    <s v="Philadelphia"/>
    <s v="Women's Apparel"/>
    <n v="50"/>
    <n v="116"/>
    <n v="5800"/>
    <n v="2088"/>
    <n v="0.36"/>
    <x v="1"/>
  </r>
  <r>
    <s v="Foot Locker"/>
    <n v="1185732"/>
    <d v="2021-12-03T00:00:00"/>
    <x v="0"/>
    <s v="Pennsylvania"/>
    <s v="Philadelphia"/>
    <s v="Men's Street Footwear"/>
    <n v="51"/>
    <n v="179"/>
    <n v="9129"/>
    <n v="5294.8200000000006"/>
    <n v="0.58000000000000007"/>
    <x v="1"/>
  </r>
  <r>
    <s v="Foot Locker"/>
    <n v="1185732"/>
    <d v="2021-12-04T00:00:00"/>
    <x v="0"/>
    <s v="Pennsylvania"/>
    <s v="Philadelphia"/>
    <s v="Men's Athletic Footwear"/>
    <n v="44"/>
    <n v="102"/>
    <n v="4488"/>
    <n v="1884.96"/>
    <n v="0.42"/>
    <x v="1"/>
  </r>
  <r>
    <s v="Foot Locker"/>
    <n v="1185732"/>
    <d v="2021-12-05T00:00:00"/>
    <x v="0"/>
    <s v="Pennsylvania"/>
    <s v="Philadelphia"/>
    <s v="Women's Street Footwear"/>
    <n v="38"/>
    <n v="79"/>
    <n v="3002"/>
    <n v="1410.9399999999998"/>
    <n v="0.47"/>
    <x v="1"/>
  </r>
  <r>
    <s v="Foot Locker"/>
    <n v="1185732"/>
    <d v="2021-12-06T00:00:00"/>
    <x v="0"/>
    <s v="Pennsylvania"/>
    <s v="Philadelphia"/>
    <s v="Women's Athletic Footwear"/>
    <n v="43"/>
    <n v="62"/>
    <n v="2666"/>
    <n v="1226.3599999999999"/>
    <n v="0.45999999999999996"/>
    <x v="1"/>
  </r>
  <r>
    <s v="Foot Locker"/>
    <n v="1185732"/>
    <d v="2021-12-07T00:00:00"/>
    <x v="0"/>
    <s v="Pennsylvania"/>
    <s v="Philadelphia"/>
    <s v="Men's Apparel"/>
    <n v="46"/>
    <n v="54"/>
    <n v="2484"/>
    <n v="968.75999999999988"/>
    <n v="0.38999999999999996"/>
    <x v="1"/>
  </r>
  <r>
    <s v="Foot Locker"/>
    <n v="1185732"/>
    <d v="2021-12-08T00:00:00"/>
    <x v="0"/>
    <s v="Pennsylvania"/>
    <s v="Philadelphia"/>
    <s v="Women's Apparel"/>
    <n v="49"/>
    <n v="123"/>
    <n v="6027"/>
    <n v="2169.7199999999998"/>
    <n v="0.36"/>
    <x v="1"/>
  </r>
  <r>
    <s v="Foot Locker"/>
    <n v="1185732"/>
    <d v="2021-12-09T00:00:00"/>
    <x v="0"/>
    <s v="Pennsylvania"/>
    <s v="Philadelphia"/>
    <s v="Men's Street Footwear"/>
    <n v="46"/>
    <n v="162"/>
    <n v="7452"/>
    <n v="3875.04"/>
    <n v="0.52"/>
    <x v="1"/>
  </r>
  <r>
    <s v="Foot Locker"/>
    <n v="1185732"/>
    <d v="2021-12-10T00:00:00"/>
    <x v="0"/>
    <s v="Pennsylvania"/>
    <s v="Philadelphia"/>
    <s v="Men's Athletic Footwear"/>
    <n v="40"/>
    <n v="91"/>
    <n v="3640"/>
    <n v="1237.5999999999999"/>
    <n v="0.33999999999999997"/>
    <x v="1"/>
  </r>
  <r>
    <s v="Foot Locker"/>
    <n v="1185732"/>
    <d v="2021-12-11T00:00:00"/>
    <x v="0"/>
    <s v="Pennsylvania"/>
    <s v="Philadelphia"/>
    <s v="Women's Street Footwear"/>
    <n v="32"/>
    <n v="60"/>
    <n v="1920"/>
    <n v="767.99999999999989"/>
    <n v="0.39999999999999997"/>
    <x v="1"/>
  </r>
  <r>
    <s v="Foot Locker"/>
    <n v="1185732"/>
    <d v="2021-12-12T00:00:00"/>
    <x v="0"/>
    <s v="Pennsylvania"/>
    <s v="Philadelphia"/>
    <s v="Women's Athletic Footwear"/>
    <n v="32"/>
    <n v="53"/>
    <n v="1696"/>
    <n v="695.36"/>
    <n v="0.41"/>
    <x v="1"/>
  </r>
  <r>
    <s v="Foot Locker"/>
    <n v="1185732"/>
    <d v="2021-12-13T00:00:00"/>
    <x v="0"/>
    <s v="Pennsylvania"/>
    <s v="Philadelphia"/>
    <s v="Men's Apparel"/>
    <n v="36"/>
    <n v="41"/>
    <n v="1476"/>
    <n v="501.84"/>
    <n v="0.33999999999999997"/>
    <x v="1"/>
  </r>
  <r>
    <s v="Foot Locker"/>
    <n v="1185732"/>
    <d v="2021-12-14T00:00:00"/>
    <x v="0"/>
    <s v="Pennsylvania"/>
    <s v="Philadelphia"/>
    <s v="Women's Apparel"/>
    <n v="48"/>
    <n v="79"/>
    <n v="3792"/>
    <n v="1175.52"/>
    <n v="0.31"/>
    <x v="1"/>
  </r>
  <r>
    <s v="Foot Locker"/>
    <n v="1185732"/>
    <d v="2021-12-15T00:00:00"/>
    <x v="0"/>
    <s v="Pennsylvania"/>
    <s v="Philadelphia"/>
    <s v="Men's Street Footwear"/>
    <n v="47"/>
    <n v="124"/>
    <n v="5828"/>
    <n v="3088.84"/>
    <n v="0.53"/>
    <x v="1"/>
  </r>
  <r>
    <s v="Foot Locker"/>
    <n v="1185732"/>
    <d v="2021-12-16T00:00:00"/>
    <x v="0"/>
    <s v="Pennsylvania"/>
    <s v="Philadelphia"/>
    <s v="Men's Athletic Footwear"/>
    <n v="35"/>
    <n v="68"/>
    <n v="2380"/>
    <n v="761.6"/>
    <n v="0.32"/>
    <x v="1"/>
  </r>
  <r>
    <s v="Foot Locker"/>
    <n v="1185732"/>
    <d v="2021-12-17T00:00:00"/>
    <x v="0"/>
    <s v="Pennsylvania"/>
    <s v="Philadelphia"/>
    <s v="Women's Street Footwear"/>
    <n v="38"/>
    <n v="38"/>
    <n v="1444"/>
    <n v="548.72"/>
    <n v="0.38"/>
    <x v="1"/>
  </r>
  <r>
    <s v="Foot Locker"/>
    <n v="1185732"/>
    <d v="2021-12-18T00:00:00"/>
    <x v="0"/>
    <s v="Pennsylvania"/>
    <s v="Philadelphia"/>
    <s v="Women's Athletic Footwear"/>
    <n v="40"/>
    <n v="34"/>
    <n v="1360"/>
    <n v="516.79999999999995"/>
    <n v="0.38"/>
    <x v="1"/>
  </r>
  <r>
    <s v="Foot Locker"/>
    <n v="1185732"/>
    <d v="2021-12-19T00:00:00"/>
    <x v="0"/>
    <s v="Pennsylvania"/>
    <s v="Philadelphia"/>
    <s v="Men's Apparel"/>
    <n v="43"/>
    <n v="30"/>
    <n v="1290"/>
    <n v="425.69999999999993"/>
    <n v="0.32999999999999996"/>
    <x v="1"/>
  </r>
  <r>
    <s v="Foot Locker"/>
    <n v="1185732"/>
    <d v="2021-12-20T00:00:00"/>
    <x v="0"/>
    <s v="Pennsylvania"/>
    <s v="Philadelphia"/>
    <s v="Women's Apparel"/>
    <n v="42"/>
    <n v="74"/>
    <n v="3108"/>
    <n v="994.56000000000006"/>
    <n v="0.32"/>
    <x v="1"/>
  </r>
  <r>
    <s v="Foot Locker"/>
    <n v="1185732"/>
    <d v="2021-12-21T00:00:00"/>
    <x v="0"/>
    <s v="Pennsylvania"/>
    <s v="Philadelphia"/>
    <s v="Men's Street Footwear"/>
    <n v="48"/>
    <n v="124"/>
    <n v="5952"/>
    <n v="3571.2000000000007"/>
    <n v="0.60000000000000009"/>
    <x v="1"/>
  </r>
  <r>
    <s v="Foot Locker"/>
    <n v="1185732"/>
    <d v="2021-12-22T00:00:00"/>
    <x v="0"/>
    <s v="Pennsylvania"/>
    <s v="Philadelphia"/>
    <s v="Men's Athletic Footwear"/>
    <n v="43"/>
    <n v="68"/>
    <n v="2924"/>
    <n v="1228.08"/>
    <n v="0.42"/>
    <x v="1"/>
  </r>
  <r>
    <s v="Foot Locker"/>
    <n v="1185732"/>
    <d v="2021-12-23T00:00:00"/>
    <x v="0"/>
    <s v="Pennsylvania"/>
    <s v="Philadelphia"/>
    <s v="Women's Street Footwear"/>
    <n v="47"/>
    <n v="66"/>
    <n v="3102"/>
    <n v="1364.8799999999999"/>
    <n v="0.43999999999999995"/>
    <x v="1"/>
  </r>
  <r>
    <s v="Foot Locker"/>
    <n v="1185732"/>
    <d v="2021-12-24T00:00:00"/>
    <x v="0"/>
    <s v="Pennsylvania"/>
    <s v="Philadelphia"/>
    <s v="Women's Athletic Footwear"/>
    <n v="43"/>
    <n v="60"/>
    <n v="2580"/>
    <n v="1186.8"/>
    <n v="0.45999999999999996"/>
    <x v="1"/>
  </r>
  <r>
    <s v="Foot Locker"/>
    <n v="1185732"/>
    <d v="2021-12-25T00:00:00"/>
    <x v="0"/>
    <s v="Pennsylvania"/>
    <s v="Philadelphia"/>
    <s v="Men's Apparel"/>
    <n v="51"/>
    <n v="48"/>
    <n v="2448"/>
    <n v="954.71999999999991"/>
    <n v="0.38999999999999996"/>
    <x v="1"/>
  </r>
  <r>
    <s v="Foot Locker"/>
    <n v="1185732"/>
    <d v="2021-12-26T00:00:00"/>
    <x v="0"/>
    <s v="Pennsylvania"/>
    <s v="Philadelphia"/>
    <s v="Women's Apparel"/>
    <n v="53"/>
    <n v="75"/>
    <n v="3975"/>
    <n v="1431"/>
    <n v="0.36"/>
    <x v="1"/>
  </r>
  <r>
    <s v="Foot Locker"/>
    <n v="1185732"/>
    <d v="2021-12-27T00:00:00"/>
    <x v="0"/>
    <s v="Pennsylvania"/>
    <s v="Philadelphia"/>
    <s v="Men's Street Footwear"/>
    <n v="53"/>
    <n v="143"/>
    <n v="7579"/>
    <n v="4623.1900000000005"/>
    <n v="0.6100000000000001"/>
    <x v="1"/>
  </r>
  <r>
    <s v="Foot Locker"/>
    <n v="1185732"/>
    <d v="2021-12-28T00:00:00"/>
    <x v="0"/>
    <s v="Pennsylvania"/>
    <s v="Philadelphia"/>
    <s v="Men's Athletic Footwear"/>
    <n v="47"/>
    <n v="85"/>
    <n v="3995"/>
    <n v="1637.9499999999998"/>
    <n v="0.41"/>
    <x v="1"/>
  </r>
  <r>
    <s v="Foot Locker"/>
    <n v="1185732"/>
    <d v="2021-12-29T00:00:00"/>
    <x v="0"/>
    <s v="Pennsylvania"/>
    <s v="Philadelphia"/>
    <s v="Women's Street Footwear"/>
    <n v="44"/>
    <n v="79"/>
    <n v="3476"/>
    <n v="1529.4399999999998"/>
    <n v="0.43999999999999995"/>
    <x v="1"/>
  </r>
  <r>
    <s v="Foot Locker"/>
    <n v="1185732"/>
    <d v="2021-12-30T00:00:00"/>
    <x v="0"/>
    <s v="Pennsylvania"/>
    <s v="Philadelphia"/>
    <s v="Women's Athletic Footwear"/>
    <n v="40"/>
    <n v="53"/>
    <n v="2120"/>
    <n v="953.99999999999989"/>
    <n v="0.44999999999999996"/>
    <x v="1"/>
  </r>
  <r>
    <s v="Foot Locker"/>
    <n v="1185732"/>
    <d v="2021-12-31T00:00:00"/>
    <x v="0"/>
    <s v="Pennsylvania"/>
    <s v="Philadelphia"/>
    <s v="Men's Apparel"/>
    <n v="46"/>
    <n v="56"/>
    <n v="2576"/>
    <n v="1004.6399999999999"/>
    <n v="0.38999999999999996"/>
    <x v="1"/>
  </r>
  <r>
    <s v="Foot Locker"/>
    <n v="1185732"/>
    <d v="2020-01-01T00:00:00"/>
    <x v="0"/>
    <s v="Pennsylvania"/>
    <s v="Philadelphia"/>
    <s v="Women's Apparel"/>
    <n v="53"/>
    <n v="83"/>
    <n v="4399"/>
    <n v="1407.68"/>
    <n v="0.32"/>
    <x v="1"/>
  </r>
  <r>
    <s v="West Gear"/>
    <n v="1128299"/>
    <d v="2020-01-02T00:00:00"/>
    <x v="0"/>
    <s v="Pennsylvania"/>
    <s v="Philadelphia"/>
    <s v="Men's Street Footwear"/>
    <n v="27"/>
    <n v="158"/>
    <n v="4266"/>
    <n v="1791.7200000000003"/>
    <n v="0.42000000000000004"/>
    <x v="1"/>
  </r>
  <r>
    <s v="West Gear"/>
    <n v="1128299"/>
    <d v="2020-01-03T00:00:00"/>
    <x v="0"/>
    <s v="Pennsylvania"/>
    <s v="Philadelphia"/>
    <s v="Men's Athletic Footwear"/>
    <n v="35"/>
    <n v="135"/>
    <n v="4725"/>
    <n v="1464.75"/>
    <n v="0.31"/>
    <x v="1"/>
  </r>
  <r>
    <s v="West Gear"/>
    <n v="1128299"/>
    <d v="2020-01-04T00:00:00"/>
    <x v="0"/>
    <s v="Pennsylvania"/>
    <s v="Philadelphia"/>
    <s v="Women's Street Footwear"/>
    <n v="36"/>
    <n v="140"/>
    <n v="5040"/>
    <n v="2368.8000000000002"/>
    <n v="0.47000000000000003"/>
    <x v="1"/>
  </r>
  <r>
    <s v="West Gear"/>
    <n v="1128299"/>
    <d v="2020-01-05T00:00:00"/>
    <x v="0"/>
    <s v="Pennsylvania"/>
    <s v="Philadelphia"/>
    <s v="Women's Athletic Footwear"/>
    <n v="34"/>
    <n v="90"/>
    <n v="3060"/>
    <n v="1254.5999999999999"/>
    <n v="0.41"/>
    <x v="1"/>
  </r>
  <r>
    <s v="West Gear"/>
    <n v="1128299"/>
    <d v="2020-01-06T00:00:00"/>
    <x v="2"/>
    <s v="Nevada"/>
    <s v="Las Vegas"/>
    <s v="Men's Apparel"/>
    <n v="37"/>
    <n v="80"/>
    <n v="2960"/>
    <n v="1687.2000000000003"/>
    <n v="0.57000000000000006"/>
    <x v="1"/>
  </r>
  <r>
    <s v="West Gear"/>
    <n v="1128299"/>
    <d v="2020-01-07T00:00:00"/>
    <x v="2"/>
    <s v="Nevada"/>
    <s v="Las Vegas"/>
    <s v="Women's Apparel"/>
    <n v="36"/>
    <n v="166"/>
    <n v="5976"/>
    <n v="1434.24"/>
    <n v="0.24000000000000002"/>
    <x v="1"/>
  </r>
  <r>
    <s v="West Gear"/>
    <n v="1128299"/>
    <d v="2020-01-08T00:00:00"/>
    <x v="2"/>
    <s v="Nevada"/>
    <s v="Las Vegas"/>
    <s v="Men's Street Footwear"/>
    <n v="27"/>
    <n v="173"/>
    <n v="4671"/>
    <n v="2008.5300000000002"/>
    <n v="0.43000000000000005"/>
    <x v="1"/>
  </r>
  <r>
    <s v="West Gear"/>
    <n v="1128299"/>
    <d v="2020-01-09T00:00:00"/>
    <x v="2"/>
    <s v="Nevada"/>
    <s v="Las Vegas"/>
    <s v="Men's Athletic Footwear"/>
    <n v="35"/>
    <n v="145"/>
    <n v="5075"/>
    <n v="1573.25"/>
    <n v="0.31"/>
    <x v="1"/>
  </r>
  <r>
    <s v="West Gear"/>
    <n v="1128299"/>
    <d v="2020-01-10T00:00:00"/>
    <x v="2"/>
    <s v="Nevada"/>
    <s v="Las Vegas"/>
    <s v="Women's Street Footwear"/>
    <n v="31"/>
    <n v="140"/>
    <n v="4340"/>
    <n v="1866.2000000000003"/>
    <n v="0.43000000000000005"/>
    <x v="1"/>
  </r>
  <r>
    <s v="West Gear"/>
    <n v="1128299"/>
    <d v="2020-01-11T00:00:00"/>
    <x v="2"/>
    <s v="Nevada"/>
    <s v="Las Vegas"/>
    <s v="Women's Athletic Footwear"/>
    <n v="30"/>
    <n v="85"/>
    <n v="2550"/>
    <n v="1045.5"/>
    <n v="0.41"/>
    <x v="1"/>
  </r>
  <r>
    <s v="West Gear"/>
    <n v="1128299"/>
    <d v="2020-01-12T00:00:00"/>
    <x v="2"/>
    <s v="Nevada"/>
    <s v="Las Vegas"/>
    <s v="Men's Apparel"/>
    <n v="37"/>
    <n v="70"/>
    <n v="2590"/>
    <n v="1579.9000000000003"/>
    <n v="0.6100000000000001"/>
    <x v="1"/>
  </r>
  <r>
    <s v="West Gear"/>
    <n v="1128299"/>
    <d v="2020-01-13T00:00:00"/>
    <x v="2"/>
    <s v="Nevada"/>
    <s v="Las Vegas"/>
    <s v="Women's Apparel"/>
    <n v="31"/>
    <n v="140"/>
    <n v="4340"/>
    <n v="998.2"/>
    <n v="0.23"/>
    <x v="1"/>
  </r>
  <r>
    <s v="West Gear"/>
    <n v="1128299"/>
    <d v="2020-01-14T00:00:00"/>
    <x v="2"/>
    <s v="Nevada"/>
    <s v="Las Vegas"/>
    <s v="Men's Street Footwear"/>
    <n v="31"/>
    <n v="182"/>
    <n v="5642"/>
    <n v="2538.9"/>
    <n v="0.45"/>
    <x v="1"/>
  </r>
  <r>
    <s v="West Gear"/>
    <n v="1128299"/>
    <d v="2020-01-15T00:00:00"/>
    <x v="2"/>
    <s v="Nevada"/>
    <s v="Las Vegas"/>
    <s v="Men's Athletic Footwear"/>
    <n v="42"/>
    <n v="124"/>
    <n v="5208"/>
    <n v="1666.56"/>
    <n v="0.32"/>
    <x v="1"/>
  </r>
  <r>
    <s v="West Gear"/>
    <n v="1128299"/>
    <d v="2020-01-16T00:00:00"/>
    <x v="2"/>
    <s v="Nevada"/>
    <s v="Las Vegas"/>
    <s v="Women's Street Footwear"/>
    <n v="43"/>
    <n v="128"/>
    <n v="5504"/>
    <n v="2586.88"/>
    <n v="0.47000000000000003"/>
    <x v="1"/>
  </r>
  <r>
    <s v="West Gear"/>
    <n v="1128299"/>
    <d v="2020-01-17T00:00:00"/>
    <x v="2"/>
    <s v="Nevada"/>
    <s v="Las Vegas"/>
    <s v="Women's Athletic Footwear"/>
    <n v="41"/>
    <n v="93"/>
    <n v="3813"/>
    <n v="1563.33"/>
    <n v="0.41"/>
    <x v="1"/>
  </r>
  <r>
    <s v="West Gear"/>
    <n v="1128299"/>
    <d v="2020-01-18T00:00:00"/>
    <x v="2"/>
    <s v="Nevada"/>
    <s v="Las Vegas"/>
    <s v="Men's Apparel"/>
    <n v="44"/>
    <n v="60"/>
    <n v="2640"/>
    <n v="1636.8000000000002"/>
    <n v="0.62000000000000011"/>
    <x v="1"/>
  </r>
  <r>
    <s v="West Gear"/>
    <n v="1128299"/>
    <d v="2020-01-19T00:00:00"/>
    <x v="2"/>
    <s v="Nevada"/>
    <s v="Las Vegas"/>
    <s v="Women's Apparel"/>
    <n v="39"/>
    <n v="124"/>
    <n v="4836"/>
    <n v="1257.3600000000001"/>
    <n v="0.26"/>
    <x v="1"/>
  </r>
  <r>
    <s v="West Gear"/>
    <n v="1128299"/>
    <d v="2020-01-20T00:00:00"/>
    <x v="2"/>
    <s v="Nevada"/>
    <s v="Las Vegas"/>
    <s v="Men's Street Footwear"/>
    <n v="41"/>
    <n v="171"/>
    <n v="7011"/>
    <n v="2944.6200000000003"/>
    <n v="0.42000000000000004"/>
    <x v="1"/>
  </r>
  <r>
    <s v="West Gear"/>
    <n v="1128299"/>
    <d v="2020-01-21T00:00:00"/>
    <x v="2"/>
    <s v="Nevada"/>
    <s v="Las Vegas"/>
    <s v="Men's Athletic Footwear"/>
    <n v="46"/>
    <n v="116"/>
    <n v="5336"/>
    <n v="1547.4399999999998"/>
    <n v="0.28999999999999998"/>
    <x v="1"/>
  </r>
  <r>
    <s v="West Gear"/>
    <n v="1128299"/>
    <d v="2020-01-22T00:00:00"/>
    <x v="2"/>
    <s v="Nevada"/>
    <s v="Las Vegas"/>
    <s v="Women's Street Footwear"/>
    <n v="47"/>
    <n v="120"/>
    <n v="5640"/>
    <n v="2538"/>
    <n v="0.45"/>
    <x v="1"/>
  </r>
  <r>
    <s v="West Gear"/>
    <n v="1128299"/>
    <d v="2020-01-23T00:00:00"/>
    <x v="2"/>
    <s v="Nevada"/>
    <s v="Las Vegas"/>
    <s v="Women's Athletic Footwear"/>
    <n v="40"/>
    <n v="90"/>
    <n v="3600"/>
    <n v="1476"/>
    <n v="0.41"/>
    <x v="1"/>
  </r>
  <r>
    <s v="West Gear"/>
    <n v="1128299"/>
    <d v="2020-01-24T00:00:00"/>
    <x v="2"/>
    <s v="Nevada"/>
    <s v="Las Vegas"/>
    <s v="Men's Apparel"/>
    <n v="47"/>
    <n v="62"/>
    <n v="2914"/>
    <n v="1777.5400000000002"/>
    <n v="0.6100000000000001"/>
    <x v="1"/>
  </r>
  <r>
    <s v="West Gear"/>
    <n v="1128299"/>
    <d v="2020-01-25T00:00:00"/>
    <x v="2"/>
    <s v="Nevada"/>
    <s v="Las Vegas"/>
    <s v="Women's Apparel"/>
    <n v="54"/>
    <n v="123"/>
    <n v="6642"/>
    <n v="1793.3400000000001"/>
    <n v="0.27"/>
    <x v="1"/>
  </r>
  <r>
    <s v="West Gear"/>
    <n v="1128299"/>
    <d v="2020-01-26T00:00:00"/>
    <x v="2"/>
    <s v="Nevada"/>
    <s v="Las Vegas"/>
    <s v="Men's Street Footwear"/>
    <n v="43"/>
    <n v="171"/>
    <n v="7353"/>
    <n v="3529.44"/>
    <n v="0.48"/>
    <x v="1"/>
  </r>
  <r>
    <s v="West Gear"/>
    <n v="1128299"/>
    <d v="2020-01-27T00:00:00"/>
    <x v="2"/>
    <s v="Nevada"/>
    <s v="Las Vegas"/>
    <s v="Men's Athletic Footwear"/>
    <n v="43"/>
    <n v="120"/>
    <n v="5160"/>
    <n v="1805.9999999999998"/>
    <n v="0.35"/>
    <x v="1"/>
  </r>
  <r>
    <s v="West Gear"/>
    <n v="1128299"/>
    <d v="2020-01-28T00:00:00"/>
    <x v="2"/>
    <s v="Nevada"/>
    <s v="Las Vegas"/>
    <s v="Women's Street Footwear"/>
    <n v="49"/>
    <n v="132"/>
    <n v="6468"/>
    <n v="3039.96"/>
    <n v="0.47000000000000003"/>
    <x v="1"/>
  </r>
  <r>
    <s v="West Gear"/>
    <n v="1128299"/>
    <d v="2020-01-29T00:00:00"/>
    <x v="2"/>
    <s v="Nevada"/>
    <s v="Las Vegas"/>
    <s v="Women's Athletic Footwear"/>
    <n v="47"/>
    <n v="105"/>
    <n v="4935"/>
    <n v="2270.1"/>
    <n v="0.45999999999999996"/>
    <x v="1"/>
  </r>
  <r>
    <s v="West Gear"/>
    <n v="1128299"/>
    <d v="2020-01-30T00:00:00"/>
    <x v="2"/>
    <s v="Nevada"/>
    <s v="Las Vegas"/>
    <s v="Men's Apparel"/>
    <n v="43"/>
    <n v="66"/>
    <n v="2838"/>
    <n v="1873.0800000000004"/>
    <n v="0.66000000000000014"/>
    <x v="1"/>
  </r>
  <r>
    <s v="West Gear"/>
    <n v="1128299"/>
    <d v="2020-01-31T00:00:00"/>
    <x v="2"/>
    <s v="Nevada"/>
    <s v="Las Vegas"/>
    <s v="Women's Apparel"/>
    <n v="54"/>
    <n v="140"/>
    <n v="7560"/>
    <n v="2419.2000000000003"/>
    <n v="0.32"/>
    <x v="1"/>
  </r>
  <r>
    <s v="West Gear"/>
    <n v="1128299"/>
    <d v="2020-02-01T00:00:00"/>
    <x v="2"/>
    <s v="Nevada"/>
    <s v="Las Vegas"/>
    <s v="Men's Street Footwear"/>
    <n v="47"/>
    <n v="245"/>
    <n v="11515"/>
    <n v="5757.5"/>
    <n v="0.5"/>
    <x v="1"/>
  </r>
  <r>
    <s v="West Gear"/>
    <n v="1128299"/>
    <d v="2020-02-02T00:00:00"/>
    <x v="2"/>
    <s v="Nevada"/>
    <s v="Las Vegas"/>
    <s v="Men's Athletic Footwear"/>
    <n v="51"/>
    <n v="182"/>
    <n v="9282"/>
    <n v="3341.52"/>
    <n v="0.36"/>
    <x v="1"/>
  </r>
  <r>
    <s v="West Gear"/>
    <n v="1128299"/>
    <d v="2020-02-03T00:00:00"/>
    <x v="2"/>
    <s v="Nevada"/>
    <s v="Las Vegas"/>
    <s v="Women's Street Footwear"/>
    <n v="46"/>
    <n v="176"/>
    <n v="8096"/>
    <n v="3886.08"/>
    <n v="0.48"/>
    <x v="1"/>
  </r>
  <r>
    <s v="West Gear"/>
    <n v="1128299"/>
    <d v="2020-02-04T00:00:00"/>
    <x v="2"/>
    <s v="Nevada"/>
    <s v="Las Vegas"/>
    <s v="Women's Athletic Footwear"/>
    <n v="47"/>
    <n v="145"/>
    <n v="6815"/>
    <n v="3066.7499999999995"/>
    <n v="0.44999999999999996"/>
    <x v="1"/>
  </r>
  <r>
    <s v="West Gear"/>
    <n v="1128299"/>
    <d v="2020-02-05T00:00:00"/>
    <x v="2"/>
    <s v="Nevada"/>
    <s v="Las Vegas"/>
    <s v="Men's Apparel"/>
    <n v="47"/>
    <n v="105"/>
    <n v="4935"/>
    <n v="3207.7500000000005"/>
    <n v="0.65000000000000013"/>
    <x v="1"/>
  </r>
  <r>
    <s v="West Gear"/>
    <n v="1128299"/>
    <d v="2020-02-06T00:00:00"/>
    <x v="2"/>
    <s v="Nevada"/>
    <s v="Las Vegas"/>
    <s v="Women's Apparel"/>
    <n v="57"/>
    <n v="192"/>
    <n v="10944"/>
    <n v="3064.32"/>
    <n v="0.28000000000000003"/>
    <x v="1"/>
  </r>
  <r>
    <s v="West Gear"/>
    <n v="1128299"/>
    <d v="2020-02-07T00:00:00"/>
    <x v="2"/>
    <s v="Nevada"/>
    <s v="Las Vegas"/>
    <s v="Men's Street Footwear"/>
    <n v="48"/>
    <n v="233"/>
    <n v="11184"/>
    <n v="4920.96"/>
    <n v="0.44"/>
    <x v="1"/>
  </r>
  <r>
    <s v="West Gear"/>
    <n v="1128299"/>
    <d v="2020-02-08T00:00:00"/>
    <x v="2"/>
    <s v="Nevada"/>
    <s v="Las Vegas"/>
    <s v="Men's Athletic Footwear"/>
    <n v="46"/>
    <n v="204"/>
    <n v="9384"/>
    <n v="2533.6800000000003"/>
    <n v="0.27"/>
    <x v="1"/>
  </r>
  <r>
    <s v="West Gear"/>
    <n v="1128299"/>
    <d v="2020-02-09T00:00:00"/>
    <x v="2"/>
    <s v="Nevada"/>
    <s v="Las Vegas"/>
    <s v="Women's Street Footwear"/>
    <n v="47"/>
    <n v="171"/>
    <n v="8037"/>
    <n v="3616.65"/>
    <n v="0.45"/>
    <x v="1"/>
  </r>
  <r>
    <s v="West Gear"/>
    <n v="1128299"/>
    <d v="2020-02-10T00:00:00"/>
    <x v="2"/>
    <s v="Nevada"/>
    <s v="Las Vegas"/>
    <s v="Women's Athletic Footwear"/>
    <n v="46"/>
    <n v="140"/>
    <n v="6440"/>
    <n v="2704.7999999999997"/>
    <n v="0.42"/>
    <x v="1"/>
  </r>
  <r>
    <s v="West Gear"/>
    <n v="1128299"/>
    <d v="2020-02-11T00:00:00"/>
    <x v="2"/>
    <s v="Nevada"/>
    <s v="Las Vegas"/>
    <s v="Men's Apparel"/>
    <n v="47"/>
    <n v="150"/>
    <n v="7050"/>
    <n v="4159.5000000000009"/>
    <n v="0.59000000000000008"/>
    <x v="1"/>
  </r>
  <r>
    <s v="West Gear"/>
    <n v="1128299"/>
    <d v="2020-02-12T00:00:00"/>
    <x v="2"/>
    <s v="Nevada"/>
    <s v="Las Vegas"/>
    <s v="Women's Apparel"/>
    <n v="61"/>
    <n v="170"/>
    <n v="10370"/>
    <n v="2799.9"/>
    <n v="0.27"/>
    <x v="1"/>
  </r>
  <r>
    <s v="West Gear"/>
    <n v="1128299"/>
    <d v="2020-02-13T00:00:00"/>
    <x v="2"/>
    <s v="Nevada"/>
    <s v="Las Vegas"/>
    <s v="Men's Street Footwear"/>
    <n v="44"/>
    <n v="238"/>
    <n v="10472"/>
    <n v="4817.12"/>
    <n v="0.46"/>
    <x v="1"/>
  </r>
  <r>
    <s v="West Gear"/>
    <n v="1128299"/>
    <d v="2020-02-14T00:00:00"/>
    <x v="2"/>
    <s v="Nevada"/>
    <s v="Las Vegas"/>
    <s v="Men's Athletic Footwear"/>
    <n v="56"/>
    <n v="208"/>
    <n v="11648"/>
    <n v="3377.9199999999996"/>
    <n v="0.28999999999999998"/>
    <x v="1"/>
  </r>
  <r>
    <s v="West Gear"/>
    <n v="1128299"/>
    <d v="2020-02-15T00:00:00"/>
    <x v="2"/>
    <s v="Nevada"/>
    <s v="Las Vegas"/>
    <s v="Women's Street Footwear"/>
    <n v="44"/>
    <n v="179"/>
    <n v="7876"/>
    <n v="3307.9200000000005"/>
    <n v="0.42000000000000004"/>
    <x v="1"/>
  </r>
  <r>
    <s v="West Gear"/>
    <n v="1128299"/>
    <d v="2020-02-16T00:00:00"/>
    <x v="2"/>
    <s v="Nevada"/>
    <s v="Las Vegas"/>
    <s v="Women's Athletic Footwear"/>
    <n v="42"/>
    <n v="152"/>
    <n v="6384"/>
    <n v="2681.2799999999997"/>
    <n v="0.42"/>
    <x v="1"/>
  </r>
  <r>
    <s v="West Gear"/>
    <n v="1128299"/>
    <d v="2020-02-17T00:00:00"/>
    <x v="2"/>
    <s v="Nevada"/>
    <s v="Las Vegas"/>
    <s v="Men's Apparel"/>
    <n v="50"/>
    <n v="152"/>
    <n v="7600"/>
    <n v="4484.0000000000009"/>
    <n v="0.59000000000000008"/>
    <x v="1"/>
  </r>
  <r>
    <s v="West Gear"/>
    <n v="1128299"/>
    <d v="2020-02-18T00:00:00"/>
    <x v="2"/>
    <s v="Nevada"/>
    <s v="Las Vegas"/>
    <s v="Women's Apparel"/>
    <n v="55"/>
    <n v="128"/>
    <n v="7040"/>
    <n v="1830.4"/>
    <n v="0.26"/>
    <x v="1"/>
  </r>
  <r>
    <s v="West Gear"/>
    <n v="1128299"/>
    <d v="2020-02-19T00:00:00"/>
    <x v="2"/>
    <s v="Nevada"/>
    <s v="Las Vegas"/>
    <s v="Men's Street Footwear"/>
    <n v="41"/>
    <n v="186"/>
    <n v="7626"/>
    <n v="2897.88"/>
    <n v="0.38"/>
    <x v="1"/>
  </r>
  <r>
    <s v="West Gear"/>
    <n v="1128299"/>
    <d v="2020-02-20T00:00:00"/>
    <x v="2"/>
    <s v="Nevada"/>
    <s v="Las Vegas"/>
    <s v="Men's Athletic Footwear"/>
    <n v="51"/>
    <n v="180"/>
    <n v="9180"/>
    <n v="2478.6000000000004"/>
    <n v="0.27"/>
    <x v="1"/>
  </r>
  <r>
    <s v="West Gear"/>
    <n v="1128299"/>
    <d v="2020-02-21T00:00:00"/>
    <x v="2"/>
    <s v="Nevada"/>
    <s v="Las Vegas"/>
    <s v="Women's Street Footwear"/>
    <n v="46"/>
    <n v="144"/>
    <n v="6624"/>
    <n v="2715.84"/>
    <n v="0.41000000000000003"/>
    <x v="1"/>
  </r>
  <r>
    <s v="West Gear"/>
    <n v="1128299"/>
    <d v="2020-02-22T00:00:00"/>
    <x v="2"/>
    <s v="Nevada"/>
    <s v="Las Vegas"/>
    <s v="Women's Athletic Footwear"/>
    <n v="43"/>
    <n v="124"/>
    <n v="5332"/>
    <n v="1866.1999999999998"/>
    <n v="0.35"/>
    <x v="1"/>
  </r>
  <r>
    <s v="West Gear"/>
    <n v="1128299"/>
    <d v="2020-02-23T00:00:00"/>
    <x v="2"/>
    <s v="Nevada"/>
    <s v="Las Vegas"/>
    <s v="Men's Apparel"/>
    <n v="53"/>
    <n v="128"/>
    <n v="6784"/>
    <n v="3595.5200000000009"/>
    <n v="0.53000000000000014"/>
    <x v="1"/>
  </r>
  <r>
    <s v="West Gear"/>
    <n v="1128299"/>
    <d v="2020-02-24T00:00:00"/>
    <x v="2"/>
    <s v="Nevada"/>
    <s v="Las Vegas"/>
    <s v="Women's Apparel"/>
    <n v="54"/>
    <n v="140"/>
    <n v="7560"/>
    <n v="1587.6000000000001"/>
    <n v="0.21000000000000002"/>
    <x v="1"/>
  </r>
  <r>
    <s v="West Gear"/>
    <n v="1128299"/>
    <d v="2020-02-25T00:00:00"/>
    <x v="2"/>
    <s v="Nevada"/>
    <s v="Las Vegas"/>
    <s v="Men's Street Footwear"/>
    <n v="47"/>
    <n v="171"/>
    <n v="8037"/>
    <n v="3214.8"/>
    <n v="0.4"/>
    <x v="1"/>
  </r>
  <r>
    <s v="West Gear"/>
    <n v="1128299"/>
    <d v="2020-02-26T00:00:00"/>
    <x v="2"/>
    <s v="Nevada"/>
    <s v="Las Vegas"/>
    <s v="Men's Athletic Footwear"/>
    <n v="50"/>
    <n v="193"/>
    <n v="9650"/>
    <n v="2412.5"/>
    <n v="0.25"/>
    <x v="1"/>
  </r>
  <r>
    <s v="West Gear"/>
    <n v="1128299"/>
    <d v="2020-02-27T00:00:00"/>
    <x v="2"/>
    <s v="Nevada"/>
    <s v="Las Vegas"/>
    <s v="Women's Street Footwear"/>
    <n v="47"/>
    <n v="113"/>
    <n v="5311"/>
    <n v="2230.6200000000003"/>
    <n v="0.42000000000000004"/>
    <x v="1"/>
  </r>
  <r>
    <s v="West Gear"/>
    <n v="1128299"/>
    <d v="2020-02-28T00:00:00"/>
    <x v="2"/>
    <s v="Nevada"/>
    <s v="Las Vegas"/>
    <s v="Women's Athletic Footwear"/>
    <n v="43"/>
    <n v="119"/>
    <n v="5117"/>
    <n v="1688.61"/>
    <n v="0.32999999999999996"/>
    <x v="1"/>
  </r>
  <r>
    <s v="West Gear"/>
    <n v="1128299"/>
    <d v="2020-03-01T00:00:00"/>
    <x v="2"/>
    <s v="Nevada"/>
    <s v="Las Vegas"/>
    <s v="Men's Apparel"/>
    <n v="48"/>
    <n v="107"/>
    <n v="5136"/>
    <n v="2773.440000000001"/>
    <n v="0.54000000000000015"/>
    <x v="1"/>
  </r>
  <r>
    <s v="West Gear"/>
    <n v="1128299"/>
    <d v="2020-03-02T00:00:00"/>
    <x v="2"/>
    <s v="Nevada"/>
    <s v="Las Vegas"/>
    <s v="Women's Apparel"/>
    <n v="53"/>
    <n v="120"/>
    <n v="6360"/>
    <n v="1399.2000000000003"/>
    <n v="0.22000000000000003"/>
    <x v="1"/>
  </r>
  <r>
    <s v="West Gear"/>
    <n v="1128299"/>
    <d v="2020-03-03T00:00:00"/>
    <x v="2"/>
    <s v="Nevada"/>
    <s v="Las Vegas"/>
    <s v="Men's Street Footwear"/>
    <n v="47"/>
    <n v="196"/>
    <n v="9212"/>
    <n v="3869.0400000000004"/>
    <n v="0.42000000000000004"/>
    <x v="1"/>
  </r>
  <r>
    <s v="West Gear"/>
    <n v="1128299"/>
    <d v="2020-03-04T00:00:00"/>
    <x v="2"/>
    <s v="Nevada"/>
    <s v="Las Vegas"/>
    <s v="Men's Athletic Footwear"/>
    <n v="52"/>
    <n v="201"/>
    <n v="10452"/>
    <n v="2613"/>
    <n v="0.25"/>
    <x v="1"/>
  </r>
  <r>
    <s v="West Gear"/>
    <n v="1128299"/>
    <d v="2020-03-05T00:00:00"/>
    <x v="2"/>
    <s v="Nevada"/>
    <s v="Las Vegas"/>
    <s v="Women's Street Footwear"/>
    <n v="44"/>
    <n v="140"/>
    <n v="6160"/>
    <n v="2587.2000000000003"/>
    <n v="0.42000000000000004"/>
    <x v="1"/>
  </r>
  <r>
    <s v="West Gear"/>
    <n v="1128299"/>
    <d v="2020-03-06T00:00:00"/>
    <x v="2"/>
    <s v="Nevada"/>
    <s v="Las Vegas"/>
    <s v="Women's Athletic Footwear"/>
    <n v="43"/>
    <n v="132"/>
    <n v="5676"/>
    <n v="1986.6"/>
    <n v="0.35"/>
    <x v="1"/>
  </r>
  <r>
    <s v="West Gear"/>
    <n v="1128299"/>
    <d v="2020-03-07T00:00:00"/>
    <x v="2"/>
    <s v="Nevada"/>
    <s v="Las Vegas"/>
    <s v="Men's Apparel"/>
    <n v="46"/>
    <n v="119"/>
    <n v="5474"/>
    <n v="2955.9600000000009"/>
    <n v="0.54000000000000015"/>
    <x v="1"/>
  </r>
  <r>
    <s v="West Gear"/>
    <n v="1128299"/>
    <d v="2020-03-08T00:00:00"/>
    <x v="2"/>
    <s v="Nevada"/>
    <s v="Las Vegas"/>
    <s v="Women's Apparel"/>
    <n v="51"/>
    <n v="162"/>
    <n v="8262"/>
    <n v="1735.0200000000002"/>
    <n v="0.21000000000000002"/>
    <x v="1"/>
  </r>
  <r>
    <s v="West Gear"/>
    <n v="1128299"/>
    <d v="2020-03-09T00:00:00"/>
    <x v="2"/>
    <s v="Nevada"/>
    <s v="Las Vegas"/>
    <s v="Men's Street Footwear"/>
    <n v="47"/>
    <n v="216"/>
    <n v="10152"/>
    <n v="3756.2400000000007"/>
    <n v="0.37000000000000005"/>
    <x v="1"/>
  </r>
  <r>
    <s v="West Gear"/>
    <n v="1128299"/>
    <d v="2020-03-10T00:00:00"/>
    <x v="2"/>
    <s v="Nevada"/>
    <s v="Las Vegas"/>
    <s v="Men's Athletic Footwear"/>
    <n v="50"/>
    <n v="209"/>
    <n v="10450"/>
    <n v="2612.5"/>
    <n v="0.25"/>
    <x v="1"/>
  </r>
  <r>
    <s v="West Gear"/>
    <n v="1128299"/>
    <d v="2020-03-11T00:00:00"/>
    <x v="2"/>
    <s v="Nevada"/>
    <s v="Las Vegas"/>
    <s v="Women's Street Footwear"/>
    <n v="47"/>
    <n v="166"/>
    <n v="7802"/>
    <n v="3276.84"/>
    <n v="0.42000000000000004"/>
    <x v="1"/>
  </r>
  <r>
    <s v="West Gear"/>
    <n v="1128299"/>
    <d v="2020-03-12T00:00:00"/>
    <x v="2"/>
    <s v="Nevada"/>
    <s v="Las Vegas"/>
    <s v="Women's Athletic Footwear"/>
    <n v="40"/>
    <n v="166"/>
    <n v="6640"/>
    <n v="2390.4"/>
    <n v="0.36"/>
    <x v="1"/>
  </r>
  <r>
    <s v="West Gear"/>
    <n v="1128299"/>
    <d v="2020-03-13T00:00:00"/>
    <x v="2"/>
    <s v="Nevada"/>
    <s v="Las Vegas"/>
    <s v="Men's Apparel"/>
    <n v="49"/>
    <n v="136"/>
    <n v="6664"/>
    <n v="3598.5600000000009"/>
    <n v="0.54000000000000015"/>
    <x v="1"/>
  </r>
  <r>
    <s v="West Gear"/>
    <n v="1128299"/>
    <d v="2020-03-14T00:00:00"/>
    <x v="2"/>
    <s v="Nevada"/>
    <s v="Las Vegas"/>
    <s v="Women's Apparel"/>
    <n v="56"/>
    <n v="170"/>
    <n v="9520"/>
    <n v="1713.6000000000001"/>
    <n v="0.18000000000000002"/>
    <x v="1"/>
  </r>
  <r>
    <s v="West Gear"/>
    <n v="1128299"/>
    <d v="2020-03-15T00:00:00"/>
    <x v="2"/>
    <s v="Nevada"/>
    <s v="Las Vegas"/>
    <s v="Men's Street Footwear"/>
    <n v="20"/>
    <n v="149"/>
    <n v="2980"/>
    <n v="1192"/>
    <n v="0.4"/>
    <x v="1"/>
  </r>
  <r>
    <s v="West Gear"/>
    <n v="1128299"/>
    <d v="2020-03-16T00:00:00"/>
    <x v="2"/>
    <s v="Nevada"/>
    <s v="Las Vegas"/>
    <s v="Men's Athletic Footwear"/>
    <n v="31"/>
    <n v="145"/>
    <n v="4495"/>
    <n v="1123.75"/>
    <n v="0.25"/>
    <x v="1"/>
  </r>
  <r>
    <s v="West Gear"/>
    <n v="1128299"/>
    <d v="2020-03-17T00:00:00"/>
    <x v="2"/>
    <s v="Nevada"/>
    <s v="Las Vegas"/>
    <s v="Women's Street Footwear"/>
    <n v="26"/>
    <n v="128"/>
    <n v="3328"/>
    <n v="1397.7600000000002"/>
    <n v="0.42000000000000004"/>
    <x v="1"/>
  </r>
  <r>
    <s v="West Gear"/>
    <n v="1128299"/>
    <d v="2020-03-18T00:00:00"/>
    <x v="2"/>
    <s v="Nevada"/>
    <s v="Las Vegas"/>
    <s v="Women's Athletic Footwear"/>
    <n v="26"/>
    <n v="96"/>
    <n v="2496"/>
    <n v="848.63999999999987"/>
    <n v="0.33999999999999997"/>
    <x v="1"/>
  </r>
  <r>
    <s v="Sports Direct"/>
    <n v="1197831"/>
    <d v="2021-03-14T00:00:00"/>
    <x v="1"/>
    <s v="Tennessee"/>
    <s v="Knoxville"/>
    <s v="Men's Apparel"/>
    <n v="30"/>
    <n v="123"/>
    <n v="3690"/>
    <n v="1254.5999999999999"/>
    <n v="0.33999999999999997"/>
    <x v="1"/>
  </r>
  <r>
    <s v="Sports Direct"/>
    <n v="1197831"/>
    <d v="2021-03-15T00:00:00"/>
    <x v="1"/>
    <s v="Tennessee"/>
    <s v="Knoxville"/>
    <s v="Women's Apparel"/>
    <n v="24"/>
    <n v="170"/>
    <n v="4080"/>
    <n v="2162.4"/>
    <n v="0.53"/>
    <x v="1"/>
  </r>
  <r>
    <s v="Sports Direct"/>
    <n v="1197831"/>
    <d v="2021-03-16T00:00:00"/>
    <x v="1"/>
    <s v="Tennessee"/>
    <s v="Knoxville"/>
    <s v="Men's Street Footwear"/>
    <n v="18"/>
    <n v="202"/>
    <n v="3636"/>
    <n v="1345.32"/>
    <n v="0.37"/>
    <x v="1"/>
  </r>
  <r>
    <s v="Sports Direct"/>
    <n v="1197831"/>
    <d v="2021-03-17T00:00:00"/>
    <x v="1"/>
    <s v="Tennessee"/>
    <s v="Knoxville"/>
    <s v="Men's Athletic Footwear"/>
    <n v="23"/>
    <n v="219"/>
    <n v="5037"/>
    <n v="1964.4299999999998"/>
    <n v="0.38999999999999996"/>
    <x v="1"/>
  </r>
  <r>
    <s v="Sports Direct"/>
    <n v="1197831"/>
    <d v="2021-03-18T00:00:00"/>
    <x v="1"/>
    <s v="Tennessee"/>
    <s v="Knoxville"/>
    <s v="Women's Street Footwear"/>
    <n v="23"/>
    <n v="140"/>
    <n v="3220"/>
    <n v="1255.8"/>
    <n v="0.38999999999999996"/>
    <x v="1"/>
  </r>
  <r>
    <s v="Sports Direct"/>
    <n v="1197831"/>
    <d v="2021-03-19T00:00:00"/>
    <x v="1"/>
    <s v="Tennessee"/>
    <s v="Knoxville"/>
    <s v="Women's Athletic Footwear"/>
    <n v="28"/>
    <n v="128"/>
    <n v="3584"/>
    <n v="1756.1599999999999"/>
    <n v="0.49"/>
    <x v="1"/>
  </r>
  <r>
    <s v="Sports Direct"/>
    <n v="1197831"/>
    <d v="2021-03-20T00:00:00"/>
    <x v="1"/>
    <s v="Tennessee"/>
    <s v="Knoxville"/>
    <s v="Men's Apparel"/>
    <n v="29"/>
    <n v="94"/>
    <n v="2726"/>
    <n v="872.32"/>
    <n v="0.32"/>
    <x v="1"/>
  </r>
  <r>
    <s v="Sports Direct"/>
    <n v="1197831"/>
    <d v="2021-03-21T00:00:00"/>
    <x v="1"/>
    <s v="Tennessee"/>
    <s v="Knoxville"/>
    <s v="Women's Apparel"/>
    <n v="28"/>
    <n v="143"/>
    <n v="4004"/>
    <n v="2242.2400000000002"/>
    <n v="0.56000000000000005"/>
    <x v="1"/>
  </r>
  <r>
    <s v="Sports Direct"/>
    <n v="1197831"/>
    <d v="2021-03-22T00:00:00"/>
    <x v="1"/>
    <s v="Tennessee"/>
    <s v="Knoxville"/>
    <s v="Men's Street Footwear"/>
    <n v="20"/>
    <n v="221"/>
    <n v="4420"/>
    <n v="1900.5999999999997"/>
    <n v="0.42999999999999994"/>
    <x v="1"/>
  </r>
  <r>
    <s v="Sports Direct"/>
    <n v="1197831"/>
    <d v="2021-03-23T00:00:00"/>
    <x v="1"/>
    <s v="Tennessee"/>
    <s v="Knoxville"/>
    <s v="Men's Athletic Footwear"/>
    <n v="31"/>
    <n v="195"/>
    <n v="6045"/>
    <n v="2841.1499999999996"/>
    <n v="0.47"/>
    <x v="1"/>
  </r>
  <r>
    <s v="Sports Direct"/>
    <n v="1197831"/>
    <d v="2021-03-24T00:00:00"/>
    <x v="1"/>
    <s v="Tennessee"/>
    <s v="Knoxville"/>
    <s v="Women's Street Footwear"/>
    <n v="22"/>
    <n v="166"/>
    <n v="3652"/>
    <n v="1570.3599999999997"/>
    <n v="0.42999999999999994"/>
    <x v="1"/>
  </r>
  <r>
    <s v="Sports Direct"/>
    <n v="1197831"/>
    <d v="2021-03-25T00:00:00"/>
    <x v="1"/>
    <s v="Tennessee"/>
    <s v="Knoxville"/>
    <s v="Women's Athletic Footwear"/>
    <n v="25"/>
    <n v="124"/>
    <n v="3100"/>
    <n v="1736.0000000000002"/>
    <n v="0.56000000000000005"/>
    <x v="1"/>
  </r>
  <r>
    <s v="Sports Direct"/>
    <n v="1197831"/>
    <d v="2021-03-26T00:00:00"/>
    <x v="1"/>
    <s v="Tennessee"/>
    <s v="Knoxville"/>
    <s v="Men's Apparel"/>
    <n v="27"/>
    <n v="88"/>
    <n v="2376"/>
    <n v="974.16"/>
    <n v="0.41"/>
    <x v="1"/>
  </r>
  <r>
    <s v="Sports Direct"/>
    <n v="1197831"/>
    <d v="2021-03-27T00:00:00"/>
    <x v="1"/>
    <s v="Tennessee"/>
    <s v="Knoxville"/>
    <s v="Women's Apparel"/>
    <n v="25"/>
    <n v="145"/>
    <n v="3625"/>
    <n v="2211.2500000000005"/>
    <n v="0.6100000000000001"/>
    <x v="1"/>
  </r>
  <r>
    <s v="Sports Direct"/>
    <n v="1197831"/>
    <d v="2021-03-28T00:00:00"/>
    <x v="1"/>
    <s v="Tennessee"/>
    <s v="Knoxville"/>
    <s v="Men's Street Footwear"/>
    <n v="13"/>
    <n v="203"/>
    <n v="2639"/>
    <n v="1187.55"/>
    <n v="0.44999999999999996"/>
    <x v="1"/>
  </r>
  <r>
    <s v="Sports Direct"/>
    <n v="1197831"/>
    <d v="2021-03-29T00:00:00"/>
    <x v="1"/>
    <s v="Tennessee"/>
    <s v="Knoxville"/>
    <s v="Men's Athletic Footwear"/>
    <n v="17"/>
    <n v="203"/>
    <n v="3451"/>
    <n v="1449.4199999999998"/>
    <n v="0.42"/>
    <x v="1"/>
  </r>
  <r>
    <s v="Sports Direct"/>
    <n v="1197831"/>
    <d v="2021-03-30T00:00:00"/>
    <x v="1"/>
    <s v="Tennessee"/>
    <s v="Knoxville"/>
    <s v="Women's Street Footwear"/>
    <n v="15"/>
    <n v="170"/>
    <n v="2550"/>
    <n v="1121.9999999999998"/>
    <n v="0.43999999999999995"/>
    <x v="1"/>
  </r>
  <r>
    <s v="Sports Direct"/>
    <n v="1197831"/>
    <d v="2021-03-31T00:00:00"/>
    <x v="1"/>
    <s v="Tennessee"/>
    <s v="Knoxville"/>
    <s v="Women's Athletic Footwear"/>
    <n v="20"/>
    <n v="128"/>
    <n v="2560"/>
    <n v="1433.6000000000001"/>
    <n v="0.56000000000000005"/>
    <x v="1"/>
  </r>
  <r>
    <s v="Sports Direct"/>
    <n v="1197831"/>
    <d v="2021-04-01T00:00:00"/>
    <x v="1"/>
    <s v="Tennessee"/>
    <s v="Knoxville"/>
    <s v="Men's Apparel"/>
    <n v="20"/>
    <n v="105"/>
    <n v="2100"/>
    <n v="798"/>
    <n v="0.38"/>
    <x v="1"/>
  </r>
  <r>
    <s v="Sports Direct"/>
    <n v="1197831"/>
    <d v="2021-04-02T00:00:00"/>
    <x v="1"/>
    <s v="Tennessee"/>
    <s v="Knoxville"/>
    <s v="Women's Apparel"/>
    <n v="18"/>
    <n v="196"/>
    <n v="3528"/>
    <n v="2152.0800000000004"/>
    <n v="0.6100000000000001"/>
    <x v="1"/>
  </r>
  <r>
    <s v="Sports Direct"/>
    <n v="1197831"/>
    <d v="2021-04-03T00:00:00"/>
    <x v="1"/>
    <s v="Tennessee"/>
    <s v="Knoxville"/>
    <s v="Men's Street Footwear"/>
    <n v="12"/>
    <n v="247"/>
    <n v="2964"/>
    <n v="1333.8"/>
    <n v="0.44999999999999996"/>
    <x v="1"/>
  </r>
  <r>
    <s v="Sports Direct"/>
    <n v="1197831"/>
    <d v="2021-04-04T00:00:00"/>
    <x v="1"/>
    <s v="Tennessee"/>
    <s v="Knoxville"/>
    <s v="Men's Athletic Footwear"/>
    <n v="20"/>
    <n v="240"/>
    <n v="4800"/>
    <n v="2111.9999999999995"/>
    <n v="0.43999999999999995"/>
    <x v="1"/>
  </r>
  <r>
    <s v="Sports Direct"/>
    <n v="1197831"/>
    <d v="2021-04-05T00:00:00"/>
    <x v="1"/>
    <s v="Tennessee"/>
    <s v="Knoxville"/>
    <s v="Women's Street Footwear"/>
    <n v="14"/>
    <n v="204"/>
    <n v="2856"/>
    <n v="1313.76"/>
    <n v="0.45999999999999996"/>
    <x v="1"/>
  </r>
  <r>
    <s v="Sports Direct"/>
    <n v="1197831"/>
    <d v="2021-04-06T00:00:00"/>
    <x v="1"/>
    <s v="Tennessee"/>
    <s v="Knoxville"/>
    <s v="Women's Athletic Footwear"/>
    <n v="20"/>
    <n v="179"/>
    <n v="3580"/>
    <n v="1933.2"/>
    <n v="0.54"/>
    <x v="1"/>
  </r>
  <r>
    <s v="Sports Direct"/>
    <n v="1197831"/>
    <d v="2021-04-07T00:00:00"/>
    <x v="1"/>
    <s v="Tennessee"/>
    <s v="Knoxville"/>
    <s v="Men's Apparel"/>
    <n v="33"/>
    <n v="132"/>
    <n v="4356"/>
    <n v="1785.9599999999998"/>
    <n v="0.41"/>
    <x v="1"/>
  </r>
  <r>
    <s v="Sports Direct"/>
    <n v="1197831"/>
    <d v="2021-04-08T00:00:00"/>
    <x v="1"/>
    <s v="Tennessee"/>
    <s v="Knoxville"/>
    <s v="Women's Apparel"/>
    <n v="31"/>
    <n v="271"/>
    <n v="8401"/>
    <n v="4956.5900000000011"/>
    <n v="0.59000000000000008"/>
    <x v="1"/>
  </r>
  <r>
    <s v="Sports Direct"/>
    <n v="1197831"/>
    <d v="2021-04-09T00:00:00"/>
    <x v="1"/>
    <s v="Tennessee"/>
    <s v="Knoxville"/>
    <s v="Men's Street Footwear"/>
    <n v="28"/>
    <n v="256"/>
    <n v="7168"/>
    <n v="3368.96"/>
    <n v="0.47"/>
    <x v="1"/>
  </r>
  <r>
    <s v="Sports Direct"/>
    <n v="1197831"/>
    <d v="2021-04-10T00:00:00"/>
    <x v="1"/>
    <s v="Tennessee"/>
    <s v="Knoxville"/>
    <s v="Men's Athletic Footwear"/>
    <n v="32"/>
    <n v="240"/>
    <n v="7680"/>
    <n v="3609.6"/>
    <n v="0.47"/>
    <x v="1"/>
  </r>
  <r>
    <s v="Sports Direct"/>
    <n v="1197831"/>
    <d v="2021-04-11T00:00:00"/>
    <x v="1"/>
    <s v="Tennessee"/>
    <s v="Knoxville"/>
    <s v="Women's Street Footwear"/>
    <n v="26"/>
    <n v="202"/>
    <n v="5252"/>
    <n v="2310.8799999999997"/>
    <n v="0.43999999999999995"/>
    <x v="1"/>
  </r>
  <r>
    <s v="Sports Direct"/>
    <n v="1197831"/>
    <d v="2021-04-12T00:00:00"/>
    <x v="1"/>
    <s v="Tennessee"/>
    <s v="Knoxville"/>
    <s v="Women's Athletic Footwear"/>
    <n v="29"/>
    <n v="198"/>
    <n v="5742"/>
    <n v="3215.5200000000004"/>
    <n v="0.56000000000000005"/>
    <x v="1"/>
  </r>
  <r>
    <s v="Sports Direct"/>
    <n v="1197831"/>
    <d v="2021-04-13T00:00:00"/>
    <x v="1"/>
    <s v="Tennessee"/>
    <s v="Knoxville"/>
    <s v="Men's Apparel"/>
    <n v="30"/>
    <n v="150"/>
    <n v="4500"/>
    <n v="1754.9999999999998"/>
    <n v="0.38999999999999996"/>
    <x v="1"/>
  </r>
  <r>
    <s v="Sports Direct"/>
    <n v="1197831"/>
    <d v="2021-04-14T00:00:00"/>
    <x v="1"/>
    <s v="Tennessee"/>
    <s v="Knoxville"/>
    <s v="Women's Apparel"/>
    <n v="37"/>
    <n v="306"/>
    <n v="11322"/>
    <n v="6679.9800000000005"/>
    <n v="0.59000000000000008"/>
    <x v="1"/>
  </r>
  <r>
    <s v="Sports Direct"/>
    <n v="1197831"/>
    <d v="2021-04-15T00:00:00"/>
    <x v="1"/>
    <s v="Tennessee"/>
    <s v="Knoxville"/>
    <s v="Men's Street Footwear"/>
    <n v="29"/>
    <n v="272"/>
    <n v="7888"/>
    <n v="3943.9999999999995"/>
    <n v="0.49999999999999994"/>
    <x v="1"/>
  </r>
  <r>
    <s v="Sports Direct"/>
    <n v="1197831"/>
    <d v="2021-04-16T00:00:00"/>
    <x v="1"/>
    <s v="Tennessee"/>
    <s v="Knoxville"/>
    <s v="Men's Athletic Footwear"/>
    <n v="30"/>
    <n v="264"/>
    <n v="7920"/>
    <n v="3959.9999999999995"/>
    <n v="0.49999999999999994"/>
    <x v="1"/>
  </r>
  <r>
    <s v="Sports Direct"/>
    <n v="1197831"/>
    <d v="2021-04-17T00:00:00"/>
    <x v="1"/>
    <s v="Tennessee"/>
    <s v="Knoxville"/>
    <s v="Women's Street Footwear"/>
    <n v="30"/>
    <n v="322"/>
    <n v="9660"/>
    <n v="4829.9999999999991"/>
    <n v="0.49999999999999994"/>
    <x v="1"/>
  </r>
  <r>
    <s v="Sports Direct"/>
    <n v="1197831"/>
    <d v="2021-04-18T00:00:00"/>
    <x v="1"/>
    <s v="Tennessee"/>
    <s v="Knoxville"/>
    <s v="Women's Athletic Footwear"/>
    <n v="32"/>
    <n v="196"/>
    <n v="6272"/>
    <n v="3825.9200000000005"/>
    <n v="0.6100000000000001"/>
    <x v="1"/>
  </r>
  <r>
    <s v="Sports Direct"/>
    <n v="1197831"/>
    <d v="2021-04-19T00:00:00"/>
    <x v="1"/>
    <s v="Tennessee"/>
    <s v="Knoxville"/>
    <s v="Men's Apparel"/>
    <n v="33"/>
    <n v="182"/>
    <n v="6006"/>
    <n v="2702.7"/>
    <n v="0.44999999999999996"/>
    <x v="1"/>
  </r>
  <r>
    <s v="Sports Direct"/>
    <n v="1197831"/>
    <d v="2021-04-20T00:00:00"/>
    <x v="1"/>
    <s v="Tennessee"/>
    <s v="Knoxville"/>
    <s v="Women's Apparel"/>
    <n v="38"/>
    <n v="272"/>
    <n v="10336"/>
    <n v="6408.3200000000015"/>
    <n v="0.62000000000000011"/>
    <x v="1"/>
  </r>
  <r>
    <s v="Sports Direct"/>
    <n v="1197831"/>
    <d v="2021-04-21T00:00:00"/>
    <x v="1"/>
    <s v="Tennessee"/>
    <s v="Knoxville"/>
    <s v="Men's Street Footwear"/>
    <n v="29"/>
    <n v="233"/>
    <n v="6757"/>
    <n v="3446.07"/>
    <n v="0.51"/>
    <x v="1"/>
  </r>
  <r>
    <s v="Sports Direct"/>
    <n v="1197831"/>
    <d v="2021-04-22T00:00:00"/>
    <x v="1"/>
    <s v="Tennessee"/>
    <s v="Knoxville"/>
    <s v="Men's Athletic Footwear"/>
    <n v="44"/>
    <n v="271"/>
    <n v="11924"/>
    <n v="6081.24"/>
    <n v="0.51"/>
    <x v="1"/>
  </r>
  <r>
    <s v="Sports Direct"/>
    <n v="1197831"/>
    <d v="2021-04-23T00:00:00"/>
    <x v="1"/>
    <s v="Tennessee"/>
    <s v="Knoxville"/>
    <s v="Women's Street Footwear"/>
    <n v="39"/>
    <n v="314"/>
    <n v="12246"/>
    <n v="5755.62"/>
    <n v="0.47"/>
    <x v="1"/>
  </r>
  <r>
    <s v="Sports Direct"/>
    <n v="1197831"/>
    <d v="2021-04-24T00:00:00"/>
    <x v="1"/>
    <s v="Tennessee"/>
    <s v="Knoxville"/>
    <s v="Women's Athletic Footwear"/>
    <n v="32"/>
    <n v="162"/>
    <n v="5184"/>
    <n v="3058.5600000000004"/>
    <n v="0.59000000000000008"/>
    <x v="1"/>
  </r>
  <r>
    <s v="Sports Direct"/>
    <n v="1197831"/>
    <d v="2021-04-25T00:00:00"/>
    <x v="1"/>
    <s v="Tennessee"/>
    <s v="Knoxville"/>
    <s v="Men's Apparel"/>
    <n v="35"/>
    <n v="143"/>
    <n v="5005"/>
    <n v="2252.25"/>
    <n v="0.44999999999999996"/>
    <x v="1"/>
  </r>
  <r>
    <s v="Sports Direct"/>
    <n v="1197831"/>
    <d v="2021-04-26T00:00:00"/>
    <x v="1"/>
    <s v="Tennessee"/>
    <s v="Knoxville"/>
    <s v="Women's Apparel"/>
    <n v="40"/>
    <n v="232"/>
    <n v="9280"/>
    <n v="6217.6000000000013"/>
    <n v="0.67000000000000015"/>
    <x v="1"/>
  </r>
  <r>
    <s v="Sports Direct"/>
    <n v="1197831"/>
    <d v="2021-04-27T00:00:00"/>
    <x v="1"/>
    <s v="Tennessee"/>
    <s v="Knoxville"/>
    <s v="Men's Street Footwear"/>
    <n v="40"/>
    <n v="209"/>
    <n v="8360"/>
    <n v="4179.9999999999991"/>
    <n v="0.49999999999999994"/>
    <x v="1"/>
  </r>
  <r>
    <s v="Sports Direct"/>
    <n v="1197831"/>
    <d v="2021-04-28T00:00:00"/>
    <x v="1"/>
    <s v="Tennessee"/>
    <s v="Knoxville"/>
    <s v="Men's Athletic Footwear"/>
    <n v="33"/>
    <n v="213"/>
    <n v="7029"/>
    <n v="3303.6299999999997"/>
    <n v="0.47"/>
    <x v="1"/>
  </r>
  <r>
    <s v="Sports Direct"/>
    <n v="1197831"/>
    <d v="2021-04-29T00:00:00"/>
    <x v="1"/>
    <s v="Tennessee"/>
    <s v="Knoxville"/>
    <s v="Women's Street Footwear"/>
    <n v="40"/>
    <n v="203"/>
    <n v="8120"/>
    <n v="4141.2"/>
    <n v="0.51"/>
    <x v="1"/>
  </r>
  <r>
    <s v="Sports Direct"/>
    <n v="1197831"/>
    <d v="2021-04-30T00:00:00"/>
    <x v="1"/>
    <s v="Tennessee"/>
    <s v="Knoxville"/>
    <s v="Women's Athletic Footwear"/>
    <n v="40"/>
    <n v="136"/>
    <n v="5440"/>
    <n v="3100.8"/>
    <n v="0.57000000000000006"/>
    <x v="1"/>
  </r>
  <r>
    <s v="Sports Direct"/>
    <n v="1197831"/>
    <d v="2021-05-01T00:00:00"/>
    <x v="1"/>
    <s v="Tennessee"/>
    <s v="Knoxville"/>
    <s v="Men's Apparel"/>
    <n v="39"/>
    <n v="120"/>
    <n v="4680"/>
    <n v="2012.3999999999996"/>
    <n v="0.42999999999999994"/>
    <x v="1"/>
  </r>
  <r>
    <s v="Sports Direct"/>
    <n v="1197831"/>
    <d v="2021-05-02T00:00:00"/>
    <x v="1"/>
    <s v="Tennessee"/>
    <s v="Knoxville"/>
    <s v="Women's Apparel"/>
    <n v="30"/>
    <n v="219"/>
    <n v="6570"/>
    <n v="4073.4000000000005"/>
    <n v="0.62000000000000011"/>
    <x v="1"/>
  </r>
  <r>
    <s v="Sports Direct"/>
    <n v="1197831"/>
    <d v="2021-05-03T00:00:00"/>
    <x v="1"/>
    <s v="Tennessee"/>
    <s v="Knoxville"/>
    <s v="Men's Street Footwear"/>
    <n v="28"/>
    <n v="201"/>
    <n v="5628"/>
    <n v="2926.56"/>
    <n v="0.52"/>
    <x v="1"/>
  </r>
  <r>
    <s v="Sports Direct"/>
    <n v="1197831"/>
    <d v="2021-05-04T00:00:00"/>
    <x v="1"/>
    <s v="Tennessee"/>
    <s v="Knoxville"/>
    <s v="Men's Athletic Footwear"/>
    <n v="25"/>
    <n v="178"/>
    <n v="4450"/>
    <n v="2136"/>
    <n v="0.48"/>
    <x v="1"/>
  </r>
  <r>
    <s v="Sports Direct"/>
    <n v="1197831"/>
    <d v="2021-05-05T00:00:00"/>
    <x v="1"/>
    <s v="Tennessee"/>
    <s v="Knoxville"/>
    <s v="Women's Street Footwear"/>
    <n v="27"/>
    <n v="163"/>
    <n v="4401"/>
    <n v="2112.48"/>
    <n v="0.48"/>
    <x v="1"/>
  </r>
  <r>
    <s v="Sports Direct"/>
    <n v="1197831"/>
    <d v="2021-05-06T00:00:00"/>
    <x v="1"/>
    <s v="Tennessee"/>
    <s v="Knoxville"/>
    <s v="Women's Athletic Footwear"/>
    <n v="30"/>
    <n v="131"/>
    <n v="3930"/>
    <n v="2358.0000000000005"/>
    <n v="0.60000000000000009"/>
    <x v="1"/>
  </r>
  <r>
    <s v="Sports Direct"/>
    <n v="1197831"/>
    <d v="2021-05-07T00:00:00"/>
    <x v="1"/>
    <s v="Tennessee"/>
    <s v="Knoxville"/>
    <s v="Men's Apparel"/>
    <n v="28"/>
    <n v="109"/>
    <n v="3052"/>
    <n v="1342.8799999999999"/>
    <n v="0.43999999999999995"/>
    <x v="1"/>
  </r>
  <r>
    <s v="Sports Direct"/>
    <n v="1197831"/>
    <d v="2021-05-08T00:00:00"/>
    <x v="1"/>
    <s v="Tennessee"/>
    <s v="Knoxville"/>
    <s v="Women's Apparel"/>
    <n v="29"/>
    <n v="179"/>
    <n v="5191"/>
    <n v="3477.9700000000007"/>
    <n v="0.67000000000000015"/>
    <x v="1"/>
  </r>
  <r>
    <s v="Sports Direct"/>
    <n v="1197831"/>
    <d v="2021-05-09T00:00:00"/>
    <x v="1"/>
    <s v="Tennessee"/>
    <s v="Knoxville"/>
    <s v="Men's Street Footwear"/>
    <n v="24"/>
    <n v="203"/>
    <n v="4872"/>
    <n v="2338.56"/>
    <n v="0.48"/>
    <x v="1"/>
  </r>
  <r>
    <s v="Sports Direct"/>
    <n v="1197831"/>
    <d v="2021-05-10T00:00:00"/>
    <x v="1"/>
    <s v="Tennessee"/>
    <s v="Knoxville"/>
    <s v="Men's Athletic Footwear"/>
    <n v="21"/>
    <n v="223"/>
    <n v="4683"/>
    <n v="2294.6699999999996"/>
    <n v="0.48999999999999994"/>
    <x v="1"/>
  </r>
  <r>
    <s v="Sports Direct"/>
    <n v="1197831"/>
    <d v="2021-05-11T00:00:00"/>
    <x v="1"/>
    <s v="Tennessee"/>
    <s v="Knoxville"/>
    <s v="Women's Street Footwear"/>
    <n v="37"/>
    <n v="204"/>
    <n v="7548"/>
    <n v="3547.56"/>
    <n v="0.47"/>
    <x v="1"/>
  </r>
  <r>
    <s v="Sports Direct"/>
    <n v="1197831"/>
    <d v="2021-05-12T00:00:00"/>
    <x v="1"/>
    <s v="Tennessee"/>
    <s v="Knoxville"/>
    <s v="Women's Athletic Footwear"/>
    <n v="38"/>
    <n v="157"/>
    <n v="5966"/>
    <n v="3698.9200000000005"/>
    <n v="0.62000000000000011"/>
    <x v="1"/>
  </r>
  <r>
    <s v="Sports Direct"/>
    <n v="1197831"/>
    <d v="2021-05-13T00:00:00"/>
    <x v="1"/>
    <s v="Tennessee"/>
    <s v="Knoxville"/>
    <s v="Men's Apparel"/>
    <n v="43"/>
    <n v="140"/>
    <n v="6020"/>
    <n v="2769.2"/>
    <n v="0.45999999999999996"/>
    <x v="1"/>
  </r>
  <r>
    <s v="Sports Direct"/>
    <n v="1197831"/>
    <d v="2021-05-14T00:00:00"/>
    <x v="1"/>
    <s v="Tennessee"/>
    <s v="Knoxville"/>
    <s v="Women's Apparel"/>
    <n v="43"/>
    <n v="202"/>
    <n v="8686"/>
    <n v="5732.7600000000011"/>
    <n v="0.66000000000000014"/>
    <x v="1"/>
  </r>
  <r>
    <s v="Sports Direct"/>
    <n v="1197831"/>
    <d v="2021-05-15T00:00:00"/>
    <x v="1"/>
    <s v="Tennessee"/>
    <s v="Knoxville"/>
    <s v="Men's Street Footwear"/>
    <n v="39"/>
    <n v="248"/>
    <n v="9672"/>
    <n v="4642.5599999999995"/>
    <n v="0.48"/>
    <x v="1"/>
  </r>
  <r>
    <s v="Sports Direct"/>
    <n v="1197831"/>
    <d v="2021-05-16T00:00:00"/>
    <x v="1"/>
    <s v="Tennessee"/>
    <s v="Knoxville"/>
    <s v="Men's Athletic Footwear"/>
    <n v="37"/>
    <n v="264"/>
    <n v="9768"/>
    <n v="4786.32"/>
    <n v="0.48999999999999994"/>
    <x v="1"/>
  </r>
  <r>
    <s v="Sports Direct"/>
    <n v="1197831"/>
    <d v="2021-05-17T00:00:00"/>
    <x v="1"/>
    <s v="Tennessee"/>
    <s v="Knoxville"/>
    <s v="Women's Street Footwear"/>
    <n v="44"/>
    <n v="210"/>
    <n v="9240"/>
    <n v="4712.3999999999996"/>
    <n v="0.51"/>
    <x v="1"/>
  </r>
  <r>
    <s v="Sports Direct"/>
    <n v="1197831"/>
    <d v="2021-05-18T00:00:00"/>
    <x v="1"/>
    <s v="Tennessee"/>
    <s v="Knoxville"/>
    <s v="Women's Athletic Footwear"/>
    <n v="44"/>
    <n v="176"/>
    <n v="7744"/>
    <n v="4646.4000000000005"/>
    <n v="0.60000000000000009"/>
    <x v="1"/>
  </r>
  <r>
    <s v="Sports Direct"/>
    <n v="1197831"/>
    <d v="2021-05-19T00:00:00"/>
    <x v="1"/>
    <s v="Tennessee"/>
    <s v="Knoxville"/>
    <s v="Men's Apparel"/>
    <n v="38"/>
    <n v="160"/>
    <n v="6080"/>
    <n v="2857.6"/>
    <n v="0.47"/>
    <x v="1"/>
  </r>
  <r>
    <s v="Sports Direct"/>
    <n v="1197831"/>
    <d v="2021-05-20T00:00:00"/>
    <x v="1"/>
    <s v="Tennessee"/>
    <s v="Knoxville"/>
    <s v="Women's Apparel"/>
    <n v="49"/>
    <n v="225"/>
    <n v="11025"/>
    <n v="6945.7500000000009"/>
    <n v="0.63000000000000012"/>
    <x v="1"/>
  </r>
  <r>
    <s v="Foot Locker"/>
    <n v="1185732"/>
    <d v="2021-05-21T00:00:00"/>
    <x v="1"/>
    <s v="Tennessee"/>
    <s v="Knoxville"/>
    <s v="Men's Street Footwear"/>
    <n v="27"/>
    <n v="140"/>
    <n v="3780"/>
    <n v="1663.2"/>
    <n v="0.44"/>
    <x v="1"/>
  </r>
  <r>
    <s v="Foot Locker"/>
    <n v="1185732"/>
    <d v="2021-05-22T00:00:00"/>
    <x v="1"/>
    <s v="Tennessee"/>
    <s v="Knoxville"/>
    <s v="Men's Athletic Footwear"/>
    <n v="23"/>
    <n v="70"/>
    <n v="1610"/>
    <n v="660.09999999999991"/>
    <n v="0.41"/>
    <x v="1"/>
  </r>
  <r>
    <s v="Foot Locker"/>
    <n v="1185732"/>
    <d v="2021-05-23T00:00:00"/>
    <x v="1"/>
    <s v="Tennessee"/>
    <s v="Knoxville"/>
    <s v="Women's Street Footwear"/>
    <n v="19"/>
    <n v="74"/>
    <n v="1406"/>
    <n v="548.33999999999992"/>
    <n v="0.38999999999999996"/>
    <x v="1"/>
  </r>
  <r>
    <s v="Foot Locker"/>
    <n v="1185732"/>
    <d v="2021-05-24T00:00:00"/>
    <x v="1"/>
    <s v="Tennessee"/>
    <s v="Knoxville"/>
    <s v="Women's Athletic Footwear"/>
    <n v="22"/>
    <n v="23"/>
    <n v="506"/>
    <n v="217.58"/>
    <n v="0.43000000000000005"/>
    <x v="1"/>
  </r>
  <r>
    <s v="Sports Direct"/>
    <n v="1197831"/>
    <d v="2021-08-05T00:00:00"/>
    <x v="1"/>
    <s v="Alabama"/>
    <s v="Birmingham"/>
    <s v="Men's Apparel"/>
    <n v="31"/>
    <n v="114"/>
    <n v="3534"/>
    <n v="1448.9399999999998"/>
    <n v="0.41"/>
    <x v="1"/>
  </r>
  <r>
    <s v="Sports Direct"/>
    <n v="1197831"/>
    <d v="2021-08-06T00:00:00"/>
    <x v="1"/>
    <s v="Alabama"/>
    <s v="Birmingham"/>
    <s v="Women's Apparel"/>
    <n v="24"/>
    <n v="152"/>
    <n v="3648"/>
    <n v="2152.3200000000002"/>
    <n v="0.59000000000000008"/>
    <x v="1"/>
  </r>
  <r>
    <s v="Sports Direct"/>
    <n v="1197831"/>
    <d v="2021-08-07T00:00:00"/>
    <x v="1"/>
    <s v="Alabama"/>
    <s v="Birmingham"/>
    <s v="Men's Street Footwear"/>
    <n v="16"/>
    <n v="206"/>
    <n v="3296"/>
    <n v="1549.12"/>
    <n v="0.47"/>
    <x v="1"/>
  </r>
  <r>
    <s v="Sports Direct"/>
    <n v="1197831"/>
    <d v="2021-08-08T00:00:00"/>
    <x v="1"/>
    <s v="Alabama"/>
    <s v="Birmingham"/>
    <s v="Men's Athletic Footwear"/>
    <n v="26"/>
    <n v="192"/>
    <n v="4992"/>
    <n v="2096.64"/>
    <n v="0.42"/>
    <x v="1"/>
  </r>
  <r>
    <s v="Sports Direct"/>
    <n v="1197831"/>
    <d v="2021-08-09T00:00:00"/>
    <x v="1"/>
    <s v="Alabama"/>
    <s v="Birmingham"/>
    <s v="Women's Street Footwear"/>
    <n v="26"/>
    <n v="136"/>
    <n v="3536"/>
    <n v="1555.84"/>
    <n v="0.43999999999999995"/>
    <x v="1"/>
  </r>
  <r>
    <s v="Sports Direct"/>
    <n v="1197831"/>
    <d v="2021-08-10T00:00:00"/>
    <x v="1"/>
    <s v="Alabama"/>
    <s v="Birmingham"/>
    <s v="Women's Athletic Footwear"/>
    <n v="24"/>
    <n v="113"/>
    <n v="2712"/>
    <n v="1464.48"/>
    <n v="0.54"/>
    <x v="1"/>
  </r>
  <r>
    <s v="Sports Direct"/>
    <n v="1197831"/>
    <d v="2021-08-11T00:00:00"/>
    <x v="1"/>
    <s v="Alabama"/>
    <s v="Birmingham"/>
    <s v="Men's Apparel"/>
    <n v="29"/>
    <n v="85"/>
    <n v="2465"/>
    <n v="961.34999999999991"/>
    <n v="0.38999999999999996"/>
    <x v="1"/>
  </r>
  <r>
    <s v="Sports Direct"/>
    <n v="1197831"/>
    <d v="2021-08-12T00:00:00"/>
    <x v="1"/>
    <s v="Alabama"/>
    <s v="Birmingham"/>
    <s v="Women's Apparel"/>
    <n v="27"/>
    <n v="144"/>
    <n v="3888"/>
    <n v="2216.1600000000003"/>
    <n v="0.57000000000000006"/>
    <x v="1"/>
  </r>
  <r>
    <s v="Sports Direct"/>
    <n v="1197831"/>
    <d v="2021-08-13T00:00:00"/>
    <x v="1"/>
    <s v="Alabama"/>
    <s v="Birmingham"/>
    <s v="Men's Street Footwear"/>
    <n v="23"/>
    <n v="194"/>
    <n v="4462"/>
    <n v="2186.3799999999997"/>
    <n v="0.48999999999999994"/>
    <x v="1"/>
  </r>
  <r>
    <s v="Sports Direct"/>
    <n v="1197831"/>
    <d v="2021-08-14T00:00:00"/>
    <x v="1"/>
    <s v="Alabama"/>
    <s v="Birmingham"/>
    <s v="Men's Athletic Footwear"/>
    <n v="32"/>
    <n v="194"/>
    <n v="6208"/>
    <n v="2917.7599999999998"/>
    <n v="0.47"/>
    <x v="1"/>
  </r>
  <r>
    <s v="Sports Direct"/>
    <n v="1197831"/>
    <d v="2021-08-15T00:00:00"/>
    <x v="1"/>
    <s v="Alabama"/>
    <s v="Birmingham"/>
    <s v="Women's Street Footwear"/>
    <n v="20"/>
    <n v="144"/>
    <n v="2880"/>
    <n v="1468.8"/>
    <n v="0.51"/>
    <x v="1"/>
  </r>
  <r>
    <s v="Sports Direct"/>
    <n v="1197831"/>
    <d v="2021-08-16T00:00:00"/>
    <x v="1"/>
    <s v="Alabama"/>
    <s v="Birmingham"/>
    <s v="Women's Athletic Footwear"/>
    <n v="23"/>
    <n v="116"/>
    <n v="2668"/>
    <n v="1627.4800000000002"/>
    <n v="0.6100000000000001"/>
    <x v="1"/>
  </r>
  <r>
    <s v="Sports Direct"/>
    <n v="1197831"/>
    <d v="2021-08-17T00:00:00"/>
    <x v="1"/>
    <s v="Alabama"/>
    <s v="Birmingham"/>
    <s v="Men's Apparel"/>
    <n v="28"/>
    <n v="88"/>
    <n v="2464"/>
    <n v="1133.4399999999998"/>
    <n v="0.45999999999999996"/>
    <x v="1"/>
  </r>
  <r>
    <s v="Sports Direct"/>
    <n v="1197831"/>
    <d v="2021-08-18T00:00:00"/>
    <x v="1"/>
    <s v="Alabama"/>
    <s v="Birmingham"/>
    <s v="Women's Apparel"/>
    <n v="26"/>
    <n v="120"/>
    <n v="3120"/>
    <n v="2059.2000000000003"/>
    <n v="0.66000000000000014"/>
    <x v="1"/>
  </r>
  <r>
    <s v="Sports Direct"/>
    <n v="1197831"/>
    <d v="2021-08-19T00:00:00"/>
    <x v="1"/>
    <s v="Alabama"/>
    <s v="Birmingham"/>
    <s v="Men's Street Footwear"/>
    <n v="15"/>
    <n v="215"/>
    <n v="3225"/>
    <n v="1677"/>
    <n v="0.52"/>
    <x v="1"/>
  </r>
  <r>
    <s v="Sports Direct"/>
    <n v="1197831"/>
    <d v="2021-08-20T00:00:00"/>
    <x v="1"/>
    <s v="Alabama"/>
    <s v="Birmingham"/>
    <s v="Men's Athletic Footwear"/>
    <n v="16"/>
    <n v="202"/>
    <n v="3232"/>
    <n v="1519.04"/>
    <n v="0.47"/>
    <x v="1"/>
  </r>
  <r>
    <s v="Sports Direct"/>
    <n v="1197831"/>
    <d v="2021-08-21T00:00:00"/>
    <x v="1"/>
    <s v="Alabama"/>
    <s v="Birmingham"/>
    <s v="Women's Street Footwear"/>
    <n v="11"/>
    <n v="152"/>
    <n v="1672"/>
    <n v="785.83999999999992"/>
    <n v="0.47"/>
    <x v="1"/>
  </r>
  <r>
    <s v="Sports Direct"/>
    <n v="1197831"/>
    <d v="2021-08-22T00:00:00"/>
    <x v="1"/>
    <s v="Alabama"/>
    <s v="Birmingham"/>
    <s v="Women's Athletic Footwear"/>
    <n v="15"/>
    <n v="116"/>
    <n v="1740"/>
    <n v="1044.0000000000002"/>
    <n v="0.60000000000000009"/>
    <x v="1"/>
  </r>
  <r>
    <s v="Sports Direct"/>
    <n v="1197831"/>
    <d v="2021-08-23T00:00:00"/>
    <x v="1"/>
    <s v="Alabama"/>
    <s v="Birmingham"/>
    <s v="Men's Apparel"/>
    <n v="19"/>
    <n v="88"/>
    <n v="1672"/>
    <n v="702.24"/>
    <n v="0.42"/>
    <x v="1"/>
  </r>
  <r>
    <s v="Sports Direct"/>
    <n v="1197831"/>
    <d v="2021-08-24T00:00:00"/>
    <x v="1"/>
    <s v="Alabama"/>
    <s v="Birmingham"/>
    <s v="Women's Apparel"/>
    <n v="14"/>
    <n v="165"/>
    <n v="2310"/>
    <n v="1547.7000000000003"/>
    <n v="0.67000000000000015"/>
    <x v="1"/>
  </r>
  <r>
    <s v="Sports Direct"/>
    <n v="1197831"/>
    <d v="2021-08-25T00:00:00"/>
    <x v="1"/>
    <s v="Alabama"/>
    <s v="Birmingham"/>
    <s v="Men's Street Footwear"/>
    <n v="7"/>
    <n v="224"/>
    <n v="1568"/>
    <n v="736.95999999999992"/>
    <n v="0.47"/>
    <x v="1"/>
  </r>
  <r>
    <s v="Sports Direct"/>
    <n v="1197831"/>
    <d v="2021-08-26T00:00:00"/>
    <x v="1"/>
    <s v="Alabama"/>
    <s v="Birmingham"/>
    <s v="Men's Athletic Footwear"/>
    <n v="16"/>
    <n v="218"/>
    <n v="3488"/>
    <n v="1709.1199999999997"/>
    <n v="0.48999999999999994"/>
    <x v="1"/>
  </r>
  <r>
    <s v="Sports Direct"/>
    <n v="1197831"/>
    <d v="2021-08-27T00:00:00"/>
    <x v="1"/>
    <s v="Alabama"/>
    <s v="Birmingham"/>
    <s v="Women's Street Footwear"/>
    <n v="11"/>
    <n v="190"/>
    <n v="2090"/>
    <n v="1086.8"/>
    <n v="0.52"/>
    <x v="1"/>
  </r>
  <r>
    <s v="Sports Direct"/>
    <n v="1197831"/>
    <d v="2021-08-28T00:00:00"/>
    <x v="1"/>
    <s v="Alabama"/>
    <s v="Birmingham"/>
    <s v="Women's Athletic Footwear"/>
    <n v="26"/>
    <n v="165"/>
    <n v="4290"/>
    <n v="2616.9000000000005"/>
    <n v="0.6100000000000001"/>
    <x v="1"/>
  </r>
  <r>
    <s v="Sports Direct"/>
    <n v="1197831"/>
    <d v="2021-08-29T00:00:00"/>
    <x v="1"/>
    <s v="Alabama"/>
    <s v="Birmingham"/>
    <s v="Men's Apparel"/>
    <n v="39"/>
    <n v="132"/>
    <n v="5148"/>
    <n v="2162.16"/>
    <n v="0.42"/>
    <x v="1"/>
  </r>
  <r>
    <s v="Sports Direct"/>
    <n v="1197831"/>
    <d v="2021-08-30T00:00:00"/>
    <x v="1"/>
    <s v="Alabama"/>
    <s v="Birmingham"/>
    <s v="Women's Apparel"/>
    <n v="36"/>
    <n v="263"/>
    <n v="9468"/>
    <n v="6248.880000000001"/>
    <n v="0.66000000000000014"/>
    <x v="1"/>
  </r>
  <r>
    <s v="Sports Direct"/>
    <n v="1197831"/>
    <d v="2021-08-31T00:00:00"/>
    <x v="1"/>
    <s v="Alabama"/>
    <s v="Birmingham"/>
    <s v="Men's Street Footwear"/>
    <n v="30"/>
    <n v="225"/>
    <n v="6750"/>
    <n v="3240"/>
    <n v="0.48"/>
    <x v="1"/>
  </r>
  <r>
    <s v="Sports Direct"/>
    <n v="1197831"/>
    <d v="2021-09-01T00:00:00"/>
    <x v="1"/>
    <s v="Alabama"/>
    <s v="Birmingham"/>
    <s v="Men's Athletic Footwear"/>
    <n v="35"/>
    <n v="233"/>
    <n v="8155"/>
    <n v="3832.85"/>
    <n v="0.47"/>
    <x v="1"/>
  </r>
  <r>
    <s v="Sports Direct"/>
    <n v="1197831"/>
    <d v="2021-09-02T00:00:00"/>
    <x v="1"/>
    <s v="Alabama"/>
    <s v="Birmingham"/>
    <s v="Women's Street Footwear"/>
    <n v="35"/>
    <n v="228"/>
    <n v="7980"/>
    <n v="4069.8"/>
    <n v="0.51"/>
    <x v="1"/>
  </r>
  <r>
    <s v="Sports Direct"/>
    <n v="1197831"/>
    <d v="2021-09-03T00:00:00"/>
    <x v="1"/>
    <s v="Alabama"/>
    <s v="Birmingham"/>
    <s v="Women's Athletic Footwear"/>
    <n v="31"/>
    <n v="210"/>
    <n v="6510"/>
    <n v="3906.0000000000005"/>
    <n v="0.60000000000000009"/>
    <x v="1"/>
  </r>
  <r>
    <s v="Sports Direct"/>
    <n v="1197831"/>
    <d v="2021-09-04T00:00:00"/>
    <x v="1"/>
    <s v="Alabama"/>
    <s v="Birmingham"/>
    <s v="Men's Apparel"/>
    <n v="38"/>
    <n v="165"/>
    <n v="6270"/>
    <n v="2946.8999999999996"/>
    <n v="0.47"/>
    <x v="1"/>
  </r>
  <r>
    <s v="Sports Direct"/>
    <n v="1197831"/>
    <d v="2021-09-05T00:00:00"/>
    <x v="1"/>
    <s v="Alabama"/>
    <s v="Birmingham"/>
    <s v="Women's Apparel"/>
    <n v="36"/>
    <n v="280"/>
    <n v="10080"/>
    <n v="6451.2000000000016"/>
    <n v="0.64000000000000012"/>
    <x v="1"/>
  </r>
  <r>
    <s v="Sports Direct"/>
    <n v="1197831"/>
    <d v="2021-09-06T00:00:00"/>
    <x v="1"/>
    <s v="Alabama"/>
    <s v="Birmingham"/>
    <s v="Men's Street Footwear"/>
    <n v="31"/>
    <n v="256"/>
    <n v="7936"/>
    <n v="4206.079999999999"/>
    <n v="0.52999999999999992"/>
    <x v="1"/>
  </r>
  <r>
    <s v="Sports Direct"/>
    <n v="1197831"/>
    <d v="2021-09-07T00:00:00"/>
    <x v="1"/>
    <s v="Alabama"/>
    <s v="Birmingham"/>
    <s v="Men's Athletic Footwear"/>
    <n v="37"/>
    <n v="264"/>
    <n v="9768"/>
    <n v="5372.4"/>
    <n v="0.54999999999999993"/>
    <x v="1"/>
  </r>
  <r>
    <s v="Sports Direct"/>
    <n v="1197831"/>
    <d v="2021-09-08T00:00:00"/>
    <x v="1"/>
    <s v="Alabama"/>
    <s v="Birmingham"/>
    <s v="Women's Street Footwear"/>
    <n v="31"/>
    <n v="322"/>
    <n v="9982"/>
    <n v="5589.9199999999992"/>
    <n v="0.55999999999999994"/>
    <x v="1"/>
  </r>
  <r>
    <s v="Sports Direct"/>
    <n v="1197831"/>
    <d v="2021-09-09T00:00:00"/>
    <x v="1"/>
    <s v="Alabama"/>
    <s v="Birmingham"/>
    <s v="Women's Athletic Footwear"/>
    <n v="36"/>
    <n v="196"/>
    <n v="7056"/>
    <n v="4727.5200000000013"/>
    <n v="0.67000000000000015"/>
    <x v="1"/>
  </r>
  <r>
    <s v="Sports Direct"/>
    <n v="1197831"/>
    <d v="2021-09-10T00:00:00"/>
    <x v="1"/>
    <s v="Alabama"/>
    <s v="Birmingham"/>
    <s v="Men's Apparel"/>
    <n v="35"/>
    <n v="179"/>
    <n v="6265"/>
    <n v="3257.8"/>
    <n v="0.52"/>
    <x v="1"/>
  </r>
  <r>
    <s v="Sports Direct"/>
    <n v="1197831"/>
    <d v="2021-09-11T00:00:00"/>
    <x v="1"/>
    <s v="Alabama"/>
    <s v="Birmingham"/>
    <s v="Women's Apparel"/>
    <n v="47"/>
    <n v="280"/>
    <n v="13160"/>
    <n v="9212.0000000000018"/>
    <n v="0.70000000000000018"/>
    <x v="1"/>
  </r>
  <r>
    <s v="Sports Direct"/>
    <n v="1197831"/>
    <d v="2021-09-12T00:00:00"/>
    <x v="1"/>
    <s v="Alabama"/>
    <s v="Birmingham"/>
    <s v="Men's Street Footwear"/>
    <n v="27"/>
    <n v="233"/>
    <n v="6291"/>
    <n v="3460.0499999999997"/>
    <n v="0.54999999999999993"/>
    <x v="1"/>
  </r>
  <r>
    <s v="Sports Direct"/>
    <n v="1197831"/>
    <d v="2021-09-13T00:00:00"/>
    <x v="1"/>
    <s v="Alabama"/>
    <s v="Birmingham"/>
    <s v="Men's Athletic Footwear"/>
    <n v="39"/>
    <n v="233"/>
    <n v="9087"/>
    <n v="4906.9799999999996"/>
    <n v="0.53999999999999992"/>
    <x v="1"/>
  </r>
  <r>
    <s v="Sports Direct"/>
    <n v="1197831"/>
    <d v="2021-09-14T00:00:00"/>
    <x v="1"/>
    <s v="Alabama"/>
    <s v="Birmingham"/>
    <s v="Women's Street Footwear"/>
    <n v="36"/>
    <n v="278"/>
    <n v="10008"/>
    <n v="5304.2399999999989"/>
    <n v="0.52999999999999992"/>
    <x v="1"/>
  </r>
  <r>
    <s v="Sports Direct"/>
    <n v="1197831"/>
    <d v="2021-09-15T00:00:00"/>
    <x v="1"/>
    <s v="Alabama"/>
    <s v="Birmingham"/>
    <s v="Women's Athletic Footwear"/>
    <n v="37"/>
    <n v="140"/>
    <n v="5180"/>
    <n v="3315.2000000000007"/>
    <n v="0.64000000000000012"/>
    <x v="1"/>
  </r>
  <r>
    <s v="Sports Direct"/>
    <n v="1197831"/>
    <d v="2021-09-16T00:00:00"/>
    <x v="1"/>
    <s v="Alabama"/>
    <s v="Birmingham"/>
    <s v="Men's Apparel"/>
    <n v="42"/>
    <n v="140"/>
    <n v="5880"/>
    <n v="2939.9999999999995"/>
    <n v="0.49999999999999994"/>
    <x v="1"/>
  </r>
  <r>
    <s v="Sports Direct"/>
    <n v="1197831"/>
    <d v="2021-09-17T00:00:00"/>
    <x v="1"/>
    <s v="Alabama"/>
    <s v="Birmingham"/>
    <s v="Women's Apparel"/>
    <n v="39"/>
    <n v="203"/>
    <n v="7917"/>
    <n v="5621.0700000000015"/>
    <n v="0.71000000000000019"/>
    <x v="1"/>
  </r>
  <r>
    <s v="Sports Direct"/>
    <n v="1197831"/>
    <d v="2021-09-18T00:00:00"/>
    <x v="1"/>
    <s v="Alabama"/>
    <s v="Birmingham"/>
    <s v="Men's Street Footwear"/>
    <n v="38"/>
    <n v="206"/>
    <n v="7828"/>
    <n v="4305.3999999999996"/>
    <n v="0.54999999999999993"/>
    <x v="1"/>
  </r>
  <r>
    <s v="Sports Direct"/>
    <n v="1197831"/>
    <d v="2021-09-19T00:00:00"/>
    <x v="1"/>
    <s v="Alabama"/>
    <s v="Birmingham"/>
    <s v="Men's Athletic Footwear"/>
    <n v="36"/>
    <n v="173"/>
    <n v="6228"/>
    <n v="3425.3999999999996"/>
    <n v="0.54999999999999993"/>
    <x v="1"/>
  </r>
  <r>
    <s v="Sports Direct"/>
    <n v="1197831"/>
    <d v="2021-09-20T00:00:00"/>
    <x v="1"/>
    <s v="Alabama"/>
    <s v="Birmingham"/>
    <s v="Women's Street Footwear"/>
    <n v="47"/>
    <n v="213"/>
    <n v="10011"/>
    <n v="5606.16"/>
    <n v="0.55999999999999994"/>
    <x v="1"/>
  </r>
  <r>
    <s v="Sports Direct"/>
    <n v="1197831"/>
    <d v="2021-09-21T00:00:00"/>
    <x v="1"/>
    <s v="Alabama"/>
    <s v="Birmingham"/>
    <s v="Women's Athletic Footwear"/>
    <n v="44"/>
    <n v="105"/>
    <n v="4620"/>
    <n v="3049.2000000000007"/>
    <n v="0.66000000000000014"/>
    <x v="1"/>
  </r>
  <r>
    <s v="Sports Direct"/>
    <n v="1197831"/>
    <d v="2021-09-22T00:00:00"/>
    <x v="1"/>
    <s v="Alabama"/>
    <s v="Birmingham"/>
    <s v="Men's Apparel"/>
    <n v="35"/>
    <n v="116"/>
    <n v="4060"/>
    <n v="1948.8"/>
    <n v="0.48"/>
    <x v="1"/>
  </r>
  <r>
    <s v="Sports Direct"/>
    <n v="1197831"/>
    <d v="2021-09-23T00:00:00"/>
    <x v="1"/>
    <s v="Alabama"/>
    <s v="Birmingham"/>
    <s v="Women's Apparel"/>
    <n v="26"/>
    <n v="190"/>
    <n v="4940"/>
    <n v="3556.8000000000011"/>
    <n v="0.7200000000000002"/>
    <x v="1"/>
  </r>
  <r>
    <s v="Sports Direct"/>
    <n v="1197831"/>
    <d v="2021-09-24T00:00:00"/>
    <x v="1"/>
    <s v="Alabama"/>
    <s v="Birmingham"/>
    <s v="Men's Street Footwear"/>
    <n v="20"/>
    <n v="184"/>
    <n v="3680"/>
    <n v="1913.5999999999997"/>
    <n v="0.51999999999999991"/>
    <x v="1"/>
  </r>
  <r>
    <s v="Sports Direct"/>
    <n v="1197831"/>
    <d v="2021-09-25T00:00:00"/>
    <x v="1"/>
    <s v="Alabama"/>
    <s v="Birmingham"/>
    <s v="Men's Athletic Footwear"/>
    <n v="23"/>
    <n v="173"/>
    <n v="3979"/>
    <n v="2188.4499999999998"/>
    <n v="0.54999999999999993"/>
    <x v="1"/>
  </r>
  <r>
    <s v="Sports Direct"/>
    <n v="1197831"/>
    <d v="2021-09-26T00:00:00"/>
    <x v="1"/>
    <s v="Alabama"/>
    <s v="Birmingham"/>
    <s v="Women's Street Footwear"/>
    <n v="24"/>
    <n v="166"/>
    <n v="3984"/>
    <n v="2151.3599999999997"/>
    <n v="0.53999999999999992"/>
    <x v="1"/>
  </r>
  <r>
    <s v="Sports Direct"/>
    <n v="1197831"/>
    <d v="2021-09-27T00:00:00"/>
    <x v="1"/>
    <s v="Alabama"/>
    <s v="Birmingham"/>
    <s v="Women's Athletic Footwear"/>
    <n v="26"/>
    <n v="98"/>
    <n v="2548"/>
    <n v="1707.1600000000003"/>
    <n v="0.67000000000000015"/>
    <x v="1"/>
  </r>
  <r>
    <s v="Sports Direct"/>
    <n v="1197831"/>
    <d v="2021-09-28T00:00:00"/>
    <x v="1"/>
    <s v="Alabama"/>
    <s v="Birmingham"/>
    <s v="Men's Apparel"/>
    <n v="22"/>
    <n v="105"/>
    <n v="2310"/>
    <n v="1131.8999999999999"/>
    <n v="0.48999999999999994"/>
    <x v="1"/>
  </r>
  <r>
    <s v="Sports Direct"/>
    <n v="1197831"/>
    <d v="2021-09-29T00:00:00"/>
    <x v="1"/>
    <s v="Alabama"/>
    <s v="Birmingham"/>
    <s v="Women's Apparel"/>
    <n v="26"/>
    <n v="147"/>
    <n v="3822"/>
    <n v="2751.8400000000006"/>
    <n v="0.7200000000000002"/>
    <x v="1"/>
  </r>
  <r>
    <s v="Sports Direct"/>
    <n v="1197831"/>
    <d v="2021-09-30T00:00:00"/>
    <x v="1"/>
    <s v="Alabama"/>
    <s v="Birmingham"/>
    <s v="Men's Street Footwear"/>
    <n v="14"/>
    <n v="188"/>
    <n v="2632"/>
    <n v="1500.2399999999998"/>
    <n v="0.56999999999999995"/>
    <x v="1"/>
  </r>
  <r>
    <s v="Sports Direct"/>
    <n v="1197831"/>
    <d v="2021-10-01T00:00:00"/>
    <x v="1"/>
    <s v="Alabama"/>
    <s v="Birmingham"/>
    <s v="Men's Athletic Footwear"/>
    <n v="14"/>
    <n v="200"/>
    <n v="2800"/>
    <n v="1455.9999999999998"/>
    <n v="0.51999999999999991"/>
    <x v="1"/>
  </r>
  <r>
    <s v="Sports Direct"/>
    <n v="1197831"/>
    <d v="2021-10-02T00:00:00"/>
    <x v="1"/>
    <s v="Alabama"/>
    <s v="Birmingham"/>
    <s v="Women's Street Footwear"/>
    <n v="33"/>
    <n v="196"/>
    <n v="6468"/>
    <n v="3557.3999999999996"/>
    <n v="0.54999999999999993"/>
    <x v="1"/>
  </r>
  <r>
    <s v="Sports Direct"/>
    <n v="1197831"/>
    <d v="2021-10-03T00:00:00"/>
    <x v="1"/>
    <s v="Alabama"/>
    <s v="Birmingham"/>
    <s v="Women's Athletic Footwear"/>
    <n v="36"/>
    <n v="135"/>
    <n v="4860"/>
    <n v="3256.2000000000007"/>
    <n v="0.67000000000000015"/>
    <x v="1"/>
  </r>
  <r>
    <s v="Sports Direct"/>
    <n v="1197831"/>
    <d v="2021-10-04T00:00:00"/>
    <x v="1"/>
    <s v="Alabama"/>
    <s v="Birmingham"/>
    <s v="Men's Apparel"/>
    <n v="37"/>
    <n v="149"/>
    <n v="5513"/>
    <n v="2646.24"/>
    <n v="0.48"/>
    <x v="1"/>
  </r>
  <r>
    <s v="Sports Direct"/>
    <n v="1197831"/>
    <d v="2021-10-05T00:00:00"/>
    <x v="1"/>
    <s v="Alabama"/>
    <s v="Birmingham"/>
    <s v="Women's Apparel"/>
    <n v="45"/>
    <n v="188"/>
    <n v="8460"/>
    <n v="5837.4000000000015"/>
    <n v="0.69000000000000017"/>
    <x v="1"/>
  </r>
  <r>
    <s v="Sports Direct"/>
    <n v="1197831"/>
    <d v="2021-10-06T00:00:00"/>
    <x v="1"/>
    <s v="Alabama"/>
    <s v="Birmingham"/>
    <s v="Men's Street Footwear"/>
    <n v="46"/>
    <n v="240"/>
    <n v="11040"/>
    <n v="6182.4"/>
    <n v="0.55999999999999994"/>
    <x v="1"/>
  </r>
  <r>
    <s v="Sports Direct"/>
    <n v="1197831"/>
    <d v="2021-10-07T00:00:00"/>
    <x v="1"/>
    <s v="Alabama"/>
    <s v="Birmingham"/>
    <s v="Men's Athletic Footwear"/>
    <n v="40"/>
    <n v="248"/>
    <n v="9920"/>
    <n v="5257.5999999999995"/>
    <n v="0.52999999999999992"/>
    <x v="1"/>
  </r>
  <r>
    <s v="Sports Direct"/>
    <n v="1197831"/>
    <d v="2021-10-08T00:00:00"/>
    <x v="1"/>
    <s v="Alabama"/>
    <s v="Birmingham"/>
    <s v="Women's Street Footwear"/>
    <n v="47"/>
    <n v="217"/>
    <n v="10199"/>
    <n v="5507.4599999999991"/>
    <n v="0.53999999999999992"/>
    <x v="1"/>
  </r>
  <r>
    <s v="Sports Direct"/>
    <n v="1197831"/>
    <d v="2021-10-09T00:00:00"/>
    <x v="1"/>
    <s v="Alabama"/>
    <s v="Birmingham"/>
    <s v="Women's Athletic Footwear"/>
    <n v="52"/>
    <n v="193"/>
    <n v="10036"/>
    <n v="6322.6800000000012"/>
    <n v="0.63000000000000012"/>
    <x v="1"/>
  </r>
  <r>
    <s v="Sports Direct"/>
    <n v="1197831"/>
    <d v="2021-10-10T00:00:00"/>
    <x v="1"/>
    <s v="Alabama"/>
    <s v="Birmingham"/>
    <s v="Men's Apparel"/>
    <n v="40"/>
    <n v="155"/>
    <n v="6200"/>
    <n v="2914"/>
    <n v="0.47"/>
    <x v="1"/>
  </r>
  <r>
    <s v="Sports Direct"/>
    <n v="1197831"/>
    <d v="2021-10-11T00:00:00"/>
    <x v="1"/>
    <s v="Alabama"/>
    <s v="Birmingham"/>
    <s v="Women's Apparel"/>
    <n v="56"/>
    <n v="225"/>
    <n v="12600"/>
    <n v="9072.0000000000018"/>
    <n v="0.7200000000000002"/>
    <x v="1"/>
  </r>
  <r>
    <s v="Amazon"/>
    <n v="1185732"/>
    <d v="2021-10-12T00:00:00"/>
    <x v="1"/>
    <s v="Alabama"/>
    <s v="Birmingham"/>
    <s v="Men's Street Footwear"/>
    <n v="27"/>
    <n v="140"/>
    <n v="3780"/>
    <n v="1474.1999999999998"/>
    <n v="0.38999999999999996"/>
    <x v="1"/>
  </r>
  <r>
    <s v="Amazon"/>
    <n v="1185732"/>
    <d v="2021-10-13T00:00:00"/>
    <x v="1"/>
    <s v="Alabama"/>
    <s v="Birmingham"/>
    <s v="Men's Athletic Footwear"/>
    <n v="30"/>
    <n v="88"/>
    <n v="2640"/>
    <n v="1082.3999999999999"/>
    <n v="0.41"/>
    <x v="1"/>
  </r>
  <r>
    <s v="Amazon"/>
    <n v="1185732"/>
    <d v="2021-10-14T00:00:00"/>
    <x v="1"/>
    <s v="Alabama"/>
    <s v="Birmingham"/>
    <s v="Women's Street Footwear"/>
    <n v="23"/>
    <n v="83"/>
    <n v="1909"/>
    <n v="801.78"/>
    <n v="0.42"/>
    <x v="1"/>
  </r>
  <r>
    <s v="Amazon"/>
    <n v="1185732"/>
    <d v="2021-10-15T00:00:00"/>
    <x v="1"/>
    <s v="Alabama"/>
    <s v="Birmingham"/>
    <s v="Women's Athletic Footwear"/>
    <n v="25"/>
    <n v="30"/>
    <n v="750"/>
    <n v="247.49999999999997"/>
    <n v="0.32999999999999996"/>
    <x v="1"/>
  </r>
  <r>
    <s v="Sports Direct"/>
    <n v="1128299"/>
    <d v="2021-02-17T00:00:00"/>
    <x v="4"/>
    <s v="Florida"/>
    <s v="Orlando"/>
    <s v="Women's Athletic Footwear"/>
    <n v="36"/>
    <n v="94"/>
    <n v="3384"/>
    <n v="1252.08"/>
    <n v="0.37"/>
    <x v="1"/>
  </r>
  <r>
    <s v="Sports Direct"/>
    <n v="1128299"/>
    <d v="2021-02-17T00:00:00"/>
    <x v="4"/>
    <s v="Florida"/>
    <s v="Orlando"/>
    <s v="Men's Apparel"/>
    <n v="44"/>
    <n v="62"/>
    <n v="2728"/>
    <n v="654.72"/>
    <n v="0.24000000000000002"/>
    <x v="1"/>
  </r>
  <r>
    <s v="Sports Direct"/>
    <n v="1128299"/>
    <d v="2021-02-17T00:00:00"/>
    <x v="4"/>
    <s v="Florida"/>
    <s v="Orlando"/>
    <s v="Women's Apparel"/>
    <n v="33"/>
    <n v="124"/>
    <n v="4092"/>
    <n v="2086.92"/>
    <n v="0.51"/>
    <x v="1"/>
  </r>
  <r>
    <s v="Sports Direct"/>
    <n v="1128299"/>
    <d v="2021-03-16T00:00:00"/>
    <x v="4"/>
    <s v="Florida"/>
    <s v="Orlando"/>
    <s v="Men's Street Footwear"/>
    <n v="35"/>
    <n v="171"/>
    <n v="5985"/>
    <n v="2034.8999999999999"/>
    <n v="0.33999999999999997"/>
    <x v="1"/>
  </r>
  <r>
    <s v="Sports Direct"/>
    <n v="1128299"/>
    <d v="2021-03-16T00:00:00"/>
    <x v="4"/>
    <s v="Florida"/>
    <s v="Orlando"/>
    <s v="Men's Athletic Footwear"/>
    <n v="44"/>
    <n v="124"/>
    <n v="5456"/>
    <n v="1691.36"/>
    <n v="0.31"/>
    <x v="1"/>
  </r>
  <r>
    <s v="Sports Direct"/>
    <n v="1128299"/>
    <d v="2021-03-16T00:00:00"/>
    <x v="4"/>
    <s v="Florida"/>
    <s v="Orlando"/>
    <s v="Women's Street Footwear"/>
    <n v="47"/>
    <n v="149"/>
    <n v="7003"/>
    <n v="2240.96"/>
    <n v="0.32"/>
    <x v="1"/>
  </r>
  <r>
    <s v="Sports Direct"/>
    <n v="1128299"/>
    <d v="2021-03-16T00:00:00"/>
    <x v="4"/>
    <s v="Florida"/>
    <s v="Orlando"/>
    <s v="Women's Athletic Footwear"/>
    <n v="42"/>
    <n v="114"/>
    <n v="4788"/>
    <n v="1675.8"/>
    <n v="0.35"/>
    <x v="1"/>
  </r>
  <r>
    <s v="Sports Direct"/>
    <n v="1128299"/>
    <d v="2021-03-16T00:00:00"/>
    <x v="4"/>
    <s v="Florida"/>
    <s v="Orlando"/>
    <s v="Men's Apparel"/>
    <n v="44"/>
    <n v="60"/>
    <n v="2640"/>
    <n v="686.4"/>
    <n v="0.26"/>
    <x v="1"/>
  </r>
  <r>
    <s v="Sports Direct"/>
    <n v="1128299"/>
    <d v="2021-03-16T00:00:00"/>
    <x v="4"/>
    <s v="Florida"/>
    <s v="Orlando"/>
    <s v="Women's Apparel"/>
    <n v="48"/>
    <n v="131"/>
    <n v="6288"/>
    <n v="2955.36"/>
    <n v="0.47000000000000003"/>
    <x v="1"/>
  </r>
  <r>
    <s v="Walmart"/>
    <n v="1128299"/>
    <d v="2021-04-17T00:00:00"/>
    <x v="4"/>
    <s v="Florida"/>
    <s v="Orlando"/>
    <s v="Men's Street Footwear"/>
    <n v="47"/>
    <n v="171"/>
    <n v="8037"/>
    <n v="2893.3199999999997"/>
    <n v="0.36"/>
    <x v="1"/>
  </r>
  <r>
    <s v="Walmart"/>
    <n v="1128299"/>
    <d v="2021-04-17T00:00:00"/>
    <x v="4"/>
    <s v="Florida"/>
    <s v="Orlando"/>
    <s v="Men's Athletic Footwear"/>
    <n v="51"/>
    <n v="105"/>
    <n v="5355"/>
    <n v="1445.8500000000001"/>
    <n v="0.27"/>
    <x v="1"/>
  </r>
  <r>
    <s v="Walmart"/>
    <n v="1128299"/>
    <d v="2021-04-17T00:00:00"/>
    <x v="4"/>
    <s v="Florida"/>
    <s v="Orlando"/>
    <s v="Women's Street Footwear"/>
    <n v="49"/>
    <n v="132"/>
    <n v="6468"/>
    <n v="2199.12"/>
    <n v="0.33999999999999997"/>
    <x v="1"/>
  </r>
  <r>
    <s v="Walmart"/>
    <n v="1128299"/>
    <d v="2021-04-17T00:00:00"/>
    <x v="4"/>
    <s v="Florida"/>
    <s v="Orlando"/>
    <s v="Women's Athletic Footwear"/>
    <n v="41"/>
    <n v="90"/>
    <n v="3690"/>
    <n v="1291.5"/>
    <n v="0.35"/>
    <x v="1"/>
  </r>
  <r>
    <s v="Walmart"/>
    <n v="1128299"/>
    <d v="2021-04-17T00:00:00"/>
    <x v="4"/>
    <s v="Florida"/>
    <s v="Orlando"/>
    <s v="Men's Apparel"/>
    <n v="47"/>
    <n v="60"/>
    <n v="2820"/>
    <n v="620.4"/>
    <n v="0.22"/>
    <x v="1"/>
  </r>
  <r>
    <s v="Walmart"/>
    <n v="1128299"/>
    <d v="2021-04-17T00:00:00"/>
    <x v="4"/>
    <s v="Florida"/>
    <s v="Orlando"/>
    <s v="Women's Apparel"/>
    <n v="57"/>
    <n v="113"/>
    <n v="6441"/>
    <n v="3220.5"/>
    <n v="0.5"/>
    <x v="1"/>
  </r>
  <r>
    <s v="Walmart"/>
    <n v="1128299"/>
    <d v="2021-05-18T00:00:00"/>
    <x v="4"/>
    <s v="Florida"/>
    <s v="Orlando"/>
    <s v="Men's Street Footwear"/>
    <n v="44"/>
    <n v="201"/>
    <n v="8844"/>
    <n v="2918.5199999999995"/>
    <n v="0.32999999999999996"/>
    <x v="1"/>
  </r>
  <r>
    <s v="Walmart"/>
    <n v="1128299"/>
    <d v="2021-05-18T00:00:00"/>
    <x v="4"/>
    <s v="Florida"/>
    <s v="Orlando"/>
    <s v="Men's Athletic Footwear"/>
    <n v="46"/>
    <n v="132"/>
    <n v="6072"/>
    <n v="1700.16"/>
    <n v="0.28000000000000003"/>
    <x v="1"/>
  </r>
  <r>
    <s v="Walmart"/>
    <n v="1128299"/>
    <d v="2021-05-18T00:00:00"/>
    <x v="4"/>
    <s v="Florida"/>
    <s v="Orlando"/>
    <s v="Women's Street Footwear"/>
    <n v="46"/>
    <n v="132"/>
    <n v="6072"/>
    <n v="2185.92"/>
    <n v="0.36"/>
    <x v="1"/>
  </r>
  <r>
    <s v="Walmart"/>
    <n v="1128299"/>
    <d v="2021-05-18T00:00:00"/>
    <x v="4"/>
    <s v="Florida"/>
    <s v="Orlando"/>
    <s v="Women's Athletic Footwear"/>
    <n v="39"/>
    <n v="107"/>
    <n v="4173"/>
    <n v="1418.82"/>
    <n v="0.33999999999999997"/>
    <x v="1"/>
  </r>
  <r>
    <s v="Walmart"/>
    <n v="1128299"/>
    <d v="2021-05-18T00:00:00"/>
    <x v="4"/>
    <s v="Florida"/>
    <s v="Orlando"/>
    <s v="Men's Apparel"/>
    <n v="42"/>
    <n v="68"/>
    <n v="2856"/>
    <n v="714"/>
    <n v="0.25"/>
    <x v="1"/>
  </r>
  <r>
    <s v="Walmart"/>
    <n v="1128299"/>
    <d v="2021-05-18T00:00:00"/>
    <x v="4"/>
    <s v="Florida"/>
    <s v="Orlando"/>
    <s v="Women's Apparel"/>
    <n v="48"/>
    <n v="173"/>
    <n v="8304"/>
    <n v="3902.88"/>
    <n v="0.47000000000000003"/>
    <x v="1"/>
  </r>
  <r>
    <s v="Walmart"/>
    <n v="1128299"/>
    <d v="2021-06-17T00:00:00"/>
    <x v="4"/>
    <s v="Florida"/>
    <s v="Orlando"/>
    <s v="Men's Street Footwear"/>
    <n v="50"/>
    <n v="272"/>
    <n v="13600"/>
    <n v="4352"/>
    <n v="0.32"/>
    <x v="1"/>
  </r>
  <r>
    <s v="Walmart"/>
    <n v="1128299"/>
    <d v="2021-06-17T00:00:00"/>
    <x v="4"/>
    <s v="Florida"/>
    <s v="Orlando"/>
    <s v="Men's Athletic Footwear"/>
    <n v="53"/>
    <n v="224"/>
    <n v="11872"/>
    <n v="3442.8799999999997"/>
    <n v="0.28999999999999998"/>
    <x v="1"/>
  </r>
  <r>
    <s v="Walmart"/>
    <n v="1128299"/>
    <d v="2021-06-17T00:00:00"/>
    <x v="4"/>
    <s v="Florida"/>
    <s v="Orlando"/>
    <s v="Women's Street Footwear"/>
    <n v="60"/>
    <n v="238"/>
    <n v="14280"/>
    <n v="4712.3999999999996"/>
    <n v="0.32999999999999996"/>
    <x v="1"/>
  </r>
  <r>
    <s v="Walmart"/>
    <n v="1128299"/>
    <d v="2021-06-17T00:00:00"/>
    <x v="4"/>
    <s v="Florida"/>
    <s v="Orlando"/>
    <s v="Women's Athletic Footwear"/>
    <n v="66"/>
    <n v="196"/>
    <n v="12936"/>
    <n v="4786.32"/>
    <n v="0.37"/>
    <x v="1"/>
  </r>
  <r>
    <s v="Walmart"/>
    <n v="1128299"/>
    <d v="2021-06-17T00:00:00"/>
    <x v="4"/>
    <s v="Florida"/>
    <s v="Orlando"/>
    <s v="Men's Apparel"/>
    <n v="71"/>
    <n v="153"/>
    <n v="10863"/>
    <n v="2389.86"/>
    <n v="0.22"/>
    <x v="1"/>
  </r>
  <r>
    <s v="Walmart"/>
    <n v="1128299"/>
    <d v="2021-06-17T00:00:00"/>
    <x v="4"/>
    <s v="Florida"/>
    <s v="Orlando"/>
    <s v="Women's Apparel"/>
    <n v="74"/>
    <n v="248"/>
    <n v="18352"/>
    <n v="8625.44"/>
    <n v="0.47000000000000003"/>
    <x v="1"/>
  </r>
  <r>
    <s v="Walmart"/>
    <n v="1128299"/>
    <d v="2021-07-16T00:00:00"/>
    <x v="4"/>
    <s v="Florida"/>
    <s v="Orlando"/>
    <s v="Men's Street Footwear"/>
    <n v="68"/>
    <n v="297"/>
    <n v="20196"/>
    <n v="7472.5199999999995"/>
    <n v="0.37"/>
    <x v="1"/>
  </r>
  <r>
    <s v="Walmart"/>
    <n v="1128299"/>
    <d v="2021-07-16T00:00:00"/>
    <x v="4"/>
    <s v="Florida"/>
    <s v="Orlando"/>
    <s v="Men's Athletic Footwear"/>
    <n v="74"/>
    <n v="263"/>
    <n v="19462"/>
    <n v="5449.3600000000006"/>
    <n v="0.28000000000000003"/>
    <x v="1"/>
  </r>
  <r>
    <s v="Walmart"/>
    <n v="1128299"/>
    <d v="2021-07-16T00:00:00"/>
    <x v="4"/>
    <s v="Florida"/>
    <s v="Orlando"/>
    <s v="Women's Street Footwear"/>
    <n v="72"/>
    <n v="238"/>
    <n v="17136"/>
    <n v="5826.24"/>
    <n v="0.33999999999999997"/>
    <x v="1"/>
  </r>
  <r>
    <s v="Walmart"/>
    <n v="1128299"/>
    <d v="2021-07-16T00:00:00"/>
    <x v="4"/>
    <s v="Florida"/>
    <s v="Orlando"/>
    <s v="Women's Athletic Footwear"/>
    <n v="59"/>
    <n v="186"/>
    <n v="10974"/>
    <n v="3621.4199999999996"/>
    <n v="0.32999999999999996"/>
    <x v="1"/>
  </r>
  <r>
    <s v="Walmart"/>
    <n v="1128299"/>
    <d v="2021-07-16T00:00:00"/>
    <x v="4"/>
    <s v="Florida"/>
    <s v="Orlando"/>
    <s v="Men's Apparel"/>
    <n v="68"/>
    <n v="208"/>
    <n v="14144"/>
    <n v="3111.68"/>
    <n v="0.22"/>
    <x v="1"/>
  </r>
  <r>
    <s v="Walmart"/>
    <n v="1128299"/>
    <d v="2021-07-16T00:00:00"/>
    <x v="4"/>
    <s v="Florida"/>
    <s v="Orlando"/>
    <s v="Women's Apparel"/>
    <n v="75"/>
    <n v="195"/>
    <n v="14625"/>
    <n v="6873.75"/>
    <n v="0.47000000000000003"/>
    <x v="1"/>
  </r>
  <r>
    <s v="Walmart"/>
    <n v="1128299"/>
    <d v="2021-08-17T00:00:00"/>
    <x v="4"/>
    <s v="Florida"/>
    <s v="Orlando"/>
    <s v="Men's Street Footwear"/>
    <n v="68"/>
    <n v="255"/>
    <n v="17340"/>
    <n v="6242.4"/>
    <n v="0.36"/>
    <x v="1"/>
  </r>
  <r>
    <s v="Walmart"/>
    <n v="1128299"/>
    <d v="2021-08-17T00:00:00"/>
    <x v="4"/>
    <s v="Florida"/>
    <s v="Orlando"/>
    <s v="Men's Athletic Footwear"/>
    <n v="60"/>
    <n v="272"/>
    <n v="16320"/>
    <n v="4406.4000000000005"/>
    <n v="0.27"/>
    <x v="1"/>
  </r>
  <r>
    <s v="Walmart"/>
    <n v="1128299"/>
    <d v="2021-08-17T00:00:00"/>
    <x v="4"/>
    <s v="Florida"/>
    <s v="Orlando"/>
    <s v="Women's Street Footwear"/>
    <n v="62"/>
    <n v="231"/>
    <n v="14322"/>
    <n v="4726.2599999999993"/>
    <n v="0.32999999999999996"/>
    <x v="1"/>
  </r>
  <r>
    <s v="Walmart"/>
    <n v="1128299"/>
    <d v="2021-08-17T00:00:00"/>
    <x v="4"/>
    <s v="Florida"/>
    <s v="Orlando"/>
    <s v="Women's Athletic Footwear"/>
    <n v="64"/>
    <n v="147"/>
    <n v="9408"/>
    <n v="3104.6399999999994"/>
    <n v="0.32999999999999996"/>
    <x v="1"/>
  </r>
  <r>
    <s v="Walmart"/>
    <n v="1128299"/>
    <d v="2021-08-17T00:00:00"/>
    <x v="4"/>
    <s v="Florida"/>
    <s v="Orlando"/>
    <s v="Men's Apparel"/>
    <n v="63"/>
    <n v="166"/>
    <n v="10458"/>
    <n v="2509.92"/>
    <n v="0.24000000000000002"/>
    <x v="1"/>
  </r>
  <r>
    <s v="Walmart"/>
    <n v="1128299"/>
    <d v="2021-08-17T00:00:00"/>
    <x v="4"/>
    <s v="Florida"/>
    <s v="Orlando"/>
    <s v="Women's Apparel"/>
    <n v="60"/>
    <n v="96"/>
    <n v="5760"/>
    <n v="2822.4"/>
    <n v="0.49"/>
    <x v="1"/>
  </r>
  <r>
    <s v="Walmart"/>
    <n v="1128299"/>
    <d v="2021-09-18T00:00:00"/>
    <x v="4"/>
    <s v="Florida"/>
    <s v="Orlando"/>
    <s v="Men's Street Footwear"/>
    <n v="44"/>
    <n v="155"/>
    <n v="6820"/>
    <n v="2523.4"/>
    <n v="0.37"/>
    <x v="1"/>
  </r>
  <r>
    <s v="Walmart"/>
    <n v="1128299"/>
    <d v="2021-09-18T00:00:00"/>
    <x v="4"/>
    <s v="Florida"/>
    <s v="Orlando"/>
    <s v="Men's Athletic Footwear"/>
    <n v="45"/>
    <n v="150"/>
    <n v="6750"/>
    <n v="2092.5"/>
    <n v="0.31"/>
    <x v="1"/>
  </r>
  <r>
    <s v="Walmart"/>
    <n v="1128299"/>
    <d v="2021-09-18T00:00:00"/>
    <x v="4"/>
    <s v="Florida"/>
    <s v="Orlando"/>
    <s v="Women's Street Footwear"/>
    <n v="39"/>
    <n v="96"/>
    <n v="3744"/>
    <n v="1235.5199999999998"/>
    <n v="0.32999999999999996"/>
    <x v="1"/>
  </r>
  <r>
    <s v="Walmart"/>
    <n v="1128299"/>
    <d v="2021-09-18T00:00:00"/>
    <x v="4"/>
    <s v="Florida"/>
    <s v="Orlando"/>
    <s v="Women's Athletic Footwear"/>
    <n v="44"/>
    <n v="78"/>
    <n v="3432"/>
    <n v="1269.8399999999999"/>
    <n v="0.37"/>
    <x v="1"/>
  </r>
  <r>
    <s v="Walmart"/>
    <n v="1128299"/>
    <d v="2021-09-18T00:00:00"/>
    <x v="4"/>
    <s v="Florida"/>
    <s v="Orlando"/>
    <s v="Men's Apparel"/>
    <n v="54"/>
    <n v="94"/>
    <n v="5076"/>
    <n v="1167.48"/>
    <n v="0.23"/>
    <x v="1"/>
  </r>
  <r>
    <s v="Walmart"/>
    <n v="1128299"/>
    <d v="2021-09-18T00:00:00"/>
    <x v="4"/>
    <s v="Florida"/>
    <s v="Orlando"/>
    <s v="Women's Apparel"/>
    <n v="42"/>
    <n v="99"/>
    <n v="4158"/>
    <n v="2037.42"/>
    <n v="0.49"/>
    <x v="1"/>
  </r>
  <r>
    <s v="Walmart"/>
    <n v="1128299"/>
    <d v="2021-10-17T00:00:00"/>
    <x v="4"/>
    <s v="Florida"/>
    <s v="Orlando"/>
    <s v="Men's Street Footwear"/>
    <n v="39"/>
    <n v="140"/>
    <n v="5460"/>
    <n v="2020.2"/>
    <n v="0.37"/>
    <x v="1"/>
  </r>
  <r>
    <s v="Walmart"/>
    <n v="1128299"/>
    <d v="2021-10-17T00:00:00"/>
    <x v="4"/>
    <s v="Florida"/>
    <s v="Orlando"/>
    <s v="Men's Athletic Footwear"/>
    <n v="43"/>
    <n v="190"/>
    <n v="8170"/>
    <n v="2369.2999999999997"/>
    <n v="0.28999999999999998"/>
    <x v="1"/>
  </r>
  <r>
    <s v="Walmart"/>
    <n v="1128299"/>
    <d v="2021-10-17T00:00:00"/>
    <x v="4"/>
    <s v="Florida"/>
    <s v="Orlando"/>
    <s v="Women's Street Footwear"/>
    <n v="43"/>
    <n v="128"/>
    <n v="5504"/>
    <n v="1871.36"/>
    <n v="0.33999999999999997"/>
    <x v="1"/>
  </r>
  <r>
    <s v="Walmart"/>
    <n v="1128299"/>
    <d v="2021-10-17T00:00:00"/>
    <x v="4"/>
    <s v="Florida"/>
    <s v="Orlando"/>
    <s v="Women's Athletic Footwear"/>
    <n v="40"/>
    <n v="120"/>
    <n v="4800"/>
    <n v="1680"/>
    <n v="0.35"/>
    <x v="1"/>
  </r>
  <r>
    <s v="Walmart"/>
    <n v="1128299"/>
    <d v="2021-10-17T00:00:00"/>
    <x v="4"/>
    <s v="Florida"/>
    <s v="Orlando"/>
    <s v="Men's Apparel"/>
    <n v="47"/>
    <n v="116"/>
    <n v="5452"/>
    <n v="1199.44"/>
    <n v="0.22"/>
    <x v="1"/>
  </r>
  <r>
    <s v="Walmart"/>
    <n v="1128299"/>
    <d v="2021-10-17T00:00:00"/>
    <x v="4"/>
    <s v="Florida"/>
    <s v="Orlando"/>
    <s v="Women's Apparel"/>
    <n v="53"/>
    <n v="140"/>
    <n v="7420"/>
    <n v="3858.4"/>
    <n v="0.52"/>
    <x v="1"/>
  </r>
  <r>
    <s v="Walmart"/>
    <n v="1128299"/>
    <d v="2021-11-17T00:00:00"/>
    <x v="4"/>
    <s v="Florida"/>
    <s v="Orlando"/>
    <s v="Men's Street Footwear"/>
    <n v="41"/>
    <n v="188"/>
    <n v="7708"/>
    <n v="2620.7199999999998"/>
    <n v="0.33999999999999997"/>
    <x v="1"/>
  </r>
  <r>
    <s v="Walmart"/>
    <n v="1128299"/>
    <d v="2021-11-17T00:00:00"/>
    <x v="4"/>
    <s v="Florida"/>
    <s v="Orlando"/>
    <s v="Men's Athletic Footwear"/>
    <n v="46"/>
    <n v="231"/>
    <n v="10626"/>
    <n v="3400.32"/>
    <n v="0.32"/>
    <x v="1"/>
  </r>
  <r>
    <s v="Walmart"/>
    <n v="1128299"/>
    <d v="2021-11-17T00:00:00"/>
    <x v="4"/>
    <s v="Florida"/>
    <s v="Orlando"/>
    <s v="Women's Street Footwear"/>
    <n v="44"/>
    <n v="173"/>
    <n v="7612"/>
    <n v="2816.44"/>
    <n v="0.37"/>
    <x v="1"/>
  </r>
  <r>
    <s v="Walmart"/>
    <n v="1128299"/>
    <d v="2021-11-17T00:00:00"/>
    <x v="4"/>
    <s v="Florida"/>
    <s v="Orlando"/>
    <s v="Women's Athletic Footwear"/>
    <n v="47"/>
    <n v="170"/>
    <n v="7990"/>
    <n v="2716.6"/>
    <n v="0.33999999999999997"/>
    <x v="1"/>
  </r>
  <r>
    <s v="Walmart"/>
    <n v="1128299"/>
    <d v="2021-11-17T00:00:00"/>
    <x v="4"/>
    <s v="Florida"/>
    <s v="Orlando"/>
    <s v="Men's Apparel"/>
    <n v="58"/>
    <n v="147"/>
    <n v="8526"/>
    <n v="2302.02"/>
    <n v="0.27"/>
    <x v="1"/>
  </r>
  <r>
    <s v="Walmart"/>
    <n v="1128299"/>
    <d v="2021-11-17T00:00:00"/>
    <x v="4"/>
    <s v="Florida"/>
    <s v="Orlando"/>
    <s v="Women's Apparel"/>
    <n v="66"/>
    <n v="198"/>
    <n v="13068"/>
    <n v="6534"/>
    <n v="0.5"/>
    <x v="1"/>
  </r>
  <r>
    <s v="Walmart"/>
    <n v="1128299"/>
    <d v="2021-12-16T00:00:00"/>
    <x v="4"/>
    <s v="Florida"/>
    <s v="Orlando"/>
    <s v="Men's Street Footwear"/>
    <n v="58"/>
    <n v="280"/>
    <n v="16240"/>
    <n v="5846.4"/>
    <n v="0.36"/>
    <x v="1"/>
  </r>
  <r>
    <s v="Walmart"/>
    <n v="1128299"/>
    <d v="2021-12-16T00:00:00"/>
    <x v="4"/>
    <s v="Florida"/>
    <s v="Orlando"/>
    <s v="Men's Athletic Footwear"/>
    <n v="55"/>
    <n v="256"/>
    <n v="14080"/>
    <n v="4364.8"/>
    <n v="0.31"/>
    <x v="1"/>
  </r>
  <r>
    <s v="West Gear"/>
    <n v="1128299"/>
    <d v="2021-12-16T00:00:00"/>
    <x v="4"/>
    <s v="Florida"/>
    <s v="Orlando"/>
    <s v="Women's Street Footwear"/>
    <n v="64"/>
    <n v="204"/>
    <n v="13056"/>
    <n v="4308.4799999999996"/>
    <n v="0.32999999999999996"/>
    <x v="1"/>
  </r>
  <r>
    <s v="West Gear"/>
    <n v="1128299"/>
    <d v="2021-12-16T00:00:00"/>
    <x v="4"/>
    <s v="Florida"/>
    <s v="Orlando"/>
    <s v="Women's Athletic Footwear"/>
    <n v="58"/>
    <n v="204"/>
    <n v="11832"/>
    <n v="4022.8799999999997"/>
    <n v="0.33999999999999997"/>
    <x v="1"/>
  </r>
  <r>
    <s v="West Gear"/>
    <n v="1128299"/>
    <d v="2021-12-16T00:00:00"/>
    <x v="4"/>
    <s v="Florida"/>
    <s v="Orlando"/>
    <s v="Men's Apparel"/>
    <n v="64"/>
    <n v="179"/>
    <n v="11456"/>
    <n v="2978.56"/>
    <n v="0.26"/>
    <x v="1"/>
  </r>
  <r>
    <s v="West Gear"/>
    <n v="1128299"/>
    <d v="2021-12-16T00:00:00"/>
    <x v="4"/>
    <s v="Florida"/>
    <s v="Orlando"/>
    <s v="Women's Apparel"/>
    <n v="64"/>
    <n v="200"/>
    <n v="12800"/>
    <n v="6144"/>
    <n v="0.48"/>
    <x v="1"/>
  </r>
  <r>
    <s v="West Gear"/>
    <n v="1185732"/>
    <d v="2021-01-12T00:00:00"/>
    <x v="4"/>
    <s v="Florida"/>
    <s v="Orlando"/>
    <s v="Men's Street Footwear"/>
    <n v="30"/>
    <n v="272"/>
    <n v="8160"/>
    <n v="4161.6000000000004"/>
    <n v="0.51"/>
    <x v="1"/>
  </r>
  <r>
    <s v="West Gear"/>
    <n v="1185732"/>
    <d v="2021-01-12T00:00:00"/>
    <x v="4"/>
    <s v="Florida"/>
    <s v="Orlando"/>
    <s v="Men's Athletic Footwear"/>
    <n v="36"/>
    <n v="221"/>
    <n v="7956"/>
    <n v="3182.3999999999996"/>
    <n v="0.39999999999999997"/>
    <x v="1"/>
  </r>
  <r>
    <s v="West Gear"/>
    <n v="1185732"/>
    <d v="2021-01-12T00:00:00"/>
    <x v="4"/>
    <s v="Florida"/>
    <s v="Orlando"/>
    <s v="Women's Street Footwear"/>
    <n v="26"/>
    <n v="202"/>
    <n v="5252"/>
    <n v="1523.08"/>
    <n v="0.28999999999999998"/>
    <x v="1"/>
  </r>
  <r>
    <s v="West Gear"/>
    <n v="1185732"/>
    <d v="2021-01-12T00:00:00"/>
    <x v="4"/>
    <s v="Florida"/>
    <s v="Orlando"/>
    <s v="Women's Athletic Footwear"/>
    <n v="30"/>
    <n v="170"/>
    <n v="5100"/>
    <n v="1887"/>
    <n v="0.37"/>
    <x v="1"/>
  </r>
  <r>
    <s v="West Gear"/>
    <n v="1185732"/>
    <d v="2021-01-12T00:00:00"/>
    <x v="4"/>
    <s v="Florida"/>
    <s v="Orlando"/>
    <s v="Men's Apparel"/>
    <n v="36"/>
    <n v="193"/>
    <n v="6948"/>
    <n v="2848.68"/>
    <n v="0.41"/>
    <x v="1"/>
  </r>
  <r>
    <s v="West Gear"/>
    <n v="1185732"/>
    <d v="2021-01-12T00:00:00"/>
    <x v="4"/>
    <s v="Florida"/>
    <s v="Orlando"/>
    <s v="Women's Apparel"/>
    <n v="35"/>
    <n v="221"/>
    <n v="7735"/>
    <n v="4254.25"/>
    <n v="0.55000000000000004"/>
    <x v="1"/>
  </r>
  <r>
    <s v="West Gear"/>
    <n v="1185732"/>
    <d v="2021-02-10T00:00:00"/>
    <x v="4"/>
    <s v="Florida"/>
    <s v="Orlando"/>
    <s v="Men's Street Footwear"/>
    <n v="36"/>
    <n v="288"/>
    <n v="10368"/>
    <n v="4872.96"/>
    <n v="0.47000000000000003"/>
    <x v="1"/>
  </r>
  <r>
    <s v="West Gear"/>
    <n v="1185732"/>
    <d v="2021-02-10T00:00:00"/>
    <x v="4"/>
    <s v="Florida"/>
    <s v="Orlando"/>
    <s v="Men's Athletic Footwear"/>
    <n v="31"/>
    <n v="165"/>
    <n v="5115"/>
    <n v="2097.15"/>
    <n v="0.41"/>
    <x v="1"/>
  </r>
  <r>
    <s v="West Gear"/>
    <n v="1185732"/>
    <d v="2021-02-10T00:00:00"/>
    <x v="4"/>
    <s v="Florida"/>
    <s v="Orlando"/>
    <s v="Women's Street Footwear"/>
    <n v="23"/>
    <n v="204"/>
    <n v="4692"/>
    <n v="1501.44"/>
    <n v="0.32"/>
    <x v="1"/>
  </r>
  <r>
    <s v="Foot Locker"/>
    <n v="1128299"/>
    <d v="2021-02-24T00:00:00"/>
    <x v="4"/>
    <s v="Virginia"/>
    <s v="Richmond"/>
    <s v="Women's Athletic Footwear"/>
    <n v="28"/>
    <n v="64"/>
    <n v="1792"/>
    <n v="734.71999999999991"/>
    <n v="0.41"/>
    <x v="1"/>
  </r>
  <r>
    <s v="Foot Locker"/>
    <n v="1128299"/>
    <d v="2021-02-24T00:00:00"/>
    <x v="4"/>
    <s v="Virginia"/>
    <s v="Richmond"/>
    <s v="Men's Apparel"/>
    <n v="29"/>
    <n v="39"/>
    <n v="1131"/>
    <n v="508.95"/>
    <n v="0.45"/>
    <x v="1"/>
  </r>
  <r>
    <s v="Foot Locker"/>
    <n v="1128299"/>
    <d v="2021-02-24T00:00:00"/>
    <x v="4"/>
    <s v="Virginia"/>
    <s v="Richmond"/>
    <s v="Women's Apparel"/>
    <n v="30"/>
    <n v="107"/>
    <n v="3210"/>
    <n v="1155.5999999999999"/>
    <n v="0.36"/>
    <x v="1"/>
  </r>
  <r>
    <s v="Foot Locker"/>
    <n v="1128299"/>
    <d v="2021-03-23T00:00:00"/>
    <x v="4"/>
    <s v="Virginia"/>
    <s v="Richmond"/>
    <s v="Men's Street Footwear"/>
    <n v="30"/>
    <n v="162"/>
    <n v="4860"/>
    <n v="1846.8"/>
    <n v="0.38"/>
    <x v="1"/>
  </r>
  <r>
    <s v="Foot Locker"/>
    <n v="1128299"/>
    <d v="2021-03-23T00:00:00"/>
    <x v="4"/>
    <s v="Virginia"/>
    <s v="Richmond"/>
    <s v="Men's Athletic Footwear"/>
    <n v="35"/>
    <n v="98"/>
    <n v="3430"/>
    <n v="1406.3"/>
    <n v="0.41"/>
    <x v="1"/>
  </r>
  <r>
    <s v="Foot Locker"/>
    <n v="1128299"/>
    <d v="2021-03-23T00:00:00"/>
    <x v="4"/>
    <s v="Virginia"/>
    <s v="Richmond"/>
    <s v="Women's Street Footwear"/>
    <n v="43"/>
    <n v="112"/>
    <n v="4816"/>
    <n v="1974.56"/>
    <n v="0.41"/>
    <x v="1"/>
  </r>
  <r>
    <s v="Foot Locker"/>
    <n v="1128299"/>
    <d v="2021-03-23T00:00:00"/>
    <x v="4"/>
    <s v="Virginia"/>
    <s v="Richmond"/>
    <s v="Women's Athletic Footwear"/>
    <n v="38"/>
    <n v="78"/>
    <n v="2964"/>
    <n v="1155.9599999999998"/>
    <n v="0.38999999999999996"/>
    <x v="1"/>
  </r>
  <r>
    <s v="Foot Locker"/>
    <n v="1128299"/>
    <d v="2021-03-23T00:00:00"/>
    <x v="4"/>
    <s v="Virginia"/>
    <s v="Richmond"/>
    <s v="Men's Apparel"/>
    <n v="43"/>
    <n v="33"/>
    <n v="1419"/>
    <n v="595.98"/>
    <n v="0.42000000000000004"/>
    <x v="1"/>
  </r>
  <r>
    <s v="Foot Locker"/>
    <n v="1128299"/>
    <d v="2021-03-23T00:00:00"/>
    <x v="4"/>
    <s v="Virginia"/>
    <s v="Richmond"/>
    <s v="Women's Apparel"/>
    <n v="35"/>
    <n v="102"/>
    <n v="3570"/>
    <n v="1285.2"/>
    <n v="0.36"/>
    <x v="1"/>
  </r>
  <r>
    <s v="Foot Locker"/>
    <n v="1128299"/>
    <d v="2021-04-24T00:00:00"/>
    <x v="4"/>
    <s v="Virginia"/>
    <s v="Richmond"/>
    <s v="Men's Street Footwear"/>
    <n v="38"/>
    <n v="147"/>
    <n v="5586"/>
    <n v="2066.8200000000002"/>
    <n v="0.37"/>
    <x v="1"/>
  </r>
  <r>
    <s v="Foot Locker"/>
    <n v="1128299"/>
    <d v="2021-04-24T00:00:00"/>
    <x v="4"/>
    <s v="Virginia"/>
    <s v="Richmond"/>
    <s v="Men's Athletic Footwear"/>
    <n v="44"/>
    <n v="85"/>
    <n v="3740"/>
    <n v="1533.3999999999999"/>
    <n v="0.41"/>
    <x v="1"/>
  </r>
  <r>
    <s v="Foot Locker"/>
    <n v="1128299"/>
    <d v="2021-04-24T00:00:00"/>
    <x v="4"/>
    <s v="Virginia"/>
    <s v="Richmond"/>
    <s v="Women's Street Footwear"/>
    <n v="41"/>
    <n v="114"/>
    <n v="4674"/>
    <n v="1729.3799999999999"/>
    <n v="0.37"/>
    <x v="1"/>
  </r>
  <r>
    <s v="Foot Locker"/>
    <n v="1128299"/>
    <d v="2021-04-24T00:00:00"/>
    <x v="4"/>
    <s v="Virginia"/>
    <s v="Richmond"/>
    <s v="Women's Athletic Footwear"/>
    <n v="32"/>
    <n v="68"/>
    <n v="2176"/>
    <n v="913.92"/>
    <n v="0.42"/>
    <x v="1"/>
  </r>
  <r>
    <s v="Foot Locker"/>
    <n v="1128299"/>
    <d v="2021-04-24T00:00:00"/>
    <x v="4"/>
    <s v="Virginia"/>
    <s v="Richmond"/>
    <s v="Men's Apparel"/>
    <n v="40"/>
    <n v="40"/>
    <n v="1600"/>
    <n v="672.00000000000011"/>
    <n v="0.42000000000000004"/>
    <x v="1"/>
  </r>
  <r>
    <s v="Foot Locker"/>
    <n v="1128299"/>
    <d v="2021-04-24T00:00:00"/>
    <x v="4"/>
    <s v="Virginia"/>
    <s v="Richmond"/>
    <s v="Women's Apparel"/>
    <n v="47"/>
    <n v="90"/>
    <n v="4230"/>
    <n v="1522.8"/>
    <n v="0.36"/>
    <x v="1"/>
  </r>
  <r>
    <s v="Foot Locker"/>
    <n v="1128299"/>
    <d v="2021-05-25T00:00:00"/>
    <x v="4"/>
    <s v="Virginia"/>
    <s v="Richmond"/>
    <s v="Men's Street Footwear"/>
    <n v="39"/>
    <n v="175"/>
    <n v="6825"/>
    <n v="2730"/>
    <n v="0.39999999999999997"/>
    <x v="1"/>
  </r>
  <r>
    <s v="Foot Locker"/>
    <n v="1128299"/>
    <d v="2021-05-25T00:00:00"/>
    <x v="4"/>
    <s v="Virginia"/>
    <s v="Richmond"/>
    <s v="Men's Athletic Footwear"/>
    <n v="40"/>
    <n v="105"/>
    <n v="4200"/>
    <n v="1722"/>
    <n v="0.41"/>
    <x v="1"/>
  </r>
  <r>
    <s v="Foot Locker"/>
    <n v="1128299"/>
    <d v="2021-05-25T00:00:00"/>
    <x v="4"/>
    <s v="Virginia"/>
    <s v="Richmond"/>
    <s v="Women's Street Footwear"/>
    <n v="37"/>
    <n v="109"/>
    <n v="4033"/>
    <n v="1492.21"/>
    <n v="0.37"/>
    <x v="1"/>
  </r>
  <r>
    <s v="Foot Locker"/>
    <n v="1128299"/>
    <d v="2021-05-25T00:00:00"/>
    <x v="4"/>
    <s v="Virginia"/>
    <s v="Richmond"/>
    <s v="Women's Athletic Footwear"/>
    <n v="33"/>
    <n v="85"/>
    <n v="2805"/>
    <n v="1065.9000000000001"/>
    <n v="0.38"/>
    <x v="1"/>
  </r>
  <r>
    <s v="Foot Locker"/>
    <n v="1128299"/>
    <d v="2021-05-25T00:00:00"/>
    <x v="4"/>
    <s v="Virginia"/>
    <s v="Richmond"/>
    <s v="Men's Apparel"/>
    <n v="34"/>
    <n v="54"/>
    <n v="1836"/>
    <n v="789.48000000000013"/>
    <n v="0.43000000000000005"/>
    <x v="1"/>
  </r>
  <r>
    <s v="Foot Locker"/>
    <n v="1128299"/>
    <d v="2021-05-25T00:00:00"/>
    <x v="4"/>
    <s v="Virginia"/>
    <s v="Richmond"/>
    <s v="Women's Apparel"/>
    <n v="44"/>
    <n v="168"/>
    <n v="7392"/>
    <n v="2587.1999999999998"/>
    <n v="0.35"/>
    <x v="1"/>
  </r>
  <r>
    <s v="Foot Locker"/>
    <n v="1128299"/>
    <d v="2021-06-24T00:00:00"/>
    <x v="4"/>
    <s v="Virginia"/>
    <s v="Richmond"/>
    <s v="Men's Street Footwear"/>
    <n v="37"/>
    <n v="233"/>
    <n v="8621"/>
    <n v="3189.77"/>
    <n v="0.37"/>
    <x v="1"/>
  </r>
  <r>
    <s v="Foot Locker"/>
    <n v="1128299"/>
    <d v="2021-06-24T00:00:00"/>
    <x v="4"/>
    <s v="Virginia"/>
    <s v="Richmond"/>
    <s v="Men's Athletic Footwear"/>
    <n v="45"/>
    <n v="221"/>
    <n v="9945"/>
    <n v="4077.45"/>
    <n v="0.41"/>
    <x v="1"/>
  </r>
  <r>
    <s v="Foot Locker"/>
    <n v="1128299"/>
    <d v="2021-06-24T00:00:00"/>
    <x v="4"/>
    <s v="Virginia"/>
    <s v="Richmond"/>
    <s v="Women's Street Footwear"/>
    <n v="58"/>
    <n v="208"/>
    <n v="12064"/>
    <n v="4463.68"/>
    <n v="0.37"/>
    <x v="1"/>
  </r>
  <r>
    <s v="Foot Locker"/>
    <n v="1128299"/>
    <d v="2021-06-24T00:00:00"/>
    <x v="4"/>
    <s v="Virginia"/>
    <s v="Richmond"/>
    <s v="Women's Athletic Footwear"/>
    <n v="61"/>
    <n v="184"/>
    <n v="11224"/>
    <n v="4601.84"/>
    <n v="0.41"/>
    <x v="1"/>
  </r>
  <r>
    <s v="Foot Locker"/>
    <n v="1128299"/>
    <d v="2021-06-24T00:00:00"/>
    <x v="4"/>
    <s v="Virginia"/>
    <s v="Richmond"/>
    <s v="Men's Apparel"/>
    <n v="68"/>
    <n v="128"/>
    <n v="8704"/>
    <n v="4003.84"/>
    <n v="0.46"/>
    <x v="1"/>
  </r>
  <r>
    <s v="Foot Locker"/>
    <n v="1128299"/>
    <d v="2021-06-24T00:00:00"/>
    <x v="4"/>
    <s v="Virginia"/>
    <s v="Richmond"/>
    <s v="Women's Apparel"/>
    <n v="82"/>
    <n v="231"/>
    <n v="18942"/>
    <n v="7008.54"/>
    <n v="0.37"/>
    <x v="1"/>
  </r>
  <r>
    <s v="Foot Locker"/>
    <n v="1128299"/>
    <d v="2021-07-23T00:00:00"/>
    <x v="4"/>
    <s v="Virginia"/>
    <s v="Richmond"/>
    <s v="Men's Street Footwear"/>
    <n v="60"/>
    <n v="272"/>
    <n v="16320"/>
    <n v="6038.4"/>
    <n v="0.37"/>
    <x v="1"/>
  </r>
  <r>
    <s v="Foot Locker"/>
    <n v="1128299"/>
    <d v="2021-07-23T00:00:00"/>
    <x v="4"/>
    <s v="Virginia"/>
    <s v="Richmond"/>
    <s v="Men's Athletic Footwear"/>
    <n v="60"/>
    <n v="224"/>
    <n v="13440"/>
    <n v="5107.2"/>
    <n v="0.38"/>
    <x v="1"/>
  </r>
  <r>
    <s v="Foot Locker"/>
    <n v="1128299"/>
    <d v="2021-07-23T00:00:00"/>
    <x v="4"/>
    <s v="Virginia"/>
    <s v="Richmond"/>
    <s v="Women's Street Footwear"/>
    <n v="62"/>
    <n v="208"/>
    <n v="12896"/>
    <n v="4900.4800000000005"/>
    <n v="0.38"/>
    <x v="1"/>
  </r>
  <r>
    <s v="Foot Locker"/>
    <n v="1128299"/>
    <d v="2021-07-23T00:00:00"/>
    <x v="4"/>
    <s v="Virginia"/>
    <s v="Richmond"/>
    <s v="Women's Athletic Footwear"/>
    <n v="65"/>
    <n v="187"/>
    <n v="12155"/>
    <n v="5105.0999999999995"/>
    <n v="0.42"/>
    <x v="1"/>
  </r>
  <r>
    <s v="Foot Locker"/>
    <n v="1128299"/>
    <d v="2021-07-23T00:00:00"/>
    <x v="4"/>
    <s v="Virginia"/>
    <s v="Richmond"/>
    <s v="Men's Apparel"/>
    <n v="72"/>
    <n v="210"/>
    <n v="15120"/>
    <n v="6501.6"/>
    <n v="0.43000000000000005"/>
    <x v="1"/>
  </r>
  <r>
    <s v="Foot Locker"/>
    <n v="1128299"/>
    <d v="2021-07-23T00:00:00"/>
    <x v="4"/>
    <s v="Virginia"/>
    <s v="Richmond"/>
    <s v="Women's Apparel"/>
    <n v="82"/>
    <n v="186"/>
    <n v="15252"/>
    <n v="5033.1599999999989"/>
    <n v="0.32999999999999996"/>
    <x v="1"/>
  </r>
  <r>
    <s v="Foot Locker"/>
    <n v="1128299"/>
    <d v="2021-08-24T00:00:00"/>
    <x v="4"/>
    <s v="Virginia"/>
    <s v="Richmond"/>
    <s v="Men's Street Footwear"/>
    <n v="67"/>
    <n v="272"/>
    <n v="18224"/>
    <n v="7289.5999999999995"/>
    <n v="0.39999999999999997"/>
    <x v="1"/>
  </r>
  <r>
    <s v="Foot Locker"/>
    <n v="1128299"/>
    <d v="2021-08-24T00:00:00"/>
    <x v="4"/>
    <s v="Virginia"/>
    <s v="Richmond"/>
    <s v="Men's Athletic Footwear"/>
    <n v="53"/>
    <n v="240"/>
    <n v="12720"/>
    <n v="5342.4"/>
    <n v="0.42"/>
    <x v="1"/>
  </r>
  <r>
    <s v="Foot Locker"/>
    <n v="1128299"/>
    <d v="2021-08-24T00:00:00"/>
    <x v="4"/>
    <s v="Virginia"/>
    <s v="Richmond"/>
    <s v="Women's Street Footwear"/>
    <n v="53"/>
    <n v="215"/>
    <n v="11395"/>
    <n v="4216.1499999999996"/>
    <n v="0.37"/>
    <x v="1"/>
  </r>
  <r>
    <s v="Foot Locker"/>
    <n v="1128299"/>
    <d v="2021-08-24T00:00:00"/>
    <x v="4"/>
    <s v="Virginia"/>
    <s v="Richmond"/>
    <s v="Women's Athletic Footwear"/>
    <n v="52"/>
    <n v="136"/>
    <n v="7072"/>
    <n v="2758.08"/>
    <n v="0.38999999999999996"/>
    <x v="1"/>
  </r>
  <r>
    <s v="Foot Locker"/>
    <n v="1128299"/>
    <d v="2021-08-24T00:00:00"/>
    <x v="4"/>
    <s v="Virginia"/>
    <s v="Richmond"/>
    <s v="Men's Apparel"/>
    <n v="51"/>
    <n v="132"/>
    <n v="6732"/>
    <n v="3029.4"/>
    <n v="0.45"/>
    <x v="1"/>
  </r>
  <r>
    <s v="Foot Locker"/>
    <n v="1128299"/>
    <d v="2021-08-24T00:00:00"/>
    <x v="4"/>
    <s v="Virginia"/>
    <s v="Richmond"/>
    <s v="Women's Apparel"/>
    <n v="55"/>
    <n v="80"/>
    <n v="4400"/>
    <n v="1495.9999999999998"/>
    <n v="0.33999999999999997"/>
    <x v="1"/>
  </r>
  <r>
    <s v="Foot Locker"/>
    <n v="1128299"/>
    <d v="2021-09-25T00:00:00"/>
    <x v="4"/>
    <s v="Virginia"/>
    <s v="Richmond"/>
    <s v="Men's Street Footwear"/>
    <n v="35"/>
    <n v="149"/>
    <n v="5215"/>
    <n v="2190.2999999999997"/>
    <n v="0.42"/>
    <x v="1"/>
  </r>
  <r>
    <s v="Foot Locker"/>
    <n v="1128299"/>
    <d v="2021-09-25T00:00:00"/>
    <x v="4"/>
    <s v="Virginia"/>
    <s v="Richmond"/>
    <s v="Men's Athletic Footwear"/>
    <n v="43"/>
    <n v="153"/>
    <n v="6579"/>
    <n v="2565.81"/>
    <n v="0.38999999999999996"/>
    <x v="1"/>
  </r>
  <r>
    <s v="Foot Locker"/>
    <n v="1128299"/>
    <d v="2021-09-25T00:00:00"/>
    <x v="4"/>
    <s v="Virginia"/>
    <s v="Richmond"/>
    <s v="Women's Street Footwear"/>
    <n v="34"/>
    <n v="78"/>
    <n v="2652"/>
    <n v="1060.8"/>
    <n v="0.39999999999999997"/>
    <x v="1"/>
  </r>
  <r>
    <s v="Foot Locker"/>
    <n v="1128299"/>
    <d v="2021-09-25T00:00:00"/>
    <x v="4"/>
    <s v="Virginia"/>
    <s v="Richmond"/>
    <s v="Women's Athletic Footwear"/>
    <n v="37"/>
    <n v="70"/>
    <n v="2590"/>
    <n v="1036"/>
    <n v="0.39999999999999997"/>
    <x v="1"/>
  </r>
  <r>
    <s v="Foot Locker"/>
    <n v="1128299"/>
    <d v="2021-09-25T00:00:00"/>
    <x v="4"/>
    <s v="Virginia"/>
    <s v="Richmond"/>
    <s v="Men's Apparel"/>
    <n v="39"/>
    <n v="74"/>
    <n v="2886"/>
    <n v="1356.42"/>
    <n v="0.47000000000000003"/>
    <x v="1"/>
  </r>
  <r>
    <s v="Foot Locker"/>
    <n v="1128299"/>
    <d v="2021-09-25T00:00:00"/>
    <x v="4"/>
    <s v="Virginia"/>
    <s v="Richmond"/>
    <s v="Women's Apparel"/>
    <n v="33"/>
    <n v="83"/>
    <n v="2739"/>
    <n v="986.04"/>
    <n v="0.36"/>
    <x v="1"/>
  </r>
  <r>
    <s v="Foot Locker"/>
    <n v="1128299"/>
    <d v="2021-10-24T00:00:00"/>
    <x v="4"/>
    <s v="Virginia"/>
    <s v="Richmond"/>
    <s v="Men's Street Footwear"/>
    <n v="28"/>
    <n v="119"/>
    <n v="3332"/>
    <n v="1332.8"/>
    <n v="0.39999999999999997"/>
    <x v="1"/>
  </r>
  <r>
    <s v="Foot Locker"/>
    <n v="1128299"/>
    <d v="2021-10-24T00:00:00"/>
    <x v="4"/>
    <s v="Virginia"/>
    <s v="Richmond"/>
    <s v="Men's Athletic Footwear"/>
    <n v="39"/>
    <n v="173"/>
    <n v="6747"/>
    <n v="2563.86"/>
    <n v="0.38"/>
    <x v="1"/>
  </r>
  <r>
    <s v="Foot Locker"/>
    <n v="1128299"/>
    <d v="2021-10-24T00:00:00"/>
    <x v="4"/>
    <s v="Virginia"/>
    <s v="Richmond"/>
    <s v="Women's Street Footwear"/>
    <n v="39"/>
    <n v="119"/>
    <n v="4641"/>
    <n v="1949.22"/>
    <n v="0.42"/>
    <x v="1"/>
  </r>
  <r>
    <s v="Foot Locker"/>
    <n v="1128299"/>
    <d v="2021-10-24T00:00:00"/>
    <x v="4"/>
    <s v="Virginia"/>
    <s v="Richmond"/>
    <s v="Women's Athletic Footwear"/>
    <n v="31"/>
    <n v="101"/>
    <n v="3131"/>
    <n v="1158.47"/>
    <n v="0.37"/>
    <x v="1"/>
  </r>
  <r>
    <s v="Foot Locker"/>
    <n v="1128299"/>
    <d v="2021-10-24T00:00:00"/>
    <x v="4"/>
    <s v="Virginia"/>
    <s v="Richmond"/>
    <s v="Men's Apparel"/>
    <n v="42"/>
    <n v="105"/>
    <n v="4410"/>
    <n v="2072.7000000000003"/>
    <n v="0.47000000000000003"/>
    <x v="1"/>
  </r>
  <r>
    <s v="Foot Locker"/>
    <n v="1128299"/>
    <d v="2021-10-24T00:00:00"/>
    <x v="4"/>
    <s v="Virginia"/>
    <s v="Richmond"/>
    <s v="Women's Apparel"/>
    <n v="40"/>
    <n v="109"/>
    <n v="4360"/>
    <n v="1395.2"/>
    <n v="0.32"/>
    <x v="1"/>
  </r>
  <r>
    <s v="Foot Locker"/>
    <n v="1128299"/>
    <d v="2021-11-24T00:00:00"/>
    <x v="4"/>
    <s v="Virginia"/>
    <s v="Richmond"/>
    <s v="Men's Street Footwear"/>
    <n v="34"/>
    <n v="173"/>
    <n v="5882"/>
    <n v="2470.44"/>
    <n v="0.42"/>
    <x v="1"/>
  </r>
  <r>
    <s v="Foot Locker"/>
    <n v="1128299"/>
    <d v="2021-11-24T00:00:00"/>
    <x v="4"/>
    <s v="Virginia"/>
    <s v="Richmond"/>
    <s v="Men's Athletic Footwear"/>
    <n v="34"/>
    <n v="221"/>
    <n v="7514"/>
    <n v="2780.18"/>
    <n v="0.37"/>
    <x v="1"/>
  </r>
  <r>
    <s v="Foot Locker"/>
    <n v="1128299"/>
    <d v="2021-11-24T00:00:00"/>
    <x v="4"/>
    <s v="Virginia"/>
    <s v="Richmond"/>
    <s v="Women's Street Footwear"/>
    <n v="33"/>
    <n v="143"/>
    <n v="4719"/>
    <n v="1840.4099999999999"/>
    <n v="0.38999999999999996"/>
    <x v="1"/>
  </r>
  <r>
    <s v="Foot Locker"/>
    <n v="1128299"/>
    <d v="2021-11-24T00:00:00"/>
    <x v="4"/>
    <s v="Virginia"/>
    <s v="Richmond"/>
    <s v="Women's Athletic Footwear"/>
    <n v="36"/>
    <n v="144"/>
    <n v="5184"/>
    <n v="2021.7599999999998"/>
    <n v="0.38999999999999996"/>
    <x v="1"/>
  </r>
  <r>
    <s v="Foot Locker"/>
    <n v="1128299"/>
    <d v="2021-11-24T00:00:00"/>
    <x v="4"/>
    <s v="Virginia"/>
    <s v="Richmond"/>
    <s v="Men's Apparel"/>
    <n v="56"/>
    <n v="136"/>
    <n v="7616"/>
    <n v="3351.04"/>
    <n v="0.44"/>
    <x v="1"/>
  </r>
  <r>
    <s v="Foot Locker"/>
    <n v="1128299"/>
    <d v="2021-11-24T00:00:00"/>
    <x v="4"/>
    <s v="Virginia"/>
    <s v="Richmond"/>
    <s v="Women's Apparel"/>
    <n v="60"/>
    <n v="176"/>
    <n v="10560"/>
    <n v="3484.7999999999997"/>
    <n v="0.32999999999999996"/>
    <x v="1"/>
  </r>
  <r>
    <s v="Foot Locker"/>
    <n v="1128299"/>
    <d v="2021-12-23T00:00:00"/>
    <x v="4"/>
    <s v="Virginia"/>
    <s v="Richmond"/>
    <s v="Men's Street Footwear"/>
    <n v="49"/>
    <n v="248"/>
    <n v="12152"/>
    <n v="4860.7999999999993"/>
    <n v="0.39999999999999997"/>
    <x v="1"/>
  </r>
  <r>
    <s v="Foot Locker"/>
    <n v="1128299"/>
    <d v="2021-12-23T00:00:00"/>
    <x v="4"/>
    <s v="Virginia"/>
    <s v="Richmond"/>
    <s v="Men's Athletic Footwear"/>
    <n v="54"/>
    <n v="225"/>
    <n v="12150"/>
    <n v="4981.5"/>
    <n v="0.41"/>
    <x v="1"/>
  </r>
  <r>
    <s v="Sports Direct"/>
    <n v="1128299"/>
    <d v="2021-12-23T00:00:00"/>
    <x v="4"/>
    <s v="Virginia"/>
    <s v="Richmond"/>
    <s v="Women's Street Footwear"/>
    <n v="53"/>
    <n v="165"/>
    <n v="8745"/>
    <n v="3497.9999999999995"/>
    <n v="0.39999999999999997"/>
    <x v="1"/>
  </r>
  <r>
    <s v="Sports Direct"/>
    <n v="1128299"/>
    <d v="2021-12-23T00:00:00"/>
    <x v="4"/>
    <s v="Virginia"/>
    <s v="Richmond"/>
    <s v="Women's Athletic Footwear"/>
    <n v="51"/>
    <n v="176"/>
    <n v="8976"/>
    <n v="3500.6399999999994"/>
    <n v="0.38999999999999996"/>
    <x v="1"/>
  </r>
  <r>
    <s v="Sports Direct"/>
    <n v="1128299"/>
    <d v="2021-12-23T00:00:00"/>
    <x v="4"/>
    <s v="Virginia"/>
    <s v="Richmond"/>
    <s v="Men's Apparel"/>
    <n v="59"/>
    <n v="157"/>
    <n v="9263"/>
    <n v="3890.4600000000005"/>
    <n v="0.42000000000000004"/>
    <x v="1"/>
  </r>
  <r>
    <s v="Sports Direct"/>
    <n v="1128299"/>
    <d v="2021-12-23T00:00:00"/>
    <x v="4"/>
    <s v="Virginia"/>
    <s v="Richmond"/>
    <s v="Women's Apparel"/>
    <n v="65"/>
    <n v="190"/>
    <n v="12350"/>
    <n v="4322.5"/>
    <n v="0.35"/>
    <x v="1"/>
  </r>
  <r>
    <s v="Sports Direct"/>
    <n v="1185732"/>
    <d v="2021-01-19T00:00:00"/>
    <x v="4"/>
    <s v="Virginia"/>
    <s v="Richmond"/>
    <s v="Men's Street Footwear"/>
    <n v="23"/>
    <n v="233"/>
    <n v="5359"/>
    <n v="2786.6800000000003"/>
    <n v="0.52"/>
    <x v="1"/>
  </r>
  <r>
    <s v="Sports Direct"/>
    <n v="1185732"/>
    <d v="2021-01-19T00:00:00"/>
    <x v="4"/>
    <s v="Virginia"/>
    <s v="Richmond"/>
    <s v="Men's Athletic Footwear"/>
    <n v="28"/>
    <n v="187"/>
    <n v="5236"/>
    <n v="2460.92"/>
    <n v="0.47"/>
    <x v="1"/>
  </r>
  <r>
    <s v="Sports Direct"/>
    <n v="1185732"/>
    <d v="2021-01-19T00:00:00"/>
    <x v="4"/>
    <s v="Virginia"/>
    <s v="Richmond"/>
    <s v="Women's Street Footwear"/>
    <n v="18"/>
    <n v="176"/>
    <n v="3168"/>
    <n v="1013.76"/>
    <n v="0.32"/>
    <x v="1"/>
  </r>
  <r>
    <s v="Sports Direct"/>
    <n v="1185732"/>
    <d v="2021-01-19T00:00:00"/>
    <x v="4"/>
    <s v="Virginia"/>
    <s v="Richmond"/>
    <s v="Women's Athletic Footwear"/>
    <n v="21"/>
    <n v="136"/>
    <n v="2856"/>
    <n v="1199.52"/>
    <n v="0.42"/>
    <x v="1"/>
  </r>
  <r>
    <s v="Sports Direct"/>
    <n v="1185732"/>
    <d v="2021-01-19T00:00:00"/>
    <x v="4"/>
    <s v="Virginia"/>
    <s v="Richmond"/>
    <s v="Men's Apparel"/>
    <n v="30"/>
    <n v="140"/>
    <n v="4200"/>
    <n v="1889.9999999999998"/>
    <n v="0.44999999999999996"/>
    <x v="1"/>
  </r>
  <r>
    <s v="Sports Direct"/>
    <n v="1185732"/>
    <d v="2021-01-19T00:00:00"/>
    <x v="4"/>
    <s v="Virginia"/>
    <s v="Richmond"/>
    <s v="Women's Apparel"/>
    <n v="25"/>
    <n v="193"/>
    <n v="4825"/>
    <n v="2798.5000000000005"/>
    <n v="0.58000000000000007"/>
    <x v="1"/>
  </r>
  <r>
    <s v="Sports Direct"/>
    <n v="1185732"/>
    <d v="2021-02-17T00:00:00"/>
    <x v="4"/>
    <s v="Virginia"/>
    <s v="Richmond"/>
    <s v="Men's Street Footwear"/>
    <n v="26"/>
    <n v="256"/>
    <n v="6656"/>
    <n v="3660.8"/>
    <n v="0.55000000000000004"/>
    <x v="1"/>
  </r>
  <r>
    <s v="Sports Direct"/>
    <n v="1185732"/>
    <d v="2021-02-17T00:00:00"/>
    <x v="4"/>
    <s v="Virginia"/>
    <s v="Richmond"/>
    <s v="Men's Athletic Footwear"/>
    <n v="27"/>
    <n v="153"/>
    <n v="4131"/>
    <n v="1858.9499999999998"/>
    <n v="0.44999999999999996"/>
    <x v="1"/>
  </r>
  <r>
    <s v="Sports Direct"/>
    <n v="1185732"/>
    <d v="2021-02-17T00:00:00"/>
    <x v="4"/>
    <s v="Virginia"/>
    <s v="Richmond"/>
    <s v="Women's Street Footwear"/>
    <n v="17"/>
    <n v="170"/>
    <n v="2890"/>
    <n v="1040.3999999999999"/>
    <n v="0.36"/>
    <x v="1"/>
  </r>
  <r>
    <s v="West Gear"/>
    <n v="1185732"/>
    <d v="2021-02-11T00:00:00"/>
    <x v="2"/>
    <s v="Utah"/>
    <s v="Salt Lake City"/>
    <s v="Women's Athletic Footwear"/>
    <n v="16"/>
    <n v="93"/>
    <n v="1488"/>
    <n v="624.96"/>
    <n v="0.42000000000000004"/>
    <x v="1"/>
  </r>
  <r>
    <s v="West Gear"/>
    <n v="1185732"/>
    <d v="2021-02-11T00:00:00"/>
    <x v="2"/>
    <s v="Utah"/>
    <s v="Salt Lake City"/>
    <s v="Men's Apparel"/>
    <n v="28"/>
    <n v="120"/>
    <n v="3360"/>
    <n v="1411.2"/>
    <n v="0.42"/>
    <x v="1"/>
  </r>
  <r>
    <s v="West Gear"/>
    <n v="1185732"/>
    <d v="2021-02-11T00:00:00"/>
    <x v="2"/>
    <s v="Utah"/>
    <s v="Salt Lake City"/>
    <s v="Women's Apparel"/>
    <n v="18"/>
    <n v="149"/>
    <n v="2682"/>
    <n v="1475.1000000000001"/>
    <n v="0.55000000000000004"/>
    <x v="1"/>
  </r>
  <r>
    <s v="West Gear"/>
    <n v="1185732"/>
    <d v="2021-03-10T00:00:00"/>
    <x v="2"/>
    <s v="Utah"/>
    <s v="Salt Lake City"/>
    <s v="Men's Street Footwear"/>
    <n v="20"/>
    <n v="228"/>
    <n v="4560"/>
    <n v="1960.8000000000002"/>
    <n v="0.43000000000000005"/>
    <x v="1"/>
  </r>
  <r>
    <s v="West Gear"/>
    <n v="1185732"/>
    <d v="2021-03-10T00:00:00"/>
    <x v="2"/>
    <s v="Utah"/>
    <s v="Salt Lake City"/>
    <s v="Men's Athletic Footwear"/>
    <n v="22"/>
    <n v="105"/>
    <n v="2310"/>
    <n v="923.99999999999989"/>
    <n v="0.39999999999999997"/>
    <x v="1"/>
  </r>
  <r>
    <s v="West Gear"/>
    <n v="1185732"/>
    <d v="2021-03-10T00:00:00"/>
    <x v="2"/>
    <s v="Utah"/>
    <s v="Salt Lake City"/>
    <s v="Women's Street Footwear"/>
    <n v="16"/>
    <n v="140"/>
    <n v="2240"/>
    <n v="873.59999999999991"/>
    <n v="0.38999999999999996"/>
    <x v="1"/>
  </r>
  <r>
    <s v="West Gear"/>
    <n v="1185732"/>
    <d v="2021-03-10T00:00:00"/>
    <x v="2"/>
    <s v="Utah"/>
    <s v="Salt Lake City"/>
    <s v="Women's Athletic Footwear"/>
    <n v="20"/>
    <n v="75"/>
    <n v="1500"/>
    <n v="630.00000000000011"/>
    <n v="0.42000000000000004"/>
    <x v="1"/>
  </r>
  <r>
    <s v="West Gear"/>
    <n v="1185732"/>
    <d v="2021-03-10T00:00:00"/>
    <x v="2"/>
    <s v="Utah"/>
    <s v="Salt Lake City"/>
    <s v="Men's Apparel"/>
    <n v="28"/>
    <n v="90"/>
    <n v="2520"/>
    <n v="1007.9999999999999"/>
    <n v="0.39999999999999997"/>
    <x v="1"/>
  </r>
  <r>
    <s v="West Gear"/>
    <n v="1185732"/>
    <d v="2021-03-10T00:00:00"/>
    <x v="2"/>
    <s v="Utah"/>
    <s v="Salt Lake City"/>
    <s v="Women's Apparel"/>
    <n v="21"/>
    <n v="140"/>
    <n v="2940"/>
    <n v="1675.8000000000002"/>
    <n v="0.57000000000000006"/>
    <x v="1"/>
  </r>
  <r>
    <s v="West Gear"/>
    <n v="1185732"/>
    <d v="2021-04-11T00:00:00"/>
    <x v="2"/>
    <s v="Utah"/>
    <s v="Salt Lake City"/>
    <s v="Men's Street Footwear"/>
    <n v="20"/>
    <n v="194"/>
    <n v="3880"/>
    <n v="1784.8000000000002"/>
    <n v="0.46"/>
    <x v="1"/>
  </r>
  <r>
    <s v="West Gear"/>
    <n v="1185732"/>
    <d v="2021-04-11T00:00:00"/>
    <x v="2"/>
    <s v="Utah"/>
    <s v="Salt Lake City"/>
    <s v="Men's Athletic Footwear"/>
    <n v="20"/>
    <n v="111"/>
    <n v="2220"/>
    <n v="821.4"/>
    <n v="0.37"/>
    <x v="1"/>
  </r>
  <r>
    <s v="West Gear"/>
    <n v="1185732"/>
    <d v="2021-04-11T00:00:00"/>
    <x v="2"/>
    <s v="Utah"/>
    <s v="Salt Lake City"/>
    <s v="Women's Street Footwear"/>
    <n v="10"/>
    <n v="107"/>
    <n v="1070"/>
    <n v="438.7"/>
    <n v="0.41"/>
    <x v="1"/>
  </r>
  <r>
    <s v="West Gear"/>
    <n v="1185732"/>
    <d v="2021-04-11T00:00:00"/>
    <x v="2"/>
    <s v="Utah"/>
    <s v="Salt Lake City"/>
    <s v="Women's Athletic Footwear"/>
    <n v="14"/>
    <n v="75"/>
    <n v="1050"/>
    <n v="472.5"/>
    <n v="0.45"/>
    <x v="1"/>
  </r>
  <r>
    <s v="West Gear"/>
    <n v="1185732"/>
    <d v="2021-04-11T00:00:00"/>
    <x v="2"/>
    <s v="Utah"/>
    <s v="Salt Lake City"/>
    <s v="Men's Apparel"/>
    <n v="24"/>
    <n v="88"/>
    <n v="2112"/>
    <n v="823.68"/>
    <n v="0.38999999999999996"/>
    <x v="1"/>
  </r>
  <r>
    <s v="West Gear"/>
    <n v="1185732"/>
    <d v="2021-04-11T00:00:00"/>
    <x v="2"/>
    <s v="Utah"/>
    <s v="Salt Lake City"/>
    <s v="Women's Apparel"/>
    <n v="20"/>
    <n v="136"/>
    <n v="2720"/>
    <n v="1414.4"/>
    <n v="0.52"/>
    <x v="1"/>
  </r>
  <r>
    <s v="West Gear"/>
    <n v="1185732"/>
    <d v="2021-05-12T00:00:00"/>
    <x v="2"/>
    <s v="Utah"/>
    <s v="Salt Lake City"/>
    <s v="Men's Street Footwear"/>
    <n v="27"/>
    <n v="228"/>
    <n v="6156"/>
    <n v="2647.0800000000004"/>
    <n v="0.43000000000000005"/>
    <x v="1"/>
  </r>
  <r>
    <s v="West Gear"/>
    <n v="1185732"/>
    <d v="2021-05-12T00:00:00"/>
    <x v="2"/>
    <s v="Utah"/>
    <s v="Salt Lake City"/>
    <s v="Men's Athletic Footwear"/>
    <n v="22"/>
    <n v="128"/>
    <n v="2816"/>
    <n v="1182.72"/>
    <n v="0.42"/>
    <x v="1"/>
  </r>
  <r>
    <s v="West Gear"/>
    <n v="1185732"/>
    <d v="2021-05-12T00:00:00"/>
    <x v="2"/>
    <s v="Utah"/>
    <s v="Salt Lake City"/>
    <s v="Women's Street Footwear"/>
    <n v="19"/>
    <n v="109"/>
    <n v="2071"/>
    <n v="786.98"/>
    <n v="0.38"/>
    <x v="1"/>
  </r>
  <r>
    <s v="West Gear"/>
    <n v="1185732"/>
    <d v="2021-05-12T00:00:00"/>
    <x v="2"/>
    <s v="Utah"/>
    <s v="Salt Lake City"/>
    <s v="Women's Athletic Footwear"/>
    <n v="19"/>
    <n v="94"/>
    <n v="1786"/>
    <n v="767.98000000000013"/>
    <n v="0.43000000000000005"/>
    <x v="1"/>
  </r>
  <r>
    <s v="West Gear"/>
    <n v="1185732"/>
    <d v="2021-05-12T00:00:00"/>
    <x v="2"/>
    <s v="Utah"/>
    <s v="Salt Lake City"/>
    <s v="Men's Apparel"/>
    <n v="29"/>
    <n v="90"/>
    <n v="2610"/>
    <n v="1096.2"/>
    <n v="0.42"/>
    <x v="1"/>
  </r>
  <r>
    <s v="West Gear"/>
    <n v="1185732"/>
    <d v="2021-05-12T00:00:00"/>
    <x v="2"/>
    <s v="Utah"/>
    <s v="Salt Lake City"/>
    <s v="Women's Apparel"/>
    <n v="32"/>
    <n v="128"/>
    <n v="4096"/>
    <n v="2334.7200000000003"/>
    <n v="0.57000000000000006"/>
    <x v="1"/>
  </r>
  <r>
    <s v="West Gear"/>
    <n v="1185732"/>
    <d v="2021-06-11T00:00:00"/>
    <x v="2"/>
    <s v="Utah"/>
    <s v="Salt Lake City"/>
    <s v="Men's Street Footwear"/>
    <n v="21"/>
    <n v="208"/>
    <n v="4368"/>
    <n v="1878.2400000000002"/>
    <n v="0.43000000000000005"/>
    <x v="1"/>
  </r>
  <r>
    <s v="West Gear"/>
    <n v="1185732"/>
    <d v="2021-06-11T00:00:00"/>
    <x v="2"/>
    <s v="Utah"/>
    <s v="Salt Lake City"/>
    <s v="Men's Athletic Footwear"/>
    <n v="18"/>
    <n v="132"/>
    <n v="2376"/>
    <n v="950.4"/>
    <n v="0.39999999999999997"/>
    <x v="1"/>
  </r>
  <r>
    <s v="West Gear"/>
    <n v="1185732"/>
    <d v="2021-06-11T00:00:00"/>
    <x v="2"/>
    <s v="Utah"/>
    <s v="Salt Lake City"/>
    <s v="Women's Street Footwear"/>
    <n v="13"/>
    <n v="128"/>
    <n v="1664"/>
    <n v="615.67999999999995"/>
    <n v="0.37"/>
    <x v="1"/>
  </r>
  <r>
    <s v="West Gear"/>
    <n v="1185732"/>
    <d v="2021-06-11T00:00:00"/>
    <x v="2"/>
    <s v="Utah"/>
    <s v="Salt Lake City"/>
    <s v="Women's Athletic Footwear"/>
    <n v="13"/>
    <n v="132"/>
    <n v="1716"/>
    <n v="737.88000000000011"/>
    <n v="0.43000000000000005"/>
    <x v="1"/>
  </r>
  <r>
    <s v="West Gear"/>
    <n v="1185732"/>
    <d v="2021-06-11T00:00:00"/>
    <x v="2"/>
    <s v="Utah"/>
    <s v="Salt Lake City"/>
    <s v="Men's Apparel"/>
    <n v="24"/>
    <n v="132"/>
    <n v="3168"/>
    <n v="1172.1600000000001"/>
    <n v="0.37"/>
    <x v="1"/>
  </r>
  <r>
    <s v="West Gear"/>
    <n v="1185732"/>
    <d v="2021-06-11T00:00:00"/>
    <x v="2"/>
    <s v="Utah"/>
    <s v="Salt Lake City"/>
    <s v="Women's Apparel"/>
    <n v="32"/>
    <n v="190"/>
    <n v="6080"/>
    <n v="3283.2000000000003"/>
    <n v="0.54"/>
    <x v="1"/>
  </r>
  <r>
    <s v="West Gear"/>
    <n v="1185732"/>
    <d v="2021-07-10T00:00:00"/>
    <x v="2"/>
    <s v="Utah"/>
    <s v="Salt Lake City"/>
    <s v="Men's Street Footwear"/>
    <n v="28"/>
    <n v="248"/>
    <n v="6944"/>
    <n v="2985.9200000000005"/>
    <n v="0.43000000000000005"/>
    <x v="1"/>
  </r>
  <r>
    <s v="West Gear"/>
    <n v="1185732"/>
    <d v="2021-07-10T00:00:00"/>
    <x v="2"/>
    <s v="Utah"/>
    <s v="Salt Lake City"/>
    <s v="Men's Athletic Footwear"/>
    <n v="20"/>
    <n v="182"/>
    <n v="3640"/>
    <n v="1419.6"/>
    <n v="0.38999999999999996"/>
    <x v="1"/>
  </r>
  <r>
    <s v="West Gear"/>
    <n v="1185732"/>
    <d v="2021-07-10T00:00:00"/>
    <x v="2"/>
    <s v="Utah"/>
    <s v="Salt Lake City"/>
    <s v="Women's Street Footwear"/>
    <n v="19"/>
    <n v="157"/>
    <n v="2983"/>
    <n v="1163.3699999999999"/>
    <n v="0.38999999999999996"/>
    <x v="1"/>
  </r>
  <r>
    <s v="West Gear"/>
    <n v="1185732"/>
    <d v="2021-07-10T00:00:00"/>
    <x v="2"/>
    <s v="Utah"/>
    <s v="Salt Lake City"/>
    <s v="Women's Athletic Footwear"/>
    <n v="16"/>
    <n v="128"/>
    <n v="2048"/>
    <n v="962.56000000000006"/>
    <n v="0.47000000000000003"/>
    <x v="1"/>
  </r>
  <r>
    <s v="West Gear"/>
    <n v="1185732"/>
    <d v="2021-07-10T00:00:00"/>
    <x v="2"/>
    <s v="Utah"/>
    <s v="Salt Lake City"/>
    <s v="Men's Apparel"/>
    <n v="28"/>
    <n v="140"/>
    <n v="3920"/>
    <n v="1489.6"/>
    <n v="0.38"/>
    <x v="1"/>
  </r>
  <r>
    <s v="West Gear"/>
    <n v="1185732"/>
    <d v="2021-07-10T00:00:00"/>
    <x v="2"/>
    <s v="Utah"/>
    <s v="Salt Lake City"/>
    <s v="Women's Apparel"/>
    <n v="32"/>
    <n v="204"/>
    <n v="6528"/>
    <n v="3590.4"/>
    <n v="0.55000000000000004"/>
    <x v="1"/>
  </r>
  <r>
    <s v="West Gear"/>
    <n v="1185732"/>
    <d v="2021-08-11T00:00:00"/>
    <x v="2"/>
    <s v="Utah"/>
    <s v="Salt Lake City"/>
    <s v="Men's Street Footwear"/>
    <n v="27"/>
    <n v="248"/>
    <n v="6696"/>
    <n v="3147.1200000000003"/>
    <n v="0.47000000000000003"/>
    <x v="1"/>
  </r>
  <r>
    <s v="West Gear"/>
    <n v="1185732"/>
    <d v="2021-08-11T00:00:00"/>
    <x v="2"/>
    <s v="Utah"/>
    <s v="Salt Lake City"/>
    <s v="Men's Athletic Footwear"/>
    <n v="28"/>
    <n v="179"/>
    <n v="5012"/>
    <n v="2105.04"/>
    <n v="0.42"/>
    <x v="1"/>
  </r>
  <r>
    <s v="West Gear"/>
    <n v="1185732"/>
    <d v="2021-08-11T00:00:00"/>
    <x v="2"/>
    <s v="Utah"/>
    <s v="Salt Lake City"/>
    <s v="Women's Street Footwear"/>
    <n v="23"/>
    <n v="158"/>
    <n v="3634"/>
    <n v="1489.9399999999998"/>
    <n v="0.41"/>
    <x v="1"/>
  </r>
  <r>
    <s v="West Gear"/>
    <n v="1185732"/>
    <d v="2021-08-11T00:00:00"/>
    <x v="2"/>
    <s v="Utah"/>
    <s v="Salt Lake City"/>
    <s v="Women's Athletic Footwear"/>
    <n v="14"/>
    <n v="124"/>
    <n v="1736"/>
    <n v="815.92000000000007"/>
    <n v="0.47000000000000003"/>
    <x v="1"/>
  </r>
  <r>
    <s v="West Gear"/>
    <n v="1185732"/>
    <d v="2021-08-11T00:00:00"/>
    <x v="2"/>
    <s v="Utah"/>
    <s v="Salt Lake City"/>
    <s v="Men's Apparel"/>
    <n v="23"/>
    <n v="109"/>
    <n v="2507"/>
    <n v="977.7299999999999"/>
    <n v="0.38999999999999996"/>
    <x v="1"/>
  </r>
  <r>
    <s v="West Gear"/>
    <n v="1185732"/>
    <d v="2021-08-11T00:00:00"/>
    <x v="2"/>
    <s v="Utah"/>
    <s v="Salt Lake City"/>
    <s v="Women's Apparel"/>
    <n v="27"/>
    <n v="184"/>
    <n v="4968"/>
    <n v="2831.76"/>
    <n v="0.57000000000000006"/>
    <x v="1"/>
  </r>
  <r>
    <s v="West Gear"/>
    <n v="1185732"/>
    <d v="2021-09-12T00:00:00"/>
    <x v="2"/>
    <s v="Utah"/>
    <s v="Salt Lake City"/>
    <s v="Men's Street Footwear"/>
    <n v="23"/>
    <n v="228"/>
    <n v="5244"/>
    <n v="2359.8000000000002"/>
    <n v="0.45"/>
    <x v="1"/>
  </r>
  <r>
    <s v="West Gear"/>
    <n v="1185732"/>
    <d v="2021-09-12T00:00:00"/>
    <x v="2"/>
    <s v="Utah"/>
    <s v="Salt Lake City"/>
    <s v="Men's Athletic Footwear"/>
    <n v="19"/>
    <n v="158"/>
    <n v="3002"/>
    <n v="1140.76"/>
    <n v="0.38"/>
    <x v="1"/>
  </r>
  <r>
    <s v="West Gear"/>
    <n v="1185732"/>
    <d v="2021-09-12T00:00:00"/>
    <x v="2"/>
    <s v="Utah"/>
    <s v="Salt Lake City"/>
    <s v="Women's Street Footwear"/>
    <n v="7"/>
    <n v="105"/>
    <n v="735"/>
    <n v="308.7"/>
    <n v="0.42"/>
    <x v="1"/>
  </r>
  <r>
    <s v="West Gear"/>
    <n v="1185732"/>
    <d v="2021-09-12T00:00:00"/>
    <x v="2"/>
    <s v="Utah"/>
    <s v="Salt Lake City"/>
    <s v="Women's Athletic Footwear"/>
    <n v="7"/>
    <n v="111"/>
    <n v="777"/>
    <n v="357.42"/>
    <n v="0.46"/>
    <x v="1"/>
  </r>
  <r>
    <s v="West Gear"/>
    <n v="1185732"/>
    <d v="2021-09-12T00:00:00"/>
    <x v="2"/>
    <s v="Utah"/>
    <s v="Salt Lake City"/>
    <s v="Men's Apparel"/>
    <n v="16"/>
    <n v="114"/>
    <n v="1824"/>
    <n v="747.83999999999992"/>
    <n v="0.41"/>
    <x v="1"/>
  </r>
  <r>
    <s v="West Gear"/>
    <n v="1185732"/>
    <d v="2021-09-12T00:00:00"/>
    <x v="2"/>
    <s v="Utah"/>
    <s v="Salt Lake City"/>
    <s v="Women's Apparel"/>
    <n v="18"/>
    <n v="132"/>
    <n v="2376"/>
    <n v="1354.3200000000002"/>
    <n v="0.57000000000000006"/>
    <x v="1"/>
  </r>
  <r>
    <s v="West Gear"/>
    <n v="1185732"/>
    <d v="2021-10-11T00:00:00"/>
    <x v="2"/>
    <s v="Utah"/>
    <s v="Salt Lake City"/>
    <s v="Men's Street Footwear"/>
    <n v="24"/>
    <n v="201"/>
    <n v="4824"/>
    <n v="2267.2800000000002"/>
    <n v="0.47000000000000003"/>
    <x v="1"/>
  </r>
  <r>
    <s v="West Gear"/>
    <n v="1185732"/>
    <d v="2021-10-11T00:00:00"/>
    <x v="2"/>
    <s v="Utah"/>
    <s v="Salt Lake City"/>
    <s v="Men's Athletic Footwear"/>
    <n v="14"/>
    <n v="132"/>
    <n v="1848"/>
    <n v="739.19999999999993"/>
    <n v="0.39999999999999997"/>
    <x v="1"/>
  </r>
  <r>
    <s v="West Gear"/>
    <n v="1185732"/>
    <d v="2021-10-11T00:00:00"/>
    <x v="2"/>
    <s v="Utah"/>
    <s v="Salt Lake City"/>
    <s v="Women's Street Footwear"/>
    <n v="13"/>
    <n v="90"/>
    <n v="1170"/>
    <n v="479.7"/>
    <n v="0.41"/>
    <x v="1"/>
  </r>
  <r>
    <s v="West Gear"/>
    <n v="1185732"/>
    <d v="2021-10-11T00:00:00"/>
    <x v="2"/>
    <s v="Utah"/>
    <s v="Salt Lake City"/>
    <s v="Women's Athletic Footwear"/>
    <n v="13"/>
    <n v="94"/>
    <n v="1222"/>
    <n v="562.12"/>
    <n v="0.46"/>
    <x v="1"/>
  </r>
  <r>
    <s v="West Gear"/>
    <n v="1185732"/>
    <d v="2021-10-11T00:00:00"/>
    <x v="2"/>
    <s v="Utah"/>
    <s v="Salt Lake City"/>
    <s v="Men's Apparel"/>
    <n v="20"/>
    <n v="85"/>
    <n v="1700"/>
    <n v="662.99999999999989"/>
    <n v="0.38999999999999996"/>
    <x v="1"/>
  </r>
  <r>
    <s v="West Gear"/>
    <n v="1185732"/>
    <d v="2021-10-11T00:00:00"/>
    <x v="2"/>
    <s v="Utah"/>
    <s v="Salt Lake City"/>
    <s v="Women's Apparel"/>
    <n v="25"/>
    <n v="140"/>
    <n v="3500"/>
    <n v="1890.0000000000002"/>
    <n v="0.54"/>
    <x v="1"/>
  </r>
  <r>
    <s v="West Gear"/>
    <n v="1185732"/>
    <d v="2021-11-11T00:00:00"/>
    <x v="2"/>
    <s v="Utah"/>
    <s v="Salt Lake City"/>
    <s v="Men's Street Footwear"/>
    <n v="22"/>
    <n v="165"/>
    <n v="3630"/>
    <n v="1560.9"/>
    <n v="0.43000000000000005"/>
    <x v="1"/>
  </r>
  <r>
    <s v="West Gear"/>
    <n v="1185732"/>
    <d v="2021-11-11T00:00:00"/>
    <x v="2"/>
    <s v="Utah"/>
    <s v="Salt Lake City"/>
    <s v="Men's Athletic Footwear"/>
    <n v="14"/>
    <n v="136"/>
    <n v="1904"/>
    <n v="742.56"/>
    <n v="0.38999999999999996"/>
    <x v="1"/>
  </r>
  <r>
    <s v="West Gear"/>
    <n v="1185732"/>
    <d v="2021-11-11T00:00:00"/>
    <x v="2"/>
    <s v="Utah"/>
    <s v="Salt Lake City"/>
    <s v="Women's Street Footwear"/>
    <n v="14"/>
    <n v="107"/>
    <n v="1498"/>
    <n v="629.16"/>
    <n v="0.42"/>
    <x v="1"/>
  </r>
  <r>
    <s v="West Gear"/>
    <n v="1185732"/>
    <d v="2021-11-11T00:00:00"/>
    <x v="2"/>
    <s v="Utah"/>
    <s v="Salt Lake City"/>
    <s v="Women's Athletic Footwear"/>
    <n v="15"/>
    <n v="124"/>
    <n v="1860"/>
    <n v="781.2"/>
    <n v="0.42000000000000004"/>
    <x v="1"/>
  </r>
  <r>
    <s v="West Gear"/>
    <n v="1185732"/>
    <d v="2021-11-11T00:00:00"/>
    <x v="2"/>
    <s v="Utah"/>
    <s v="Salt Lake City"/>
    <s v="Men's Apparel"/>
    <n v="28"/>
    <n v="123"/>
    <n v="3444"/>
    <n v="1308.72"/>
    <n v="0.38"/>
    <x v="1"/>
  </r>
  <r>
    <s v="West Gear"/>
    <n v="1185732"/>
    <d v="2021-11-11T00:00:00"/>
    <x v="2"/>
    <s v="Utah"/>
    <s v="Salt Lake City"/>
    <s v="Women's Apparel"/>
    <n v="35"/>
    <n v="158"/>
    <n v="5530"/>
    <n v="3041.5000000000005"/>
    <n v="0.55000000000000004"/>
    <x v="1"/>
  </r>
  <r>
    <s v="West Gear"/>
    <n v="1185732"/>
    <d v="2021-12-10T00:00:00"/>
    <x v="2"/>
    <s v="Utah"/>
    <s v="Salt Lake City"/>
    <s v="Men's Street Footwear"/>
    <n v="29"/>
    <n v="231"/>
    <n v="6699"/>
    <n v="3081.54"/>
    <n v="0.46"/>
    <x v="1"/>
  </r>
  <r>
    <s v="West Gear"/>
    <n v="1185732"/>
    <d v="2021-12-10T00:00:00"/>
    <x v="2"/>
    <s v="Utah"/>
    <s v="Salt Lake City"/>
    <s v="Men's Athletic Footwear"/>
    <n v="22"/>
    <n v="170"/>
    <n v="3740"/>
    <n v="1570.8"/>
    <n v="0.42"/>
    <x v="1"/>
  </r>
  <r>
    <s v="West Gear"/>
    <n v="1185732"/>
    <d v="2021-12-10T00:00:00"/>
    <x v="2"/>
    <s v="Utah"/>
    <s v="Salt Lake City"/>
    <s v="Women's Street Footwear"/>
    <n v="20"/>
    <n v="153"/>
    <n v="3060"/>
    <n v="1132.2"/>
    <n v="0.37"/>
    <x v="1"/>
  </r>
  <r>
    <s v="West Gear"/>
    <n v="1185732"/>
    <d v="2021-12-10T00:00:00"/>
    <x v="2"/>
    <s v="Utah"/>
    <s v="Salt Lake City"/>
    <s v="Women's Athletic Footwear"/>
    <n v="22"/>
    <n v="136"/>
    <n v="2992"/>
    <n v="1256.6400000000001"/>
    <n v="0.42000000000000004"/>
    <x v="1"/>
  </r>
  <r>
    <s v="West Gear"/>
    <n v="1185732"/>
    <d v="2021-12-10T00:00:00"/>
    <x v="2"/>
    <s v="Utah"/>
    <s v="Salt Lake City"/>
    <s v="Men's Apparel"/>
    <n v="27"/>
    <n v="124"/>
    <n v="3348"/>
    <n v="1372.6799999999998"/>
    <n v="0.41"/>
    <x v="1"/>
  </r>
  <r>
    <s v="West Gear"/>
    <n v="1185732"/>
    <d v="2021-12-10T00:00:00"/>
    <x v="2"/>
    <s v="Utah"/>
    <s v="Salt Lake City"/>
    <s v="Women's Apparel"/>
    <n v="29"/>
    <n v="170"/>
    <n v="4930"/>
    <n v="2563.6"/>
    <n v="0.52"/>
    <x v="1"/>
  </r>
  <r>
    <s v="West Gear"/>
    <n v="1128299"/>
    <d v="2021-01-24T00:00:00"/>
    <x v="2"/>
    <s v="Utah"/>
    <s v="Salt Lake City"/>
    <s v="Men's Street Footwear"/>
    <n v="24"/>
    <n v="109"/>
    <n v="2616"/>
    <n v="967.92"/>
    <n v="0.37"/>
    <x v="1"/>
  </r>
  <r>
    <s v="West Gear"/>
    <n v="1128299"/>
    <d v="2021-01-24T00:00:00"/>
    <x v="2"/>
    <s v="Utah"/>
    <s v="Salt Lake City"/>
    <s v="Men's Athletic Footwear"/>
    <n v="29"/>
    <n v="123"/>
    <n v="3567"/>
    <n v="1426.8"/>
    <n v="0.39999999999999997"/>
    <x v="1"/>
  </r>
  <r>
    <s v="West Gear"/>
    <n v="1128299"/>
    <d v="2021-01-24T00:00:00"/>
    <x v="2"/>
    <s v="Utah"/>
    <s v="Salt Lake City"/>
    <s v="Women's Street Footwear"/>
    <n v="31"/>
    <n v="105"/>
    <n v="3255"/>
    <n v="1269.4499999999998"/>
    <n v="0.38999999999999996"/>
    <x v="1"/>
  </r>
  <r>
    <s v="West Gear"/>
    <n v="1128299"/>
    <d v="2021-01-24T00:00:00"/>
    <x v="2"/>
    <s v="Utah"/>
    <s v="Salt Lake City"/>
    <s v="Women's Athletic Footwear"/>
    <n v="30"/>
    <n v="68"/>
    <n v="2040"/>
    <n v="775.2"/>
    <n v="0.38"/>
    <x v="1"/>
  </r>
  <r>
    <s v="West Gear"/>
    <n v="1128299"/>
    <d v="2021-01-24T00:00:00"/>
    <x v="2"/>
    <s v="Utah"/>
    <s v="Salt Lake City"/>
    <s v="Men's Apparel"/>
    <n v="35"/>
    <n v="53"/>
    <n v="1855"/>
    <n v="853.30000000000007"/>
    <n v="0.46"/>
    <x v="1"/>
  </r>
  <r>
    <s v="West Gear"/>
    <n v="1128299"/>
    <d v="2021-01-24T00:00:00"/>
    <x v="2"/>
    <s v="Utah"/>
    <s v="Salt Lake City"/>
    <s v="Women's Apparel"/>
    <n v="28"/>
    <n v="132"/>
    <n v="3696"/>
    <n v="1256.6399999999999"/>
    <n v="0.33999999999999997"/>
    <x v="1"/>
  </r>
  <r>
    <s v="West Gear"/>
    <n v="1128299"/>
    <d v="2021-02-24T00:00:00"/>
    <x v="2"/>
    <s v="Utah"/>
    <s v="Salt Lake City"/>
    <s v="Men's Street Footwear"/>
    <n v="22"/>
    <n v="153"/>
    <n v="3366"/>
    <n v="1380.06"/>
    <n v="0.41"/>
    <x v="1"/>
  </r>
  <r>
    <s v="West Gear"/>
    <n v="1128299"/>
    <d v="2021-02-24T00:00:00"/>
    <x v="2"/>
    <s v="Utah"/>
    <s v="Salt Lake City"/>
    <s v="Men's Athletic Footwear"/>
    <n v="29"/>
    <n v="123"/>
    <n v="3567"/>
    <n v="1498.1399999999999"/>
    <n v="0.42"/>
    <x v="1"/>
  </r>
  <r>
    <s v="West Gear"/>
    <n v="1128299"/>
    <d v="2021-02-24T00:00:00"/>
    <x v="2"/>
    <s v="Utah"/>
    <s v="Salt Lake City"/>
    <s v="Women's Street Footwear"/>
    <n v="28"/>
    <n v="123"/>
    <n v="3444"/>
    <n v="1274.28"/>
    <n v="0.37"/>
    <x v="1"/>
  </r>
  <r>
    <s v="West Gear"/>
    <n v="1128299"/>
    <d v="2021-02-24T00:00:00"/>
    <x v="2"/>
    <s v="Oregon"/>
    <s v="Portland"/>
    <s v="Women's Athletic Footwear"/>
    <n v="29"/>
    <n v="64"/>
    <n v="1856"/>
    <n v="760.95999999999992"/>
    <n v="0.41"/>
    <x v="1"/>
  </r>
  <r>
    <s v="West Gear"/>
    <n v="1128299"/>
    <d v="2021-02-24T00:00:00"/>
    <x v="2"/>
    <s v="Oregon"/>
    <s v="Portland"/>
    <s v="Men's Apparel"/>
    <n v="32"/>
    <n v="43"/>
    <n v="1376"/>
    <n v="605.44000000000005"/>
    <n v="0.44"/>
    <x v="1"/>
  </r>
  <r>
    <s v="West Gear"/>
    <n v="1128299"/>
    <d v="2021-02-24T00:00:00"/>
    <x v="2"/>
    <s v="Oregon"/>
    <s v="Portland"/>
    <s v="Women's Apparel"/>
    <n v="28"/>
    <n v="98"/>
    <n v="2744"/>
    <n v="960.4"/>
    <n v="0.35"/>
    <x v="1"/>
  </r>
  <r>
    <s v="West Gear"/>
    <n v="1128299"/>
    <d v="2021-03-23T00:00:00"/>
    <x v="2"/>
    <s v="Oregon"/>
    <s v="Portland"/>
    <s v="Men's Street Footwear"/>
    <n v="28"/>
    <n v="143"/>
    <n v="4004"/>
    <n v="1601.6"/>
    <n v="0.39999999999999997"/>
    <x v="1"/>
  </r>
  <r>
    <s v="West Gear"/>
    <n v="1128299"/>
    <d v="2021-03-23T00:00:00"/>
    <x v="2"/>
    <s v="Oregon"/>
    <s v="Portland"/>
    <s v="Men's Athletic Footwear"/>
    <n v="40"/>
    <n v="98"/>
    <n v="3920"/>
    <n v="1607.1999999999998"/>
    <n v="0.41"/>
    <x v="1"/>
  </r>
  <r>
    <s v="West Gear"/>
    <n v="1128299"/>
    <d v="2021-03-23T00:00:00"/>
    <x v="2"/>
    <s v="Oregon"/>
    <s v="Portland"/>
    <s v="Women's Street Footwear"/>
    <n v="41"/>
    <n v="112"/>
    <n v="4592"/>
    <n v="1744.96"/>
    <n v="0.38"/>
    <x v="1"/>
  </r>
  <r>
    <s v="West Gear"/>
    <n v="1128299"/>
    <d v="2021-03-23T00:00:00"/>
    <x v="2"/>
    <s v="Oregon"/>
    <s v="Portland"/>
    <s v="Women's Athletic Footwear"/>
    <n v="39"/>
    <n v="75"/>
    <n v="2925"/>
    <n v="1082.25"/>
    <n v="0.37"/>
    <x v="1"/>
  </r>
  <r>
    <s v="West Gear"/>
    <n v="1128299"/>
    <d v="2021-03-23T00:00:00"/>
    <x v="2"/>
    <s v="Oregon"/>
    <s v="Portland"/>
    <s v="Men's Apparel"/>
    <n v="43"/>
    <n v="30"/>
    <n v="1290"/>
    <n v="567.6"/>
    <n v="0.44"/>
    <x v="1"/>
  </r>
  <r>
    <s v="West Gear"/>
    <n v="1128299"/>
    <d v="2021-03-23T00:00:00"/>
    <x v="2"/>
    <s v="Oregon"/>
    <s v="Portland"/>
    <s v="Women's Apparel"/>
    <n v="40"/>
    <n v="90"/>
    <n v="3600"/>
    <n v="1260"/>
    <n v="0.35"/>
    <x v="1"/>
  </r>
  <r>
    <s v="West Gear"/>
    <n v="1128299"/>
    <d v="2021-04-24T00:00:00"/>
    <x v="2"/>
    <s v="Oregon"/>
    <s v="Portland"/>
    <s v="Men's Street Footwear"/>
    <n v="44"/>
    <n v="166"/>
    <n v="7304"/>
    <n v="2848.5599999999995"/>
    <n v="0.38999999999999996"/>
    <x v="1"/>
  </r>
  <r>
    <s v="West Gear"/>
    <n v="1128299"/>
    <d v="2021-04-24T00:00:00"/>
    <x v="2"/>
    <s v="Oregon"/>
    <s v="Portland"/>
    <s v="Men's Athletic Footwear"/>
    <n v="39"/>
    <n v="88"/>
    <n v="3432"/>
    <n v="1407.12"/>
    <n v="0.41"/>
    <x v="1"/>
  </r>
  <r>
    <s v="West Gear"/>
    <n v="1128299"/>
    <d v="2021-04-24T00:00:00"/>
    <x v="2"/>
    <s v="Oregon"/>
    <s v="Portland"/>
    <s v="Women's Street Footwear"/>
    <n v="47"/>
    <n v="114"/>
    <n v="5358"/>
    <n v="2196.7799999999997"/>
    <n v="0.41"/>
    <x v="1"/>
  </r>
  <r>
    <s v="West Gear"/>
    <n v="1128299"/>
    <d v="2021-04-24T00:00:00"/>
    <x v="2"/>
    <s v="Oregon"/>
    <s v="Portland"/>
    <s v="Women's Athletic Footwear"/>
    <n v="34"/>
    <n v="70"/>
    <n v="2380"/>
    <n v="880.6"/>
    <n v="0.37"/>
    <x v="1"/>
  </r>
  <r>
    <s v="West Gear"/>
    <n v="1128299"/>
    <d v="2021-04-24T00:00:00"/>
    <x v="2"/>
    <s v="Oregon"/>
    <s v="Portland"/>
    <s v="Men's Apparel"/>
    <n v="36"/>
    <n v="39"/>
    <n v="1404"/>
    <n v="589.68000000000006"/>
    <n v="0.42000000000000004"/>
    <x v="1"/>
  </r>
  <r>
    <s v="West Gear"/>
    <n v="1128299"/>
    <d v="2021-04-24T00:00:00"/>
    <x v="2"/>
    <s v="Oregon"/>
    <s v="Portland"/>
    <s v="Women's Apparel"/>
    <n v="49"/>
    <n v="90"/>
    <n v="4410"/>
    <n v="1499.3999999999999"/>
    <n v="0.33999999999999997"/>
    <x v="1"/>
  </r>
  <r>
    <s v="West Gear"/>
    <n v="1128299"/>
    <d v="2021-05-25T00:00:00"/>
    <x v="2"/>
    <s v="Oregon"/>
    <s v="Portland"/>
    <s v="Men's Street Footwear"/>
    <n v="39"/>
    <n v="155"/>
    <n v="6045"/>
    <n v="2538.9"/>
    <n v="0.42"/>
    <x v="1"/>
  </r>
  <r>
    <s v="West Gear"/>
    <n v="1128299"/>
    <d v="2021-05-25T00:00:00"/>
    <x v="2"/>
    <s v="Oregon"/>
    <s v="Portland"/>
    <s v="Men's Athletic Footwear"/>
    <n v="36"/>
    <n v="109"/>
    <n v="3924"/>
    <n v="1569.6"/>
    <n v="0.39999999999999997"/>
    <x v="1"/>
  </r>
  <r>
    <s v="West Gear"/>
    <n v="1128299"/>
    <d v="2021-05-25T00:00:00"/>
    <x v="2"/>
    <s v="Oregon"/>
    <s v="Portland"/>
    <s v="Women's Street Footwear"/>
    <n v="39"/>
    <n v="119"/>
    <n v="4641"/>
    <n v="1809.9899999999998"/>
    <n v="0.38999999999999996"/>
    <x v="1"/>
  </r>
  <r>
    <s v="West Gear"/>
    <n v="1128299"/>
    <d v="2021-05-25T00:00:00"/>
    <x v="2"/>
    <s v="Oregon"/>
    <s v="Portland"/>
    <s v="Women's Athletic Footwear"/>
    <n v="33"/>
    <n v="94"/>
    <n v="3102"/>
    <n v="1209.78"/>
    <n v="0.38999999999999996"/>
    <x v="1"/>
  </r>
  <r>
    <s v="West Gear"/>
    <n v="1128299"/>
    <d v="2021-05-25T00:00:00"/>
    <x v="2"/>
    <s v="Oregon"/>
    <s v="Portland"/>
    <s v="Men's Apparel"/>
    <n v="33"/>
    <n v="58"/>
    <n v="1914"/>
    <n v="842.16"/>
    <n v="0.44"/>
    <x v="1"/>
  </r>
  <r>
    <s v="West Gear"/>
    <n v="1128299"/>
    <d v="2021-05-25T00:00:00"/>
    <x v="2"/>
    <s v="Oregon"/>
    <s v="Portland"/>
    <s v="Women's Apparel"/>
    <n v="46"/>
    <n v="173"/>
    <n v="7958"/>
    <n v="2864.88"/>
    <n v="0.36"/>
    <x v="1"/>
  </r>
  <r>
    <s v="West Gear"/>
    <n v="1128299"/>
    <d v="2021-06-24T00:00:00"/>
    <x v="2"/>
    <s v="Oregon"/>
    <s v="Portland"/>
    <s v="Men's Street Footwear"/>
    <n v="43"/>
    <n v="240"/>
    <n v="10320"/>
    <n v="3921.6"/>
    <n v="0.38"/>
    <x v="1"/>
  </r>
  <r>
    <s v="West Gear"/>
    <n v="1128299"/>
    <d v="2021-06-24T00:00:00"/>
    <x v="2"/>
    <s v="Oregon"/>
    <s v="Portland"/>
    <s v="Men's Athletic Footwear"/>
    <n v="47"/>
    <n v="202"/>
    <n v="9494"/>
    <n v="3892.54"/>
    <n v="0.41"/>
    <x v="1"/>
  </r>
  <r>
    <s v="West Gear"/>
    <n v="1128299"/>
    <d v="2021-06-24T00:00:00"/>
    <x v="2"/>
    <s v="Oregon"/>
    <s v="Portland"/>
    <s v="Women's Street Footwear"/>
    <n v="53"/>
    <n v="208"/>
    <n v="11024"/>
    <n v="4299.3599999999997"/>
    <n v="0.38999999999999996"/>
    <x v="1"/>
  </r>
  <r>
    <s v="West Gear"/>
    <n v="1128299"/>
    <d v="2021-06-24T00:00:00"/>
    <x v="2"/>
    <s v="Oregon"/>
    <s v="Portland"/>
    <s v="Women's Athletic Footwear"/>
    <n v="62"/>
    <n v="179"/>
    <n v="11098"/>
    <n v="4550.1799999999994"/>
    <n v="0.41"/>
    <x v="1"/>
  </r>
  <r>
    <s v="West Gear"/>
    <n v="1128299"/>
    <d v="2021-06-24T00:00:00"/>
    <x v="2"/>
    <s v="Oregon"/>
    <s v="Portland"/>
    <s v="Men's Apparel"/>
    <n v="67"/>
    <n v="140"/>
    <n v="9380"/>
    <n v="4314.8"/>
    <n v="0.46"/>
    <x v="1"/>
  </r>
  <r>
    <s v="West Gear"/>
    <n v="1128299"/>
    <d v="2021-06-24T00:00:00"/>
    <x v="2"/>
    <s v="Oregon"/>
    <s v="Portland"/>
    <s v="Women's Apparel"/>
    <n v="74"/>
    <n v="231"/>
    <n v="17094"/>
    <n v="5641.0199999999995"/>
    <n v="0.32999999999999996"/>
    <x v="1"/>
  </r>
  <r>
    <s v="West Gear"/>
    <n v="1128299"/>
    <d v="2021-07-23T00:00:00"/>
    <x v="2"/>
    <s v="Oregon"/>
    <s v="Portland"/>
    <s v="Men's Street Footwear"/>
    <n v="60"/>
    <n v="298"/>
    <n v="17880"/>
    <n v="7509.5999999999995"/>
    <n v="0.42"/>
    <x v="1"/>
  </r>
  <r>
    <s v="West Gear"/>
    <n v="1128299"/>
    <d v="2021-07-23T00:00:00"/>
    <x v="2"/>
    <s v="Oregon"/>
    <s v="Portland"/>
    <s v="Men's Athletic Footwear"/>
    <n v="66"/>
    <n v="217"/>
    <n v="14322"/>
    <n v="5872.0199999999995"/>
    <n v="0.41"/>
    <x v="1"/>
  </r>
  <r>
    <s v="West Gear"/>
    <n v="1128299"/>
    <d v="2021-07-23T00:00:00"/>
    <x v="2"/>
    <s v="Oregon"/>
    <s v="Portland"/>
    <s v="Women's Street Footwear"/>
    <n v="66"/>
    <n v="221"/>
    <n v="14586"/>
    <n v="6126.12"/>
    <n v="0.42"/>
    <x v="1"/>
  </r>
  <r>
    <s v="West Gear"/>
    <n v="1128299"/>
    <d v="2021-07-23T00:00:00"/>
    <x v="2"/>
    <s v="Oregon"/>
    <s v="Portland"/>
    <s v="Women's Athletic Footwear"/>
    <n v="61"/>
    <n v="171"/>
    <n v="10431"/>
    <n v="4276.71"/>
    <n v="0.41"/>
    <x v="1"/>
  </r>
  <r>
    <s v="West Gear"/>
    <n v="1128299"/>
    <d v="2021-07-23T00:00:00"/>
    <x v="2"/>
    <s v="Oregon"/>
    <s v="Portland"/>
    <s v="Men's Apparel"/>
    <n v="68"/>
    <n v="198"/>
    <n v="13464"/>
    <n v="6193.4400000000005"/>
    <n v="0.46"/>
    <x v="1"/>
  </r>
  <r>
    <s v="West Gear"/>
    <n v="1128299"/>
    <d v="2021-07-23T00:00:00"/>
    <x v="2"/>
    <s v="Oregon"/>
    <s v="Portland"/>
    <s v="Women's Apparel"/>
    <n v="78"/>
    <n v="204"/>
    <n v="15912"/>
    <n v="5569.2"/>
    <n v="0.35"/>
    <x v="1"/>
  </r>
  <r>
    <s v="West Gear"/>
    <n v="1128299"/>
    <d v="2021-08-24T00:00:00"/>
    <x v="2"/>
    <s v="Oregon"/>
    <s v="Portland"/>
    <s v="Men's Street Footwear"/>
    <n v="69"/>
    <n v="256"/>
    <n v="17664"/>
    <n v="6535.68"/>
    <n v="0.37"/>
    <x v="1"/>
  </r>
  <r>
    <s v="West Gear"/>
    <n v="1128299"/>
    <d v="2021-08-24T00:00:00"/>
    <x v="2"/>
    <s v="Oregon"/>
    <s v="Portland"/>
    <s v="Men's Athletic Footwear"/>
    <n v="62"/>
    <n v="256"/>
    <n v="15872"/>
    <n v="6666.24"/>
    <n v="0.42"/>
    <x v="1"/>
  </r>
  <r>
    <s v="West Gear"/>
    <n v="1128299"/>
    <d v="2021-08-24T00:00:00"/>
    <x v="2"/>
    <s v="Oregon"/>
    <s v="Portland"/>
    <s v="Women's Street Footwear"/>
    <n v="50"/>
    <n v="215"/>
    <n v="10750"/>
    <n v="4300"/>
    <n v="0.39999999999999997"/>
    <x v="1"/>
  </r>
  <r>
    <s v="West Gear"/>
    <n v="1128299"/>
    <d v="2021-08-24T00:00:00"/>
    <x v="2"/>
    <s v="Oregon"/>
    <s v="Portland"/>
    <s v="Women's Athletic Footwear"/>
    <n v="50"/>
    <n v="128"/>
    <n v="6400"/>
    <n v="2432"/>
    <n v="0.38"/>
    <x v="1"/>
  </r>
  <r>
    <s v="West Gear"/>
    <n v="1128299"/>
    <d v="2021-08-24T00:00:00"/>
    <x v="2"/>
    <s v="Oregon"/>
    <s v="Portland"/>
    <s v="Men's Apparel"/>
    <n v="53"/>
    <n v="136"/>
    <n v="7208"/>
    <n v="3027.36"/>
    <n v="0.42000000000000004"/>
    <x v="1"/>
  </r>
  <r>
    <s v="West Gear"/>
    <n v="1128299"/>
    <d v="2021-08-24T00:00:00"/>
    <x v="2"/>
    <s v="Oregon"/>
    <s v="Portland"/>
    <s v="Women's Apparel"/>
    <n v="53"/>
    <n v="88"/>
    <n v="4664"/>
    <n v="1725.68"/>
    <n v="0.37"/>
    <x v="1"/>
  </r>
  <r>
    <s v="West Gear"/>
    <n v="1128299"/>
    <d v="2021-09-25T00:00:00"/>
    <x v="2"/>
    <s v="Oregon"/>
    <s v="Portland"/>
    <s v="Men's Street Footwear"/>
    <n v="34"/>
    <n v="149"/>
    <n v="5066"/>
    <n v="1874.42"/>
    <n v="0.37"/>
    <x v="1"/>
  </r>
  <r>
    <s v="West Gear"/>
    <n v="1128299"/>
    <d v="2021-09-25T00:00:00"/>
    <x v="2"/>
    <s v="Oregon"/>
    <s v="Portland"/>
    <s v="Men's Athletic Footwear"/>
    <n v="43"/>
    <n v="158"/>
    <n v="6794"/>
    <n v="2581.7200000000003"/>
    <n v="0.38"/>
    <x v="1"/>
  </r>
  <r>
    <s v="West Gear"/>
    <n v="1128299"/>
    <d v="2021-09-25T00:00:00"/>
    <x v="2"/>
    <s v="Oregon"/>
    <s v="Portland"/>
    <s v="Women's Street Footwear"/>
    <n v="39"/>
    <n v="83"/>
    <n v="3237"/>
    <n v="1359.54"/>
    <n v="0.42"/>
    <x v="1"/>
  </r>
  <r>
    <s v="West Gear"/>
    <n v="1128299"/>
    <d v="2021-09-25T00:00:00"/>
    <x v="2"/>
    <s v="Oregon"/>
    <s v="Portland"/>
    <s v="Women's Athletic Footwear"/>
    <n v="38"/>
    <n v="62"/>
    <n v="2356"/>
    <n v="989.52"/>
    <n v="0.42"/>
    <x v="1"/>
  </r>
  <r>
    <s v="West Gear"/>
    <n v="1128299"/>
    <d v="2021-09-25T00:00:00"/>
    <x v="2"/>
    <s v="Oregon"/>
    <s v="Portland"/>
    <s v="Men's Apparel"/>
    <n v="48"/>
    <n v="77"/>
    <n v="3696"/>
    <n v="1552.3200000000002"/>
    <n v="0.42000000000000004"/>
    <x v="1"/>
  </r>
  <r>
    <s v="West Gear"/>
    <n v="1128299"/>
    <d v="2021-09-25T00:00:00"/>
    <x v="2"/>
    <s v="Oregon"/>
    <s v="Portland"/>
    <s v="Women's Apparel"/>
    <n v="36"/>
    <n v="85"/>
    <n v="3060"/>
    <n v="979.2"/>
    <n v="0.32"/>
    <x v="1"/>
  </r>
  <r>
    <s v="West Gear"/>
    <n v="1128299"/>
    <d v="2021-10-24T00:00:00"/>
    <x v="2"/>
    <s v="Oregon"/>
    <s v="Portland"/>
    <s v="Men's Street Footwear"/>
    <n v="29"/>
    <n v="119"/>
    <n v="3451"/>
    <n v="1345.8899999999999"/>
    <n v="0.38999999999999996"/>
    <x v="1"/>
  </r>
  <r>
    <s v="West Gear"/>
    <n v="1128299"/>
    <d v="2021-10-24T00:00:00"/>
    <x v="2"/>
    <s v="Oregon"/>
    <s v="Portland"/>
    <s v="Men's Athletic Footwear"/>
    <n v="37"/>
    <n v="179"/>
    <n v="6623"/>
    <n v="2516.7400000000002"/>
    <n v="0.38"/>
    <x v="1"/>
  </r>
  <r>
    <s v="West Gear"/>
    <n v="1128299"/>
    <d v="2021-10-24T00:00:00"/>
    <x v="2"/>
    <s v="Oregon"/>
    <s v="Portland"/>
    <s v="Women's Street Footwear"/>
    <n v="37"/>
    <n v="109"/>
    <n v="4033"/>
    <n v="1492.21"/>
    <n v="0.37"/>
    <x v="1"/>
  </r>
  <r>
    <s v="West Gear"/>
    <n v="1128299"/>
    <d v="2021-10-24T00:00:00"/>
    <x v="2"/>
    <s v="Oregon"/>
    <s v="Portland"/>
    <s v="Women's Athletic Footwear"/>
    <n v="34"/>
    <n v="114"/>
    <n v="3876"/>
    <n v="1511.6399999999999"/>
    <n v="0.38999999999999996"/>
    <x v="1"/>
  </r>
  <r>
    <s v="West Gear"/>
    <n v="1128299"/>
    <d v="2021-10-24T00:00:00"/>
    <x v="2"/>
    <s v="Oregon"/>
    <s v="Portland"/>
    <s v="Men's Apparel"/>
    <n v="40"/>
    <n v="93"/>
    <n v="3720"/>
    <n v="1674"/>
    <n v="0.45"/>
    <x v="1"/>
  </r>
  <r>
    <s v="West Gear"/>
    <n v="1128299"/>
    <d v="2021-10-24T00:00:00"/>
    <x v="2"/>
    <s v="Oregon"/>
    <s v="Portland"/>
    <s v="Women's Apparel"/>
    <n v="41"/>
    <n v="123"/>
    <n v="5043"/>
    <n v="1865.91"/>
    <n v="0.37"/>
    <x v="1"/>
  </r>
  <r>
    <s v="West Gear"/>
    <n v="1128299"/>
    <d v="2021-11-24T00:00:00"/>
    <x v="2"/>
    <s v="Oregon"/>
    <s v="Portland"/>
    <s v="Men's Street Footwear"/>
    <n v="34"/>
    <n v="190"/>
    <n v="6460"/>
    <n v="2390.1999999999998"/>
    <n v="0.37"/>
    <x v="1"/>
  </r>
  <r>
    <s v="West Gear"/>
    <n v="1128299"/>
    <d v="2021-11-24T00:00:00"/>
    <x v="2"/>
    <s v="Oregon"/>
    <s v="Portland"/>
    <s v="Men's Athletic Footwear"/>
    <n v="37"/>
    <n v="202"/>
    <n v="7474"/>
    <n v="2914.8599999999997"/>
    <n v="0.38999999999999996"/>
    <x v="1"/>
  </r>
  <r>
    <s v="West Gear"/>
    <n v="1128299"/>
    <d v="2021-11-24T00:00:00"/>
    <x v="2"/>
    <s v="Oregon"/>
    <s v="Portland"/>
    <s v="Women's Street Footwear"/>
    <n v="32"/>
    <n v="152"/>
    <n v="4864"/>
    <n v="2042.8799999999999"/>
    <n v="0.42"/>
    <x v="1"/>
  </r>
  <r>
    <s v="West Gear"/>
    <n v="1128299"/>
    <d v="2021-11-24T00:00:00"/>
    <x v="2"/>
    <s v="Oregon"/>
    <s v="Portland"/>
    <s v="Women's Athletic Footwear"/>
    <n v="39"/>
    <n v="149"/>
    <n v="5811"/>
    <n v="2382.5099999999998"/>
    <n v="0.41"/>
    <x v="1"/>
  </r>
  <r>
    <s v="West Gear"/>
    <n v="1128299"/>
    <d v="2021-11-24T00:00:00"/>
    <x v="2"/>
    <s v="Oregon"/>
    <s v="Portland"/>
    <s v="Men's Apparel"/>
    <n v="50"/>
    <n v="145"/>
    <n v="7250"/>
    <n v="3335"/>
    <n v="0.46"/>
    <x v="1"/>
  </r>
  <r>
    <s v="West Gear"/>
    <n v="1128299"/>
    <d v="2021-11-24T00:00:00"/>
    <x v="2"/>
    <s v="Oregon"/>
    <s v="Portland"/>
    <s v="Women's Apparel"/>
    <n v="53"/>
    <n v="165"/>
    <n v="8745"/>
    <n v="3235.65"/>
    <n v="0.37"/>
    <x v="1"/>
  </r>
  <r>
    <s v="West Gear"/>
    <n v="1128299"/>
    <d v="2021-12-23T00:00:00"/>
    <x v="2"/>
    <s v="Oregon"/>
    <s v="Portland"/>
    <s v="Men's Street Footwear"/>
    <n v="51"/>
    <n v="225"/>
    <n v="11475"/>
    <n v="4819.5"/>
    <n v="0.42"/>
    <x v="1"/>
  </r>
  <r>
    <s v="West Gear"/>
    <n v="1128299"/>
    <d v="2021-12-23T00:00:00"/>
    <x v="2"/>
    <s v="Oregon"/>
    <s v="Portland"/>
    <s v="Men's Athletic Footwear"/>
    <n v="56"/>
    <n v="233"/>
    <n v="13048"/>
    <n v="5219.2"/>
    <n v="0.39999999999999997"/>
    <x v="1"/>
  </r>
  <r>
    <s v="West Gear"/>
    <n v="1128299"/>
    <d v="2021-12-23T00:00:00"/>
    <x v="2"/>
    <s v="Oregon"/>
    <s v="Portland"/>
    <s v="Women's Street Footwear"/>
    <n v="48"/>
    <n v="193"/>
    <n v="9264"/>
    <n v="3798.24"/>
    <n v="0.41"/>
    <x v="1"/>
  </r>
  <r>
    <s v="West Gear"/>
    <n v="1128299"/>
    <d v="2021-12-23T00:00:00"/>
    <x v="2"/>
    <s v="Oregon"/>
    <s v="Portland"/>
    <s v="Women's Athletic Footwear"/>
    <n v="53"/>
    <n v="165"/>
    <n v="8745"/>
    <n v="3410.5499999999997"/>
    <n v="0.38999999999999996"/>
    <x v="1"/>
  </r>
  <r>
    <s v="West Gear"/>
    <n v="1128299"/>
    <d v="2021-12-23T00:00:00"/>
    <x v="2"/>
    <s v="Oregon"/>
    <s v="Portland"/>
    <s v="Men's Apparel"/>
    <n v="54"/>
    <n v="157"/>
    <n v="8478"/>
    <n v="3984.6600000000003"/>
    <n v="0.47000000000000003"/>
    <x v="1"/>
  </r>
  <r>
    <s v="West Gear"/>
    <n v="1128299"/>
    <d v="2021-12-23T00:00:00"/>
    <x v="2"/>
    <s v="Oregon"/>
    <s v="Portland"/>
    <s v="Women's Apparel"/>
    <n v="55"/>
    <n v="201"/>
    <n v="11055"/>
    <n v="3758.7"/>
    <n v="0.33999999999999997"/>
    <x v="1"/>
  </r>
  <r>
    <s v="West Gear"/>
    <n v="1128299"/>
    <d v="2021-01-17T00:00:00"/>
    <x v="2"/>
    <s v="Oregon"/>
    <s v="Portland"/>
    <s v="Men's Street Footwear"/>
    <n v="28"/>
    <n v="120"/>
    <n v="3360"/>
    <n v="1411.2"/>
    <n v="0.42"/>
    <x v="1"/>
  </r>
  <r>
    <s v="West Gear"/>
    <n v="1128299"/>
    <d v="2021-01-17T00:00:00"/>
    <x v="2"/>
    <s v="Oregon"/>
    <s v="Portland"/>
    <s v="Men's Athletic Footwear"/>
    <n v="31"/>
    <n v="124"/>
    <n v="3844"/>
    <n v="1691.36"/>
    <n v="0.43999999999999995"/>
    <x v="1"/>
  </r>
  <r>
    <s v="West Gear"/>
    <n v="1128299"/>
    <d v="2021-01-17T00:00:00"/>
    <x v="2"/>
    <s v="Oregon"/>
    <s v="Portland"/>
    <s v="Women's Street Footwear"/>
    <n v="33"/>
    <n v="128"/>
    <n v="4224"/>
    <n v="1816.3199999999997"/>
    <n v="0.42999999999999994"/>
    <x v="1"/>
  </r>
  <r>
    <s v="West Gear"/>
    <n v="1128299"/>
    <d v="2021-01-17T00:00:00"/>
    <x v="2"/>
    <s v="Oregon"/>
    <s v="Portland"/>
    <s v="Women's Athletic Footwear"/>
    <n v="34"/>
    <n v="78"/>
    <n v="2652"/>
    <n v="1219.9199999999998"/>
    <n v="0.45999999999999996"/>
    <x v="1"/>
  </r>
  <r>
    <s v="West Gear"/>
    <n v="1128299"/>
    <d v="2021-01-17T00:00:00"/>
    <x v="2"/>
    <s v="Oregon"/>
    <s v="Portland"/>
    <s v="Men's Apparel"/>
    <n v="33"/>
    <n v="68"/>
    <n v="2244"/>
    <n v="1144.44"/>
    <n v="0.51"/>
    <x v="1"/>
  </r>
  <r>
    <s v="West Gear"/>
    <n v="1128299"/>
    <d v="2021-01-17T00:00:00"/>
    <x v="2"/>
    <s v="Oregon"/>
    <s v="Portland"/>
    <s v="Women's Apparel"/>
    <n v="34"/>
    <n v="140"/>
    <n v="4760"/>
    <n v="1903.9999999999998"/>
    <n v="0.39999999999999997"/>
    <x v="1"/>
  </r>
  <r>
    <s v="West Gear"/>
    <n v="1128299"/>
    <d v="2021-02-17T00:00:00"/>
    <x v="2"/>
    <s v="Oregon"/>
    <s v="Portland"/>
    <s v="Men's Street Footwear"/>
    <n v="24"/>
    <n v="175"/>
    <n v="4200"/>
    <n v="1889.9999999999998"/>
    <n v="0.44999999999999996"/>
    <x v="1"/>
  </r>
  <r>
    <s v="West Gear"/>
    <n v="1128299"/>
    <d v="2021-02-17T00:00:00"/>
    <x v="2"/>
    <s v="Oregon"/>
    <s v="Portland"/>
    <s v="Men's Athletic Footwear"/>
    <n v="31"/>
    <n v="124"/>
    <n v="3844"/>
    <n v="1652.9199999999998"/>
    <n v="0.42999999999999994"/>
    <x v="1"/>
  </r>
  <r>
    <s v="West Gear"/>
    <n v="1128299"/>
    <d v="2021-02-17T00:00:00"/>
    <x v="2"/>
    <s v="Oregon"/>
    <s v="Portland"/>
    <s v="Women's Street Footwear"/>
    <n v="34"/>
    <n v="132"/>
    <n v="4488"/>
    <n v="1929.8399999999997"/>
    <n v="0.42999999999999994"/>
    <x v="1"/>
  </r>
  <r>
    <s v="West Gear"/>
    <n v="1128299"/>
    <d v="2021-02-17T00:00:00"/>
    <x v="1"/>
    <s v="Louisiana"/>
    <s v="New Orleans"/>
    <s v="Women's Athletic Footwear"/>
    <n v="33"/>
    <n v="75"/>
    <n v="2475"/>
    <n v="1163.25"/>
    <n v="0.47"/>
    <x v="1"/>
  </r>
  <r>
    <s v="West Gear"/>
    <n v="1128299"/>
    <d v="2021-02-17T00:00:00"/>
    <x v="1"/>
    <s v="Louisiana"/>
    <s v="New Orleans"/>
    <s v="Men's Apparel"/>
    <n v="33"/>
    <n v="53"/>
    <n v="1749"/>
    <n v="822.03000000000009"/>
    <n v="0.47000000000000003"/>
    <x v="1"/>
  </r>
  <r>
    <s v="West Gear"/>
    <n v="1128299"/>
    <d v="2021-02-17T00:00:00"/>
    <x v="1"/>
    <s v="Louisiana"/>
    <s v="New Orleans"/>
    <s v="Women's Apparel"/>
    <n v="32"/>
    <n v="131"/>
    <n v="4192"/>
    <n v="1551.04"/>
    <n v="0.37"/>
    <x v="1"/>
  </r>
  <r>
    <s v="West Gear"/>
    <n v="1128299"/>
    <d v="2021-03-16T00:00:00"/>
    <x v="1"/>
    <s v="Louisiana"/>
    <s v="New Orleans"/>
    <s v="Men's Street Footwear"/>
    <n v="29"/>
    <n v="179"/>
    <n v="5191"/>
    <n v="2387.8599999999997"/>
    <n v="0.45999999999999996"/>
    <x v="1"/>
  </r>
  <r>
    <s v="West Gear"/>
    <n v="1128299"/>
    <d v="2021-03-16T00:00:00"/>
    <x v="1"/>
    <s v="Louisiana"/>
    <s v="New Orleans"/>
    <s v="Men's Athletic Footwear"/>
    <n v="38"/>
    <n v="120"/>
    <n v="4560"/>
    <n v="2006.3999999999999"/>
    <n v="0.43999999999999995"/>
    <x v="1"/>
  </r>
  <r>
    <s v="West Gear"/>
    <n v="1128299"/>
    <d v="2021-03-16T00:00:00"/>
    <x v="1"/>
    <s v="Louisiana"/>
    <s v="New Orleans"/>
    <s v="Women's Street Footwear"/>
    <n v="39"/>
    <n v="120"/>
    <n v="4680"/>
    <n v="2106"/>
    <n v="0.44999999999999996"/>
    <x v="1"/>
  </r>
  <r>
    <s v="West Gear"/>
    <n v="1128299"/>
    <d v="2021-03-16T00:00:00"/>
    <x v="1"/>
    <s v="Louisiana"/>
    <s v="New Orleans"/>
    <s v="Women's Athletic Footwear"/>
    <n v="43"/>
    <n v="96"/>
    <n v="4128"/>
    <n v="1775.0399999999997"/>
    <n v="0.42999999999999994"/>
    <x v="1"/>
  </r>
  <r>
    <s v="West Gear"/>
    <n v="1128299"/>
    <d v="2021-03-16T00:00:00"/>
    <x v="1"/>
    <s v="Louisiana"/>
    <s v="New Orleans"/>
    <s v="Men's Apparel"/>
    <n v="40"/>
    <n v="50"/>
    <n v="2000"/>
    <n v="1020"/>
    <n v="0.51"/>
    <x v="1"/>
  </r>
  <r>
    <s v="West Gear"/>
    <n v="1128299"/>
    <d v="2021-03-16T00:00:00"/>
    <x v="1"/>
    <s v="Louisiana"/>
    <s v="New Orleans"/>
    <s v="Women's Apparel"/>
    <n v="29"/>
    <n v="109"/>
    <n v="3161"/>
    <n v="1169.57"/>
    <n v="0.37"/>
    <x v="1"/>
  </r>
  <r>
    <s v="West Gear"/>
    <n v="1128299"/>
    <d v="2021-04-17T00:00:00"/>
    <x v="1"/>
    <s v="Louisiana"/>
    <s v="New Orleans"/>
    <s v="Men's Street Footwear"/>
    <n v="38"/>
    <n v="168"/>
    <n v="6384"/>
    <n v="3000.48"/>
    <n v="0.47"/>
    <x v="1"/>
  </r>
  <r>
    <s v="West Gear"/>
    <n v="1128299"/>
    <d v="2021-04-17T00:00:00"/>
    <x v="1"/>
    <s v="Louisiana"/>
    <s v="New Orleans"/>
    <s v="Men's Athletic Footwear"/>
    <n v="36"/>
    <n v="107"/>
    <n v="3852"/>
    <n v="1771.9199999999998"/>
    <n v="0.45999999999999996"/>
    <x v="1"/>
  </r>
  <r>
    <s v="West Gear"/>
    <n v="1128299"/>
    <d v="2021-04-17T00:00:00"/>
    <x v="1"/>
    <s v="Louisiana"/>
    <s v="New Orleans"/>
    <s v="Women's Street Footwear"/>
    <n v="40"/>
    <n v="120"/>
    <n v="4800"/>
    <n v="2016"/>
    <n v="0.42"/>
    <x v="1"/>
  </r>
  <r>
    <s v="West Gear"/>
    <n v="1128299"/>
    <d v="2021-04-17T00:00:00"/>
    <x v="1"/>
    <s v="Louisiana"/>
    <s v="New Orleans"/>
    <s v="Women's Athletic Footwear"/>
    <n v="27"/>
    <n v="91"/>
    <n v="2457"/>
    <n v="1105.6499999999999"/>
    <n v="0.44999999999999996"/>
    <x v="1"/>
  </r>
  <r>
    <s v="West Gear"/>
    <n v="1128299"/>
    <d v="2021-04-17T00:00:00"/>
    <x v="1"/>
    <s v="Louisiana"/>
    <s v="New Orleans"/>
    <s v="Men's Apparel"/>
    <n v="34"/>
    <n v="56"/>
    <n v="1904"/>
    <n v="971.04"/>
    <n v="0.51"/>
    <x v="1"/>
  </r>
  <r>
    <s v="West Gear"/>
    <n v="1128299"/>
    <d v="2021-04-17T00:00:00"/>
    <x v="1"/>
    <s v="Louisiana"/>
    <s v="New Orleans"/>
    <s v="Women's Apparel"/>
    <n v="39"/>
    <n v="123"/>
    <n v="4797"/>
    <n v="1774.8899999999999"/>
    <n v="0.37"/>
    <x v="1"/>
  </r>
  <r>
    <s v="West Gear"/>
    <n v="1128299"/>
    <d v="2021-05-18T00:00:00"/>
    <x v="1"/>
    <s v="Louisiana"/>
    <s v="New Orleans"/>
    <s v="Men's Street Footwear"/>
    <n v="32"/>
    <n v="176"/>
    <n v="5632"/>
    <n v="2421.7599999999998"/>
    <n v="0.42999999999999994"/>
    <x v="1"/>
  </r>
  <r>
    <s v="West Gear"/>
    <n v="1128299"/>
    <d v="2021-05-18T00:00:00"/>
    <x v="1"/>
    <s v="Louisiana"/>
    <s v="New Orleans"/>
    <s v="Men's Athletic Footwear"/>
    <n v="40"/>
    <n v="128"/>
    <n v="5120"/>
    <n v="2252.7999999999997"/>
    <n v="0.43999999999999995"/>
    <x v="1"/>
  </r>
  <r>
    <s v="West Gear"/>
    <n v="1128299"/>
    <d v="2021-05-18T00:00:00"/>
    <x v="1"/>
    <s v="Louisiana"/>
    <s v="New Orleans"/>
    <s v="Women's Street Footwear"/>
    <n v="37"/>
    <n v="136"/>
    <n v="5032"/>
    <n v="2113.44"/>
    <n v="0.42"/>
    <x v="1"/>
  </r>
  <r>
    <s v="West Gear"/>
    <n v="1128299"/>
    <d v="2021-05-18T00:00:00"/>
    <x v="1"/>
    <s v="Louisiana"/>
    <s v="New Orleans"/>
    <s v="Women's Athletic Footwear"/>
    <n v="33"/>
    <n v="101"/>
    <n v="3333"/>
    <n v="1433.1899999999998"/>
    <n v="0.42999999999999994"/>
    <x v="1"/>
  </r>
  <r>
    <s v="West Gear"/>
    <n v="1128299"/>
    <d v="2021-05-18T00:00:00"/>
    <x v="1"/>
    <s v="Louisiana"/>
    <s v="New Orleans"/>
    <s v="Men's Apparel"/>
    <n v="32"/>
    <n v="77"/>
    <n v="2464"/>
    <n v="1182.72"/>
    <n v="0.48"/>
    <x v="1"/>
  </r>
  <r>
    <s v="West Gear"/>
    <n v="1128299"/>
    <d v="2021-05-18T00:00:00"/>
    <x v="1"/>
    <s v="Louisiana"/>
    <s v="New Orleans"/>
    <s v="Women's Apparel"/>
    <n v="46"/>
    <n v="178"/>
    <n v="8188"/>
    <n v="3275.2"/>
    <n v="0.39999999999999997"/>
    <x v="1"/>
  </r>
  <r>
    <s v="West Gear"/>
    <n v="1128299"/>
    <d v="2021-06-17T00:00:00"/>
    <x v="1"/>
    <s v="Louisiana"/>
    <s v="New Orleans"/>
    <s v="Men's Street Footwear"/>
    <n v="47"/>
    <n v="256"/>
    <n v="12032"/>
    <n v="5655.04"/>
    <n v="0.47"/>
    <x v="1"/>
  </r>
  <r>
    <s v="West Gear"/>
    <n v="1128299"/>
    <d v="2021-06-17T00:00:00"/>
    <x v="1"/>
    <s v="Louisiana"/>
    <s v="New Orleans"/>
    <s v="Men's Athletic Footwear"/>
    <n v="55"/>
    <n v="224"/>
    <n v="12320"/>
    <n v="5543.9999999999991"/>
    <n v="0.44999999999999996"/>
    <x v="1"/>
  </r>
  <r>
    <s v="West Gear"/>
    <n v="1128299"/>
    <d v="2021-06-17T00:00:00"/>
    <x v="1"/>
    <s v="Louisiana"/>
    <s v="New Orleans"/>
    <s v="Women's Street Footwear"/>
    <n v="55"/>
    <n v="210"/>
    <n v="11550"/>
    <n v="5081.9999999999991"/>
    <n v="0.43999999999999995"/>
    <x v="1"/>
  </r>
  <r>
    <s v="West Gear"/>
    <n v="1128299"/>
    <d v="2021-06-17T00:00:00"/>
    <x v="1"/>
    <s v="Louisiana"/>
    <s v="New Orleans"/>
    <s v="Women's Athletic Footwear"/>
    <n v="59"/>
    <n v="184"/>
    <n v="10856"/>
    <n v="5102.32"/>
    <n v="0.47"/>
    <x v="1"/>
  </r>
  <r>
    <s v="West Gear"/>
    <n v="1128299"/>
    <d v="2021-06-17T00:00:00"/>
    <x v="1"/>
    <s v="Louisiana"/>
    <s v="New Orleans"/>
    <s v="Men's Apparel"/>
    <n v="70"/>
    <n v="153"/>
    <n v="10710"/>
    <n v="5033.7000000000007"/>
    <n v="0.47000000000000003"/>
    <x v="1"/>
  </r>
  <r>
    <s v="West Gear"/>
    <n v="1128299"/>
    <d v="2021-06-17T00:00:00"/>
    <x v="1"/>
    <s v="Louisiana"/>
    <s v="New Orleans"/>
    <s v="Women's Apparel"/>
    <n v="80"/>
    <n v="248"/>
    <n v="19840"/>
    <n v="8134.4"/>
    <n v="0.41"/>
    <x v="1"/>
  </r>
  <r>
    <s v="West Gear"/>
    <n v="1128299"/>
    <d v="2021-07-16T00:00:00"/>
    <x v="1"/>
    <s v="Louisiana"/>
    <s v="New Orleans"/>
    <s v="Men's Street Footwear"/>
    <n v="62"/>
    <n v="306"/>
    <n v="18972"/>
    <n v="8157.9599999999991"/>
    <n v="0.42999999999999994"/>
    <x v="1"/>
  </r>
  <r>
    <s v="West Gear"/>
    <n v="1128299"/>
    <d v="2021-07-16T00:00:00"/>
    <x v="1"/>
    <s v="Louisiana"/>
    <s v="New Orleans"/>
    <s v="Men's Athletic Footwear"/>
    <n v="67"/>
    <n v="248"/>
    <n v="16616"/>
    <n v="7643.36"/>
    <n v="0.45999999999999996"/>
    <x v="1"/>
  </r>
  <r>
    <s v="West Gear"/>
    <n v="1128299"/>
    <d v="2021-07-16T00:00:00"/>
    <x v="1"/>
    <s v="Louisiana"/>
    <s v="New Orleans"/>
    <s v="Women's Street Footwear"/>
    <n v="69"/>
    <n v="210"/>
    <n v="14490"/>
    <n v="6810.2999999999993"/>
    <n v="0.47"/>
    <x v="1"/>
  </r>
  <r>
    <s v="West Gear"/>
    <n v="1128299"/>
    <d v="2021-07-16T00:00:00"/>
    <x v="1"/>
    <s v="Louisiana"/>
    <s v="New Orleans"/>
    <s v="Women's Athletic Footwear"/>
    <n v="62"/>
    <n v="198"/>
    <n v="12276"/>
    <n v="5524.2"/>
    <n v="0.44999999999999996"/>
    <x v="1"/>
  </r>
  <r>
    <s v="West Gear"/>
    <n v="1128299"/>
    <d v="2021-07-16T00:00:00"/>
    <x v="1"/>
    <s v="Louisiana"/>
    <s v="New Orleans"/>
    <s v="Men's Apparel"/>
    <n v="73"/>
    <n v="221"/>
    <n v="16133"/>
    <n v="7905.17"/>
    <n v="0.49"/>
    <x v="1"/>
  </r>
  <r>
    <s v="West Gear"/>
    <n v="1128299"/>
    <d v="2021-07-16T00:00:00"/>
    <x v="1"/>
    <s v="Louisiana"/>
    <s v="New Orleans"/>
    <s v="Women's Apparel"/>
    <n v="81"/>
    <n v="208"/>
    <n v="16848"/>
    <n v="6907.6799999999994"/>
    <n v="0.41"/>
    <x v="1"/>
  </r>
  <r>
    <s v="West Gear"/>
    <n v="1128299"/>
    <d v="2021-08-17T00:00:00"/>
    <x v="1"/>
    <s v="Louisiana"/>
    <s v="New Orleans"/>
    <s v="Men's Street Footwear"/>
    <n v="73"/>
    <n v="255"/>
    <n v="18615"/>
    <n v="8749.0499999999993"/>
    <n v="0.47"/>
    <x v="1"/>
  </r>
  <r>
    <s v="West Gear"/>
    <n v="1128299"/>
    <d v="2021-08-17T00:00:00"/>
    <x v="1"/>
    <s v="Louisiana"/>
    <s v="New Orleans"/>
    <s v="Men's Athletic Footwear"/>
    <n v="57"/>
    <n v="256"/>
    <n v="14592"/>
    <n v="6420.48"/>
    <n v="0.43999999999999995"/>
    <x v="1"/>
  </r>
  <r>
    <s v="West Gear"/>
    <n v="1128299"/>
    <d v="2021-08-17T00:00:00"/>
    <x v="1"/>
    <s v="Louisiana"/>
    <s v="New Orleans"/>
    <s v="Women's Street Footwear"/>
    <n v="50"/>
    <n v="217"/>
    <n v="10850"/>
    <n v="4557"/>
    <n v="0.42"/>
    <x v="1"/>
  </r>
  <r>
    <s v="West Gear"/>
    <n v="1128299"/>
    <d v="2021-08-17T00:00:00"/>
    <x v="1"/>
    <s v="Louisiana"/>
    <s v="New Orleans"/>
    <s v="Women's Athletic Footwear"/>
    <n v="55"/>
    <n v="143"/>
    <n v="7865"/>
    <n v="3696.5499999999997"/>
    <n v="0.47"/>
    <x v="1"/>
  </r>
  <r>
    <s v="West Gear"/>
    <n v="1128299"/>
    <d v="2021-08-17T00:00:00"/>
    <x v="1"/>
    <s v="Louisiana"/>
    <s v="New Orleans"/>
    <s v="Men's Apparel"/>
    <n v="47"/>
    <n v="152"/>
    <n v="7144"/>
    <n v="3500.56"/>
    <n v="0.49"/>
    <x v="1"/>
  </r>
  <r>
    <s v="West Gear"/>
    <n v="1128299"/>
    <d v="2021-08-17T00:00:00"/>
    <x v="1"/>
    <s v="Louisiana"/>
    <s v="New Orleans"/>
    <s v="Women's Apparel"/>
    <n v="46"/>
    <n v="102"/>
    <n v="4692"/>
    <n v="1782.96"/>
    <n v="0.38"/>
    <x v="1"/>
  </r>
  <r>
    <s v="West Gear"/>
    <n v="1128299"/>
    <d v="2021-09-18T00:00:00"/>
    <x v="1"/>
    <s v="Louisiana"/>
    <s v="New Orleans"/>
    <s v="Men's Street Footwear"/>
    <n v="33"/>
    <n v="175"/>
    <n v="5775"/>
    <n v="2425.5"/>
    <n v="0.42"/>
    <x v="1"/>
  </r>
  <r>
    <s v="West Gear"/>
    <n v="1128299"/>
    <d v="2021-09-18T00:00:00"/>
    <x v="1"/>
    <s v="Louisiana"/>
    <s v="New Orleans"/>
    <s v="Men's Athletic Footwear"/>
    <n v="40"/>
    <n v="175"/>
    <n v="7000"/>
    <n v="3009.9999999999995"/>
    <n v="0.42999999999999994"/>
    <x v="1"/>
  </r>
  <r>
    <s v="West Gear"/>
    <n v="1128299"/>
    <d v="2021-09-18T00:00:00"/>
    <x v="1"/>
    <s v="Louisiana"/>
    <s v="New Orleans"/>
    <s v="Women's Street Footwear"/>
    <n v="30"/>
    <n v="96"/>
    <n v="2880"/>
    <n v="1324.8"/>
    <n v="0.45999999999999996"/>
    <x v="1"/>
  </r>
  <r>
    <s v="West Gear"/>
    <n v="1128299"/>
    <d v="2021-09-18T00:00:00"/>
    <x v="1"/>
    <s v="Louisiana"/>
    <s v="New Orleans"/>
    <s v="Women's Athletic Footwear"/>
    <n v="34"/>
    <n v="80"/>
    <n v="2720"/>
    <n v="1142.3999999999999"/>
    <n v="0.42"/>
    <x v="1"/>
  </r>
  <r>
    <s v="West Gear"/>
    <n v="1128299"/>
    <d v="2021-09-18T00:00:00"/>
    <x v="1"/>
    <s v="Louisiana"/>
    <s v="New Orleans"/>
    <s v="Men's Apparel"/>
    <n v="41"/>
    <n v="83"/>
    <n v="3403"/>
    <n v="1633.4399999999998"/>
    <n v="0.48"/>
    <x v="1"/>
  </r>
  <r>
    <s v="West Gear"/>
    <n v="1128299"/>
    <d v="2021-09-18T00:00:00"/>
    <x v="1"/>
    <s v="Louisiana"/>
    <s v="New Orleans"/>
    <s v="Women's Apparel"/>
    <n v="30"/>
    <n v="90"/>
    <n v="2700"/>
    <n v="1080"/>
    <n v="0.39999999999999997"/>
    <x v="1"/>
  </r>
  <r>
    <s v="West Gear"/>
    <n v="1128299"/>
    <d v="2021-10-17T00:00:00"/>
    <x v="1"/>
    <s v="Louisiana"/>
    <s v="New Orleans"/>
    <s v="Men's Street Footwear"/>
    <n v="25"/>
    <n v="124"/>
    <n v="3100"/>
    <n v="1332.9999999999998"/>
    <n v="0.42999999999999994"/>
    <x v="1"/>
  </r>
  <r>
    <s v="West Gear"/>
    <n v="1128299"/>
    <d v="2021-10-17T00:00:00"/>
    <x v="1"/>
    <s v="Louisiana"/>
    <s v="New Orleans"/>
    <s v="Men's Athletic Footwear"/>
    <n v="34"/>
    <n v="184"/>
    <n v="6256"/>
    <n v="2815.2"/>
    <n v="0.44999999999999996"/>
    <x v="1"/>
  </r>
  <r>
    <s v="West Gear"/>
    <n v="1128299"/>
    <d v="2021-10-17T00:00:00"/>
    <x v="1"/>
    <s v="Louisiana"/>
    <s v="New Orleans"/>
    <s v="Women's Street Footwear"/>
    <n v="33"/>
    <n v="128"/>
    <n v="4224"/>
    <n v="1900.7999999999997"/>
    <n v="0.44999999999999996"/>
    <x v="1"/>
  </r>
  <r>
    <s v="West Gear"/>
    <n v="1128299"/>
    <d v="2021-10-17T00:00:00"/>
    <x v="1"/>
    <s v="Louisiana"/>
    <s v="New Orleans"/>
    <s v="Women's Athletic Footwear"/>
    <n v="31"/>
    <n v="120"/>
    <n v="3720"/>
    <n v="1599.5999999999997"/>
    <n v="0.42999999999999994"/>
    <x v="1"/>
  </r>
  <r>
    <s v="West Gear"/>
    <n v="1128299"/>
    <d v="2021-10-17T00:00:00"/>
    <x v="1"/>
    <s v="Louisiana"/>
    <s v="New Orleans"/>
    <s v="Men's Apparel"/>
    <n v="39"/>
    <n v="112"/>
    <n v="4368"/>
    <n v="2096.64"/>
    <n v="0.48"/>
    <x v="1"/>
  </r>
  <r>
    <s v="West Gear"/>
    <n v="1128299"/>
    <d v="2021-10-17T00:00:00"/>
    <x v="1"/>
    <s v="Louisiana"/>
    <s v="New Orleans"/>
    <s v="Women's Apparel"/>
    <n v="44"/>
    <n v="140"/>
    <n v="6160"/>
    <n v="2464"/>
    <n v="0.39999999999999997"/>
    <x v="1"/>
  </r>
  <r>
    <s v="West Gear"/>
    <n v="1128299"/>
    <d v="2021-11-17T00:00:00"/>
    <x v="1"/>
    <s v="Louisiana"/>
    <s v="New Orleans"/>
    <s v="Men's Street Footwear"/>
    <n v="28"/>
    <n v="219"/>
    <n v="6132"/>
    <n v="2882.04"/>
    <n v="0.47"/>
    <x v="1"/>
  </r>
  <r>
    <s v="West Gear"/>
    <n v="1128299"/>
    <d v="2021-11-17T00:00:00"/>
    <x v="1"/>
    <s v="Louisiana"/>
    <s v="New Orleans"/>
    <s v="Men's Athletic Footwear"/>
    <n v="35"/>
    <n v="224"/>
    <n v="7840"/>
    <n v="3684.7999999999997"/>
    <n v="0.47"/>
    <x v="1"/>
  </r>
  <r>
    <s v="West Gear"/>
    <n v="1128299"/>
    <d v="2021-11-17T00:00:00"/>
    <x v="1"/>
    <s v="Louisiana"/>
    <s v="New Orleans"/>
    <s v="Women's Street Footwear"/>
    <n v="30"/>
    <n v="158"/>
    <n v="4740"/>
    <n v="2180.3999999999996"/>
    <n v="0.45999999999999996"/>
    <x v="1"/>
  </r>
  <r>
    <s v="West Gear"/>
    <n v="1128299"/>
    <d v="2021-11-17T00:00:00"/>
    <x v="1"/>
    <s v="Louisiana"/>
    <s v="New Orleans"/>
    <s v="Women's Athletic Footwear"/>
    <n v="40"/>
    <n v="155"/>
    <n v="6200"/>
    <n v="2852"/>
    <n v="0.45999999999999996"/>
    <x v="1"/>
  </r>
  <r>
    <s v="West Gear"/>
    <n v="1128299"/>
    <d v="2021-11-17T00:00:00"/>
    <x v="1"/>
    <s v="Louisiana"/>
    <s v="New Orleans"/>
    <s v="Men's Apparel"/>
    <n v="53"/>
    <n v="147"/>
    <n v="7791"/>
    <n v="3661.7700000000004"/>
    <n v="0.47000000000000003"/>
    <x v="1"/>
  </r>
  <r>
    <s v="West Gear"/>
    <n v="1128299"/>
    <d v="2021-11-17T00:00:00"/>
    <x v="1"/>
    <s v="Louisiana"/>
    <s v="New Orleans"/>
    <s v="Women's Apparel"/>
    <n v="64"/>
    <n v="180"/>
    <n v="11520"/>
    <n v="4723.2"/>
    <n v="0.41"/>
    <x v="1"/>
  </r>
  <r>
    <s v="West Gear"/>
    <n v="1128299"/>
    <d v="2021-12-16T00:00:00"/>
    <x v="1"/>
    <s v="Louisiana"/>
    <s v="New Orleans"/>
    <s v="Men's Street Footwear"/>
    <n v="46"/>
    <n v="272"/>
    <n v="12512"/>
    <n v="5755.5199999999995"/>
    <n v="0.45999999999999996"/>
    <x v="1"/>
  </r>
  <r>
    <s v="West Gear"/>
    <n v="1128299"/>
    <d v="2021-12-16T00:00:00"/>
    <x v="1"/>
    <s v="Louisiana"/>
    <s v="New Orleans"/>
    <s v="Men's Athletic Footwear"/>
    <n v="52"/>
    <n v="248"/>
    <n v="12896"/>
    <n v="5674.2399999999989"/>
    <n v="0.43999999999999995"/>
    <x v="1"/>
  </r>
  <r>
    <s v="Foot Locker"/>
    <n v="1128299"/>
    <d v="2021-12-16T00:00:00"/>
    <x v="1"/>
    <s v="Louisiana"/>
    <s v="New Orleans"/>
    <s v="Women's Street Footwear"/>
    <n v="53"/>
    <n v="192"/>
    <n v="10176"/>
    <n v="4375.6799999999994"/>
    <n v="0.42999999999999994"/>
    <x v="1"/>
  </r>
  <r>
    <s v="Foot Locker"/>
    <n v="1128299"/>
    <d v="2021-12-16T00:00:00"/>
    <x v="1"/>
    <s v="Louisiana"/>
    <s v="New Orleans"/>
    <s v="Women's Athletic Footwear"/>
    <n v="53"/>
    <n v="192"/>
    <n v="10176"/>
    <n v="4782.7199999999993"/>
    <n v="0.47"/>
    <x v="1"/>
  </r>
  <r>
    <s v="Foot Locker"/>
    <n v="1128299"/>
    <d v="2021-12-16T00:00:00"/>
    <x v="1"/>
    <s v="Louisiana"/>
    <s v="New Orleans"/>
    <s v="Men's Apparel"/>
    <n v="55"/>
    <n v="168"/>
    <n v="9240"/>
    <n v="4435.2"/>
    <n v="0.48"/>
    <x v="1"/>
  </r>
  <r>
    <s v="Foot Locker"/>
    <n v="1128299"/>
    <d v="2021-12-16T00:00:00"/>
    <x v="1"/>
    <s v="Louisiana"/>
    <s v="New Orleans"/>
    <s v="Women's Apparel"/>
    <n v="59"/>
    <n v="194"/>
    <n v="11446"/>
    <n v="4578.3999999999996"/>
    <n v="0.39999999999999997"/>
    <x v="1"/>
  </r>
  <r>
    <s v="Foot Locker"/>
    <n v="1197831"/>
    <d v="2021-01-05T00:00:00"/>
    <x v="1"/>
    <s v="Louisiana"/>
    <s v="New Orleans"/>
    <s v="Men's Street Footwear"/>
    <n v="14"/>
    <n v="223"/>
    <n v="3122"/>
    <n v="1061.4799999999998"/>
    <n v="0.33999999999999997"/>
    <x v="1"/>
  </r>
  <r>
    <s v="Foot Locker"/>
    <n v="1197831"/>
    <d v="2021-01-05T00:00:00"/>
    <x v="1"/>
    <s v="Louisiana"/>
    <s v="New Orleans"/>
    <s v="Men's Athletic Footwear"/>
    <n v="20"/>
    <n v="209"/>
    <n v="4180"/>
    <n v="1504.8"/>
    <n v="0.36"/>
    <x v="1"/>
  </r>
  <r>
    <s v="Foot Locker"/>
    <n v="1197831"/>
    <d v="2021-01-05T00:00:00"/>
    <x v="1"/>
    <s v="Louisiana"/>
    <s v="New Orleans"/>
    <s v="Women's Street Footwear"/>
    <n v="21"/>
    <n v="162"/>
    <n v="3402"/>
    <n v="1258.74"/>
    <n v="0.37"/>
    <x v="1"/>
  </r>
  <r>
    <s v="Foot Locker"/>
    <n v="1197831"/>
    <d v="2021-01-05T00:00:00"/>
    <x v="1"/>
    <s v="Louisiana"/>
    <s v="New Orleans"/>
    <s v="Women's Athletic Footwear"/>
    <n v="26"/>
    <n v="166"/>
    <n v="4316"/>
    <n v="1812.7200000000003"/>
    <n v="0.42000000000000004"/>
    <x v="1"/>
  </r>
  <r>
    <s v="Foot Locker"/>
    <n v="1197831"/>
    <d v="2021-01-05T00:00:00"/>
    <x v="1"/>
    <s v="Louisiana"/>
    <s v="New Orleans"/>
    <s v="Men's Apparel"/>
    <n v="28"/>
    <n v="111"/>
    <n v="3108"/>
    <n v="870.24000000000012"/>
    <n v="0.28000000000000003"/>
    <x v="1"/>
  </r>
  <r>
    <s v="West Gear"/>
    <n v="1197831"/>
    <d v="2021-01-05T00:00:00"/>
    <x v="1"/>
    <s v="Louisiana"/>
    <s v="New Orleans"/>
    <s v="Women's Apparel"/>
    <n v="23"/>
    <n v="147"/>
    <n v="3381"/>
    <n v="1690.5"/>
    <n v="0.5"/>
    <x v="1"/>
  </r>
  <r>
    <s v="Foot Locker"/>
    <n v="1197831"/>
    <d v="2021-02-04T00:00:00"/>
    <x v="1"/>
    <s v="Louisiana"/>
    <s v="New Orleans"/>
    <s v="Men's Street Footwear"/>
    <n v="18"/>
    <n v="200"/>
    <n v="3600"/>
    <n v="1152"/>
    <n v="0.32"/>
    <x v="1"/>
  </r>
  <r>
    <s v="Foot Locker"/>
    <n v="1197831"/>
    <d v="2021-02-04T00:00:00"/>
    <x v="1"/>
    <s v="Louisiana"/>
    <s v="New Orleans"/>
    <s v="Men's Athletic Footwear"/>
    <n v="28"/>
    <n v="180"/>
    <n v="5040"/>
    <n v="1663.1999999999998"/>
    <n v="0.32999999999999996"/>
    <x v="1"/>
  </r>
  <r>
    <s v="Foot Locker"/>
    <n v="1197831"/>
    <d v="2021-02-04T00:00:00"/>
    <x v="1"/>
    <s v="Louisiana"/>
    <s v="New Orleans"/>
    <s v="Women's Street Footwear"/>
    <n v="28"/>
    <n v="128"/>
    <n v="3584"/>
    <n v="1254.3999999999999"/>
    <n v="0.35"/>
    <x v="1"/>
  </r>
  <r>
    <s v="Foot Locker"/>
    <n v="1197831"/>
    <d v="2021-02-04T00:00:00"/>
    <x v="2"/>
    <s v="Idaho"/>
    <s v="Boise"/>
    <s v="Women's Athletic Footwear"/>
    <n v="27"/>
    <n v="116"/>
    <n v="3132"/>
    <n v="1315.44"/>
    <n v="0.42000000000000004"/>
    <x v="1"/>
  </r>
  <r>
    <s v="Foot Locker"/>
    <n v="1197831"/>
    <d v="2021-02-04T00:00:00"/>
    <x v="2"/>
    <s v="Idaho"/>
    <s v="Boise"/>
    <s v="Men's Apparel"/>
    <n v="31"/>
    <n v="88"/>
    <n v="2728"/>
    <n v="818.4"/>
    <n v="0.3"/>
    <x v="1"/>
  </r>
  <r>
    <s v="Foot Locker"/>
    <n v="1197831"/>
    <d v="2021-02-04T00:00:00"/>
    <x v="2"/>
    <s v="Idaho"/>
    <s v="Boise"/>
    <s v="Women's Apparel"/>
    <n v="26"/>
    <n v="135"/>
    <n v="3510"/>
    <n v="1825.2"/>
    <n v="0.52"/>
    <x v="1"/>
  </r>
  <r>
    <s v="Foot Locker"/>
    <n v="1197831"/>
    <d v="2021-03-06T00:00:00"/>
    <x v="2"/>
    <s v="Idaho"/>
    <s v="Boise"/>
    <s v="Men's Street Footwear"/>
    <n v="21"/>
    <n v="200"/>
    <n v="4200"/>
    <n v="1554"/>
    <n v="0.37"/>
    <x v="1"/>
  </r>
  <r>
    <s v="Foot Locker"/>
    <n v="1197831"/>
    <d v="2021-03-06T00:00:00"/>
    <x v="2"/>
    <s v="Idaho"/>
    <s v="Boise"/>
    <s v="Men's Athletic Footwear"/>
    <n v="27"/>
    <n v="188"/>
    <n v="5076"/>
    <n v="1979.6399999999999"/>
    <n v="0.38999999999999996"/>
    <x v="1"/>
  </r>
  <r>
    <s v="Foot Locker"/>
    <n v="1197831"/>
    <d v="2021-03-06T00:00:00"/>
    <x v="2"/>
    <s v="Idaho"/>
    <s v="Boise"/>
    <s v="Women's Street Footwear"/>
    <n v="20"/>
    <n v="135"/>
    <n v="2700"/>
    <n v="1026"/>
    <n v="0.38"/>
    <x v="1"/>
  </r>
  <r>
    <s v="Foot Locker"/>
    <n v="1197831"/>
    <d v="2021-03-06T00:00:00"/>
    <x v="2"/>
    <s v="Idaho"/>
    <s v="Boise"/>
    <s v="Women's Athletic Footwear"/>
    <n v="26"/>
    <n v="112"/>
    <n v="2912"/>
    <n v="1368.64"/>
    <n v="0.47000000000000003"/>
    <x v="1"/>
  </r>
  <r>
    <s v="West Gear"/>
    <n v="1197831"/>
    <d v="2021-03-06T00:00:00"/>
    <x v="2"/>
    <s v="Idaho"/>
    <s v="Boise"/>
    <s v="Men's Apparel"/>
    <n v="32"/>
    <n v="88"/>
    <n v="2816"/>
    <n v="985.59999999999991"/>
    <n v="0.35"/>
    <x v="1"/>
  </r>
  <r>
    <s v="West Gear"/>
    <n v="1197831"/>
    <d v="2021-03-06T00:00:00"/>
    <x v="2"/>
    <s v="Idaho"/>
    <s v="Boise"/>
    <s v="Women's Apparel"/>
    <n v="25"/>
    <n v="124"/>
    <n v="3100"/>
    <n v="1643"/>
    <n v="0.53"/>
    <x v="1"/>
  </r>
  <r>
    <s v="West Gear"/>
    <n v="1197831"/>
    <d v="2021-04-05T00:00:00"/>
    <x v="2"/>
    <s v="Idaho"/>
    <s v="Boise"/>
    <s v="Men's Street Footwear"/>
    <n v="15"/>
    <n v="215"/>
    <n v="3225"/>
    <n v="1354.5"/>
    <n v="0.42"/>
    <x v="1"/>
  </r>
  <r>
    <s v="West Gear"/>
    <n v="1197831"/>
    <d v="2021-04-05T00:00:00"/>
    <x v="2"/>
    <s v="Idaho"/>
    <s v="Boise"/>
    <s v="Men's Athletic Footwear"/>
    <n v="21"/>
    <n v="215"/>
    <n v="4515"/>
    <n v="1760.85"/>
    <n v="0.38999999999999996"/>
    <x v="1"/>
  </r>
  <r>
    <s v="West Gear"/>
    <n v="1197831"/>
    <d v="2021-04-05T00:00:00"/>
    <x v="2"/>
    <s v="Idaho"/>
    <s v="Boise"/>
    <s v="Women's Street Footwear"/>
    <n v="19"/>
    <n v="162"/>
    <n v="3078"/>
    <n v="1138.8599999999999"/>
    <n v="0.37"/>
    <x v="1"/>
  </r>
  <r>
    <s v="West Gear"/>
    <n v="1197831"/>
    <d v="2021-04-05T00:00:00"/>
    <x v="2"/>
    <s v="Idaho"/>
    <s v="Boise"/>
    <s v="Women's Athletic Footwear"/>
    <n v="20"/>
    <n v="116"/>
    <n v="2320"/>
    <n v="1136.8"/>
    <n v="0.49"/>
    <x v="1"/>
  </r>
  <r>
    <s v="West Gear"/>
    <n v="1197831"/>
    <d v="2021-04-05T00:00:00"/>
    <x v="2"/>
    <s v="Idaho"/>
    <s v="Boise"/>
    <s v="Men's Apparel"/>
    <n v="27"/>
    <n v="91"/>
    <n v="2457"/>
    <n v="786.24"/>
    <n v="0.32"/>
    <x v="1"/>
  </r>
  <r>
    <s v="West Gear"/>
    <n v="1197831"/>
    <d v="2021-04-05T00:00:00"/>
    <x v="2"/>
    <s v="Idaho"/>
    <s v="Boise"/>
    <s v="Women's Apparel"/>
    <n v="23"/>
    <n v="176"/>
    <n v="4048"/>
    <n v="2307.36"/>
    <n v="0.57000000000000006"/>
    <x v="1"/>
  </r>
  <r>
    <s v="West Gear"/>
    <n v="1197831"/>
    <d v="2021-05-05T00:00:00"/>
    <x v="2"/>
    <s v="Idaho"/>
    <s v="Boise"/>
    <s v="Men's Street Footwear"/>
    <n v="14"/>
    <n v="210"/>
    <n v="2940"/>
    <n v="1234.8"/>
    <n v="0.42"/>
    <x v="1"/>
  </r>
  <r>
    <s v="West Gear"/>
    <n v="1197831"/>
    <d v="2021-05-05T00:00:00"/>
    <x v="2"/>
    <s v="Idaho"/>
    <s v="Boise"/>
    <s v="Men's Athletic Footwear"/>
    <n v="22"/>
    <n v="247"/>
    <n v="5434"/>
    <n v="2227.94"/>
    <n v="0.41"/>
    <x v="1"/>
  </r>
  <r>
    <s v="West Gear"/>
    <n v="1197831"/>
    <d v="2021-05-05T00:00:00"/>
    <x v="2"/>
    <s v="Idaho"/>
    <s v="Boise"/>
    <s v="Women's Street Footwear"/>
    <n v="18"/>
    <n v="184"/>
    <n v="3312"/>
    <n v="1291.6799999999998"/>
    <n v="0.38999999999999996"/>
    <x v="1"/>
  </r>
  <r>
    <s v="West Gear"/>
    <n v="1197831"/>
    <d v="2021-05-05T00:00:00"/>
    <x v="2"/>
    <s v="Idaho"/>
    <s v="Boise"/>
    <s v="Women's Athletic Footwear"/>
    <n v="24"/>
    <n v="155"/>
    <n v="3720"/>
    <n v="1860"/>
    <n v="0.5"/>
    <x v="1"/>
  </r>
  <r>
    <s v="West Gear"/>
    <n v="1197831"/>
    <d v="2021-05-05T00:00:00"/>
    <x v="2"/>
    <s v="Idaho"/>
    <s v="Boise"/>
    <s v="Men's Apparel"/>
    <n v="34"/>
    <n v="120"/>
    <n v="4080"/>
    <n v="1428"/>
    <n v="0.35"/>
    <x v="1"/>
  </r>
  <r>
    <s v="West Gear"/>
    <n v="1197831"/>
    <d v="2021-05-05T00:00:00"/>
    <x v="2"/>
    <s v="Idaho"/>
    <s v="Boise"/>
    <s v="Women's Apparel"/>
    <n v="33"/>
    <n v="240"/>
    <n v="7920"/>
    <n v="4356"/>
    <n v="0.55000000000000004"/>
    <x v="1"/>
  </r>
  <r>
    <s v="West Gear"/>
    <n v="1197831"/>
    <d v="2021-06-04T00:00:00"/>
    <x v="2"/>
    <s v="Idaho"/>
    <s v="Boise"/>
    <s v="Men's Street Footwear"/>
    <n v="31"/>
    <n v="233"/>
    <n v="7223"/>
    <n v="2744.7400000000002"/>
    <n v="0.38"/>
    <x v="1"/>
  </r>
  <r>
    <s v="West Gear"/>
    <n v="1197831"/>
    <d v="2021-06-04T00:00:00"/>
    <x v="2"/>
    <s v="Idaho"/>
    <s v="Boise"/>
    <s v="Men's Athletic Footwear"/>
    <n v="35"/>
    <n v="263"/>
    <n v="9205"/>
    <n v="3774.0499999999997"/>
    <n v="0.41"/>
    <x v="1"/>
  </r>
  <r>
    <s v="West Gear"/>
    <n v="1197831"/>
    <d v="2021-06-04T00:00:00"/>
    <x v="2"/>
    <s v="Idaho"/>
    <s v="Boise"/>
    <s v="Women's Street Footwear"/>
    <n v="34"/>
    <n v="186"/>
    <n v="6324"/>
    <n v="2592.8399999999997"/>
    <n v="0.41"/>
    <x v="1"/>
  </r>
  <r>
    <s v="West Gear"/>
    <n v="1197831"/>
    <d v="2021-06-04T00:00:00"/>
    <x v="2"/>
    <s v="Idaho"/>
    <s v="Boise"/>
    <s v="Women's Athletic Footwear"/>
    <n v="33"/>
    <n v="187"/>
    <n v="6171"/>
    <n v="3023.79"/>
    <n v="0.49"/>
    <x v="1"/>
  </r>
  <r>
    <s v="West Gear"/>
    <n v="1197831"/>
    <d v="2021-06-04T00:00:00"/>
    <x v="2"/>
    <s v="Idaho"/>
    <s v="Boise"/>
    <s v="Men's Apparel"/>
    <n v="43"/>
    <n v="158"/>
    <n v="6794"/>
    <n v="2309.9599999999996"/>
    <n v="0.33999999999999997"/>
    <x v="1"/>
  </r>
  <r>
    <s v="West Gear"/>
    <n v="1197831"/>
    <d v="2021-06-04T00:00:00"/>
    <x v="2"/>
    <s v="Idaho"/>
    <s v="Boise"/>
    <s v="Women's Apparel"/>
    <n v="39"/>
    <n v="248"/>
    <n v="9672"/>
    <n v="5319.6"/>
    <n v="0.55000000000000004"/>
    <x v="1"/>
  </r>
  <r>
    <s v="West Gear"/>
    <n v="1197831"/>
    <d v="2021-07-06T00:00:00"/>
    <x v="2"/>
    <s v="Idaho"/>
    <s v="Boise"/>
    <s v="Men's Street Footwear"/>
    <n v="35"/>
    <n v="264"/>
    <n v="9240"/>
    <n v="4250.3999999999996"/>
    <n v="0.45999999999999996"/>
    <x v="1"/>
  </r>
  <r>
    <s v="West Gear"/>
    <n v="1197831"/>
    <d v="2021-07-06T00:00:00"/>
    <x v="2"/>
    <s v="Idaho"/>
    <s v="Boise"/>
    <s v="Men's Athletic Footwear"/>
    <n v="40"/>
    <n v="271"/>
    <n v="10840"/>
    <n v="4661.1999999999989"/>
    <n v="0.42999999999999994"/>
    <x v="1"/>
  </r>
  <r>
    <s v="West Gear"/>
    <n v="1197831"/>
    <d v="2021-07-06T00:00:00"/>
    <x v="2"/>
    <s v="Idaho"/>
    <s v="Boise"/>
    <s v="Women's Street Footwear"/>
    <n v="34"/>
    <n v="278"/>
    <n v="9452"/>
    <n v="3969.8399999999997"/>
    <n v="0.42"/>
    <x v="1"/>
  </r>
  <r>
    <s v="West Gear"/>
    <n v="1197831"/>
    <d v="2021-07-06T00:00:00"/>
    <x v="2"/>
    <s v="Idaho"/>
    <s v="Boise"/>
    <s v="Women's Athletic Footwear"/>
    <n v="38"/>
    <n v="158"/>
    <n v="6004"/>
    <n v="3182.1200000000003"/>
    <n v="0.53"/>
    <x v="1"/>
  </r>
  <r>
    <s v="West Gear"/>
    <n v="1197831"/>
    <d v="2021-07-06T00:00:00"/>
    <x v="2"/>
    <s v="Idaho"/>
    <s v="Boise"/>
    <s v="Men's Apparel"/>
    <n v="43"/>
    <n v="173"/>
    <n v="7439"/>
    <n v="2975.6"/>
    <n v="0.39999999999999997"/>
    <x v="1"/>
  </r>
  <r>
    <s v="Foot Locker"/>
    <n v="1197831"/>
    <d v="2021-07-06T00:00:00"/>
    <x v="2"/>
    <s v="Idaho"/>
    <s v="Boise"/>
    <s v="Women's Apparel"/>
    <n v="51"/>
    <n v="264"/>
    <n v="13464"/>
    <n v="7943.7600000000011"/>
    <n v="0.59000000000000008"/>
    <x v="1"/>
  </r>
  <r>
    <s v="Foot Locker"/>
    <n v="1197831"/>
    <d v="2021-08-08T00:00:00"/>
    <x v="2"/>
    <s v="Idaho"/>
    <s v="Boise"/>
    <s v="Men's Street Footwear"/>
    <n v="38"/>
    <n v="233"/>
    <n v="8854"/>
    <n v="3718.68"/>
    <n v="0.42"/>
    <x v="1"/>
  </r>
  <r>
    <s v="Foot Locker"/>
    <n v="1197831"/>
    <d v="2021-08-08T00:00:00"/>
    <x v="2"/>
    <s v="Idaho"/>
    <s v="Boise"/>
    <s v="Men's Athletic Footwear"/>
    <n v="37"/>
    <n v="255"/>
    <n v="9435"/>
    <n v="4057.0499999999993"/>
    <n v="0.42999999999999994"/>
    <x v="1"/>
  </r>
  <r>
    <s v="Foot Locker"/>
    <n v="1197831"/>
    <d v="2021-08-08T00:00:00"/>
    <x v="2"/>
    <s v="Idaho"/>
    <s v="Boise"/>
    <s v="Women's Street Footwear"/>
    <n v="39"/>
    <n v="305"/>
    <n v="11895"/>
    <n v="5114.8499999999995"/>
    <n v="0.42999999999999994"/>
    <x v="1"/>
  </r>
  <r>
    <s v="Foot Locker"/>
    <n v="1197831"/>
    <d v="2021-08-08T00:00:00"/>
    <x v="2"/>
    <s v="Idaho"/>
    <s v="Boise"/>
    <s v="Women's Athletic Footwear"/>
    <n v="33"/>
    <n v="162"/>
    <n v="5346"/>
    <n v="2940.3"/>
    <n v="0.55000000000000004"/>
    <x v="1"/>
  </r>
  <r>
    <s v="Sports Direct"/>
    <n v="1197831"/>
    <d v="2021-08-08T00:00:00"/>
    <x v="2"/>
    <s v="Idaho"/>
    <s v="Boise"/>
    <s v="Men's Apparel"/>
    <n v="39"/>
    <n v="166"/>
    <n v="6474"/>
    <n v="2719.08"/>
    <n v="0.42"/>
    <x v="1"/>
  </r>
  <r>
    <s v="Sports Direct"/>
    <n v="1197831"/>
    <d v="2021-08-08T00:00:00"/>
    <x v="2"/>
    <s v="Idaho"/>
    <s v="Boise"/>
    <s v="Women's Apparel"/>
    <n v="44"/>
    <n v="239"/>
    <n v="10516"/>
    <n v="6414.7600000000011"/>
    <n v="0.6100000000000001"/>
    <x v="1"/>
  </r>
  <r>
    <s v="Sports Direct"/>
    <n v="1197831"/>
    <d v="2021-09-05T00:00:00"/>
    <x v="2"/>
    <s v="Idaho"/>
    <s v="Boise"/>
    <s v="Men's Street Footwear"/>
    <n v="41"/>
    <n v="230"/>
    <n v="9430"/>
    <n v="4337.7999999999993"/>
    <n v="0.45999999999999996"/>
    <x v="1"/>
  </r>
  <r>
    <s v="Sports Direct"/>
    <n v="1197831"/>
    <d v="2021-09-05T00:00:00"/>
    <x v="2"/>
    <s v="Idaho"/>
    <s v="Boise"/>
    <s v="Men's Athletic Footwear"/>
    <n v="38"/>
    <n v="219"/>
    <n v="8322"/>
    <n v="3578.4599999999996"/>
    <n v="0.42999999999999994"/>
    <x v="1"/>
  </r>
  <r>
    <s v="Sports Direct"/>
    <n v="1197831"/>
    <d v="2021-09-05T00:00:00"/>
    <x v="2"/>
    <s v="Idaho"/>
    <s v="Boise"/>
    <s v="Women's Street Footwear"/>
    <n v="43"/>
    <n v="203"/>
    <n v="8729"/>
    <n v="3928.0499999999997"/>
    <n v="0.44999999999999996"/>
    <x v="1"/>
  </r>
  <r>
    <s v="Sports Direct"/>
    <n v="1197831"/>
    <d v="2021-09-05T00:00:00"/>
    <x v="2"/>
    <s v="Idaho"/>
    <s v="Boise"/>
    <s v="Women's Athletic Footwear"/>
    <n v="40"/>
    <n v="136"/>
    <n v="5440"/>
    <n v="2992.0000000000005"/>
    <n v="0.55000000000000004"/>
    <x v="1"/>
  </r>
  <r>
    <s v="Sports Direct"/>
    <n v="1197831"/>
    <d v="2021-09-05T00:00:00"/>
    <x v="2"/>
    <s v="Idaho"/>
    <s v="Boise"/>
    <s v="Men's Apparel"/>
    <n v="42"/>
    <n v="140"/>
    <n v="5880"/>
    <n v="2410.7999999999997"/>
    <n v="0.41"/>
    <x v="1"/>
  </r>
  <r>
    <s v="Sports Direct"/>
    <n v="1197831"/>
    <d v="2021-09-05T00:00:00"/>
    <x v="2"/>
    <s v="Idaho"/>
    <s v="Boise"/>
    <s v="Women's Apparel"/>
    <n v="36"/>
    <n v="200"/>
    <n v="7200"/>
    <n v="4176.0000000000009"/>
    <n v="0.58000000000000007"/>
    <x v="1"/>
  </r>
  <r>
    <s v="Sports Direct"/>
    <n v="1197831"/>
    <d v="2021-10-04T00:00:00"/>
    <x v="2"/>
    <s v="Idaho"/>
    <s v="Boise"/>
    <s v="Men's Street Footwear"/>
    <n v="30"/>
    <n v="201"/>
    <n v="6030"/>
    <n v="2773.7999999999997"/>
    <n v="0.45999999999999996"/>
    <x v="1"/>
  </r>
  <r>
    <s v="Sports Direct"/>
    <n v="1197831"/>
    <d v="2021-10-04T00:00:00"/>
    <x v="2"/>
    <s v="Idaho"/>
    <s v="Boise"/>
    <s v="Men's Athletic Footwear"/>
    <n v="27"/>
    <n v="190"/>
    <n v="5130"/>
    <n v="2205.8999999999996"/>
    <n v="0.42999999999999994"/>
    <x v="1"/>
  </r>
  <r>
    <s v="Sports Direct"/>
    <n v="1197831"/>
    <d v="2021-10-04T00:00:00"/>
    <x v="2"/>
    <s v="Idaho"/>
    <s v="Boise"/>
    <s v="Women's Street Footwear"/>
    <n v="31"/>
    <n v="179"/>
    <n v="5549"/>
    <n v="2330.58"/>
    <n v="0.42"/>
    <x v="1"/>
  </r>
  <r>
    <s v="Sports Direct"/>
    <n v="1197831"/>
    <d v="2021-10-04T00:00:00"/>
    <x v="2"/>
    <s v="Idaho"/>
    <s v="Boise"/>
    <s v="Women's Athletic Footwear"/>
    <n v="35"/>
    <n v="116"/>
    <n v="4060"/>
    <n v="2151.8000000000002"/>
    <n v="0.53"/>
    <x v="1"/>
  </r>
  <r>
    <s v="Sports Direct"/>
    <n v="1197831"/>
    <d v="2021-10-04T00:00:00"/>
    <x v="2"/>
    <s v="Idaho"/>
    <s v="Boise"/>
    <s v="Men's Apparel"/>
    <n v="25"/>
    <n v="123"/>
    <n v="3075"/>
    <n v="1199.2499999999998"/>
    <n v="0.38999999999999996"/>
    <x v="1"/>
  </r>
  <r>
    <s v="Sports Direct"/>
    <n v="1197831"/>
    <d v="2021-10-04T00:00:00"/>
    <x v="2"/>
    <s v="Idaho"/>
    <s v="Boise"/>
    <s v="Women's Apparel"/>
    <n v="34"/>
    <n v="179"/>
    <n v="6086"/>
    <n v="3590.7400000000007"/>
    <n v="0.59000000000000008"/>
    <x v="1"/>
  </r>
  <r>
    <s v="Sports Direct"/>
    <n v="1197831"/>
    <d v="2021-11-05T00:00:00"/>
    <x v="2"/>
    <s v="Idaho"/>
    <s v="Boise"/>
    <s v="Men's Street Footwear"/>
    <n v="27"/>
    <n v="203"/>
    <n v="5481"/>
    <n v="2521.2599999999998"/>
    <n v="0.45999999999999996"/>
    <x v="1"/>
  </r>
  <r>
    <s v="Sports Direct"/>
    <n v="1197831"/>
    <d v="2021-11-05T00:00:00"/>
    <x v="2"/>
    <s v="Idaho"/>
    <s v="Boise"/>
    <s v="Men's Athletic Footwear"/>
    <n v="28"/>
    <n v="223"/>
    <n v="6244"/>
    <n v="2684.9199999999996"/>
    <n v="0.42999999999999994"/>
    <x v="1"/>
  </r>
  <r>
    <s v="Sports Direct"/>
    <n v="1197831"/>
    <d v="2021-11-05T00:00:00"/>
    <x v="2"/>
    <s v="Idaho"/>
    <s v="Boise"/>
    <s v="Women's Street Footwear"/>
    <n v="42"/>
    <n v="210"/>
    <n v="8820"/>
    <n v="3704.3999999999996"/>
    <n v="0.42"/>
    <x v="1"/>
  </r>
  <r>
    <s v="Sports Direct"/>
    <n v="1197831"/>
    <d v="2021-11-05T00:00:00"/>
    <x v="2"/>
    <s v="Idaho"/>
    <s v="Boise"/>
    <s v="Women's Athletic Footwear"/>
    <n v="43"/>
    <n v="158"/>
    <n v="6794"/>
    <n v="3532.88"/>
    <n v="0.52"/>
    <x v="1"/>
  </r>
  <r>
    <s v="Sports Direct"/>
    <n v="1197831"/>
    <d v="2021-11-05T00:00:00"/>
    <x v="2"/>
    <s v="Idaho"/>
    <s v="Boise"/>
    <s v="Men's Apparel"/>
    <n v="41"/>
    <n v="149"/>
    <n v="6109"/>
    <n v="2321.42"/>
    <n v="0.38"/>
    <x v="1"/>
  </r>
  <r>
    <s v="Sports Direct"/>
    <n v="1197831"/>
    <d v="2021-11-05T00:00:00"/>
    <x v="2"/>
    <s v="Idaho"/>
    <s v="Boise"/>
    <s v="Women's Apparel"/>
    <n v="51"/>
    <n v="194"/>
    <n v="9894"/>
    <n v="5837.4600000000009"/>
    <n v="0.59000000000000008"/>
    <x v="1"/>
  </r>
  <r>
    <s v="Foot Locker"/>
    <n v="1197831"/>
    <d v="2021-12-04T00:00:00"/>
    <x v="2"/>
    <s v="Idaho"/>
    <s v="Boise"/>
    <s v="Men's Street Footwear"/>
    <n v="40"/>
    <n v="240"/>
    <n v="9600"/>
    <n v="4320"/>
    <n v="0.44999999999999996"/>
    <x v="1"/>
  </r>
  <r>
    <s v="Foot Locker"/>
    <n v="1197831"/>
    <d v="2021-12-04T00:00:00"/>
    <x v="2"/>
    <s v="Idaho"/>
    <s v="Boise"/>
    <s v="Men's Athletic Footwear"/>
    <n v="41"/>
    <n v="240"/>
    <n v="9840"/>
    <n v="4526.3999999999996"/>
    <n v="0.45999999999999996"/>
    <x v="1"/>
  </r>
  <r>
    <s v="Foot Locker"/>
    <n v="1197831"/>
    <d v="2021-12-04T00:00:00"/>
    <x v="2"/>
    <s v="Idaho"/>
    <s v="Boise"/>
    <s v="Women's Street Footwear"/>
    <n v="47"/>
    <n v="223"/>
    <n v="10481"/>
    <n v="4611.6399999999994"/>
    <n v="0.43999999999999995"/>
    <x v="1"/>
  </r>
  <r>
    <s v="Foot Locker"/>
    <n v="1197831"/>
    <d v="2021-12-04T00:00:00"/>
    <x v="2"/>
    <s v="Idaho"/>
    <s v="Boise"/>
    <s v="Women's Athletic Footwear"/>
    <n v="44"/>
    <n v="184"/>
    <n v="8096"/>
    <n v="4209.92"/>
    <n v="0.52"/>
    <x v="1"/>
  </r>
  <r>
    <s v="Foot Locker"/>
    <n v="1197831"/>
    <d v="2021-12-04T00:00:00"/>
    <x v="2"/>
    <s v="Idaho"/>
    <s v="Boise"/>
    <s v="Men's Apparel"/>
    <n v="43"/>
    <n v="147"/>
    <n v="6321"/>
    <n v="2591.6099999999997"/>
    <n v="0.41"/>
    <x v="1"/>
  </r>
  <r>
    <s v="Foot Locker"/>
    <n v="1197831"/>
    <d v="2021-12-04T00:00:00"/>
    <x v="2"/>
    <s v="Idaho"/>
    <s v="Boise"/>
    <s v="Women's Apparel"/>
    <n v="47"/>
    <n v="232"/>
    <n v="10904"/>
    <n v="6651.4400000000014"/>
    <n v="0.6100000000000001"/>
    <x v="1"/>
  </r>
  <r>
    <s v="Foot Locker"/>
    <n v="1128299"/>
    <d v="2021-01-23T00:00:00"/>
    <x v="2"/>
    <s v="Idaho"/>
    <s v="Boise"/>
    <s v="Men's Street Footwear"/>
    <n v="23"/>
    <n v="136"/>
    <n v="3128"/>
    <n v="1251.1999999999998"/>
    <n v="0.39999999999999997"/>
    <x v="1"/>
  </r>
  <r>
    <s v="Foot Locker"/>
    <n v="1128299"/>
    <d v="2021-01-23T00:00:00"/>
    <x v="2"/>
    <s v="Idaho"/>
    <s v="Boise"/>
    <s v="Men's Athletic Footwear"/>
    <n v="30"/>
    <n v="140"/>
    <n v="4200"/>
    <n v="1806.0000000000002"/>
    <n v="0.43000000000000005"/>
    <x v="1"/>
  </r>
  <r>
    <s v="Foot Locker"/>
    <n v="1128299"/>
    <d v="2021-01-23T00:00:00"/>
    <x v="2"/>
    <s v="Idaho"/>
    <s v="Boise"/>
    <s v="Women's Street Footwear"/>
    <n v="31"/>
    <n v="145"/>
    <n v="4495"/>
    <n v="1753.0499999999997"/>
    <n v="0.38999999999999996"/>
    <x v="1"/>
  </r>
  <r>
    <s v="Foot Locker"/>
    <n v="1128299"/>
    <d v="2021-01-23T00:00:00"/>
    <x v="2"/>
    <s v="Idaho"/>
    <s v="Boise"/>
    <s v="Women's Athletic Footwear"/>
    <n v="30"/>
    <n v="88"/>
    <n v="2640"/>
    <n v="976.8"/>
    <n v="0.37"/>
    <x v="1"/>
  </r>
  <r>
    <s v="Foot Locker"/>
    <n v="1128299"/>
    <d v="2021-01-23T00:00:00"/>
    <x v="2"/>
    <s v="Idaho"/>
    <s v="Boise"/>
    <s v="Men's Apparel"/>
    <n v="35"/>
    <n v="68"/>
    <n v="2380"/>
    <n v="809.19999999999993"/>
    <n v="0.33999999999999997"/>
    <x v="1"/>
  </r>
  <r>
    <s v="Foot Locker"/>
    <n v="1128299"/>
    <d v="2021-01-23T00:00:00"/>
    <x v="2"/>
    <s v="Idaho"/>
    <s v="Boise"/>
    <s v="Women's Apparel"/>
    <n v="27"/>
    <n v="140"/>
    <n v="3780"/>
    <n v="1020.6"/>
    <n v="0.27"/>
    <x v="1"/>
  </r>
  <r>
    <s v="Foot Locker"/>
    <n v="1128299"/>
    <d v="2021-02-23T00:00:00"/>
    <x v="2"/>
    <s v="Idaho"/>
    <s v="Boise"/>
    <s v="Men's Street Footwear"/>
    <n v="21"/>
    <n v="162"/>
    <n v="3402"/>
    <n v="1258.74"/>
    <n v="0.37"/>
    <x v="1"/>
  </r>
  <r>
    <s v="Foot Locker"/>
    <n v="1128299"/>
    <d v="2021-02-23T00:00:00"/>
    <x v="2"/>
    <s v="Idaho"/>
    <s v="Boise"/>
    <s v="Men's Athletic Footwear"/>
    <n v="28"/>
    <n v="128"/>
    <n v="3584"/>
    <n v="1541.1200000000001"/>
    <n v="0.43000000000000005"/>
    <x v="1"/>
  </r>
  <r>
    <s v="Foot Locker"/>
    <n v="1128299"/>
    <d v="2021-02-23T00:00:00"/>
    <x v="2"/>
    <s v="Idaho"/>
    <s v="Boise"/>
    <s v="Women's Street Footwear"/>
    <n v="28"/>
    <n v="124"/>
    <n v="3472"/>
    <n v="1458.24"/>
    <n v="0.42"/>
    <x v="1"/>
  </r>
  <r>
    <s v="Foot Locker"/>
    <n v="1128299"/>
    <d v="2021-02-23T00:00:00"/>
    <x v="2"/>
    <s v="Arizona"/>
    <s v="Phoenix"/>
    <s v="Women's Athletic Footwear"/>
    <n v="26"/>
    <n v="68"/>
    <n v="1768"/>
    <n v="742.56"/>
    <n v="0.42"/>
    <x v="1"/>
  </r>
  <r>
    <s v="Foot Locker"/>
    <n v="1128299"/>
    <d v="2021-02-23T00:00:00"/>
    <x v="2"/>
    <s v="Arizona"/>
    <s v="Phoenix"/>
    <s v="Men's Apparel"/>
    <n v="36"/>
    <n v="51"/>
    <n v="1836"/>
    <n v="679.31999999999994"/>
    <n v="0.37"/>
    <x v="1"/>
  </r>
  <r>
    <s v="Foot Locker"/>
    <n v="1128299"/>
    <d v="2021-02-23T00:00:00"/>
    <x v="2"/>
    <s v="Arizona"/>
    <s v="Phoenix"/>
    <s v="Women's Apparel"/>
    <n v="31"/>
    <n v="116"/>
    <n v="3596"/>
    <n v="970.92000000000007"/>
    <n v="0.27"/>
    <x v="1"/>
  </r>
  <r>
    <s v="Foot Locker"/>
    <n v="1128299"/>
    <d v="2021-03-22T00:00:00"/>
    <x v="2"/>
    <s v="Arizona"/>
    <s v="Phoenix"/>
    <s v="Men's Street Footwear"/>
    <n v="29"/>
    <n v="160"/>
    <n v="4640"/>
    <n v="1855.9999999999998"/>
    <n v="0.39999999999999997"/>
    <x v="1"/>
  </r>
  <r>
    <s v="Foot Locker"/>
    <n v="1128299"/>
    <d v="2021-03-22T00:00:00"/>
    <x v="2"/>
    <s v="Arizona"/>
    <s v="Phoenix"/>
    <s v="Men's Athletic Footwear"/>
    <n v="38"/>
    <n v="116"/>
    <n v="4408"/>
    <n v="1939.52"/>
    <n v="0.44"/>
    <x v="1"/>
  </r>
  <r>
    <s v="Foot Locker"/>
    <n v="1128299"/>
    <d v="2021-03-22T00:00:00"/>
    <x v="2"/>
    <s v="Arizona"/>
    <s v="Phoenix"/>
    <s v="Women's Street Footwear"/>
    <n v="37"/>
    <n v="119"/>
    <n v="4403"/>
    <n v="1805.2299999999998"/>
    <n v="0.41"/>
    <x v="1"/>
  </r>
  <r>
    <s v="Foot Locker"/>
    <n v="1128299"/>
    <d v="2021-03-22T00:00:00"/>
    <x v="2"/>
    <s v="Arizona"/>
    <s v="Phoenix"/>
    <s v="Women's Athletic Footwear"/>
    <n v="38"/>
    <n v="68"/>
    <n v="2584"/>
    <n v="956.08"/>
    <n v="0.37"/>
    <x v="1"/>
  </r>
  <r>
    <s v="Foot Locker"/>
    <n v="1128299"/>
    <d v="2021-03-22T00:00:00"/>
    <x v="2"/>
    <s v="Arizona"/>
    <s v="Phoenix"/>
    <s v="Men's Apparel"/>
    <n v="41"/>
    <n v="39"/>
    <n v="1599"/>
    <n v="511.68"/>
    <n v="0.32"/>
    <x v="1"/>
  </r>
  <r>
    <s v="Foot Locker"/>
    <n v="1128299"/>
    <d v="2021-03-22T00:00:00"/>
    <x v="2"/>
    <s v="Arizona"/>
    <s v="Phoenix"/>
    <s v="Women's Apparel"/>
    <n v="37"/>
    <n v="107"/>
    <n v="3959"/>
    <n v="1068.93"/>
    <n v="0.27"/>
    <x v="1"/>
  </r>
  <r>
    <s v="Foot Locker"/>
    <n v="1128299"/>
    <d v="2021-04-23T00:00:00"/>
    <x v="2"/>
    <s v="Arizona"/>
    <s v="Phoenix"/>
    <s v="Men's Street Footwear"/>
    <n v="40"/>
    <n v="175"/>
    <n v="7000"/>
    <n v="2660"/>
    <n v="0.38"/>
    <x v="1"/>
  </r>
  <r>
    <s v="Foot Locker"/>
    <n v="1128299"/>
    <d v="2021-04-23T00:00:00"/>
    <x v="2"/>
    <s v="Arizona"/>
    <s v="Phoenix"/>
    <s v="Men's Athletic Footwear"/>
    <n v="37"/>
    <n v="90"/>
    <n v="3330"/>
    <n v="1465.2"/>
    <n v="0.44"/>
    <x v="1"/>
  </r>
  <r>
    <s v="Foot Locker"/>
    <n v="1128299"/>
    <d v="2021-04-23T00:00:00"/>
    <x v="2"/>
    <s v="Arizona"/>
    <s v="Phoenix"/>
    <s v="Women's Street Footwear"/>
    <n v="42"/>
    <n v="123"/>
    <n v="5166"/>
    <n v="1911.42"/>
    <n v="0.37"/>
    <x v="1"/>
  </r>
  <r>
    <s v="Foot Locker"/>
    <n v="1128299"/>
    <d v="2021-04-23T00:00:00"/>
    <x v="2"/>
    <s v="Arizona"/>
    <s v="Phoenix"/>
    <s v="Women's Athletic Footwear"/>
    <n v="40"/>
    <n v="78"/>
    <n v="3120"/>
    <n v="1248"/>
    <n v="0.39999999999999997"/>
    <x v="1"/>
  </r>
  <r>
    <s v="Foot Locker"/>
    <n v="1128299"/>
    <d v="2021-04-23T00:00:00"/>
    <x v="2"/>
    <s v="Arizona"/>
    <s v="Phoenix"/>
    <s v="Men's Apparel"/>
    <n v="43"/>
    <n v="47"/>
    <n v="2021"/>
    <n v="687.14"/>
    <n v="0.33999999999999997"/>
    <x v="1"/>
  </r>
  <r>
    <s v="Foot Locker"/>
    <n v="1128299"/>
    <d v="2021-04-23T00:00:00"/>
    <x v="2"/>
    <s v="Arizona"/>
    <s v="Phoenix"/>
    <s v="Women's Apparel"/>
    <n v="49"/>
    <n v="111"/>
    <n v="5439"/>
    <n v="1631.7"/>
    <n v="0.3"/>
    <x v="1"/>
  </r>
  <r>
    <s v="Foot Locker"/>
    <n v="1128299"/>
    <d v="2021-05-24T00:00:00"/>
    <x v="2"/>
    <s v="Arizona"/>
    <s v="Phoenix"/>
    <s v="Men's Street Footwear"/>
    <n v="38"/>
    <n v="184"/>
    <n v="6992"/>
    <n v="2656.96"/>
    <n v="0.38"/>
    <x v="1"/>
  </r>
  <r>
    <s v="Foot Locker"/>
    <n v="1128299"/>
    <d v="2021-05-24T00:00:00"/>
    <x v="2"/>
    <s v="Arizona"/>
    <s v="Phoenix"/>
    <s v="Men's Athletic Footwear"/>
    <n v="36"/>
    <n v="116"/>
    <n v="4176"/>
    <n v="1753.92"/>
    <n v="0.42000000000000004"/>
    <x v="1"/>
  </r>
  <r>
    <s v="Foot Locker"/>
    <n v="1128299"/>
    <d v="2021-05-24T00:00:00"/>
    <x v="2"/>
    <s v="Arizona"/>
    <s v="Phoenix"/>
    <s v="Women's Street Footwear"/>
    <n v="41"/>
    <n v="132"/>
    <n v="5412"/>
    <n v="2056.56"/>
    <n v="0.38"/>
    <x v="1"/>
  </r>
  <r>
    <s v="Foot Locker"/>
    <n v="1128299"/>
    <d v="2021-05-24T00:00:00"/>
    <x v="2"/>
    <s v="Arizona"/>
    <s v="Phoenix"/>
    <s v="Women's Athletic Footwear"/>
    <n v="39"/>
    <n v="93"/>
    <n v="3627"/>
    <n v="1341.99"/>
    <n v="0.37"/>
    <x v="1"/>
  </r>
  <r>
    <s v="Foot Locker"/>
    <n v="1128299"/>
    <d v="2021-05-24T00:00:00"/>
    <x v="2"/>
    <s v="Arizona"/>
    <s v="Phoenix"/>
    <s v="Men's Apparel"/>
    <n v="39"/>
    <n v="62"/>
    <n v="2418"/>
    <n v="797.93999999999994"/>
    <n v="0.32999999999999996"/>
    <x v="1"/>
  </r>
  <r>
    <s v="Foot Locker"/>
    <n v="1128299"/>
    <d v="2021-05-24T00:00:00"/>
    <x v="2"/>
    <s v="Arizona"/>
    <s v="Phoenix"/>
    <s v="Women's Apparel"/>
    <n v="53"/>
    <n v="124"/>
    <n v="6572"/>
    <n v="1905.8799999999999"/>
    <n v="0.28999999999999998"/>
    <x v="1"/>
  </r>
  <r>
    <s v="Foot Locker"/>
    <n v="1128299"/>
    <d v="2021-06-23T00:00:00"/>
    <x v="2"/>
    <s v="Arizona"/>
    <s v="Phoenix"/>
    <s v="Men's Street Footwear"/>
    <n v="37"/>
    <n v="194"/>
    <n v="7178"/>
    <n v="2799.4199999999996"/>
    <n v="0.38999999999999996"/>
    <x v="1"/>
  </r>
  <r>
    <s v="Foot Locker"/>
    <n v="1128299"/>
    <d v="2021-06-23T00:00:00"/>
    <x v="2"/>
    <s v="Arizona"/>
    <s v="Phoenix"/>
    <s v="Men's Athletic Footwear"/>
    <n v="36"/>
    <n v="143"/>
    <n v="5148"/>
    <n v="2162.1600000000003"/>
    <n v="0.42000000000000004"/>
    <x v="1"/>
  </r>
  <r>
    <s v="Foot Locker"/>
    <n v="1128299"/>
    <d v="2021-06-23T00:00:00"/>
    <x v="2"/>
    <s v="Arizona"/>
    <s v="Phoenix"/>
    <s v="Women's Street Footwear"/>
    <n v="41"/>
    <n v="147"/>
    <n v="6027"/>
    <n v="2290.2600000000002"/>
    <n v="0.38"/>
    <x v="1"/>
  </r>
  <r>
    <s v="Foot Locker"/>
    <n v="1128299"/>
    <d v="2021-06-23T00:00:00"/>
    <x v="2"/>
    <s v="Arizona"/>
    <s v="Phoenix"/>
    <s v="Women's Athletic Footwear"/>
    <n v="38"/>
    <n v="105"/>
    <n v="3990"/>
    <n v="1595.9999999999998"/>
    <n v="0.39999999999999997"/>
    <x v="1"/>
  </r>
  <r>
    <s v="Foot Locker"/>
    <n v="1128299"/>
    <d v="2021-06-23T00:00:00"/>
    <x v="2"/>
    <s v="Arizona"/>
    <s v="Phoenix"/>
    <s v="Men's Apparel"/>
    <n v="43"/>
    <n v="72"/>
    <n v="3096"/>
    <n v="1052.6399999999999"/>
    <n v="0.33999999999999997"/>
    <x v="1"/>
  </r>
  <r>
    <s v="Foot Locker"/>
    <n v="1128299"/>
    <d v="2021-06-23T00:00:00"/>
    <x v="2"/>
    <s v="Arizona"/>
    <s v="Phoenix"/>
    <s v="Women's Apparel"/>
    <n v="46"/>
    <n v="158"/>
    <n v="7268"/>
    <n v="2253.08"/>
    <n v="0.31"/>
    <x v="1"/>
  </r>
  <r>
    <s v="Foot Locker"/>
    <n v="1128299"/>
    <d v="2021-07-22T00:00:00"/>
    <x v="2"/>
    <s v="Arizona"/>
    <s v="Phoenix"/>
    <s v="Men's Street Footwear"/>
    <n v="40"/>
    <n v="216"/>
    <n v="8640"/>
    <n v="3196.8"/>
    <n v="0.37"/>
    <x v="1"/>
  </r>
  <r>
    <s v="Foot Locker"/>
    <n v="1128299"/>
    <d v="2021-07-22T00:00:00"/>
    <x v="2"/>
    <s v="Arizona"/>
    <s v="Phoenix"/>
    <s v="Men's Athletic Footwear"/>
    <n v="40"/>
    <n v="163"/>
    <n v="6520"/>
    <n v="2999.2000000000003"/>
    <n v="0.46"/>
    <x v="1"/>
  </r>
  <r>
    <s v="Foot Locker"/>
    <n v="1128299"/>
    <d v="2021-07-22T00:00:00"/>
    <x v="2"/>
    <s v="Arizona"/>
    <s v="Phoenix"/>
    <s v="Women's Street Footwear"/>
    <n v="39"/>
    <n v="157"/>
    <n v="6123"/>
    <n v="2387.9699999999998"/>
    <n v="0.38999999999999996"/>
    <x v="1"/>
  </r>
  <r>
    <s v="Foot Locker"/>
    <n v="1128299"/>
    <d v="2021-07-22T00:00:00"/>
    <x v="2"/>
    <s v="Arizona"/>
    <s v="Phoenix"/>
    <s v="Women's Athletic Footwear"/>
    <n v="36"/>
    <n v="113"/>
    <n v="4068"/>
    <n v="1545.84"/>
    <n v="0.38"/>
    <x v="1"/>
  </r>
  <r>
    <s v="Foot Locker"/>
    <n v="1128299"/>
    <d v="2021-07-22T00:00:00"/>
    <x v="2"/>
    <s v="Arizona"/>
    <s v="Phoenix"/>
    <s v="Men's Apparel"/>
    <n v="40"/>
    <n v="145"/>
    <n v="5800"/>
    <n v="2146"/>
    <n v="0.37"/>
    <x v="1"/>
  </r>
  <r>
    <s v="Foot Locker"/>
    <n v="1128299"/>
    <d v="2021-07-22T00:00:00"/>
    <x v="2"/>
    <s v="Arizona"/>
    <s v="Phoenix"/>
    <s v="Women's Apparel"/>
    <n v="46"/>
    <n v="145"/>
    <n v="6670"/>
    <n v="2001"/>
    <n v="0.3"/>
    <x v="1"/>
  </r>
  <r>
    <s v="Foot Locker"/>
    <n v="1128299"/>
    <d v="2021-08-23T00:00:00"/>
    <x v="2"/>
    <s v="Arizona"/>
    <s v="Phoenix"/>
    <s v="Men's Street Footwear"/>
    <n v="41"/>
    <n v="194"/>
    <n v="7954"/>
    <n v="3181.6"/>
    <n v="0.39999999999999997"/>
    <x v="1"/>
  </r>
  <r>
    <s v="Foot Locker"/>
    <n v="1128299"/>
    <d v="2021-08-23T00:00:00"/>
    <x v="2"/>
    <s v="Arizona"/>
    <s v="Phoenix"/>
    <s v="Men's Athletic Footwear"/>
    <n v="46"/>
    <n v="190"/>
    <n v="8740"/>
    <n v="3670.8"/>
    <n v="0.42000000000000004"/>
    <x v="1"/>
  </r>
  <r>
    <s v="Foot Locker"/>
    <n v="1128299"/>
    <d v="2021-08-23T00:00:00"/>
    <x v="2"/>
    <s v="Arizona"/>
    <s v="Phoenix"/>
    <s v="Women's Street Footwear"/>
    <n v="37"/>
    <n v="153"/>
    <n v="5661"/>
    <n v="2321.0099999999998"/>
    <n v="0.41"/>
    <x v="1"/>
  </r>
  <r>
    <s v="Foot Locker"/>
    <n v="1128299"/>
    <d v="2021-08-23T00:00:00"/>
    <x v="2"/>
    <s v="Arizona"/>
    <s v="Phoenix"/>
    <s v="Women's Athletic Footwear"/>
    <n v="43"/>
    <n v="120"/>
    <n v="5160"/>
    <n v="2167.1999999999998"/>
    <n v="0.42"/>
    <x v="1"/>
  </r>
  <r>
    <s v="Foot Locker"/>
    <n v="1128299"/>
    <d v="2021-08-23T00:00:00"/>
    <x v="2"/>
    <s v="Arizona"/>
    <s v="Phoenix"/>
    <s v="Men's Apparel"/>
    <n v="45"/>
    <n v="136"/>
    <n v="6120"/>
    <n v="2264.4"/>
    <n v="0.37"/>
    <x v="1"/>
  </r>
  <r>
    <s v="Foot Locker"/>
    <n v="1128299"/>
    <d v="2021-08-23T00:00:00"/>
    <x v="2"/>
    <s v="Arizona"/>
    <s v="Phoenix"/>
    <s v="Women's Apparel"/>
    <n v="48"/>
    <n v="131"/>
    <n v="6288"/>
    <n v="1760.64"/>
    <n v="0.28000000000000003"/>
    <x v="1"/>
  </r>
  <r>
    <s v="Foot Locker"/>
    <n v="1128299"/>
    <d v="2021-09-24T00:00:00"/>
    <x v="2"/>
    <s v="Arizona"/>
    <s v="Phoenix"/>
    <s v="Men's Street Footwear"/>
    <n v="35"/>
    <n v="184"/>
    <n v="6440"/>
    <n v="2704.7999999999997"/>
    <n v="0.42"/>
    <x v="1"/>
  </r>
  <r>
    <s v="Foot Locker"/>
    <n v="1128299"/>
    <d v="2021-09-24T00:00:00"/>
    <x v="2"/>
    <s v="Arizona"/>
    <s v="Phoenix"/>
    <s v="Men's Athletic Footwear"/>
    <n v="34"/>
    <n v="201"/>
    <n v="6834"/>
    <n v="3211.98"/>
    <n v="0.47000000000000003"/>
    <x v="1"/>
  </r>
  <r>
    <s v="Foot Locker"/>
    <n v="1128299"/>
    <d v="2021-09-24T00:00:00"/>
    <x v="2"/>
    <s v="Arizona"/>
    <s v="Phoenix"/>
    <s v="Women's Street Footwear"/>
    <n v="34"/>
    <n v="145"/>
    <n v="4930"/>
    <n v="1824.1"/>
    <n v="0.37"/>
    <x v="1"/>
  </r>
  <r>
    <s v="Foot Locker"/>
    <n v="1128299"/>
    <d v="2021-09-24T00:00:00"/>
    <x v="2"/>
    <s v="Arizona"/>
    <s v="Phoenix"/>
    <s v="Women's Athletic Footwear"/>
    <n v="33"/>
    <n v="124"/>
    <n v="4092"/>
    <n v="1514.04"/>
    <n v="0.37"/>
    <x v="1"/>
  </r>
  <r>
    <s v="Foot Locker"/>
    <n v="1128299"/>
    <d v="2021-09-24T00:00:00"/>
    <x v="2"/>
    <s v="Arizona"/>
    <s v="Phoenix"/>
    <s v="Men's Apparel"/>
    <n v="41"/>
    <n v="128"/>
    <n v="5248"/>
    <n v="1731.8399999999997"/>
    <n v="0.32999999999999996"/>
    <x v="1"/>
  </r>
  <r>
    <s v="Foot Locker"/>
    <n v="1128299"/>
    <d v="2021-09-24T00:00:00"/>
    <x v="2"/>
    <s v="Arizona"/>
    <s v="Phoenix"/>
    <s v="Women's Apparel"/>
    <n v="43"/>
    <n v="132"/>
    <n v="5676"/>
    <n v="1816.32"/>
    <n v="0.32"/>
    <x v="1"/>
  </r>
  <r>
    <s v="Foot Locker"/>
    <n v="1128299"/>
    <d v="2021-10-23T00:00:00"/>
    <x v="2"/>
    <s v="Arizona"/>
    <s v="Phoenix"/>
    <s v="Men's Street Footwear"/>
    <n v="36"/>
    <n v="170"/>
    <n v="6120"/>
    <n v="2570.4"/>
    <n v="0.42"/>
    <x v="1"/>
  </r>
  <r>
    <s v="Foot Locker"/>
    <n v="1128299"/>
    <d v="2021-10-23T00:00:00"/>
    <x v="2"/>
    <s v="Arizona"/>
    <s v="Phoenix"/>
    <s v="Men's Athletic Footwear"/>
    <n v="33"/>
    <n v="175"/>
    <n v="5775"/>
    <n v="2425.5000000000005"/>
    <n v="0.42000000000000004"/>
    <x v="1"/>
  </r>
  <r>
    <s v="Foot Locker"/>
    <n v="1128299"/>
    <d v="2021-10-23T00:00:00"/>
    <x v="2"/>
    <s v="Arizona"/>
    <s v="Phoenix"/>
    <s v="Women's Street Footwear"/>
    <n v="31"/>
    <n v="111"/>
    <n v="3441"/>
    <n v="1273.17"/>
    <n v="0.37"/>
    <x v="1"/>
  </r>
  <r>
    <s v="Foot Locker"/>
    <n v="1128299"/>
    <d v="2021-10-23T00:00:00"/>
    <x v="2"/>
    <s v="Arizona"/>
    <s v="Phoenix"/>
    <s v="Women's Athletic Footwear"/>
    <n v="32"/>
    <n v="102"/>
    <n v="3264"/>
    <n v="1272.9599999999998"/>
    <n v="0.38999999999999996"/>
    <x v="1"/>
  </r>
  <r>
    <s v="Foot Locker"/>
    <n v="1128299"/>
    <d v="2021-10-23T00:00:00"/>
    <x v="2"/>
    <s v="Arizona"/>
    <s v="Phoenix"/>
    <s v="Men's Apparel"/>
    <n v="44"/>
    <n v="88"/>
    <n v="3872"/>
    <n v="1432.6399999999999"/>
    <n v="0.37"/>
    <x v="1"/>
  </r>
  <r>
    <s v="Foot Locker"/>
    <n v="1128299"/>
    <d v="2021-10-23T00:00:00"/>
    <x v="2"/>
    <s v="Arizona"/>
    <s v="Phoenix"/>
    <s v="Women's Apparel"/>
    <n v="47"/>
    <n v="107"/>
    <n v="5029"/>
    <n v="1458.4099999999999"/>
    <n v="0.28999999999999998"/>
    <x v="1"/>
  </r>
  <r>
    <s v="Foot Locker"/>
    <n v="1128299"/>
    <d v="2021-11-23T00:00:00"/>
    <x v="2"/>
    <s v="Arizona"/>
    <s v="Phoenix"/>
    <s v="Men's Street Footwear"/>
    <n v="31"/>
    <n v="150"/>
    <n v="4650"/>
    <n v="1767"/>
    <n v="0.38"/>
    <x v="1"/>
  </r>
  <r>
    <s v="Foot Locker"/>
    <n v="1128299"/>
    <d v="2021-11-23T00:00:00"/>
    <x v="2"/>
    <s v="Arizona"/>
    <s v="Phoenix"/>
    <s v="Men's Athletic Footwear"/>
    <n v="38"/>
    <n v="163"/>
    <n v="6194"/>
    <n v="2911.1800000000003"/>
    <n v="0.47000000000000003"/>
    <x v="1"/>
  </r>
  <r>
    <s v="Foot Locker"/>
    <n v="1128299"/>
    <d v="2021-11-23T00:00:00"/>
    <x v="2"/>
    <s v="Arizona"/>
    <s v="Phoenix"/>
    <s v="Women's Street Footwear"/>
    <n v="33"/>
    <n v="124"/>
    <n v="4092"/>
    <n v="1595.8799999999999"/>
    <n v="0.38999999999999996"/>
    <x v="1"/>
  </r>
  <r>
    <s v="Foot Locker"/>
    <n v="1128299"/>
    <d v="2021-11-23T00:00:00"/>
    <x v="2"/>
    <s v="Arizona"/>
    <s v="Phoenix"/>
    <s v="Women's Athletic Footwear"/>
    <n v="33"/>
    <n v="116"/>
    <n v="3828"/>
    <n v="1607.76"/>
    <n v="0.42"/>
    <x v="1"/>
  </r>
  <r>
    <s v="Foot Locker"/>
    <n v="1128299"/>
    <d v="2021-11-23T00:00:00"/>
    <x v="2"/>
    <s v="Arizona"/>
    <s v="Phoenix"/>
    <s v="Men's Apparel"/>
    <n v="44"/>
    <n v="99"/>
    <n v="4356"/>
    <n v="1568.1599999999999"/>
    <n v="0.36"/>
    <x v="1"/>
  </r>
  <r>
    <s v="Foot Locker"/>
    <n v="1128299"/>
    <d v="2021-11-23T00:00:00"/>
    <x v="2"/>
    <s v="Arizona"/>
    <s v="Phoenix"/>
    <s v="Women's Apparel"/>
    <n v="39"/>
    <n v="140"/>
    <n v="5460"/>
    <n v="1528.8000000000002"/>
    <n v="0.28000000000000003"/>
    <x v="1"/>
  </r>
  <r>
    <s v="Foot Locker"/>
    <n v="1128299"/>
    <d v="2021-12-22T00:00:00"/>
    <x v="2"/>
    <s v="Arizona"/>
    <s v="Phoenix"/>
    <s v="Men's Street Footwear"/>
    <n v="35"/>
    <n v="194"/>
    <n v="6790"/>
    <n v="2716"/>
    <n v="0.39999999999999997"/>
    <x v="1"/>
  </r>
  <r>
    <s v="Foot Locker"/>
    <n v="1128299"/>
    <d v="2021-12-22T00:00:00"/>
    <x v="2"/>
    <s v="Arizona"/>
    <s v="Phoenix"/>
    <s v="Men's Athletic Footwear"/>
    <n v="33"/>
    <n v="213"/>
    <n v="7029"/>
    <n v="3233.34"/>
    <n v="0.46"/>
    <x v="1"/>
  </r>
  <r>
    <s v="Kohl's"/>
    <n v="1128299"/>
    <d v="2021-12-22T00:00:00"/>
    <x v="2"/>
    <s v="Arizona"/>
    <s v="Phoenix"/>
    <s v="Women's Street Footwear"/>
    <n v="35"/>
    <n v="136"/>
    <n v="4760"/>
    <n v="1951.6"/>
    <n v="0.41"/>
    <x v="1"/>
  </r>
  <r>
    <s v="Kohl's"/>
    <n v="1128299"/>
    <d v="2021-12-22T00:00:00"/>
    <x v="2"/>
    <s v="Arizona"/>
    <s v="Phoenix"/>
    <s v="Women's Athletic Footwear"/>
    <n v="32"/>
    <n v="128"/>
    <n v="4096"/>
    <n v="1679.36"/>
    <n v="0.41"/>
    <x v="1"/>
  </r>
  <r>
    <s v="Kohl's"/>
    <n v="1128299"/>
    <d v="2021-12-22T00:00:00"/>
    <x v="2"/>
    <s v="Arizona"/>
    <s v="Phoenix"/>
    <s v="Men's Apparel"/>
    <n v="42"/>
    <n v="109"/>
    <n v="4578"/>
    <n v="1556.5199999999998"/>
    <n v="0.33999999999999997"/>
    <x v="1"/>
  </r>
  <r>
    <s v="Kohl's"/>
    <n v="1128299"/>
    <d v="2021-12-22T00:00:00"/>
    <x v="2"/>
    <s v="Arizona"/>
    <s v="Phoenix"/>
    <s v="Women's Apparel"/>
    <n v="43"/>
    <n v="135"/>
    <n v="5805"/>
    <n v="1625.4"/>
    <n v="0.28000000000000003"/>
    <x v="1"/>
  </r>
  <r>
    <s v="Kohl's"/>
    <n v="1128299"/>
    <d v="2021-01-26T00:00:00"/>
    <x v="2"/>
    <s v="Arizona"/>
    <s v="Phoenix"/>
    <s v="Men's Street Footwear"/>
    <n v="27"/>
    <n v="152"/>
    <n v="4104"/>
    <n v="1682.6399999999999"/>
    <n v="0.41"/>
    <x v="1"/>
  </r>
  <r>
    <s v="Kohl's"/>
    <n v="1128299"/>
    <d v="2021-01-26T00:00:00"/>
    <x v="2"/>
    <s v="Arizona"/>
    <s v="Phoenix"/>
    <s v="Men's Athletic Footwear"/>
    <n v="30"/>
    <n v="147"/>
    <n v="4410"/>
    <n v="2072.7000000000003"/>
    <n v="0.47000000000000003"/>
    <x v="1"/>
  </r>
  <r>
    <s v="Kohl's"/>
    <n v="1128299"/>
    <d v="2021-01-26T00:00:00"/>
    <x v="2"/>
    <s v="Arizona"/>
    <s v="Phoenix"/>
    <s v="Women's Street Footwear"/>
    <n v="32"/>
    <n v="157"/>
    <n v="5024"/>
    <n v="1959.36"/>
    <n v="0.38999999999999996"/>
    <x v="1"/>
  </r>
  <r>
    <s v="Kohl's"/>
    <n v="1128299"/>
    <d v="2021-01-26T00:00:00"/>
    <x v="2"/>
    <s v="Arizona"/>
    <s v="Phoenix"/>
    <s v="Women's Athletic Footwear"/>
    <n v="30"/>
    <n v="101"/>
    <n v="3030"/>
    <n v="1151.4000000000001"/>
    <n v="0.38"/>
    <x v="1"/>
  </r>
  <r>
    <s v="Kohl's"/>
    <n v="1128299"/>
    <d v="2021-01-26T00:00:00"/>
    <x v="2"/>
    <s v="Arizona"/>
    <s v="Phoenix"/>
    <s v="Men's Apparel"/>
    <n v="33"/>
    <n v="94"/>
    <n v="3102"/>
    <n v="1147.74"/>
    <n v="0.37"/>
    <x v="1"/>
  </r>
  <r>
    <s v="Kohl's"/>
    <n v="1128299"/>
    <d v="2021-01-26T00:00:00"/>
    <x v="2"/>
    <s v="Arizona"/>
    <s v="Phoenix"/>
    <s v="Women's Apparel"/>
    <n v="36"/>
    <n v="166"/>
    <n v="5976"/>
    <n v="1613.5200000000002"/>
    <n v="0.27"/>
    <x v="1"/>
  </r>
  <r>
    <s v="Kohl's"/>
    <n v="1128299"/>
    <d v="2021-02-26T00:00:00"/>
    <x v="2"/>
    <s v="Arizona"/>
    <s v="Phoenix"/>
    <s v="Men's Street Footwear"/>
    <n v="27"/>
    <n v="173"/>
    <n v="4671"/>
    <n v="1868.3999999999999"/>
    <n v="0.39999999999999997"/>
    <x v="1"/>
  </r>
  <r>
    <s v="Kohl's"/>
    <n v="1128299"/>
    <d v="2021-02-26T00:00:00"/>
    <x v="2"/>
    <s v="Arizona"/>
    <s v="Phoenix"/>
    <s v="Men's Athletic Footwear"/>
    <n v="36"/>
    <n v="136"/>
    <n v="4896"/>
    <n v="2301.1200000000003"/>
    <n v="0.47000000000000003"/>
    <x v="1"/>
  </r>
  <r>
    <s v="Kohl's"/>
    <n v="1128299"/>
    <d v="2021-02-26T00:00:00"/>
    <x v="2"/>
    <s v="Arizona"/>
    <s v="Phoenix"/>
    <s v="Women's Street Footwear"/>
    <n v="35"/>
    <n v="132"/>
    <n v="4620"/>
    <n v="1847.9999999999998"/>
    <n v="0.39999999999999997"/>
    <x v="1"/>
  </r>
  <r>
    <s v="Kohl's"/>
    <n v="1128299"/>
    <d v="2021-02-26T00:00:00"/>
    <x v="2"/>
    <s v="New Mexico"/>
    <s v="Albuquerque"/>
    <s v="Women's Athletic Footwear"/>
    <n v="29"/>
    <n v="91"/>
    <n v="2639"/>
    <n v="976.43"/>
    <n v="0.37"/>
    <x v="1"/>
  </r>
  <r>
    <s v="Kohl's"/>
    <n v="1128299"/>
    <d v="2021-02-26T00:00:00"/>
    <x v="2"/>
    <s v="New Mexico"/>
    <s v="Albuquerque"/>
    <s v="Men's Apparel"/>
    <n v="34"/>
    <n v="62"/>
    <n v="2108"/>
    <n v="674.56000000000006"/>
    <n v="0.32"/>
    <x v="1"/>
  </r>
  <r>
    <s v="Kohl's"/>
    <n v="1128299"/>
    <d v="2021-02-26T00:00:00"/>
    <x v="2"/>
    <s v="New Mexico"/>
    <s v="Albuquerque"/>
    <s v="Women's Apparel"/>
    <n v="35"/>
    <n v="140"/>
    <n v="4900"/>
    <n v="1372.0000000000002"/>
    <n v="0.28000000000000003"/>
    <x v="1"/>
  </r>
  <r>
    <s v="Kohl's"/>
    <n v="1128299"/>
    <d v="2021-03-25T00:00:00"/>
    <x v="2"/>
    <s v="New Mexico"/>
    <s v="Albuquerque"/>
    <s v="Men's Street Footwear"/>
    <n v="30"/>
    <n v="187"/>
    <n v="5610"/>
    <n v="2300.1"/>
    <n v="0.41"/>
    <x v="1"/>
  </r>
  <r>
    <s v="Kohl's"/>
    <n v="1128299"/>
    <d v="2021-03-25T00:00:00"/>
    <x v="2"/>
    <s v="New Mexico"/>
    <s v="Albuquerque"/>
    <s v="Men's Athletic Footwear"/>
    <n v="36"/>
    <n v="136"/>
    <n v="4896"/>
    <n v="2203.2000000000003"/>
    <n v="0.45"/>
    <x v="1"/>
  </r>
  <r>
    <s v="Kohl's"/>
    <n v="1128299"/>
    <d v="2021-03-25T00:00:00"/>
    <x v="2"/>
    <s v="New Mexico"/>
    <s v="Albuquerque"/>
    <s v="Women's Street Footwear"/>
    <n v="44"/>
    <n v="124"/>
    <n v="5456"/>
    <n v="2073.2800000000002"/>
    <n v="0.38"/>
    <x v="1"/>
  </r>
  <r>
    <s v="Kohl's"/>
    <n v="1128299"/>
    <d v="2021-03-25T00:00:00"/>
    <x v="2"/>
    <s v="New Mexico"/>
    <s v="Albuquerque"/>
    <s v="Women's Athletic Footwear"/>
    <n v="37"/>
    <n v="88"/>
    <n v="3256"/>
    <n v="1269.8399999999999"/>
    <n v="0.38999999999999996"/>
    <x v="1"/>
  </r>
  <r>
    <s v="Kohl's"/>
    <n v="1128299"/>
    <d v="2021-03-25T00:00:00"/>
    <x v="2"/>
    <s v="New Mexico"/>
    <s v="Albuquerque"/>
    <s v="Men's Apparel"/>
    <n v="41"/>
    <n v="53"/>
    <n v="2173"/>
    <n v="695.36"/>
    <n v="0.32"/>
    <x v="1"/>
  </r>
  <r>
    <s v="Kohl's"/>
    <n v="1128299"/>
    <d v="2021-03-25T00:00:00"/>
    <x v="2"/>
    <s v="New Mexico"/>
    <s v="Albuquerque"/>
    <s v="Women's Apparel"/>
    <n v="44"/>
    <n v="131"/>
    <n v="5764"/>
    <n v="1786.84"/>
    <n v="0.31"/>
    <x v="1"/>
  </r>
  <r>
    <s v="Kohl's"/>
    <n v="1128299"/>
    <d v="2021-04-26T00:00:00"/>
    <x v="2"/>
    <s v="New Mexico"/>
    <s v="Albuquerque"/>
    <s v="Men's Street Footwear"/>
    <n v="41"/>
    <n v="165"/>
    <n v="6765"/>
    <n v="2841.2999999999997"/>
    <n v="0.42"/>
    <x v="1"/>
  </r>
  <r>
    <s v="Kohl's"/>
    <n v="1128299"/>
    <d v="2021-04-26T00:00:00"/>
    <x v="2"/>
    <s v="New Mexico"/>
    <s v="Albuquerque"/>
    <s v="Men's Athletic Footwear"/>
    <n v="43"/>
    <n v="109"/>
    <n v="4687"/>
    <n v="2156.02"/>
    <n v="0.46"/>
    <x v="1"/>
  </r>
  <r>
    <s v="Kohl's"/>
    <n v="1128299"/>
    <d v="2021-04-26T00:00:00"/>
    <x v="2"/>
    <s v="New Mexico"/>
    <s v="Albuquerque"/>
    <s v="Women's Street Footwear"/>
    <n v="44"/>
    <n v="140"/>
    <n v="6160"/>
    <n v="2587.1999999999998"/>
    <n v="0.42"/>
    <x v="1"/>
  </r>
  <r>
    <s v="Kohl's"/>
    <n v="1128299"/>
    <d v="2021-04-26T00:00:00"/>
    <x v="2"/>
    <s v="New Mexico"/>
    <s v="Albuquerque"/>
    <s v="Women's Athletic Footwear"/>
    <n v="37"/>
    <n v="96"/>
    <n v="3552"/>
    <n v="1385.2799999999997"/>
    <n v="0.38999999999999996"/>
    <x v="1"/>
  </r>
  <r>
    <s v="Kohl's"/>
    <n v="1128299"/>
    <d v="2021-04-26T00:00:00"/>
    <x v="2"/>
    <s v="New Mexico"/>
    <s v="Albuquerque"/>
    <s v="Men's Apparel"/>
    <n v="46"/>
    <n v="60"/>
    <n v="2760"/>
    <n v="965.99999999999989"/>
    <n v="0.35"/>
    <x v="1"/>
  </r>
  <r>
    <s v="Kohl's"/>
    <n v="1128299"/>
    <d v="2021-04-26T00:00:00"/>
    <x v="2"/>
    <s v="New Mexico"/>
    <s v="Albuquerque"/>
    <s v="Women's Apparel"/>
    <n v="56"/>
    <n v="116"/>
    <n v="6496"/>
    <n v="1818.88"/>
    <n v="0.28000000000000003"/>
    <x v="1"/>
  </r>
  <r>
    <s v="Kohl's"/>
    <n v="1128299"/>
    <d v="2021-05-27T00:00:00"/>
    <x v="2"/>
    <s v="New Mexico"/>
    <s v="Albuquerque"/>
    <s v="Men's Street Footwear"/>
    <n v="43"/>
    <n v="184"/>
    <n v="7912"/>
    <n v="3243.9199999999996"/>
    <n v="0.41"/>
    <x v="1"/>
  </r>
  <r>
    <s v="Kohl's"/>
    <n v="1128299"/>
    <d v="2021-05-27T00:00:00"/>
    <x v="2"/>
    <s v="New Mexico"/>
    <s v="Albuquerque"/>
    <s v="Men's Athletic Footwear"/>
    <n v="46"/>
    <n v="136"/>
    <n v="6256"/>
    <n v="2627.5200000000004"/>
    <n v="0.42000000000000004"/>
    <x v="1"/>
  </r>
  <r>
    <s v="Kohl's"/>
    <n v="1128299"/>
    <d v="2021-05-27T00:00:00"/>
    <x v="2"/>
    <s v="New Mexico"/>
    <s v="Albuquerque"/>
    <s v="Women's Street Footwear"/>
    <n v="46"/>
    <n v="135"/>
    <n v="6210"/>
    <n v="2546.1"/>
    <n v="0.41"/>
    <x v="1"/>
  </r>
  <r>
    <s v="Kohl's"/>
    <n v="1128299"/>
    <d v="2021-05-27T00:00:00"/>
    <x v="2"/>
    <s v="New Mexico"/>
    <s v="Albuquerque"/>
    <s v="Women's Athletic Footwear"/>
    <n v="43"/>
    <n v="109"/>
    <n v="4687"/>
    <n v="1921.6699999999998"/>
    <n v="0.41"/>
    <x v="1"/>
  </r>
  <r>
    <s v="Kohl's"/>
    <n v="1128299"/>
    <d v="2021-05-27T00:00:00"/>
    <x v="2"/>
    <s v="New Mexico"/>
    <s v="Albuquerque"/>
    <s v="Men's Apparel"/>
    <n v="45"/>
    <n v="78"/>
    <n v="3510"/>
    <n v="1228.5"/>
    <n v="0.35"/>
    <x v="1"/>
  </r>
  <r>
    <s v="Kohl's"/>
    <n v="1128299"/>
    <d v="2021-05-27T00:00:00"/>
    <x v="2"/>
    <s v="New Mexico"/>
    <s v="Albuquerque"/>
    <s v="Women's Apparel"/>
    <n v="56"/>
    <n v="132"/>
    <n v="7392"/>
    <n v="2143.6799999999998"/>
    <n v="0.28999999999999998"/>
    <x v="1"/>
  </r>
  <r>
    <s v="Kohl's"/>
    <n v="1128299"/>
    <d v="2021-06-26T00:00:00"/>
    <x v="2"/>
    <s v="New Mexico"/>
    <s v="Albuquerque"/>
    <s v="Men's Street Footwear"/>
    <n v="37"/>
    <n v="224"/>
    <n v="8288"/>
    <n v="3232.3199999999997"/>
    <n v="0.38999999999999996"/>
    <x v="1"/>
  </r>
  <r>
    <s v="Kohl's"/>
    <n v="1128299"/>
    <d v="2021-06-26T00:00:00"/>
    <x v="2"/>
    <s v="New Mexico"/>
    <s v="Albuquerque"/>
    <s v="Men's Athletic Footwear"/>
    <n v="47"/>
    <n v="187"/>
    <n v="8789"/>
    <n v="3779.2700000000004"/>
    <n v="0.43000000000000005"/>
    <x v="1"/>
  </r>
  <r>
    <s v="Kohl's"/>
    <n v="1128299"/>
    <d v="2021-06-26T00:00:00"/>
    <x v="2"/>
    <s v="New Mexico"/>
    <s v="Albuquerque"/>
    <s v="Women's Street Footwear"/>
    <n v="41"/>
    <n v="193"/>
    <n v="7913"/>
    <n v="3165.2"/>
    <n v="0.39999999999999997"/>
    <x v="1"/>
  </r>
  <r>
    <s v="Kohl's"/>
    <n v="1128299"/>
    <d v="2021-06-26T00:00:00"/>
    <x v="2"/>
    <s v="New Mexico"/>
    <s v="Albuquerque"/>
    <s v="Women's Athletic Footwear"/>
    <n v="37"/>
    <n v="128"/>
    <n v="4736"/>
    <n v="1894.3999999999999"/>
    <n v="0.39999999999999997"/>
    <x v="1"/>
  </r>
  <r>
    <s v="Kohl's"/>
    <n v="1128299"/>
    <d v="2021-06-26T00:00:00"/>
    <x v="2"/>
    <s v="New Mexico"/>
    <s v="Albuquerque"/>
    <s v="Men's Apparel"/>
    <n v="44"/>
    <n v="93"/>
    <n v="4092"/>
    <n v="1432.1999999999998"/>
    <n v="0.35"/>
    <x v="1"/>
  </r>
  <r>
    <s v="Kohl's"/>
    <n v="1128299"/>
    <d v="2021-06-26T00:00:00"/>
    <x v="2"/>
    <s v="New Mexico"/>
    <s v="Albuquerque"/>
    <s v="Women's Apparel"/>
    <n v="50"/>
    <n v="192"/>
    <n v="9600"/>
    <n v="2688.0000000000005"/>
    <n v="0.28000000000000003"/>
    <x v="1"/>
  </r>
  <r>
    <s v="Kohl's"/>
    <n v="1128299"/>
    <d v="2021-07-25T00:00:00"/>
    <x v="2"/>
    <s v="New Mexico"/>
    <s v="Albuquerque"/>
    <s v="Men's Street Footwear"/>
    <n v="41"/>
    <n v="248"/>
    <n v="10168"/>
    <n v="3965.5199999999995"/>
    <n v="0.38999999999999996"/>
    <x v="1"/>
  </r>
  <r>
    <s v="Kohl's"/>
    <n v="1128299"/>
    <d v="2021-07-25T00:00:00"/>
    <x v="2"/>
    <s v="New Mexico"/>
    <s v="Albuquerque"/>
    <s v="Men's Athletic Footwear"/>
    <n v="45"/>
    <n v="210"/>
    <n v="9450"/>
    <n v="4063.5000000000005"/>
    <n v="0.43000000000000005"/>
    <x v="1"/>
  </r>
  <r>
    <s v="Kohl's"/>
    <n v="1128299"/>
    <d v="2021-07-25T00:00:00"/>
    <x v="2"/>
    <s v="New Mexico"/>
    <s v="Albuquerque"/>
    <s v="Women's Street Footwear"/>
    <n v="39"/>
    <n v="171"/>
    <n v="6669"/>
    <n v="2467.5299999999997"/>
    <n v="0.37"/>
    <x v="1"/>
  </r>
  <r>
    <s v="Kohl's"/>
    <n v="1128299"/>
    <d v="2021-07-25T00:00:00"/>
    <x v="2"/>
    <s v="New Mexico"/>
    <s v="Albuquerque"/>
    <s v="Women's Athletic Footwear"/>
    <n v="39"/>
    <n v="149"/>
    <n v="5811"/>
    <n v="2440.62"/>
    <n v="0.42"/>
    <x v="1"/>
  </r>
  <r>
    <s v="Kohl's"/>
    <n v="1128299"/>
    <d v="2021-07-25T00:00:00"/>
    <x v="2"/>
    <s v="New Mexico"/>
    <s v="Albuquerque"/>
    <s v="Men's Apparel"/>
    <n v="40"/>
    <n v="160"/>
    <n v="6400"/>
    <n v="2048"/>
    <n v="0.32"/>
    <x v="1"/>
  </r>
  <r>
    <s v="Kohl's"/>
    <n v="1128299"/>
    <d v="2021-07-25T00:00:00"/>
    <x v="2"/>
    <s v="New Mexico"/>
    <s v="Albuquerque"/>
    <s v="Women's Apparel"/>
    <n v="49"/>
    <n v="160"/>
    <n v="7840"/>
    <n v="2508.8000000000002"/>
    <n v="0.32"/>
    <x v="1"/>
  </r>
  <r>
    <s v="Kohl's"/>
    <n v="1128299"/>
    <d v="2021-08-26T00:00:00"/>
    <x v="2"/>
    <s v="New Mexico"/>
    <s v="Albuquerque"/>
    <s v="Men's Street Footwear"/>
    <n v="40"/>
    <n v="224"/>
    <n v="8960"/>
    <n v="3315.2"/>
    <n v="0.37"/>
    <x v="1"/>
  </r>
  <r>
    <s v="Kohl's"/>
    <n v="1128299"/>
    <d v="2021-08-26T00:00:00"/>
    <x v="2"/>
    <s v="New Mexico"/>
    <s v="Albuquerque"/>
    <s v="Men's Athletic Footwear"/>
    <n v="44"/>
    <n v="208"/>
    <n v="9152"/>
    <n v="4026.88"/>
    <n v="0.44"/>
    <x v="1"/>
  </r>
  <r>
    <s v="Kohl's"/>
    <n v="1128299"/>
    <d v="2021-08-26T00:00:00"/>
    <x v="2"/>
    <s v="New Mexico"/>
    <s v="Albuquerque"/>
    <s v="Women's Street Footwear"/>
    <n v="46"/>
    <n v="163"/>
    <n v="7498"/>
    <n v="2999.2"/>
    <n v="0.39999999999999997"/>
    <x v="1"/>
  </r>
  <r>
    <s v="Kohl's"/>
    <n v="1128299"/>
    <d v="2021-08-26T00:00:00"/>
    <x v="2"/>
    <s v="New Mexico"/>
    <s v="Albuquerque"/>
    <s v="Women's Athletic Footwear"/>
    <n v="46"/>
    <n v="152"/>
    <n v="6992"/>
    <n v="2587.04"/>
    <n v="0.37"/>
    <x v="1"/>
  </r>
  <r>
    <s v="Kohl's"/>
    <n v="1128299"/>
    <d v="2021-08-26T00:00:00"/>
    <x v="2"/>
    <s v="New Mexico"/>
    <s v="Albuquerque"/>
    <s v="Men's Apparel"/>
    <n v="48"/>
    <n v="162"/>
    <n v="7776"/>
    <n v="2643.8399999999997"/>
    <n v="0.33999999999999997"/>
    <x v="1"/>
  </r>
  <r>
    <s v="Kohl's"/>
    <n v="1128299"/>
    <d v="2021-08-26T00:00:00"/>
    <x v="2"/>
    <s v="New Mexico"/>
    <s v="Albuquerque"/>
    <s v="Women's Apparel"/>
    <n v="50"/>
    <n v="153"/>
    <n v="7650"/>
    <n v="2448"/>
    <n v="0.32"/>
    <x v="1"/>
  </r>
  <r>
    <s v="Kohl's"/>
    <n v="1128299"/>
    <d v="2021-09-27T00:00:00"/>
    <x v="2"/>
    <s v="New Mexico"/>
    <s v="Albuquerque"/>
    <s v="Men's Street Footwear"/>
    <n v="37"/>
    <n v="206"/>
    <n v="7622"/>
    <n v="3201.24"/>
    <n v="0.42"/>
    <x v="1"/>
  </r>
  <r>
    <s v="Kohl's"/>
    <n v="1128299"/>
    <d v="2021-09-27T00:00:00"/>
    <x v="2"/>
    <s v="New Mexico"/>
    <s v="Albuquerque"/>
    <s v="Men's Athletic Footwear"/>
    <n v="39"/>
    <n v="188"/>
    <n v="7332"/>
    <n v="3372.7200000000003"/>
    <n v="0.46"/>
    <x v="1"/>
  </r>
  <r>
    <s v="Kohl's"/>
    <n v="1128299"/>
    <d v="2021-09-27T00:00:00"/>
    <x v="2"/>
    <s v="New Mexico"/>
    <s v="Albuquerque"/>
    <s v="Women's Street Footwear"/>
    <n v="39"/>
    <n v="147"/>
    <n v="5733"/>
    <n v="2407.86"/>
    <n v="0.42"/>
    <x v="1"/>
  </r>
  <r>
    <s v="Kohl's"/>
    <n v="1128299"/>
    <d v="2021-09-27T00:00:00"/>
    <x v="2"/>
    <s v="New Mexico"/>
    <s v="Albuquerque"/>
    <s v="Women's Athletic Footwear"/>
    <n v="37"/>
    <n v="145"/>
    <n v="5365"/>
    <n v="2199.65"/>
    <n v="0.41"/>
    <x v="1"/>
  </r>
  <r>
    <s v="Kohl's"/>
    <n v="1128299"/>
    <d v="2021-09-27T00:00:00"/>
    <x v="2"/>
    <s v="New Mexico"/>
    <s v="Albuquerque"/>
    <s v="Men's Apparel"/>
    <n v="40"/>
    <n v="145"/>
    <n v="5800"/>
    <n v="2029.9999999999998"/>
    <n v="0.35"/>
    <x v="1"/>
  </r>
  <r>
    <s v="Kohl's"/>
    <n v="1128299"/>
    <d v="2021-09-27T00:00:00"/>
    <x v="2"/>
    <s v="New Mexico"/>
    <s v="Albuquerque"/>
    <s v="Women's Apparel"/>
    <n v="48"/>
    <n v="157"/>
    <n v="7536"/>
    <n v="2260.7999999999997"/>
    <n v="0.3"/>
    <x v="1"/>
  </r>
  <r>
    <s v="Kohl's"/>
    <n v="1128299"/>
    <d v="2021-10-26T00:00:00"/>
    <x v="2"/>
    <s v="New Mexico"/>
    <s v="Albuquerque"/>
    <s v="Men's Street Footwear"/>
    <n v="35"/>
    <n v="171"/>
    <n v="5985"/>
    <n v="2214.4499999999998"/>
    <n v="0.37"/>
    <x v="1"/>
  </r>
  <r>
    <s v="Kohl's"/>
    <n v="1128299"/>
    <d v="2021-10-26T00:00:00"/>
    <x v="2"/>
    <s v="New Mexico"/>
    <s v="Albuquerque"/>
    <s v="Men's Athletic Footwear"/>
    <n v="38"/>
    <n v="182"/>
    <n v="6916"/>
    <n v="2973.8800000000006"/>
    <n v="0.43000000000000005"/>
    <x v="1"/>
  </r>
  <r>
    <s v="Kohl's"/>
    <n v="1128299"/>
    <d v="2021-10-26T00:00:00"/>
    <x v="2"/>
    <s v="New Mexico"/>
    <s v="Albuquerque"/>
    <s v="Women's Street Footwear"/>
    <n v="34"/>
    <n v="120"/>
    <n v="4080"/>
    <n v="1631.9999999999998"/>
    <n v="0.39999999999999997"/>
    <x v="1"/>
  </r>
  <r>
    <s v="Kohl's"/>
    <n v="1128299"/>
    <d v="2021-10-26T00:00:00"/>
    <x v="2"/>
    <s v="New Mexico"/>
    <s v="Albuquerque"/>
    <s v="Women's Athletic Footwear"/>
    <n v="35"/>
    <n v="112"/>
    <n v="3920"/>
    <n v="1646.3999999999999"/>
    <n v="0.42"/>
    <x v="1"/>
  </r>
  <r>
    <s v="Kohl's"/>
    <n v="1128299"/>
    <d v="2021-10-26T00:00:00"/>
    <x v="2"/>
    <s v="New Mexico"/>
    <s v="Albuquerque"/>
    <s v="Men's Apparel"/>
    <n v="41"/>
    <n v="114"/>
    <n v="4674"/>
    <n v="1542.4199999999998"/>
    <n v="0.32999999999999996"/>
    <x v="1"/>
  </r>
  <r>
    <s v="Kohl's"/>
    <n v="1128299"/>
    <d v="2021-10-26T00:00:00"/>
    <x v="2"/>
    <s v="New Mexico"/>
    <s v="Albuquerque"/>
    <s v="Women's Apparel"/>
    <n v="57"/>
    <n v="131"/>
    <n v="7467"/>
    <n v="2314.77"/>
    <n v="0.31"/>
    <x v="1"/>
  </r>
  <r>
    <s v="Kohl's"/>
    <n v="1128299"/>
    <d v="2021-11-26T00:00:00"/>
    <x v="2"/>
    <s v="New Mexico"/>
    <s v="Albuquerque"/>
    <s v="Men's Street Footwear"/>
    <n v="47"/>
    <n v="176"/>
    <n v="8272"/>
    <n v="3391.52"/>
    <n v="0.41"/>
    <x v="1"/>
  </r>
  <r>
    <s v="Kohl's"/>
    <n v="1128299"/>
    <d v="2021-11-26T00:00:00"/>
    <x v="2"/>
    <s v="New Mexico"/>
    <s v="Albuquerque"/>
    <s v="Men's Athletic Footwear"/>
    <n v="44"/>
    <n v="180"/>
    <n v="7920"/>
    <n v="3405.6000000000004"/>
    <n v="0.43000000000000005"/>
    <x v="1"/>
  </r>
  <r>
    <s v="Kohl's"/>
    <n v="1128299"/>
    <d v="2021-11-26T00:00:00"/>
    <x v="2"/>
    <s v="New Mexico"/>
    <s v="Albuquerque"/>
    <s v="Women's Street Footwear"/>
    <n v="46"/>
    <n v="149"/>
    <n v="6854"/>
    <n v="2535.98"/>
    <n v="0.37"/>
    <x v="1"/>
  </r>
  <r>
    <s v="Kohl's"/>
    <n v="1128299"/>
    <d v="2021-11-26T00:00:00"/>
    <x v="2"/>
    <s v="New Mexico"/>
    <s v="Albuquerque"/>
    <s v="Women's Athletic Footwear"/>
    <n v="40"/>
    <n v="136"/>
    <n v="5440"/>
    <n v="2230.4"/>
    <n v="0.41"/>
    <x v="1"/>
  </r>
  <r>
    <s v="Kohl's"/>
    <n v="1128299"/>
    <d v="2021-11-26T00:00:00"/>
    <x v="2"/>
    <s v="New Mexico"/>
    <s v="Albuquerque"/>
    <s v="Men's Apparel"/>
    <n v="54"/>
    <n v="131"/>
    <n v="7074"/>
    <n v="2617.38"/>
    <n v="0.37"/>
    <x v="1"/>
  </r>
  <r>
    <s v="Kohl's"/>
    <n v="1128299"/>
    <d v="2021-11-26T00:00:00"/>
    <x v="2"/>
    <s v="New Mexico"/>
    <s v="Albuquerque"/>
    <s v="Women's Apparel"/>
    <n v="56"/>
    <n v="170"/>
    <n v="9520"/>
    <n v="2856"/>
    <n v="0.3"/>
    <x v="1"/>
  </r>
  <r>
    <s v="Kohl's"/>
    <n v="1128299"/>
    <d v="2021-12-25T00:00:00"/>
    <x v="2"/>
    <s v="New Mexico"/>
    <s v="Albuquerque"/>
    <s v="Men's Street Footwear"/>
    <n v="44"/>
    <n v="238"/>
    <n v="10472"/>
    <n v="4398.24"/>
    <n v="0.42"/>
    <x v="1"/>
  </r>
  <r>
    <s v="Kohl's"/>
    <n v="1128299"/>
    <d v="2021-12-25T00:00:00"/>
    <x v="2"/>
    <s v="New Mexico"/>
    <s v="Albuquerque"/>
    <s v="Men's Athletic Footwear"/>
    <n v="47"/>
    <n v="217"/>
    <n v="10199"/>
    <n v="4793.5300000000007"/>
    <n v="0.47000000000000003"/>
    <x v="1"/>
  </r>
  <r>
    <s v="Sports Direct"/>
    <n v="1128299"/>
    <d v="2021-12-25T00:00:00"/>
    <x v="2"/>
    <s v="New Mexico"/>
    <s v="Albuquerque"/>
    <s v="Women's Street Footwear"/>
    <n v="44"/>
    <n v="150"/>
    <n v="6600"/>
    <n v="2706"/>
    <n v="0.41"/>
    <x v="1"/>
  </r>
  <r>
    <s v="Sports Direct"/>
    <n v="1128299"/>
    <d v="2021-12-25T00:00:00"/>
    <x v="2"/>
    <s v="New Mexico"/>
    <s v="Albuquerque"/>
    <s v="Women's Athletic Footwear"/>
    <n v="45"/>
    <n v="160"/>
    <n v="7200"/>
    <n v="2879.9999999999995"/>
    <n v="0.39999999999999997"/>
    <x v="1"/>
  </r>
  <r>
    <s v="Sports Direct"/>
    <n v="1128299"/>
    <d v="2021-12-25T00:00:00"/>
    <x v="2"/>
    <s v="New Mexico"/>
    <s v="Albuquerque"/>
    <s v="Men's Apparel"/>
    <n v="55"/>
    <n v="128"/>
    <n v="7040"/>
    <n v="2323.1999999999998"/>
    <n v="0.32999999999999996"/>
    <x v="1"/>
  </r>
  <r>
    <s v="Sports Direct"/>
    <n v="1128299"/>
    <d v="2021-12-25T00:00:00"/>
    <x v="2"/>
    <s v="New Mexico"/>
    <s v="Albuquerque"/>
    <s v="Women's Apparel"/>
    <n v="56"/>
    <n v="173"/>
    <n v="9688"/>
    <n v="2615.7600000000002"/>
    <n v="0.27"/>
    <x v="1"/>
  </r>
  <r>
    <s v="Sports Direct"/>
    <n v="1128299"/>
    <d v="2021-01-13T00:00:00"/>
    <x v="2"/>
    <s v="New Mexico"/>
    <s v="Albuquerque"/>
    <s v="Men's Street Footwear"/>
    <n v="24"/>
    <n v="149"/>
    <n v="3576"/>
    <n v="1644.96"/>
    <n v="0.46"/>
    <x v="1"/>
  </r>
  <r>
    <s v="Sports Direct"/>
    <n v="1128299"/>
    <d v="2021-01-13T00:00:00"/>
    <x v="2"/>
    <s v="New Mexico"/>
    <s v="Albuquerque"/>
    <s v="Men's Athletic Footwear"/>
    <n v="27"/>
    <n v="140"/>
    <n v="3780"/>
    <n v="1776.6000000000001"/>
    <n v="0.47000000000000003"/>
    <x v="1"/>
  </r>
  <r>
    <s v="Sports Direct"/>
    <n v="1128299"/>
    <d v="2021-01-13T00:00:00"/>
    <x v="2"/>
    <s v="New Mexico"/>
    <s v="Albuquerque"/>
    <s v="Women's Street Footwear"/>
    <n v="32"/>
    <n v="140"/>
    <n v="4480"/>
    <n v="1881.6"/>
    <n v="0.42"/>
    <x v="1"/>
  </r>
  <r>
    <s v="Sports Direct"/>
    <n v="1128299"/>
    <d v="2021-01-13T00:00:00"/>
    <x v="2"/>
    <s v="New Mexico"/>
    <s v="Albuquerque"/>
    <s v="Women's Athletic Footwear"/>
    <n v="28"/>
    <n v="99"/>
    <n v="2772"/>
    <n v="1164.24"/>
    <n v="0.42000000000000004"/>
    <x v="1"/>
  </r>
  <r>
    <s v="Sports Direct"/>
    <n v="1128299"/>
    <d v="2021-01-13T00:00:00"/>
    <x v="2"/>
    <s v="New Mexico"/>
    <s v="Albuquerque"/>
    <s v="Men's Apparel"/>
    <n v="35"/>
    <n v="75"/>
    <n v="2625"/>
    <n v="1050"/>
    <n v="0.39999999999999997"/>
    <x v="1"/>
  </r>
  <r>
    <s v="Sports Direct"/>
    <n v="1128299"/>
    <d v="2021-01-13T00:00:00"/>
    <x v="2"/>
    <s v="New Mexico"/>
    <s v="Albuquerque"/>
    <s v="Women's Apparel"/>
    <n v="28"/>
    <n v="140"/>
    <n v="3920"/>
    <n v="1254.4000000000001"/>
    <n v="0.32"/>
    <x v="1"/>
  </r>
  <r>
    <s v="Sports Direct"/>
    <n v="1128299"/>
    <d v="2021-02-13T00:00:00"/>
    <x v="2"/>
    <s v="New Mexico"/>
    <s v="Albuquerque"/>
    <s v="Men's Street Footwear"/>
    <n v="23"/>
    <n v="150"/>
    <n v="3450"/>
    <n v="1483.5000000000002"/>
    <n v="0.43000000000000005"/>
    <x v="1"/>
  </r>
  <r>
    <s v="Sports Direct"/>
    <n v="1128299"/>
    <d v="2021-02-13T00:00:00"/>
    <x v="2"/>
    <s v="New Mexico"/>
    <s v="Albuquerque"/>
    <s v="Men's Athletic Footwear"/>
    <n v="27"/>
    <n v="124"/>
    <n v="3348"/>
    <n v="1540.0800000000002"/>
    <n v="0.46"/>
    <x v="1"/>
  </r>
  <r>
    <s v="Sports Direct"/>
    <n v="1128299"/>
    <d v="2021-02-13T00:00:00"/>
    <x v="2"/>
    <s v="New Mexico"/>
    <s v="Albuquerque"/>
    <s v="Women's Street Footwear"/>
    <n v="28"/>
    <n v="120"/>
    <n v="3360"/>
    <n v="1377.6"/>
    <n v="0.41"/>
    <x v="1"/>
  </r>
  <r>
    <s v="Sports Direct"/>
    <n v="1128299"/>
    <d v="2021-02-13T00:00:00"/>
    <x v="4"/>
    <s v="Georgia"/>
    <s v="Atlanta"/>
    <s v="Women's Athletic Footwear"/>
    <n v="30"/>
    <n v="80"/>
    <n v="2400"/>
    <n v="1056"/>
    <n v="0.44"/>
    <x v="1"/>
  </r>
  <r>
    <s v="Sports Direct"/>
    <n v="1128299"/>
    <d v="2021-02-13T00:00:00"/>
    <x v="4"/>
    <s v="Georgia"/>
    <s v="Atlanta"/>
    <s v="Men's Apparel"/>
    <n v="34"/>
    <n v="60"/>
    <n v="2040"/>
    <n v="795.59999999999991"/>
    <n v="0.38999999999999996"/>
    <x v="1"/>
  </r>
  <r>
    <s v="Sports Direct"/>
    <n v="1128299"/>
    <d v="2021-02-13T00:00:00"/>
    <x v="4"/>
    <s v="Georgia"/>
    <s v="Atlanta"/>
    <s v="Women's Apparel"/>
    <n v="28"/>
    <n v="131"/>
    <n v="3668"/>
    <n v="1063.72"/>
    <n v="0.28999999999999998"/>
    <x v="1"/>
  </r>
  <r>
    <s v="Sports Direct"/>
    <n v="1128299"/>
    <d v="2021-03-12T00:00:00"/>
    <x v="4"/>
    <s v="Georgia"/>
    <s v="Atlanta"/>
    <s v="Men's Street Footwear"/>
    <n v="30"/>
    <n v="163"/>
    <n v="4890"/>
    <n v="2102.7000000000003"/>
    <n v="0.43000000000000005"/>
    <x v="1"/>
  </r>
  <r>
    <s v="Sports Direct"/>
    <n v="1128299"/>
    <d v="2021-03-12T00:00:00"/>
    <x v="4"/>
    <s v="Georgia"/>
    <s v="Atlanta"/>
    <s v="Men's Athletic Footwear"/>
    <n v="37"/>
    <n v="113"/>
    <n v="4181"/>
    <n v="1839.64"/>
    <n v="0.44"/>
    <x v="1"/>
  </r>
  <r>
    <s v="Sports Direct"/>
    <n v="1128299"/>
    <d v="2021-03-12T00:00:00"/>
    <x v="4"/>
    <s v="Georgia"/>
    <s v="Atlanta"/>
    <s v="Women's Street Footwear"/>
    <n v="39"/>
    <n v="124"/>
    <n v="4836"/>
    <n v="1837.68"/>
    <n v="0.38"/>
    <x v="1"/>
  </r>
  <r>
    <s v="Sports Direct"/>
    <n v="1128299"/>
    <d v="2021-03-12T00:00:00"/>
    <x v="4"/>
    <s v="Georgia"/>
    <s v="Atlanta"/>
    <s v="Women's Athletic Footwear"/>
    <n v="38"/>
    <n v="78"/>
    <n v="2964"/>
    <n v="1333.8"/>
    <n v="0.45"/>
    <x v="1"/>
  </r>
  <r>
    <s v="Sports Direct"/>
    <n v="1128299"/>
    <d v="2021-03-12T00:00:00"/>
    <x v="4"/>
    <s v="Georgia"/>
    <s v="Atlanta"/>
    <s v="Men's Apparel"/>
    <n v="41"/>
    <n v="45"/>
    <n v="1845"/>
    <n v="756.44999999999993"/>
    <n v="0.41"/>
    <x v="1"/>
  </r>
  <r>
    <s v="Sports Direct"/>
    <n v="1128299"/>
    <d v="2021-03-12T00:00:00"/>
    <x v="4"/>
    <s v="Georgia"/>
    <s v="Atlanta"/>
    <s v="Women's Apparel"/>
    <n v="40"/>
    <n v="112"/>
    <n v="4480"/>
    <n v="1299.1999999999998"/>
    <n v="0.28999999999999998"/>
    <x v="1"/>
  </r>
  <r>
    <s v="Sports Direct"/>
    <n v="1128299"/>
    <d v="2021-04-13T00:00:00"/>
    <x v="4"/>
    <s v="Georgia"/>
    <s v="Atlanta"/>
    <s v="Men's Street Footwear"/>
    <n v="37"/>
    <n v="179"/>
    <n v="6623"/>
    <n v="2847.8900000000003"/>
    <n v="0.43000000000000005"/>
    <x v="1"/>
  </r>
  <r>
    <s v="Sports Direct"/>
    <n v="1128299"/>
    <d v="2021-04-13T00:00:00"/>
    <x v="4"/>
    <s v="Georgia"/>
    <s v="Atlanta"/>
    <s v="Men's Athletic Footwear"/>
    <n v="40"/>
    <n v="111"/>
    <n v="4440"/>
    <n v="1864.8000000000002"/>
    <n v="0.42000000000000004"/>
    <x v="1"/>
  </r>
  <r>
    <s v="Sports Direct"/>
    <n v="1128299"/>
    <d v="2021-04-13T00:00:00"/>
    <x v="4"/>
    <s v="Georgia"/>
    <s v="Atlanta"/>
    <s v="Women's Street Footwear"/>
    <n v="36"/>
    <n v="113"/>
    <n v="4068"/>
    <n v="1505.16"/>
    <n v="0.37"/>
    <x v="1"/>
  </r>
  <r>
    <s v="Sports Direct"/>
    <n v="1128299"/>
    <d v="2021-04-13T00:00:00"/>
    <x v="4"/>
    <s v="Georgia"/>
    <s v="Atlanta"/>
    <s v="Women's Athletic Footwear"/>
    <n v="40"/>
    <n v="96"/>
    <n v="3840"/>
    <n v="1728"/>
    <n v="0.45"/>
    <x v="1"/>
  </r>
  <r>
    <s v="Sports Direct"/>
    <n v="1128299"/>
    <d v="2021-04-13T00:00:00"/>
    <x v="4"/>
    <s v="Georgia"/>
    <s v="Atlanta"/>
    <s v="Men's Apparel"/>
    <n v="38"/>
    <n v="56"/>
    <n v="2128"/>
    <n v="893.76"/>
    <n v="0.42"/>
    <x v="1"/>
  </r>
  <r>
    <s v="Sports Direct"/>
    <n v="1128299"/>
    <d v="2021-04-13T00:00:00"/>
    <x v="4"/>
    <s v="Georgia"/>
    <s v="Atlanta"/>
    <s v="Women's Apparel"/>
    <n v="56"/>
    <n v="112"/>
    <n v="6272"/>
    <n v="1756.16"/>
    <n v="0.28000000000000003"/>
    <x v="1"/>
  </r>
  <r>
    <s v="Sports Direct"/>
    <n v="1128299"/>
    <d v="2021-05-14T00:00:00"/>
    <x v="4"/>
    <s v="Georgia"/>
    <s v="Atlanta"/>
    <s v="Men's Street Footwear"/>
    <n v="37"/>
    <n v="187"/>
    <n v="6919"/>
    <n v="3182.7400000000002"/>
    <n v="0.46"/>
    <x v="1"/>
  </r>
  <r>
    <s v="Sports Direct"/>
    <n v="1128299"/>
    <d v="2021-05-14T00:00:00"/>
    <x v="4"/>
    <s v="Georgia"/>
    <s v="Atlanta"/>
    <s v="Men's Athletic Footwear"/>
    <n v="36"/>
    <n v="136"/>
    <n v="4896"/>
    <n v="2203.2000000000003"/>
    <n v="0.45"/>
    <x v="1"/>
  </r>
  <r>
    <s v="Sports Direct"/>
    <n v="1128299"/>
    <d v="2021-05-14T00:00:00"/>
    <x v="4"/>
    <s v="Georgia"/>
    <s v="Atlanta"/>
    <s v="Women's Street Footwear"/>
    <n v="40"/>
    <n v="145"/>
    <n v="5800"/>
    <n v="2261.9999999999995"/>
    <n v="0.38999999999999996"/>
    <x v="1"/>
  </r>
  <r>
    <s v="Sports Direct"/>
    <n v="1128299"/>
    <d v="2021-05-14T00:00:00"/>
    <x v="4"/>
    <s v="Georgia"/>
    <s v="Atlanta"/>
    <s v="Women's Athletic Footwear"/>
    <n v="34"/>
    <n v="114"/>
    <n v="3876"/>
    <n v="1666.6800000000003"/>
    <n v="0.43000000000000005"/>
    <x v="1"/>
  </r>
  <r>
    <s v="Sports Direct"/>
    <n v="1128299"/>
    <d v="2021-05-14T00:00:00"/>
    <x v="4"/>
    <s v="Georgia"/>
    <s v="Atlanta"/>
    <s v="Men's Apparel"/>
    <n v="39"/>
    <n v="74"/>
    <n v="2886"/>
    <n v="1212.1199999999999"/>
    <n v="0.42"/>
    <x v="1"/>
  </r>
  <r>
    <s v="Sports Direct"/>
    <n v="1128299"/>
    <d v="2021-05-14T00:00:00"/>
    <x v="4"/>
    <s v="Georgia"/>
    <s v="Atlanta"/>
    <s v="Women's Apparel"/>
    <n v="53"/>
    <n v="124"/>
    <n v="6572"/>
    <n v="2037.32"/>
    <n v="0.31"/>
    <x v="1"/>
  </r>
  <r>
    <s v="Sports Direct"/>
    <n v="1128299"/>
    <d v="2021-06-13T00:00:00"/>
    <x v="4"/>
    <s v="Georgia"/>
    <s v="Atlanta"/>
    <s v="Men's Street Footwear"/>
    <n v="35"/>
    <n v="203"/>
    <n v="7105"/>
    <n v="3055.1500000000005"/>
    <n v="0.43000000000000005"/>
    <x v="1"/>
  </r>
  <r>
    <s v="Sports Direct"/>
    <n v="1128299"/>
    <d v="2021-06-13T00:00:00"/>
    <x v="4"/>
    <s v="Georgia"/>
    <s v="Atlanta"/>
    <s v="Men's Athletic Footwear"/>
    <n v="41"/>
    <n v="163"/>
    <n v="6683"/>
    <n v="2940.52"/>
    <n v="0.44"/>
    <x v="1"/>
  </r>
  <r>
    <s v="Sports Direct"/>
    <n v="1128299"/>
    <d v="2021-06-13T00:00:00"/>
    <x v="4"/>
    <s v="Georgia"/>
    <s v="Atlanta"/>
    <s v="Women's Street Footwear"/>
    <n v="39"/>
    <n v="158"/>
    <n v="6162"/>
    <n v="2341.56"/>
    <n v="0.38"/>
    <x v="1"/>
  </r>
  <r>
    <s v="Sports Direct"/>
    <n v="1128299"/>
    <d v="2021-06-13T00:00:00"/>
    <x v="4"/>
    <s v="Georgia"/>
    <s v="Atlanta"/>
    <s v="Women's Athletic Footwear"/>
    <n v="33"/>
    <n v="132"/>
    <n v="4356"/>
    <n v="1873.0800000000002"/>
    <n v="0.43000000000000005"/>
    <x v="1"/>
  </r>
  <r>
    <s v="Sports Direct"/>
    <n v="1128299"/>
    <d v="2021-06-13T00:00:00"/>
    <x v="4"/>
    <s v="Georgia"/>
    <s v="Atlanta"/>
    <s v="Men's Apparel"/>
    <n v="42"/>
    <n v="94"/>
    <n v="3948"/>
    <n v="1539.7199999999998"/>
    <n v="0.38999999999999996"/>
    <x v="1"/>
  </r>
  <r>
    <s v="Sports Direct"/>
    <n v="1128299"/>
    <d v="2021-06-13T00:00:00"/>
    <x v="4"/>
    <s v="Georgia"/>
    <s v="Atlanta"/>
    <s v="Women's Apparel"/>
    <n v="53"/>
    <n v="190"/>
    <n v="10070"/>
    <n v="3222.4"/>
    <n v="0.32"/>
    <x v="1"/>
  </r>
  <r>
    <s v="Sports Direct"/>
    <n v="1128299"/>
    <d v="2021-07-12T00:00:00"/>
    <x v="4"/>
    <s v="Georgia"/>
    <s v="Atlanta"/>
    <s v="Men's Street Footwear"/>
    <n v="37"/>
    <n v="218"/>
    <n v="8066"/>
    <n v="3710.36"/>
    <n v="0.46"/>
    <x v="1"/>
  </r>
  <r>
    <s v="Sports Direct"/>
    <n v="1128299"/>
    <d v="2021-07-12T00:00:00"/>
    <x v="4"/>
    <s v="Georgia"/>
    <s v="Atlanta"/>
    <s v="Men's Athletic Footwear"/>
    <n v="37"/>
    <n v="173"/>
    <n v="6401"/>
    <n v="2944.46"/>
    <n v="0.46"/>
    <x v="1"/>
  </r>
  <r>
    <s v="Sports Direct"/>
    <n v="1128299"/>
    <d v="2021-07-12T00:00:00"/>
    <x v="4"/>
    <s v="Georgia"/>
    <s v="Atlanta"/>
    <s v="Women's Street Footwear"/>
    <n v="41"/>
    <n v="184"/>
    <n v="7544"/>
    <n v="3093.04"/>
    <n v="0.41"/>
    <x v="1"/>
  </r>
  <r>
    <s v="Sports Direct"/>
    <n v="1128299"/>
    <d v="2021-07-12T00:00:00"/>
    <x v="4"/>
    <s v="Georgia"/>
    <s v="Atlanta"/>
    <s v="Women's Athletic Footwear"/>
    <n v="39"/>
    <n v="128"/>
    <n v="4992"/>
    <n v="2246.4"/>
    <n v="0.45"/>
    <x v="1"/>
  </r>
  <r>
    <s v="Sports Direct"/>
    <n v="1128299"/>
    <d v="2021-07-12T00:00:00"/>
    <x v="4"/>
    <s v="Georgia"/>
    <s v="Atlanta"/>
    <s v="Men's Apparel"/>
    <n v="39"/>
    <n v="162"/>
    <n v="6318"/>
    <n v="2400.84"/>
    <n v="0.38"/>
    <x v="1"/>
  </r>
  <r>
    <s v="Sports Direct"/>
    <n v="1128299"/>
    <d v="2021-07-12T00:00:00"/>
    <x v="4"/>
    <s v="Georgia"/>
    <s v="Atlanta"/>
    <s v="Women's Apparel"/>
    <n v="51"/>
    <n v="157"/>
    <n v="8007"/>
    <n v="2322.0299999999997"/>
    <n v="0.28999999999999998"/>
    <x v="1"/>
  </r>
  <r>
    <s v="Sports Direct"/>
    <n v="1128299"/>
    <d v="2021-08-13T00:00:00"/>
    <x v="4"/>
    <s v="Georgia"/>
    <s v="Atlanta"/>
    <s v="Men's Street Footwear"/>
    <n v="39"/>
    <n v="209"/>
    <n v="8151"/>
    <n v="3749.46"/>
    <n v="0.46"/>
    <x v="1"/>
  </r>
  <r>
    <s v="Sports Direct"/>
    <n v="1128299"/>
    <d v="2021-08-13T00:00:00"/>
    <x v="4"/>
    <s v="Georgia"/>
    <s v="Atlanta"/>
    <s v="Men's Athletic Footwear"/>
    <n v="44"/>
    <n v="200"/>
    <n v="8800"/>
    <n v="3696.0000000000005"/>
    <n v="0.42000000000000004"/>
    <x v="1"/>
  </r>
  <r>
    <s v="Sports Direct"/>
    <n v="1128299"/>
    <d v="2021-08-13T00:00:00"/>
    <x v="4"/>
    <s v="Georgia"/>
    <s v="Atlanta"/>
    <s v="Women's Street Footwear"/>
    <n v="42"/>
    <n v="150"/>
    <n v="6300"/>
    <n v="2646"/>
    <n v="0.42"/>
    <x v="1"/>
  </r>
  <r>
    <s v="Sports Direct"/>
    <n v="1128299"/>
    <d v="2021-08-13T00:00:00"/>
    <x v="4"/>
    <s v="Georgia"/>
    <s v="Atlanta"/>
    <s v="Women's Athletic Footwear"/>
    <n v="42"/>
    <n v="149"/>
    <n v="6258"/>
    <n v="2816.1"/>
    <n v="0.45"/>
    <x v="1"/>
  </r>
  <r>
    <s v="Sports Direct"/>
    <n v="1128299"/>
    <d v="2021-08-13T00:00:00"/>
    <x v="4"/>
    <s v="Georgia"/>
    <s v="Atlanta"/>
    <s v="Men's Apparel"/>
    <n v="51"/>
    <n v="140"/>
    <n v="7140"/>
    <n v="2784.6"/>
    <n v="0.38999999999999996"/>
    <x v="1"/>
  </r>
  <r>
    <s v="Sports Direct"/>
    <n v="1128299"/>
    <d v="2021-08-13T00:00:00"/>
    <x v="4"/>
    <s v="Georgia"/>
    <s v="Atlanta"/>
    <s v="Women's Apparel"/>
    <n v="50"/>
    <n v="128"/>
    <n v="6400"/>
    <n v="1855.9999999999998"/>
    <n v="0.28999999999999998"/>
    <x v="1"/>
  </r>
  <r>
    <s v="Sports Direct"/>
    <n v="1128299"/>
    <d v="2021-09-14T00:00:00"/>
    <x v="4"/>
    <s v="Georgia"/>
    <s v="Atlanta"/>
    <s v="Men's Street Footwear"/>
    <n v="31"/>
    <n v="204"/>
    <n v="6324"/>
    <n v="2909.04"/>
    <n v="0.46"/>
    <x v="1"/>
  </r>
  <r>
    <s v="Sports Direct"/>
    <n v="1128299"/>
    <d v="2021-09-14T00:00:00"/>
    <x v="4"/>
    <s v="Georgia"/>
    <s v="Atlanta"/>
    <s v="Men's Athletic Footwear"/>
    <n v="38"/>
    <n v="198"/>
    <n v="7524"/>
    <n v="3310.56"/>
    <n v="0.44"/>
    <x v="1"/>
  </r>
  <r>
    <s v="Sports Direct"/>
    <n v="1128299"/>
    <d v="2021-09-14T00:00:00"/>
    <x v="4"/>
    <s v="Georgia"/>
    <s v="Atlanta"/>
    <s v="Women's Street Footwear"/>
    <n v="32"/>
    <n v="135"/>
    <n v="4320"/>
    <n v="1598.4"/>
    <n v="0.37"/>
    <x v="1"/>
  </r>
  <r>
    <s v="Sports Direct"/>
    <n v="1128299"/>
    <d v="2021-09-14T00:00:00"/>
    <x v="4"/>
    <s v="Georgia"/>
    <s v="Atlanta"/>
    <s v="Women's Athletic Footwear"/>
    <n v="35"/>
    <n v="120"/>
    <n v="4200"/>
    <n v="1932"/>
    <n v="0.46"/>
    <x v="1"/>
  </r>
  <r>
    <s v="Sports Direct"/>
    <n v="1128299"/>
    <d v="2021-09-14T00:00:00"/>
    <x v="4"/>
    <s v="Georgia"/>
    <s v="Atlanta"/>
    <s v="Men's Apparel"/>
    <n v="36"/>
    <n v="132"/>
    <n v="4752"/>
    <n v="1758.24"/>
    <n v="0.37"/>
    <x v="1"/>
  </r>
  <r>
    <s v="Sports Direct"/>
    <n v="1128299"/>
    <d v="2021-09-14T00:00:00"/>
    <x v="4"/>
    <s v="Georgia"/>
    <s v="Atlanta"/>
    <s v="Women's Apparel"/>
    <n v="46"/>
    <n v="135"/>
    <n v="6210"/>
    <n v="1863"/>
    <n v="0.3"/>
    <x v="1"/>
  </r>
  <r>
    <s v="Sports Direct"/>
    <n v="1128299"/>
    <d v="2021-10-13T00:00:00"/>
    <x v="4"/>
    <s v="Georgia"/>
    <s v="Atlanta"/>
    <s v="Men's Street Footwear"/>
    <n v="34"/>
    <n v="173"/>
    <n v="5882"/>
    <n v="2705.7200000000003"/>
    <n v="0.46"/>
    <x v="1"/>
  </r>
  <r>
    <s v="Sports Direct"/>
    <n v="1128299"/>
    <d v="2021-10-13T00:00:00"/>
    <x v="4"/>
    <s v="Georgia"/>
    <s v="Atlanta"/>
    <s v="Men's Athletic Footwear"/>
    <n v="34"/>
    <n v="173"/>
    <n v="5882"/>
    <n v="2470.44"/>
    <n v="0.42000000000000004"/>
    <x v="1"/>
  </r>
  <r>
    <s v="Sports Direct"/>
    <n v="1128299"/>
    <d v="2021-10-13T00:00:00"/>
    <x v="4"/>
    <s v="Georgia"/>
    <s v="Atlanta"/>
    <s v="Women's Street Footwear"/>
    <n v="32"/>
    <n v="123"/>
    <n v="3936"/>
    <n v="1495.68"/>
    <n v="0.38"/>
    <x v="1"/>
  </r>
  <r>
    <s v="Sports Direct"/>
    <n v="1128299"/>
    <d v="2021-10-13T00:00:00"/>
    <x v="4"/>
    <s v="Georgia"/>
    <s v="Atlanta"/>
    <s v="Women's Athletic Footwear"/>
    <n v="32"/>
    <n v="114"/>
    <n v="3648"/>
    <n v="1605.1200000000001"/>
    <n v="0.44"/>
    <x v="1"/>
  </r>
  <r>
    <s v="Sports Direct"/>
    <n v="1128299"/>
    <d v="2021-10-13T00:00:00"/>
    <x v="4"/>
    <s v="Georgia"/>
    <s v="Atlanta"/>
    <s v="Men's Apparel"/>
    <n v="41"/>
    <n v="102"/>
    <n v="4182"/>
    <n v="1672.8"/>
    <n v="0.39999999999999997"/>
    <x v="1"/>
  </r>
  <r>
    <s v="Sports Direct"/>
    <n v="1128299"/>
    <d v="2021-10-13T00:00:00"/>
    <x v="4"/>
    <s v="Georgia"/>
    <s v="Atlanta"/>
    <s v="Women's Apparel"/>
    <n v="46"/>
    <n v="109"/>
    <n v="5014"/>
    <n v="1554.34"/>
    <n v="0.31"/>
    <x v="1"/>
  </r>
  <r>
    <s v="Sports Direct"/>
    <n v="1128299"/>
    <d v="2021-11-13T00:00:00"/>
    <x v="4"/>
    <s v="Georgia"/>
    <s v="Atlanta"/>
    <s v="Men's Street Footwear"/>
    <n v="36"/>
    <n v="173"/>
    <n v="6228"/>
    <n v="2615.7600000000002"/>
    <n v="0.42000000000000004"/>
    <x v="1"/>
  </r>
  <r>
    <s v="Sports Direct"/>
    <n v="1128299"/>
    <d v="2021-11-13T00:00:00"/>
    <x v="4"/>
    <s v="Georgia"/>
    <s v="Atlanta"/>
    <s v="Men's Athletic Footwear"/>
    <n v="40"/>
    <n v="184"/>
    <n v="7360"/>
    <n v="3238.4"/>
    <n v="0.44"/>
    <x v="1"/>
  </r>
  <r>
    <s v="Sports Direct"/>
    <n v="1128299"/>
    <d v="2021-11-13T00:00:00"/>
    <x v="4"/>
    <s v="Georgia"/>
    <s v="Atlanta"/>
    <s v="Women's Street Footwear"/>
    <n v="39"/>
    <n v="145"/>
    <n v="5655"/>
    <n v="2262"/>
    <n v="0.39999999999999997"/>
    <x v="1"/>
  </r>
  <r>
    <s v="Sports Direct"/>
    <n v="1128299"/>
    <d v="2021-11-13T00:00:00"/>
    <x v="4"/>
    <s v="Georgia"/>
    <s v="Atlanta"/>
    <s v="Women's Athletic Footwear"/>
    <n v="37"/>
    <n v="140"/>
    <n v="5180"/>
    <n v="2382.8000000000002"/>
    <n v="0.46"/>
    <x v="1"/>
  </r>
  <r>
    <s v="Sports Direct"/>
    <n v="1128299"/>
    <d v="2021-11-13T00:00:00"/>
    <x v="4"/>
    <s v="Georgia"/>
    <s v="Atlanta"/>
    <s v="Men's Apparel"/>
    <n v="47"/>
    <n v="119"/>
    <n v="5593"/>
    <n v="2125.34"/>
    <n v="0.38"/>
    <x v="1"/>
  </r>
  <r>
    <s v="Sports Direct"/>
    <n v="1128299"/>
    <d v="2021-11-13T00:00:00"/>
    <x v="4"/>
    <s v="Georgia"/>
    <s v="Atlanta"/>
    <s v="Women's Apparel"/>
    <n v="46"/>
    <n v="157"/>
    <n v="7222"/>
    <n v="2094.3799999999997"/>
    <n v="0.28999999999999998"/>
    <x v="1"/>
  </r>
  <r>
    <s v="Sports Direct"/>
    <n v="1128299"/>
    <d v="2021-12-12T00:00:00"/>
    <x v="4"/>
    <s v="Georgia"/>
    <s v="Atlanta"/>
    <s v="Men's Street Footwear"/>
    <n v="42"/>
    <n v="209"/>
    <n v="8778"/>
    <n v="4125.66"/>
    <n v="0.47000000000000003"/>
    <x v="1"/>
  </r>
  <r>
    <s v="Sports Direct"/>
    <n v="1128299"/>
    <d v="2021-12-12T00:00:00"/>
    <x v="4"/>
    <s v="Georgia"/>
    <s v="Atlanta"/>
    <s v="Men's Athletic Footwear"/>
    <n v="39"/>
    <n v="223"/>
    <n v="8697"/>
    <n v="4087.59"/>
    <n v="0.47000000000000003"/>
    <x v="1"/>
  </r>
  <r>
    <s v="Foot Locker"/>
    <n v="1128299"/>
    <d v="2021-12-12T00:00:00"/>
    <x v="4"/>
    <s v="Georgia"/>
    <s v="Atlanta"/>
    <s v="Women's Street Footwear"/>
    <n v="36"/>
    <n v="147"/>
    <n v="5292"/>
    <n v="2222.64"/>
    <n v="0.42"/>
    <x v="1"/>
  </r>
  <r>
    <s v="Foot Locker"/>
    <n v="1128299"/>
    <d v="2021-12-12T00:00:00"/>
    <x v="4"/>
    <s v="Georgia"/>
    <s v="Atlanta"/>
    <s v="Women's Athletic Footwear"/>
    <n v="40"/>
    <n v="143"/>
    <n v="5720"/>
    <n v="2459.6000000000004"/>
    <n v="0.43000000000000005"/>
    <x v="1"/>
  </r>
  <r>
    <s v="Foot Locker"/>
    <n v="1128299"/>
    <d v="2021-12-12T00:00:00"/>
    <x v="4"/>
    <s v="Georgia"/>
    <s v="Atlanta"/>
    <s v="Men's Apparel"/>
    <n v="44"/>
    <n v="120"/>
    <n v="5280"/>
    <n v="2006.4"/>
    <n v="0.38"/>
    <x v="1"/>
  </r>
  <r>
    <s v="Foot Locker"/>
    <n v="1128299"/>
    <d v="2021-12-12T00:00:00"/>
    <x v="4"/>
    <s v="Georgia"/>
    <s v="Atlanta"/>
    <s v="Women's Apparel"/>
    <n v="47"/>
    <n v="160"/>
    <n v="7520"/>
    <n v="2256"/>
    <n v="0.3"/>
    <x v="1"/>
  </r>
  <r>
    <s v="Foot Locker"/>
    <n v="1185732"/>
    <d v="2021-01-09T00:00:00"/>
    <x v="4"/>
    <s v="Georgia"/>
    <s v="Atlanta"/>
    <s v="Men's Street Footwear"/>
    <n v="26"/>
    <n v="349"/>
    <n v="9074"/>
    <n v="4264.7800000000007"/>
    <n v="0.47000000000000003"/>
    <x v="1"/>
  </r>
  <r>
    <s v="Foot Locker"/>
    <n v="1185732"/>
    <d v="2021-01-09T00:00:00"/>
    <x v="4"/>
    <s v="Georgia"/>
    <s v="Atlanta"/>
    <s v="Men's Athletic Footwear"/>
    <n v="30"/>
    <n v="256"/>
    <n v="7680"/>
    <n v="3071.9999999999995"/>
    <n v="0.39999999999999997"/>
    <x v="1"/>
  </r>
  <r>
    <s v="Foot Locker"/>
    <n v="1185732"/>
    <d v="2021-01-09T00:00:00"/>
    <x v="4"/>
    <s v="Georgia"/>
    <s v="Atlanta"/>
    <s v="Women's Street Footwear"/>
    <n v="24"/>
    <n v="264"/>
    <n v="6336"/>
    <n v="2027.52"/>
    <n v="0.32"/>
    <x v="1"/>
  </r>
  <r>
    <s v="Foot Locker"/>
    <n v="1185732"/>
    <d v="2021-01-09T00:00:00"/>
    <x v="4"/>
    <s v="Georgia"/>
    <s v="Atlanta"/>
    <s v="Women's Athletic Footwear"/>
    <n v="25"/>
    <n v="209"/>
    <n v="5225"/>
    <n v="1828.7499999999998"/>
    <n v="0.35"/>
    <x v="1"/>
  </r>
  <r>
    <s v="Foot Locker"/>
    <n v="1185732"/>
    <d v="2021-01-09T00:00:00"/>
    <x v="4"/>
    <s v="Georgia"/>
    <s v="Atlanta"/>
    <s v="Men's Apparel"/>
    <n v="35"/>
    <n v="247"/>
    <n v="8645"/>
    <n v="3371.5499999999997"/>
    <n v="0.38999999999999996"/>
    <x v="1"/>
  </r>
  <r>
    <s v="Foot Locker"/>
    <n v="1185732"/>
    <d v="2021-01-09T00:00:00"/>
    <x v="4"/>
    <s v="Georgia"/>
    <s v="Atlanta"/>
    <s v="Women's Apparel"/>
    <n v="30"/>
    <n v="281"/>
    <n v="8430"/>
    <n v="4467.9000000000005"/>
    <n v="0.53"/>
    <x v="1"/>
  </r>
  <r>
    <s v="Foot Locker"/>
    <n v="1185732"/>
    <d v="2021-02-07T00:00:00"/>
    <x v="4"/>
    <s v="Georgia"/>
    <s v="Atlanta"/>
    <s v="Men's Street Footwear"/>
    <n v="31"/>
    <n v="376"/>
    <n v="11656"/>
    <n v="5594.88"/>
    <n v="0.48"/>
    <x v="1"/>
  </r>
  <r>
    <s v="Foot Locker"/>
    <n v="1185732"/>
    <d v="2021-02-07T00:00:00"/>
    <x v="4"/>
    <s v="Georgia"/>
    <s v="Atlanta"/>
    <s v="Men's Athletic Footwear"/>
    <n v="27"/>
    <n v="247"/>
    <n v="6669"/>
    <n v="2534.2200000000003"/>
    <n v="0.38"/>
    <x v="1"/>
  </r>
  <r>
    <s v="Foot Locker"/>
    <n v="1185732"/>
    <d v="2021-02-07T00:00:00"/>
    <x v="4"/>
    <s v="Georgia"/>
    <s v="Atlanta"/>
    <s v="Women's Street Footwear"/>
    <n v="21"/>
    <n v="248"/>
    <n v="5208"/>
    <n v="1562.3999999999999"/>
    <n v="0.3"/>
    <x v="1"/>
  </r>
  <r>
    <s v="Foot Locker"/>
    <n v="1185732"/>
    <d v="2021-02-18T00:00:00"/>
    <x v="1"/>
    <s v="Mississippi"/>
    <s v="Jackson"/>
    <s v="Women's Athletic Footwear"/>
    <n v="19"/>
    <n v="98"/>
    <n v="1862"/>
    <n v="856.52"/>
    <n v="0.46"/>
    <x v="1"/>
  </r>
  <r>
    <s v="Foot Locker"/>
    <n v="1185732"/>
    <d v="2021-02-18T00:00:00"/>
    <x v="1"/>
    <s v="Mississippi"/>
    <s v="Jackson"/>
    <s v="Men's Apparel"/>
    <n v="26"/>
    <n v="136"/>
    <n v="3536"/>
    <n v="1379.04"/>
    <n v="0.38999999999999996"/>
    <x v="1"/>
  </r>
  <r>
    <s v="Foot Locker"/>
    <n v="1185732"/>
    <d v="2021-02-18T00:00:00"/>
    <x v="1"/>
    <s v="Mississippi"/>
    <s v="Jackson"/>
    <s v="Women's Apparel"/>
    <n v="20"/>
    <n v="160"/>
    <n v="3200"/>
    <n v="1824.0000000000002"/>
    <n v="0.57000000000000006"/>
    <x v="1"/>
  </r>
  <r>
    <s v="Foot Locker"/>
    <n v="1185732"/>
    <d v="2021-03-16T00:00:00"/>
    <x v="1"/>
    <s v="Mississippi"/>
    <s v="Jackson"/>
    <s v="Men's Street Footwear"/>
    <n v="20"/>
    <n v="223"/>
    <n v="4460"/>
    <n v="2051.6"/>
    <n v="0.46"/>
    <x v="1"/>
  </r>
  <r>
    <s v="Foot Locker"/>
    <n v="1185732"/>
    <d v="2021-03-16T00:00:00"/>
    <x v="1"/>
    <s v="Mississippi"/>
    <s v="Jackson"/>
    <s v="Men's Athletic Footwear"/>
    <n v="20"/>
    <n v="128"/>
    <n v="2560"/>
    <n v="998.39999999999986"/>
    <n v="0.38999999999999996"/>
    <x v="1"/>
  </r>
  <r>
    <s v="Foot Locker"/>
    <n v="1185732"/>
    <d v="2021-03-16T00:00:00"/>
    <x v="1"/>
    <s v="Mississippi"/>
    <s v="Jackson"/>
    <s v="Women's Street Footwear"/>
    <n v="11"/>
    <n v="136"/>
    <n v="1496"/>
    <n v="703.12"/>
    <n v="0.47000000000000003"/>
    <x v="1"/>
  </r>
  <r>
    <s v="Foot Locker"/>
    <n v="1185732"/>
    <d v="2021-03-16T00:00:00"/>
    <x v="1"/>
    <s v="Mississippi"/>
    <s v="Jackson"/>
    <s v="Women's Athletic Footwear"/>
    <n v="15"/>
    <n v="85"/>
    <n v="1275"/>
    <n v="573.75"/>
    <n v="0.45"/>
    <x v="1"/>
  </r>
  <r>
    <s v="Foot Locker"/>
    <n v="1185732"/>
    <d v="2021-03-16T00:00:00"/>
    <x v="1"/>
    <s v="Mississippi"/>
    <s v="Jackson"/>
    <s v="Men's Apparel"/>
    <n v="25"/>
    <n v="104"/>
    <n v="2600"/>
    <n v="962"/>
    <n v="0.37"/>
    <x v="1"/>
  </r>
  <r>
    <s v="Foot Locker"/>
    <n v="1185732"/>
    <d v="2021-03-16T00:00:00"/>
    <x v="1"/>
    <s v="Mississippi"/>
    <s v="Jackson"/>
    <s v="Women's Apparel"/>
    <n v="17"/>
    <n v="136"/>
    <n v="2312"/>
    <n v="1248.48"/>
    <n v="0.54"/>
    <x v="1"/>
  </r>
  <r>
    <s v="Foot Locker"/>
    <n v="1185732"/>
    <d v="2021-04-17T00:00:00"/>
    <x v="1"/>
    <s v="Mississippi"/>
    <s v="Jackson"/>
    <s v="Men's Street Footwear"/>
    <n v="19"/>
    <n v="223"/>
    <n v="4237"/>
    <n v="1864.28"/>
    <n v="0.44"/>
    <x v="1"/>
  </r>
  <r>
    <s v="Foot Locker"/>
    <n v="1185732"/>
    <d v="2021-04-17T00:00:00"/>
    <x v="1"/>
    <s v="Mississippi"/>
    <s v="Jackson"/>
    <s v="Men's Athletic Footwear"/>
    <n v="20"/>
    <n v="116"/>
    <n v="2320"/>
    <n v="927.99999999999989"/>
    <n v="0.39999999999999997"/>
    <x v="1"/>
  </r>
  <r>
    <s v="Foot Locker"/>
    <n v="1185732"/>
    <d v="2021-04-17T00:00:00"/>
    <x v="1"/>
    <s v="Mississippi"/>
    <s v="Jackson"/>
    <s v="Women's Street Footwear"/>
    <n v="11"/>
    <n v="124"/>
    <n v="1364"/>
    <n v="613.80000000000007"/>
    <n v="0.45"/>
    <x v="1"/>
  </r>
  <r>
    <s v="Foot Locker"/>
    <n v="1185732"/>
    <d v="2021-04-17T00:00:00"/>
    <x v="1"/>
    <s v="Mississippi"/>
    <s v="Jackson"/>
    <s v="Women's Athletic Footwear"/>
    <n v="16"/>
    <n v="96"/>
    <n v="1536"/>
    <n v="660.48"/>
    <n v="0.43000000000000005"/>
    <x v="1"/>
  </r>
  <r>
    <s v="Foot Locker"/>
    <n v="1185732"/>
    <d v="2021-04-17T00:00:00"/>
    <x v="1"/>
    <s v="Mississippi"/>
    <s v="Jackson"/>
    <s v="Men's Apparel"/>
    <n v="30"/>
    <n v="98"/>
    <n v="2940"/>
    <n v="1176"/>
    <n v="0.39999999999999997"/>
    <x v="1"/>
  </r>
  <r>
    <s v="Foot Locker"/>
    <n v="1185732"/>
    <d v="2021-04-17T00:00:00"/>
    <x v="1"/>
    <s v="Mississippi"/>
    <s v="Jackson"/>
    <s v="Women's Apparel"/>
    <n v="22"/>
    <n v="147"/>
    <n v="3234"/>
    <n v="1714.02"/>
    <n v="0.53"/>
    <x v="1"/>
  </r>
  <r>
    <s v="Foot Locker"/>
    <n v="1185732"/>
    <d v="2021-05-16T00:00:00"/>
    <x v="1"/>
    <s v="Mississippi"/>
    <s v="Jackson"/>
    <s v="Men's Street Footwear"/>
    <n v="27"/>
    <n v="238"/>
    <n v="6426"/>
    <n v="2698.92"/>
    <n v="0.42000000000000004"/>
    <x v="1"/>
  </r>
  <r>
    <s v="Foot Locker"/>
    <n v="1185732"/>
    <d v="2021-05-16T00:00:00"/>
    <x v="1"/>
    <s v="Mississippi"/>
    <s v="Jackson"/>
    <s v="Men's Athletic Footwear"/>
    <n v="28"/>
    <n v="140"/>
    <n v="3920"/>
    <n v="1607.1999999999998"/>
    <n v="0.41"/>
    <x v="1"/>
  </r>
  <r>
    <s v="Foot Locker"/>
    <n v="1185732"/>
    <d v="2021-05-16T00:00:00"/>
    <x v="1"/>
    <s v="Mississippi"/>
    <s v="Jackson"/>
    <s v="Women's Street Footwear"/>
    <n v="26"/>
    <n v="136"/>
    <n v="3536"/>
    <n v="1520.4800000000002"/>
    <n v="0.43000000000000005"/>
    <x v="1"/>
  </r>
  <r>
    <s v="Foot Locker"/>
    <n v="1185732"/>
    <d v="2021-05-16T00:00:00"/>
    <x v="1"/>
    <s v="Mississippi"/>
    <s v="Jackson"/>
    <s v="Women's Athletic Footwear"/>
    <n v="24"/>
    <n v="116"/>
    <n v="2784"/>
    <n v="1280.6400000000001"/>
    <n v="0.46"/>
    <x v="1"/>
  </r>
  <r>
    <s v="Foot Locker"/>
    <n v="1185732"/>
    <d v="2021-05-16T00:00:00"/>
    <x v="1"/>
    <s v="Mississippi"/>
    <s v="Jackson"/>
    <s v="Men's Apparel"/>
    <n v="34"/>
    <n v="132"/>
    <n v="4488"/>
    <n v="1795.1999999999998"/>
    <n v="0.39999999999999997"/>
    <x v="1"/>
  </r>
  <r>
    <s v="Foot Locker"/>
    <n v="1185732"/>
    <d v="2021-05-16T00:00:00"/>
    <x v="1"/>
    <s v="Mississippi"/>
    <s v="Jackson"/>
    <s v="Women's Apparel"/>
    <n v="35"/>
    <n v="150"/>
    <n v="5250"/>
    <n v="2940.0000000000005"/>
    <n v="0.56000000000000005"/>
    <x v="1"/>
  </r>
  <r>
    <s v="Foot Locker"/>
    <n v="1185732"/>
    <d v="2021-06-18T00:00:00"/>
    <x v="1"/>
    <s v="Mississippi"/>
    <s v="Jackson"/>
    <s v="Men's Street Footwear"/>
    <n v="31"/>
    <n v="263"/>
    <n v="8153"/>
    <n v="3587.32"/>
    <n v="0.44"/>
    <x v="1"/>
  </r>
  <r>
    <s v="Foot Locker"/>
    <n v="1185732"/>
    <d v="2021-06-18T00:00:00"/>
    <x v="1"/>
    <s v="Mississippi"/>
    <s v="Jackson"/>
    <s v="Men's Athletic Footwear"/>
    <n v="29"/>
    <n v="150"/>
    <n v="4350"/>
    <n v="1696.4999999999998"/>
    <n v="0.38999999999999996"/>
    <x v="1"/>
  </r>
  <r>
    <s v="Foot Locker"/>
    <n v="1185732"/>
    <d v="2021-06-18T00:00:00"/>
    <x v="1"/>
    <s v="Mississippi"/>
    <s v="Jackson"/>
    <s v="Women's Street Footwear"/>
    <n v="33"/>
    <n v="157"/>
    <n v="5181"/>
    <n v="2383.2600000000002"/>
    <n v="0.46"/>
    <x v="1"/>
  </r>
  <r>
    <s v="Foot Locker"/>
    <n v="1185732"/>
    <d v="2021-06-18T00:00:00"/>
    <x v="1"/>
    <s v="Mississippi"/>
    <s v="Jackson"/>
    <s v="Women's Athletic Footwear"/>
    <n v="34"/>
    <n v="149"/>
    <n v="5066"/>
    <n v="2178.38"/>
    <n v="0.43000000000000005"/>
    <x v="1"/>
  </r>
  <r>
    <s v="Foot Locker"/>
    <n v="1185732"/>
    <d v="2021-06-18T00:00:00"/>
    <x v="1"/>
    <s v="Mississippi"/>
    <s v="Jackson"/>
    <s v="Men's Apparel"/>
    <n v="47"/>
    <n v="135"/>
    <n v="6345"/>
    <n v="2411.1"/>
    <n v="0.38"/>
    <x v="1"/>
  </r>
  <r>
    <s v="Foot Locker"/>
    <n v="1185732"/>
    <d v="2021-06-18T00:00:00"/>
    <x v="1"/>
    <s v="Mississippi"/>
    <s v="Jackson"/>
    <s v="Women's Apparel"/>
    <n v="51"/>
    <n v="219"/>
    <n v="11169"/>
    <n v="5919.5700000000006"/>
    <n v="0.53"/>
    <x v="1"/>
  </r>
  <r>
    <s v="Foot Locker"/>
    <n v="1185732"/>
    <d v="2021-07-16T00:00:00"/>
    <x v="1"/>
    <s v="Mississippi"/>
    <s v="Jackson"/>
    <s v="Men's Street Footwear"/>
    <n v="47"/>
    <n v="289"/>
    <n v="13583"/>
    <n v="6248.18"/>
    <n v="0.46"/>
    <x v="1"/>
  </r>
  <r>
    <s v="Walmart"/>
    <n v="1185732"/>
    <d v="2021-07-16T00:00:00"/>
    <x v="1"/>
    <s v="Mississippi"/>
    <s v="Jackson"/>
    <s v="Men's Athletic Footwear"/>
    <n v="42"/>
    <n v="192"/>
    <n v="8064"/>
    <n v="3064.32"/>
    <n v="0.38"/>
    <x v="1"/>
  </r>
  <r>
    <s v="Walmart"/>
    <n v="1185732"/>
    <d v="2021-07-16T00:00:00"/>
    <x v="1"/>
    <s v="Mississippi"/>
    <s v="Jackson"/>
    <s v="Women's Street Footwear"/>
    <n v="37"/>
    <n v="168"/>
    <n v="6216"/>
    <n v="2610.7200000000003"/>
    <n v="0.42000000000000004"/>
    <x v="1"/>
  </r>
  <r>
    <s v="Walmart"/>
    <n v="1185732"/>
    <d v="2021-07-16T00:00:00"/>
    <x v="1"/>
    <s v="Mississippi"/>
    <s v="Jackson"/>
    <s v="Women's Athletic Footwear"/>
    <n v="33"/>
    <n v="143"/>
    <n v="4719"/>
    <n v="2029.1700000000003"/>
    <n v="0.43000000000000005"/>
    <x v="1"/>
  </r>
  <r>
    <s v="Walmart"/>
    <n v="1185732"/>
    <d v="2021-07-16T00:00:00"/>
    <x v="1"/>
    <s v="Mississippi"/>
    <s v="Jackson"/>
    <s v="Men's Apparel"/>
    <n v="46"/>
    <n v="150"/>
    <n v="6900"/>
    <n v="2553"/>
    <n v="0.37"/>
    <x v="1"/>
  </r>
  <r>
    <s v="Walmart"/>
    <n v="1185732"/>
    <d v="2021-07-16T00:00:00"/>
    <x v="1"/>
    <s v="Mississippi"/>
    <s v="Jackson"/>
    <s v="Women's Apparel"/>
    <n v="49"/>
    <n v="209"/>
    <n v="10241"/>
    <n v="5427.7300000000005"/>
    <n v="0.53"/>
    <x v="1"/>
  </r>
  <r>
    <s v="Walmart"/>
    <n v="1185732"/>
    <d v="2021-08-17T00:00:00"/>
    <x v="1"/>
    <s v="Mississippi"/>
    <s v="Jackson"/>
    <s v="Men's Street Footwear"/>
    <n v="41"/>
    <n v="256"/>
    <n v="10496"/>
    <n v="4723.2"/>
    <n v="0.45"/>
    <x v="1"/>
  </r>
  <r>
    <s v="Walmart"/>
    <n v="1185732"/>
    <d v="2021-08-17T00:00:00"/>
    <x v="1"/>
    <s v="Mississippi"/>
    <s v="Jackson"/>
    <s v="Men's Athletic Footwear"/>
    <n v="44"/>
    <n v="198"/>
    <n v="8712"/>
    <n v="3571.9199999999996"/>
    <n v="0.41"/>
    <x v="1"/>
  </r>
  <r>
    <s v="Walmart"/>
    <n v="1185732"/>
    <d v="2021-08-17T00:00:00"/>
    <x v="1"/>
    <s v="Mississippi"/>
    <s v="Jackson"/>
    <s v="Women's Street Footwear"/>
    <n v="37"/>
    <n v="179"/>
    <n v="6623"/>
    <n v="2914.12"/>
    <n v="0.44"/>
    <x v="1"/>
  </r>
  <r>
    <s v="Walmart"/>
    <n v="1185732"/>
    <d v="2021-08-17T00:00:00"/>
    <x v="1"/>
    <s v="Mississippi"/>
    <s v="Jackson"/>
    <s v="Women's Athletic Footwear"/>
    <n v="32"/>
    <n v="147"/>
    <n v="4704"/>
    <n v="1975.6800000000003"/>
    <n v="0.42000000000000004"/>
    <x v="1"/>
  </r>
  <r>
    <s v="Walmart"/>
    <n v="1185732"/>
    <d v="2021-08-17T00:00:00"/>
    <x v="1"/>
    <s v="Mississippi"/>
    <s v="Jackson"/>
    <s v="Men's Apparel"/>
    <n v="35"/>
    <n v="158"/>
    <n v="5530"/>
    <n v="2322.6"/>
    <n v="0.42"/>
    <x v="1"/>
  </r>
  <r>
    <s v="Walmart"/>
    <n v="1185732"/>
    <d v="2021-08-17T00:00:00"/>
    <x v="1"/>
    <s v="Mississippi"/>
    <s v="Jackson"/>
    <s v="Women's Apparel"/>
    <n v="42"/>
    <n v="206"/>
    <n v="8652"/>
    <n v="4758.6000000000004"/>
    <n v="0.55000000000000004"/>
    <x v="1"/>
  </r>
  <r>
    <s v="Walmart"/>
    <n v="1185732"/>
    <d v="2021-09-16T00:00:00"/>
    <x v="1"/>
    <s v="Mississippi"/>
    <s v="Jackson"/>
    <s v="Men's Street Footwear"/>
    <n v="40"/>
    <n v="232"/>
    <n v="9280"/>
    <n v="4083.2"/>
    <n v="0.44"/>
    <x v="1"/>
  </r>
  <r>
    <s v="Walmart"/>
    <n v="1185732"/>
    <d v="2021-09-16T00:00:00"/>
    <x v="1"/>
    <s v="Mississippi"/>
    <s v="Jackson"/>
    <s v="Men's Athletic Footwear"/>
    <n v="33"/>
    <n v="158"/>
    <n v="5214"/>
    <n v="2137.7399999999998"/>
    <n v="0.41"/>
    <x v="1"/>
  </r>
  <r>
    <s v="Walmart"/>
    <n v="1185732"/>
    <d v="2021-09-16T00:00:00"/>
    <x v="1"/>
    <s v="Mississippi"/>
    <s v="Jackson"/>
    <s v="Women's Street Footwear"/>
    <n v="15"/>
    <n v="145"/>
    <n v="2175"/>
    <n v="1022.2500000000001"/>
    <n v="0.47000000000000003"/>
    <x v="1"/>
  </r>
  <r>
    <s v="Walmart"/>
    <n v="1185732"/>
    <d v="2021-09-16T00:00:00"/>
    <x v="1"/>
    <s v="Mississippi"/>
    <s v="Jackson"/>
    <s v="Women's Athletic Footwear"/>
    <n v="16"/>
    <n v="120"/>
    <n v="1920"/>
    <n v="864"/>
    <n v="0.45"/>
    <x v="1"/>
  </r>
  <r>
    <s v="Walmart"/>
    <n v="1185732"/>
    <d v="2021-09-16T00:00:00"/>
    <x v="1"/>
    <s v="Mississippi"/>
    <s v="Jackson"/>
    <s v="Men's Apparel"/>
    <n v="22"/>
    <n v="132"/>
    <n v="2904"/>
    <n v="1103.52"/>
    <n v="0.38"/>
    <x v="1"/>
  </r>
  <r>
    <s v="Walmart"/>
    <n v="1185732"/>
    <d v="2021-09-16T00:00:00"/>
    <x v="1"/>
    <s v="Mississippi"/>
    <s v="Jackson"/>
    <s v="Women's Apparel"/>
    <n v="26"/>
    <n v="160"/>
    <n v="4160"/>
    <n v="2329.6000000000004"/>
    <n v="0.56000000000000005"/>
    <x v="1"/>
  </r>
  <r>
    <s v="Walmart"/>
    <n v="1185732"/>
    <d v="2021-10-18T00:00:00"/>
    <x v="1"/>
    <s v="Mississippi"/>
    <s v="Jackson"/>
    <s v="Men's Street Footwear"/>
    <n v="24"/>
    <n v="216"/>
    <n v="5184"/>
    <n v="2384.6400000000003"/>
    <n v="0.46"/>
    <x v="1"/>
  </r>
  <r>
    <s v="Walmart"/>
    <n v="1185732"/>
    <d v="2021-10-18T00:00:00"/>
    <x v="1"/>
    <s v="Mississippi"/>
    <s v="Jackson"/>
    <s v="Men's Athletic Footwear"/>
    <n v="17"/>
    <n v="165"/>
    <n v="2805"/>
    <n v="1037.8499999999999"/>
    <n v="0.37"/>
    <x v="1"/>
  </r>
  <r>
    <s v="Walmart"/>
    <n v="1185732"/>
    <d v="2021-10-18T00:00:00"/>
    <x v="1"/>
    <s v="Mississippi"/>
    <s v="Jackson"/>
    <s v="Women's Street Footwear"/>
    <n v="19"/>
    <n v="120"/>
    <n v="2280"/>
    <n v="1071.6000000000001"/>
    <n v="0.47000000000000003"/>
    <x v="1"/>
  </r>
  <r>
    <s v="Walmart"/>
    <n v="1185732"/>
    <d v="2021-10-18T00:00:00"/>
    <x v="1"/>
    <s v="Mississippi"/>
    <s v="Jackson"/>
    <s v="Women's Athletic Footwear"/>
    <n v="20"/>
    <n v="109"/>
    <n v="2180"/>
    <n v="981"/>
    <n v="0.45"/>
    <x v="1"/>
  </r>
  <r>
    <s v="Walmart"/>
    <n v="1185732"/>
    <d v="2021-10-18T00:00:00"/>
    <x v="1"/>
    <s v="Mississippi"/>
    <s v="Jackson"/>
    <s v="Men's Apparel"/>
    <n v="25"/>
    <n v="105"/>
    <n v="2625"/>
    <n v="1102.5"/>
    <n v="0.42"/>
    <x v="1"/>
  </r>
  <r>
    <s v="Sports Direct"/>
    <n v="1185732"/>
    <d v="2021-10-18T00:00:00"/>
    <x v="1"/>
    <s v="Mississippi"/>
    <s v="Jackson"/>
    <s v="Women's Apparel"/>
    <n v="27"/>
    <n v="162"/>
    <n v="4374"/>
    <n v="2361.96"/>
    <n v="0.54"/>
    <x v="1"/>
  </r>
  <r>
    <s v="Sports Direct"/>
    <n v="1185732"/>
    <d v="2021-11-17T00:00:00"/>
    <x v="1"/>
    <s v="Mississippi"/>
    <s v="Jackson"/>
    <s v="Men's Street Footwear"/>
    <n v="22"/>
    <n v="206"/>
    <n v="4532"/>
    <n v="1994.08"/>
    <n v="0.44"/>
    <x v="1"/>
  </r>
  <r>
    <s v="Sports Direct"/>
    <n v="1185732"/>
    <d v="2021-11-17T00:00:00"/>
    <x v="1"/>
    <s v="Mississippi"/>
    <s v="Jackson"/>
    <s v="Men's Athletic Footwear"/>
    <n v="15"/>
    <n v="153"/>
    <n v="2295"/>
    <n v="872.1"/>
    <n v="0.38"/>
    <x v="1"/>
  </r>
  <r>
    <s v="Sports Direct"/>
    <n v="1185732"/>
    <d v="2021-11-17T00:00:00"/>
    <x v="1"/>
    <s v="Mississippi"/>
    <s v="Jackson"/>
    <s v="Women's Street Footwear"/>
    <n v="22"/>
    <n v="119"/>
    <n v="2618"/>
    <n v="1099.5600000000002"/>
    <n v="0.42000000000000004"/>
    <x v="1"/>
  </r>
  <r>
    <s v="Sports Direct"/>
    <n v="1185732"/>
    <d v="2021-11-17T00:00:00"/>
    <x v="1"/>
    <s v="Mississippi"/>
    <s v="Jackson"/>
    <s v="Women's Athletic Footwear"/>
    <n v="43"/>
    <n v="153"/>
    <n v="6579"/>
    <n v="2894.76"/>
    <n v="0.44"/>
    <x v="1"/>
  </r>
  <r>
    <s v="Sports Direct"/>
    <n v="1185732"/>
    <d v="2021-11-17T00:00:00"/>
    <x v="1"/>
    <s v="Mississippi"/>
    <s v="Jackson"/>
    <s v="Men's Apparel"/>
    <n v="59"/>
    <n v="132"/>
    <n v="7788"/>
    <n v="3115.2"/>
    <n v="0.39999999999999997"/>
    <x v="1"/>
  </r>
  <r>
    <s v="Sports Direct"/>
    <n v="1185732"/>
    <d v="2021-11-17T00:00:00"/>
    <x v="1"/>
    <s v="Mississippi"/>
    <s v="Jackson"/>
    <s v="Women's Apparel"/>
    <n v="51"/>
    <n v="168"/>
    <n v="8568"/>
    <n v="4883.76"/>
    <n v="0.57000000000000006"/>
    <x v="1"/>
  </r>
  <r>
    <s v="Sports Direct"/>
    <n v="1185732"/>
    <d v="2021-12-16T00:00:00"/>
    <x v="1"/>
    <s v="Mississippi"/>
    <s v="Jackson"/>
    <s v="Men's Street Footwear"/>
    <n v="48"/>
    <n v="256"/>
    <n v="12288"/>
    <n v="5775.3600000000006"/>
    <n v="0.47000000000000003"/>
    <x v="1"/>
  </r>
  <r>
    <s v="Sports Direct"/>
    <n v="1185732"/>
    <d v="2021-12-16T00:00:00"/>
    <x v="1"/>
    <s v="Mississippi"/>
    <s v="Jackson"/>
    <s v="Men's Athletic Footwear"/>
    <n v="44"/>
    <n v="201"/>
    <n v="8844"/>
    <n v="3272.2799999999997"/>
    <n v="0.37"/>
    <x v="1"/>
  </r>
  <r>
    <s v="Sports Direct"/>
    <n v="1185732"/>
    <d v="2021-12-16T00:00:00"/>
    <x v="1"/>
    <s v="Mississippi"/>
    <s v="Jackson"/>
    <s v="Women's Street Footwear"/>
    <n v="43"/>
    <n v="158"/>
    <n v="6794"/>
    <n v="3057.3"/>
    <n v="0.45"/>
    <x v="1"/>
  </r>
  <r>
    <s v="Sports Direct"/>
    <n v="1185732"/>
    <d v="2021-12-16T00:00:00"/>
    <x v="1"/>
    <s v="Mississippi"/>
    <s v="Jackson"/>
    <s v="Women's Athletic Footwear"/>
    <n v="41"/>
    <n v="143"/>
    <n v="5863"/>
    <n v="2755.61"/>
    <n v="0.47000000000000003"/>
    <x v="1"/>
  </r>
  <r>
    <s v="Sports Direct"/>
    <n v="1185732"/>
    <d v="2021-12-16T00:00:00"/>
    <x v="1"/>
    <s v="Mississippi"/>
    <s v="Jackson"/>
    <s v="Men's Apparel"/>
    <n v="54"/>
    <n v="157"/>
    <n v="8478"/>
    <n v="3221.64"/>
    <n v="0.38"/>
    <x v="1"/>
  </r>
  <r>
    <s v="Sports Direct"/>
    <n v="1185732"/>
    <d v="2021-12-16T00:00:00"/>
    <x v="1"/>
    <s v="Mississippi"/>
    <s v="Jackson"/>
    <s v="Women's Apparel"/>
    <n v="53"/>
    <n v="178"/>
    <n v="9434"/>
    <n v="5188.7000000000007"/>
    <n v="0.55000000000000004"/>
    <x v="1"/>
  </r>
  <r>
    <s v="Sports Direct"/>
    <n v="1197831"/>
    <d v="2021-01-23T00:00:00"/>
    <x v="1"/>
    <s v="Mississippi"/>
    <s v="Jackson"/>
    <s v="Men's Street Footwear"/>
    <n v="17"/>
    <n v="215"/>
    <n v="3655"/>
    <n v="1608.2"/>
    <n v="0.44"/>
    <x v="1"/>
  </r>
  <r>
    <s v="Sports Direct"/>
    <n v="1197831"/>
    <d v="2021-01-23T00:00:00"/>
    <x v="1"/>
    <s v="Mississippi"/>
    <s v="Jackson"/>
    <s v="Men's Athletic Footwear"/>
    <n v="18"/>
    <n v="135"/>
    <n v="2430"/>
    <n v="971.99999999999989"/>
    <n v="0.39999999999999997"/>
    <x v="1"/>
  </r>
  <r>
    <s v="Sports Direct"/>
    <n v="1197831"/>
    <d v="2021-01-23T00:00:00"/>
    <x v="1"/>
    <s v="Mississippi"/>
    <s v="Jackson"/>
    <s v="Women's Street Footwear"/>
    <n v="11"/>
    <n v="140"/>
    <n v="1540"/>
    <n v="677.6"/>
    <n v="0.44"/>
    <x v="1"/>
  </r>
  <r>
    <s v="Sports Direct"/>
    <n v="1197831"/>
    <d v="2021-01-23T00:00:00"/>
    <x v="1"/>
    <s v="Mississippi"/>
    <s v="Jackson"/>
    <s v="Women's Athletic Footwear"/>
    <n v="13"/>
    <n v="102"/>
    <n v="1326"/>
    <n v="623.22"/>
    <n v="0.47000000000000003"/>
    <x v="1"/>
  </r>
  <r>
    <s v="Sports Direct"/>
    <n v="1197831"/>
    <d v="2021-01-23T00:00:00"/>
    <x v="1"/>
    <s v="Mississippi"/>
    <s v="Jackson"/>
    <s v="Men's Apparel"/>
    <n v="26"/>
    <n v="123"/>
    <n v="3198"/>
    <n v="1215.24"/>
    <n v="0.38"/>
    <x v="1"/>
  </r>
  <r>
    <s v="Sports Direct"/>
    <n v="1197831"/>
    <d v="2021-01-23T00:00:00"/>
    <x v="1"/>
    <s v="Mississippi"/>
    <s v="Jackson"/>
    <s v="Women's Apparel"/>
    <n v="18"/>
    <n v="158"/>
    <n v="2844"/>
    <n v="1222.92"/>
    <n v="0.43000000000000005"/>
    <x v="1"/>
  </r>
  <r>
    <s v="Sports Direct"/>
    <n v="1197831"/>
    <d v="2021-02-21T00:00:00"/>
    <x v="1"/>
    <s v="Mississippi"/>
    <s v="Jackson"/>
    <s v="Men's Street Footwear"/>
    <n v="17"/>
    <n v="210"/>
    <n v="3570"/>
    <n v="1606.5"/>
    <n v="0.45"/>
    <x v="1"/>
  </r>
  <r>
    <s v="Sports Direct"/>
    <n v="1197831"/>
    <d v="2021-02-21T00:00:00"/>
    <x v="1"/>
    <s v="Mississippi"/>
    <s v="Jackson"/>
    <s v="Men's Athletic Footwear"/>
    <n v="17"/>
    <n v="112"/>
    <n v="1904"/>
    <n v="742.56"/>
    <n v="0.38999999999999996"/>
    <x v="1"/>
  </r>
  <r>
    <s v="Sports Direct"/>
    <n v="1197831"/>
    <d v="2021-02-21T00:00:00"/>
    <x v="1"/>
    <s v="Mississippi"/>
    <s v="Jackson"/>
    <s v="Women's Street Footwear"/>
    <n v="11"/>
    <n v="136"/>
    <n v="1496"/>
    <n v="628.32000000000005"/>
    <n v="0.42000000000000004"/>
    <x v="1"/>
  </r>
  <r>
    <s v="Walmart"/>
    <n v="1197831"/>
    <d v="2021-02-21T00:00:00"/>
    <x v="1"/>
    <s v="Arkansas"/>
    <s v="Little Rock"/>
    <s v="Women's Athletic Footwear"/>
    <n v="15"/>
    <n v="78"/>
    <n v="1170"/>
    <n v="549.9"/>
    <n v="0.47000000000000003"/>
    <x v="1"/>
  </r>
  <r>
    <s v="Walmart"/>
    <n v="1197831"/>
    <d v="2021-02-21T00:00:00"/>
    <x v="1"/>
    <s v="Arkansas"/>
    <s v="Little Rock"/>
    <s v="Men's Apparel"/>
    <n v="23"/>
    <n v="111"/>
    <n v="2553"/>
    <n v="944.61"/>
    <n v="0.37"/>
    <x v="1"/>
  </r>
  <r>
    <s v="Walmart"/>
    <n v="1197831"/>
    <d v="2021-02-21T00:00:00"/>
    <x v="1"/>
    <s v="Arkansas"/>
    <s v="Little Rock"/>
    <s v="Women's Apparel"/>
    <n v="16"/>
    <n v="145"/>
    <n v="2320"/>
    <n v="974.40000000000009"/>
    <n v="0.42000000000000004"/>
    <x v="1"/>
  </r>
  <r>
    <s v="Walmart"/>
    <n v="1197831"/>
    <d v="2021-03-19T00:00:00"/>
    <x v="1"/>
    <s v="Arkansas"/>
    <s v="Little Rock"/>
    <s v="Men's Street Footwear"/>
    <n v="15"/>
    <n v="206"/>
    <n v="3090"/>
    <n v="1452.3000000000002"/>
    <n v="0.47000000000000003"/>
    <x v="1"/>
  </r>
  <r>
    <s v="Walmart"/>
    <n v="1197831"/>
    <d v="2021-03-19T00:00:00"/>
    <x v="1"/>
    <s v="Arkansas"/>
    <s v="Little Rock"/>
    <s v="Men's Athletic Footwear"/>
    <n v="14"/>
    <n v="107"/>
    <n v="1498"/>
    <n v="554.26"/>
    <n v="0.37"/>
    <x v="1"/>
  </r>
  <r>
    <s v="Walmart"/>
    <n v="1197831"/>
    <d v="2021-03-19T00:00:00"/>
    <x v="1"/>
    <s v="Arkansas"/>
    <s v="Little Rock"/>
    <s v="Women's Street Footwear"/>
    <n v="8"/>
    <n v="112"/>
    <n v="896"/>
    <n v="403.2"/>
    <n v="0.45"/>
    <x v="1"/>
  </r>
  <r>
    <s v="Walmart"/>
    <n v="1197831"/>
    <d v="2021-03-19T00:00:00"/>
    <x v="1"/>
    <s v="Arkansas"/>
    <s v="Little Rock"/>
    <s v="Women's Athletic Footwear"/>
    <n v="15"/>
    <n v="70"/>
    <n v="1050"/>
    <n v="493.50000000000006"/>
    <n v="0.47000000000000003"/>
    <x v="1"/>
  </r>
  <r>
    <s v="Walmart"/>
    <n v="1197831"/>
    <d v="2021-03-19T00:00:00"/>
    <x v="1"/>
    <s v="Arkansas"/>
    <s v="Little Rock"/>
    <s v="Men's Apparel"/>
    <n v="24"/>
    <n v="88"/>
    <n v="2112"/>
    <n v="844.8"/>
    <n v="0.39999999999999997"/>
    <x v="1"/>
  </r>
  <r>
    <s v="Walmart"/>
    <n v="1197831"/>
    <d v="2021-03-19T00:00:00"/>
    <x v="1"/>
    <s v="Arkansas"/>
    <s v="Little Rock"/>
    <s v="Women's Apparel"/>
    <n v="20"/>
    <n v="112"/>
    <n v="2240"/>
    <n v="1030.4000000000001"/>
    <n v="0.46"/>
    <x v="1"/>
  </r>
  <r>
    <s v="Walmart"/>
    <n v="1197831"/>
    <d v="2021-04-20T00:00:00"/>
    <x v="1"/>
    <s v="Arkansas"/>
    <s v="Little Rock"/>
    <s v="Men's Street Footwear"/>
    <n v="19"/>
    <n v="204"/>
    <n v="3876"/>
    <n v="1744.2"/>
    <n v="0.45"/>
    <x v="1"/>
  </r>
  <r>
    <s v="Walmart"/>
    <n v="1197831"/>
    <d v="2021-04-20T00:00:00"/>
    <x v="1"/>
    <s v="Arkansas"/>
    <s v="Little Rock"/>
    <s v="Men's Athletic Footwear"/>
    <n v="20"/>
    <n v="102"/>
    <n v="2040"/>
    <n v="815.99999999999989"/>
    <n v="0.39999999999999997"/>
    <x v="1"/>
  </r>
  <r>
    <s v="Walmart"/>
    <n v="1197831"/>
    <d v="2021-04-20T00:00:00"/>
    <x v="1"/>
    <s v="Arkansas"/>
    <s v="Little Rock"/>
    <s v="Women's Street Footwear"/>
    <n v="11"/>
    <n v="96"/>
    <n v="1056"/>
    <n v="496.32000000000005"/>
    <n v="0.47000000000000003"/>
    <x v="1"/>
  </r>
  <r>
    <s v="Walmart"/>
    <n v="1197831"/>
    <d v="2021-04-20T00:00:00"/>
    <x v="1"/>
    <s v="Arkansas"/>
    <s v="Little Rock"/>
    <s v="Women's Athletic Footwear"/>
    <n v="13"/>
    <n v="77"/>
    <n v="1001"/>
    <n v="470.47"/>
    <n v="0.47000000000000003"/>
    <x v="1"/>
  </r>
  <r>
    <s v="Walmart"/>
    <n v="1197831"/>
    <d v="2021-04-20T00:00:00"/>
    <x v="1"/>
    <s v="Arkansas"/>
    <s v="Little Rock"/>
    <s v="Men's Apparel"/>
    <n v="31"/>
    <n v="75"/>
    <n v="2325"/>
    <n v="860.25"/>
    <n v="0.37"/>
    <x v="1"/>
  </r>
  <r>
    <s v="Walmart"/>
    <n v="1197831"/>
    <d v="2021-04-20T00:00:00"/>
    <x v="1"/>
    <s v="Arkansas"/>
    <s v="Little Rock"/>
    <s v="Women's Apparel"/>
    <n v="24"/>
    <n v="120"/>
    <n v="2880"/>
    <n v="1267.2"/>
    <n v="0.44"/>
    <x v="1"/>
  </r>
  <r>
    <s v="Walmart"/>
    <n v="1197831"/>
    <d v="2021-05-19T00:00:00"/>
    <x v="1"/>
    <s v="Arkansas"/>
    <s v="Little Rock"/>
    <s v="Men's Street Footwear"/>
    <n v="26"/>
    <n v="228"/>
    <n v="5928"/>
    <n v="2726.88"/>
    <n v="0.46"/>
    <x v="1"/>
  </r>
  <r>
    <s v="Walmart"/>
    <n v="1197831"/>
    <d v="2021-05-19T00:00:00"/>
    <x v="1"/>
    <s v="Arkansas"/>
    <s v="Little Rock"/>
    <s v="Men's Athletic Footwear"/>
    <n v="28"/>
    <n v="116"/>
    <n v="3248"/>
    <n v="1364.1599999999999"/>
    <n v="0.42"/>
    <x v="1"/>
  </r>
  <r>
    <s v="Walmart"/>
    <n v="1197831"/>
    <d v="2021-05-19T00:00:00"/>
    <x v="1"/>
    <s v="Arkansas"/>
    <s v="Little Rock"/>
    <s v="Women's Street Footwear"/>
    <n v="27"/>
    <n v="119"/>
    <n v="3213"/>
    <n v="1413.72"/>
    <n v="0.44"/>
    <x v="1"/>
  </r>
  <r>
    <s v="Walmart"/>
    <n v="1197831"/>
    <d v="2021-05-19T00:00:00"/>
    <x v="1"/>
    <s v="Arkansas"/>
    <s v="Little Rock"/>
    <s v="Women's Athletic Footwear"/>
    <n v="24"/>
    <n v="90"/>
    <n v="2160"/>
    <n v="1015.2"/>
    <n v="0.47000000000000003"/>
    <x v="1"/>
  </r>
  <r>
    <s v="Walmart"/>
    <n v="1197831"/>
    <d v="2021-05-19T00:00:00"/>
    <x v="1"/>
    <s v="Arkansas"/>
    <s v="Little Rock"/>
    <s v="Men's Apparel"/>
    <n v="32"/>
    <n v="111"/>
    <n v="3552"/>
    <n v="1385.2799999999997"/>
    <n v="0.38999999999999996"/>
    <x v="1"/>
  </r>
  <r>
    <s v="Walmart"/>
    <n v="1197831"/>
    <d v="2021-05-19T00:00:00"/>
    <x v="1"/>
    <s v="Arkansas"/>
    <s v="Little Rock"/>
    <s v="Women's Apparel"/>
    <n v="33"/>
    <n v="145"/>
    <n v="4785"/>
    <n v="2248.9500000000003"/>
    <n v="0.47000000000000003"/>
    <x v="1"/>
  </r>
  <r>
    <s v="Walmart"/>
    <n v="1197831"/>
    <d v="2021-06-21T00:00:00"/>
    <x v="1"/>
    <s v="Arkansas"/>
    <s v="Little Rock"/>
    <s v="Men's Street Footwear"/>
    <n v="28"/>
    <n v="236"/>
    <n v="6608"/>
    <n v="2907.52"/>
    <n v="0.44"/>
    <x v="1"/>
  </r>
  <r>
    <s v="Walmart"/>
    <n v="1197831"/>
    <d v="2021-06-21T00:00:00"/>
    <x v="1"/>
    <s v="Arkansas"/>
    <s v="Little Rock"/>
    <s v="Men's Athletic Footwear"/>
    <n v="25"/>
    <n v="149"/>
    <n v="3725"/>
    <n v="1452.7499999999998"/>
    <n v="0.38999999999999996"/>
    <x v="1"/>
  </r>
  <r>
    <s v="Walmart"/>
    <n v="1197831"/>
    <d v="2021-06-21T00:00:00"/>
    <x v="1"/>
    <s v="Arkansas"/>
    <s v="Little Rock"/>
    <s v="Women's Street Footwear"/>
    <n v="28"/>
    <n v="124"/>
    <n v="3472"/>
    <n v="1562.4"/>
    <n v="0.45"/>
    <x v="1"/>
  </r>
  <r>
    <s v="Walmart"/>
    <n v="1197831"/>
    <d v="2021-06-21T00:00:00"/>
    <x v="1"/>
    <s v="Arkansas"/>
    <s v="Little Rock"/>
    <s v="Women's Athletic Footwear"/>
    <n v="29"/>
    <n v="124"/>
    <n v="3596"/>
    <n v="1582.24"/>
    <n v="0.44"/>
    <x v="1"/>
  </r>
  <r>
    <s v="Walmart"/>
    <n v="1197831"/>
    <d v="2021-06-21T00:00:00"/>
    <x v="1"/>
    <s v="Arkansas"/>
    <s v="Little Rock"/>
    <s v="Men's Apparel"/>
    <n v="37"/>
    <n v="116"/>
    <n v="4292"/>
    <n v="1673.8799999999999"/>
    <n v="0.38999999999999996"/>
    <x v="1"/>
  </r>
  <r>
    <s v="Walmart"/>
    <n v="1197831"/>
    <d v="2021-06-21T00:00:00"/>
    <x v="1"/>
    <s v="Arkansas"/>
    <s v="Little Rock"/>
    <s v="Women's Apparel"/>
    <n v="48"/>
    <n v="165"/>
    <n v="7920"/>
    <n v="3405.6000000000004"/>
    <n v="0.43000000000000005"/>
    <x v="1"/>
  </r>
  <r>
    <s v="Walmart"/>
    <n v="1197831"/>
    <d v="2021-07-19T00:00:00"/>
    <x v="1"/>
    <s v="Arkansas"/>
    <s v="Little Rock"/>
    <s v="Men's Street Footwear"/>
    <n v="39"/>
    <n v="271"/>
    <n v="10569"/>
    <n v="4438.9800000000005"/>
    <n v="0.42000000000000004"/>
    <x v="1"/>
  </r>
  <r>
    <s v="Walmart"/>
    <n v="1197831"/>
    <d v="2021-07-19T00:00:00"/>
    <x v="1"/>
    <s v="Arkansas"/>
    <s v="Little Rock"/>
    <s v="Men's Athletic Footwear"/>
    <n v="36"/>
    <n v="163"/>
    <n v="5868"/>
    <n v="2171.16"/>
    <n v="0.37"/>
    <x v="1"/>
  </r>
  <r>
    <s v="Walmart"/>
    <n v="1197831"/>
    <d v="2021-07-19T00:00:00"/>
    <x v="1"/>
    <s v="Arkansas"/>
    <s v="Little Rock"/>
    <s v="Women's Street Footwear"/>
    <n v="32"/>
    <n v="140"/>
    <n v="4480"/>
    <n v="1971.2"/>
    <n v="0.44"/>
    <x v="1"/>
  </r>
  <r>
    <s v="Walmart"/>
    <n v="1197831"/>
    <d v="2021-07-19T00:00:00"/>
    <x v="1"/>
    <s v="Arkansas"/>
    <s v="Little Rock"/>
    <s v="Women's Athletic Footwear"/>
    <n v="35"/>
    <n v="120"/>
    <n v="4200"/>
    <n v="1806.0000000000002"/>
    <n v="0.43000000000000005"/>
    <x v="1"/>
  </r>
  <r>
    <s v="Walmart"/>
    <n v="1197831"/>
    <d v="2021-07-19T00:00:00"/>
    <x v="1"/>
    <s v="Arkansas"/>
    <s v="Little Rock"/>
    <s v="Men's Apparel"/>
    <n v="40"/>
    <n v="149"/>
    <n v="5960"/>
    <n v="2384"/>
    <n v="0.39999999999999997"/>
    <x v="1"/>
  </r>
  <r>
    <s v="Walmart"/>
    <n v="1197831"/>
    <d v="2021-07-19T00:00:00"/>
    <x v="1"/>
    <s v="Arkansas"/>
    <s v="Little Rock"/>
    <s v="Women's Apparel"/>
    <n v="50"/>
    <n v="198"/>
    <n v="9900"/>
    <n v="4554"/>
    <n v="0.46"/>
    <x v="1"/>
  </r>
  <r>
    <s v="Walmart"/>
    <n v="1197831"/>
    <d v="2021-08-20T00:00:00"/>
    <x v="1"/>
    <s v="Arkansas"/>
    <s v="Little Rock"/>
    <s v="Men's Street Footwear"/>
    <n v="43"/>
    <n v="233"/>
    <n v="10019"/>
    <n v="4508.55"/>
    <n v="0.45"/>
    <x v="1"/>
  </r>
  <r>
    <s v="Walmart"/>
    <n v="1197831"/>
    <d v="2021-08-20T00:00:00"/>
    <x v="1"/>
    <s v="Arkansas"/>
    <s v="Little Rock"/>
    <s v="Men's Athletic Footwear"/>
    <n v="42"/>
    <n v="163"/>
    <n v="6846"/>
    <n v="2669.9399999999996"/>
    <n v="0.38999999999999996"/>
    <x v="1"/>
  </r>
  <r>
    <s v="Walmart"/>
    <n v="1197831"/>
    <d v="2021-08-20T00:00:00"/>
    <x v="1"/>
    <s v="Arkansas"/>
    <s v="Little Rock"/>
    <s v="Women's Street Footwear"/>
    <n v="40"/>
    <n v="135"/>
    <n v="5400"/>
    <n v="2376"/>
    <n v="0.44"/>
    <x v="1"/>
  </r>
  <r>
    <s v="Walmart"/>
    <n v="1197831"/>
    <d v="2021-08-20T00:00:00"/>
    <x v="1"/>
    <s v="Arkansas"/>
    <s v="Little Rock"/>
    <s v="Women's Athletic Footwear"/>
    <n v="29"/>
    <n v="132"/>
    <n v="3828"/>
    <n v="1722.6000000000001"/>
    <n v="0.45"/>
    <x v="1"/>
  </r>
  <r>
    <s v="Walmart"/>
    <n v="1197831"/>
    <d v="2021-08-20T00:00:00"/>
    <x v="1"/>
    <s v="Arkansas"/>
    <s v="Little Rock"/>
    <s v="Men's Apparel"/>
    <n v="40"/>
    <n v="113"/>
    <n v="4520"/>
    <n v="1672.4"/>
    <n v="0.37"/>
    <x v="1"/>
  </r>
  <r>
    <s v="Walmart"/>
    <n v="1197831"/>
    <d v="2021-08-20T00:00:00"/>
    <x v="1"/>
    <s v="Arkansas"/>
    <s v="Little Rock"/>
    <s v="Women's Apparel"/>
    <n v="40"/>
    <n v="193"/>
    <n v="7720"/>
    <n v="3628.4"/>
    <n v="0.47000000000000003"/>
    <x v="1"/>
  </r>
  <r>
    <s v="Walmart"/>
    <n v="1197831"/>
    <d v="2021-09-19T00:00:00"/>
    <x v="1"/>
    <s v="Arkansas"/>
    <s v="Little Rock"/>
    <s v="Men's Street Footwear"/>
    <n v="35"/>
    <n v="221"/>
    <n v="7735"/>
    <n v="3326.05"/>
    <n v="0.43000000000000005"/>
    <x v="1"/>
  </r>
  <r>
    <s v="Walmart"/>
    <n v="1197831"/>
    <d v="2021-09-19T00:00:00"/>
    <x v="1"/>
    <s v="Arkansas"/>
    <s v="Little Rock"/>
    <s v="Men's Athletic Footwear"/>
    <n v="26"/>
    <n v="135"/>
    <n v="3510"/>
    <n v="1439.1"/>
    <n v="0.41"/>
    <x v="1"/>
  </r>
  <r>
    <s v="Walmart"/>
    <n v="1197831"/>
    <d v="2021-09-19T00:00:00"/>
    <x v="1"/>
    <s v="Arkansas"/>
    <s v="Little Rock"/>
    <s v="Women's Street Footwear"/>
    <n v="11"/>
    <n v="123"/>
    <n v="1353"/>
    <n v="635.91000000000008"/>
    <n v="0.47000000000000003"/>
    <x v="1"/>
  </r>
  <r>
    <s v="Walmart"/>
    <n v="1197831"/>
    <d v="2021-09-19T00:00:00"/>
    <x v="1"/>
    <s v="Arkansas"/>
    <s v="Little Rock"/>
    <s v="Women's Athletic Footwear"/>
    <n v="12"/>
    <n v="104"/>
    <n v="1248"/>
    <n v="524.16000000000008"/>
    <n v="0.42000000000000004"/>
    <x v="1"/>
  </r>
  <r>
    <s v="Walmart"/>
    <n v="1197831"/>
    <d v="2021-09-19T00:00:00"/>
    <x v="1"/>
    <s v="Arkansas"/>
    <s v="Little Rock"/>
    <s v="Men's Apparel"/>
    <n v="18"/>
    <n v="111"/>
    <n v="1998"/>
    <n v="779.21999999999991"/>
    <n v="0.38999999999999996"/>
    <x v="1"/>
  </r>
  <r>
    <s v="Walmart"/>
    <n v="1197831"/>
    <d v="2021-09-19T00:00:00"/>
    <x v="1"/>
    <s v="Arkansas"/>
    <s v="Little Rock"/>
    <s v="Women's Apparel"/>
    <n v="22"/>
    <n v="140"/>
    <n v="3080"/>
    <n v="1293.6000000000001"/>
    <n v="0.42000000000000004"/>
    <x v="1"/>
  </r>
  <r>
    <s v="Walmart"/>
    <n v="1197831"/>
    <d v="2021-10-21T00:00:00"/>
    <x v="1"/>
    <s v="Arkansas"/>
    <s v="Little Rock"/>
    <s v="Men's Street Footwear"/>
    <n v="21"/>
    <n v="180"/>
    <n v="3780"/>
    <n v="1701"/>
    <n v="0.45"/>
    <x v="1"/>
  </r>
  <r>
    <s v="Walmart"/>
    <n v="1197831"/>
    <d v="2021-10-21T00:00:00"/>
    <x v="1"/>
    <s v="Arkansas"/>
    <s v="Little Rock"/>
    <s v="Men's Athletic Footwear"/>
    <n v="14"/>
    <n v="132"/>
    <n v="1848"/>
    <n v="739.19999999999993"/>
    <n v="0.39999999999999997"/>
    <x v="1"/>
  </r>
  <r>
    <s v="Walmart"/>
    <n v="1197831"/>
    <d v="2021-10-21T00:00:00"/>
    <x v="1"/>
    <s v="Arkansas"/>
    <s v="Little Rock"/>
    <s v="Women's Street Footwear"/>
    <n v="16"/>
    <n v="99"/>
    <n v="1584"/>
    <n v="728.64"/>
    <n v="0.46"/>
    <x v="1"/>
  </r>
  <r>
    <s v="Walmart"/>
    <n v="1197831"/>
    <d v="2021-10-21T00:00:00"/>
    <x v="1"/>
    <s v="Arkansas"/>
    <s v="Little Rock"/>
    <s v="Women's Athletic Footwear"/>
    <n v="15"/>
    <n v="94"/>
    <n v="1410"/>
    <n v="634.5"/>
    <n v="0.45"/>
    <x v="1"/>
  </r>
  <r>
    <s v="Walmart"/>
    <n v="1197831"/>
    <d v="2021-10-21T00:00:00"/>
    <x v="1"/>
    <s v="Arkansas"/>
    <s v="Little Rock"/>
    <s v="Men's Apparel"/>
    <n v="21"/>
    <n v="91"/>
    <n v="1911"/>
    <n v="707.06999999999994"/>
    <n v="0.37"/>
    <x v="1"/>
  </r>
  <r>
    <s v="West Gear"/>
    <n v="1197831"/>
    <d v="2021-10-21T00:00:00"/>
    <x v="1"/>
    <s v="Arkansas"/>
    <s v="Little Rock"/>
    <s v="Women's Apparel"/>
    <n v="20"/>
    <n v="132"/>
    <n v="2640"/>
    <n v="1188"/>
    <n v="0.45"/>
    <x v="1"/>
  </r>
  <r>
    <s v="West Gear"/>
    <n v="1197831"/>
    <d v="2021-11-20T00:00:00"/>
    <x v="1"/>
    <s v="Arkansas"/>
    <s v="Little Rock"/>
    <s v="Men's Street Footwear"/>
    <n v="18"/>
    <n v="176"/>
    <n v="3168"/>
    <n v="1457.28"/>
    <n v="0.46"/>
    <x v="1"/>
  </r>
  <r>
    <s v="West Gear"/>
    <n v="1197831"/>
    <d v="2021-11-20T00:00:00"/>
    <x v="1"/>
    <s v="Arkansas"/>
    <s v="Little Rock"/>
    <s v="Men's Athletic Footwear"/>
    <n v="11"/>
    <n v="116"/>
    <n v="1276"/>
    <n v="535.91999999999996"/>
    <n v="0.42"/>
    <x v="1"/>
  </r>
  <r>
    <s v="West Gear"/>
    <n v="1197831"/>
    <d v="2021-11-20T00:00:00"/>
    <x v="1"/>
    <s v="Arkansas"/>
    <s v="Little Rock"/>
    <s v="Women's Street Footwear"/>
    <n v="19"/>
    <n v="102"/>
    <n v="1938"/>
    <n v="833.34000000000015"/>
    <n v="0.43000000000000005"/>
    <x v="1"/>
  </r>
  <r>
    <s v="West Gear"/>
    <n v="1197831"/>
    <d v="2021-11-20T00:00:00"/>
    <x v="1"/>
    <s v="Arkansas"/>
    <s v="Little Rock"/>
    <s v="Women's Athletic Footwear"/>
    <n v="41"/>
    <n v="128"/>
    <n v="5248"/>
    <n v="2309.12"/>
    <n v="0.44"/>
    <x v="1"/>
  </r>
  <r>
    <s v="West Gear"/>
    <n v="1197831"/>
    <d v="2021-11-20T00:00:00"/>
    <x v="1"/>
    <s v="Arkansas"/>
    <s v="Little Rock"/>
    <s v="Men's Apparel"/>
    <n v="56"/>
    <n v="105"/>
    <n v="5880"/>
    <n v="2410.7999999999997"/>
    <n v="0.41"/>
    <x v="1"/>
  </r>
  <r>
    <s v="West Gear"/>
    <n v="1197831"/>
    <d v="2021-11-20T00:00:00"/>
    <x v="1"/>
    <s v="Arkansas"/>
    <s v="Little Rock"/>
    <s v="Women's Apparel"/>
    <n v="53"/>
    <n v="135"/>
    <n v="7155"/>
    <n v="3219.75"/>
    <n v="0.45"/>
    <x v="1"/>
  </r>
  <r>
    <s v="West Gear"/>
    <n v="1197831"/>
    <d v="2021-12-19T00:00:00"/>
    <x v="1"/>
    <s v="Arkansas"/>
    <s v="Little Rock"/>
    <s v="Men's Street Footwear"/>
    <n v="55"/>
    <n v="238"/>
    <n v="13090"/>
    <n v="6021.4000000000005"/>
    <n v="0.46"/>
    <x v="1"/>
  </r>
  <r>
    <s v="West Gear"/>
    <n v="1197831"/>
    <d v="2021-12-19T00:00:00"/>
    <x v="1"/>
    <s v="Arkansas"/>
    <s v="Little Rock"/>
    <s v="Men's Athletic Footwear"/>
    <n v="46"/>
    <n v="155"/>
    <n v="7130"/>
    <n v="2851.9999999999995"/>
    <n v="0.39999999999999997"/>
    <x v="1"/>
  </r>
  <r>
    <s v="West Gear"/>
    <n v="1197831"/>
    <d v="2021-12-19T00:00:00"/>
    <x v="1"/>
    <s v="Arkansas"/>
    <s v="Little Rock"/>
    <s v="Women's Street Footwear"/>
    <n v="43"/>
    <n v="149"/>
    <n v="6407"/>
    <n v="2819.08"/>
    <n v="0.44"/>
    <x v="1"/>
  </r>
  <r>
    <s v="West Gear"/>
    <n v="1197831"/>
    <d v="2021-12-19T00:00:00"/>
    <x v="1"/>
    <s v="Arkansas"/>
    <s v="Little Rock"/>
    <s v="Women's Athletic Footwear"/>
    <n v="40"/>
    <n v="124"/>
    <n v="4960"/>
    <n v="2281.6"/>
    <n v="0.46"/>
    <x v="1"/>
  </r>
  <r>
    <s v="West Gear"/>
    <n v="1197831"/>
    <d v="2021-12-19T00:00:00"/>
    <x v="1"/>
    <s v="Arkansas"/>
    <s v="Little Rock"/>
    <s v="Men's Apparel"/>
    <n v="50"/>
    <n v="132"/>
    <n v="6600"/>
    <n v="2640"/>
    <n v="0.39999999999999997"/>
    <x v="1"/>
  </r>
  <r>
    <s v="West Gear"/>
    <n v="1197831"/>
    <d v="2021-12-19T00:00:00"/>
    <x v="1"/>
    <s v="Arkansas"/>
    <s v="Little Rock"/>
    <s v="Women's Apparel"/>
    <n v="55"/>
    <n v="170"/>
    <n v="9350"/>
    <n v="4207.5"/>
    <n v="0.45"/>
    <x v="1"/>
  </r>
  <r>
    <s v="West Gear"/>
    <n v="1197831"/>
    <d v="2021-01-23T00:00:00"/>
    <x v="1"/>
    <s v="Arkansas"/>
    <s v="Little Rock"/>
    <s v="Men's Street Footwear"/>
    <n v="17"/>
    <n v="178"/>
    <n v="3026"/>
    <n v="1422.22"/>
    <n v="0.47000000000000003"/>
    <x v="1"/>
  </r>
  <r>
    <s v="West Gear"/>
    <n v="1197831"/>
    <d v="2021-01-23T00:00:00"/>
    <x v="1"/>
    <s v="Arkansas"/>
    <s v="Little Rock"/>
    <s v="Men's Athletic Footwear"/>
    <n v="18"/>
    <n v="124"/>
    <n v="2232"/>
    <n v="848.16"/>
    <n v="0.38"/>
    <x v="1"/>
  </r>
  <r>
    <s v="West Gear"/>
    <n v="1197831"/>
    <d v="2021-01-23T00:00:00"/>
    <x v="1"/>
    <s v="Arkansas"/>
    <s v="Little Rock"/>
    <s v="Women's Street Footwear"/>
    <n v="10"/>
    <n v="131"/>
    <n v="1310"/>
    <n v="563.30000000000007"/>
    <n v="0.43000000000000005"/>
    <x v="1"/>
  </r>
  <r>
    <s v="West Gear"/>
    <n v="1197831"/>
    <d v="2021-01-23T00:00:00"/>
    <x v="1"/>
    <s v="Arkansas"/>
    <s v="Little Rock"/>
    <s v="Women's Athletic Footwear"/>
    <n v="13"/>
    <n v="74"/>
    <n v="962"/>
    <n v="413.66"/>
    <n v="0.43000000000000005"/>
    <x v="1"/>
  </r>
  <r>
    <s v="West Gear"/>
    <n v="1197831"/>
    <d v="2021-01-23T00:00:00"/>
    <x v="1"/>
    <s v="Arkansas"/>
    <s v="Little Rock"/>
    <s v="Men's Apparel"/>
    <n v="23"/>
    <n v="91"/>
    <n v="2093"/>
    <n v="858.13"/>
    <n v="0.41"/>
    <x v="1"/>
  </r>
  <r>
    <s v="West Gear"/>
    <n v="1197831"/>
    <d v="2021-01-23T00:00:00"/>
    <x v="1"/>
    <s v="Arkansas"/>
    <s v="Little Rock"/>
    <s v="Women's Apparel"/>
    <n v="18"/>
    <n v="124"/>
    <n v="2232"/>
    <n v="1004.4"/>
    <n v="0.45"/>
    <x v="1"/>
  </r>
  <r>
    <s v="West Gear"/>
    <n v="1197831"/>
    <d v="2021-02-21T00:00:00"/>
    <x v="1"/>
    <s v="Arkansas"/>
    <s v="Little Rock"/>
    <s v="Men's Street Footwear"/>
    <n v="18"/>
    <n v="206"/>
    <n v="3708"/>
    <n v="1631.52"/>
    <n v="0.44"/>
    <x v="1"/>
  </r>
  <r>
    <s v="West Gear"/>
    <n v="1197831"/>
    <d v="2021-02-21T00:00:00"/>
    <x v="1"/>
    <s v="Arkansas"/>
    <s v="Little Rock"/>
    <s v="Men's Athletic Footwear"/>
    <n v="17"/>
    <n v="83"/>
    <n v="1411"/>
    <n v="550.29"/>
    <n v="0.38999999999999996"/>
    <x v="1"/>
  </r>
  <r>
    <s v="West Gear"/>
    <n v="1197831"/>
    <d v="2021-02-21T00:00:00"/>
    <x v="1"/>
    <s v="Arkansas"/>
    <s v="Little Rock"/>
    <s v="Women's Street Footwear"/>
    <n v="12"/>
    <n v="98"/>
    <n v="1176"/>
    <n v="552.72"/>
    <n v="0.47000000000000003"/>
    <x v="1"/>
  </r>
  <r>
    <s v="West Gear"/>
    <n v="1197831"/>
    <d v="2021-02-21T00:00:00"/>
    <x v="1"/>
    <s v="Oklahoma"/>
    <s v="Oklahoma City"/>
    <s v="Women's Athletic Footwear"/>
    <n v="15"/>
    <n v="58"/>
    <n v="870"/>
    <n v="400.20000000000005"/>
    <n v="0.46"/>
    <x v="1"/>
  </r>
  <r>
    <s v="West Gear"/>
    <n v="1197831"/>
    <d v="2021-02-21T00:00:00"/>
    <x v="1"/>
    <s v="Oklahoma"/>
    <s v="Oklahoma City"/>
    <s v="Men's Apparel"/>
    <n v="24"/>
    <n v="85"/>
    <n v="2040"/>
    <n v="815.99999999999989"/>
    <n v="0.39999999999999997"/>
    <x v="1"/>
  </r>
  <r>
    <s v="West Gear"/>
    <n v="1197831"/>
    <d v="2021-02-21T00:00:00"/>
    <x v="1"/>
    <s v="Oklahoma"/>
    <s v="Oklahoma City"/>
    <s v="Women's Apparel"/>
    <n v="14"/>
    <n v="112"/>
    <n v="1568"/>
    <n v="721.28000000000009"/>
    <n v="0.46"/>
    <x v="1"/>
  </r>
  <r>
    <s v="West Gear"/>
    <n v="1197831"/>
    <d v="2021-03-19T00:00:00"/>
    <x v="1"/>
    <s v="Oklahoma"/>
    <s v="Oklahoma City"/>
    <s v="Men's Street Footwear"/>
    <n v="14"/>
    <n v="182"/>
    <n v="2548"/>
    <n v="1172.0800000000002"/>
    <n v="0.46"/>
    <x v="1"/>
  </r>
  <r>
    <s v="West Gear"/>
    <n v="1197831"/>
    <d v="2021-03-19T00:00:00"/>
    <x v="1"/>
    <s v="Oklahoma"/>
    <s v="Oklahoma City"/>
    <s v="Men's Athletic Footwear"/>
    <n v="15"/>
    <n v="78"/>
    <n v="1170"/>
    <n v="479.7"/>
    <n v="0.41"/>
    <x v="1"/>
  </r>
  <r>
    <s v="West Gear"/>
    <n v="1197831"/>
    <d v="2021-03-19T00:00:00"/>
    <x v="1"/>
    <s v="Oklahoma"/>
    <s v="Oklahoma City"/>
    <s v="Women's Street Footwear"/>
    <n v="7"/>
    <n v="83"/>
    <n v="581"/>
    <n v="261.45"/>
    <n v="0.45"/>
    <x v="1"/>
  </r>
  <r>
    <s v="West Gear"/>
    <n v="1197831"/>
    <d v="2021-03-19T00:00:00"/>
    <x v="1"/>
    <s v="Oklahoma"/>
    <s v="Oklahoma City"/>
    <s v="Women's Athletic Footwear"/>
    <n v="16"/>
    <n v="39"/>
    <n v="624"/>
    <n v="293.28000000000003"/>
    <n v="0.47000000000000003"/>
    <x v="1"/>
  </r>
  <r>
    <s v="West Gear"/>
    <n v="1197831"/>
    <d v="2021-03-19T00:00:00"/>
    <x v="1"/>
    <s v="Oklahoma"/>
    <s v="Oklahoma City"/>
    <s v="Men's Apparel"/>
    <n v="26"/>
    <n v="61"/>
    <n v="1586"/>
    <n v="666.12"/>
    <n v="0.42"/>
    <x v="1"/>
  </r>
  <r>
    <s v="West Gear"/>
    <n v="1197831"/>
    <d v="2021-03-19T00:00:00"/>
    <x v="1"/>
    <s v="Oklahoma"/>
    <s v="Oklahoma City"/>
    <s v="Women's Apparel"/>
    <n v="18"/>
    <n v="88"/>
    <n v="1584"/>
    <n v="728.64"/>
    <n v="0.46"/>
    <x v="1"/>
  </r>
  <r>
    <s v="West Gear"/>
    <n v="1197831"/>
    <d v="2021-04-20T00:00:00"/>
    <x v="1"/>
    <s v="Oklahoma"/>
    <s v="Oklahoma City"/>
    <s v="Men's Street Footwear"/>
    <n v="20"/>
    <n v="184"/>
    <n v="3680"/>
    <n v="1692.8000000000002"/>
    <n v="0.46"/>
    <x v="1"/>
  </r>
  <r>
    <s v="West Gear"/>
    <n v="1197831"/>
    <d v="2021-04-20T00:00:00"/>
    <x v="1"/>
    <s v="Oklahoma"/>
    <s v="Oklahoma City"/>
    <s v="Men's Athletic Footwear"/>
    <n v="18"/>
    <n v="79"/>
    <n v="1422"/>
    <n v="554.57999999999993"/>
    <n v="0.38999999999999996"/>
    <x v="1"/>
  </r>
  <r>
    <s v="West Gear"/>
    <n v="1197831"/>
    <d v="2021-04-20T00:00:00"/>
    <x v="1"/>
    <s v="Oklahoma"/>
    <s v="Oklahoma City"/>
    <s v="Women's Street Footwear"/>
    <n v="10"/>
    <n v="70"/>
    <n v="700"/>
    <n v="322"/>
    <n v="0.46"/>
    <x v="1"/>
  </r>
  <r>
    <s v="West Gear"/>
    <n v="1197831"/>
    <d v="2021-04-20T00:00:00"/>
    <x v="1"/>
    <s v="Oklahoma"/>
    <s v="Oklahoma City"/>
    <s v="Women's Athletic Footwear"/>
    <n v="15"/>
    <n v="47"/>
    <n v="705"/>
    <n v="303.15000000000003"/>
    <n v="0.43000000000000005"/>
    <x v="1"/>
  </r>
  <r>
    <s v="West Gear"/>
    <n v="1197831"/>
    <d v="2021-04-20T00:00:00"/>
    <x v="1"/>
    <s v="Oklahoma"/>
    <s v="Oklahoma City"/>
    <s v="Men's Apparel"/>
    <n v="27"/>
    <n v="54"/>
    <n v="1458"/>
    <n v="568.61999999999989"/>
    <n v="0.38999999999999996"/>
    <x v="1"/>
  </r>
  <r>
    <s v="West Gear"/>
    <n v="1197831"/>
    <d v="2021-04-20T00:00:00"/>
    <x v="1"/>
    <s v="Oklahoma"/>
    <s v="Oklahoma City"/>
    <s v="Women's Apparel"/>
    <n v="22"/>
    <n v="111"/>
    <n v="2442"/>
    <n v="1050.0600000000002"/>
    <n v="0.43000000000000005"/>
    <x v="1"/>
  </r>
  <r>
    <s v="West Gear"/>
    <n v="1197831"/>
    <d v="2021-05-19T00:00:00"/>
    <x v="1"/>
    <s v="Oklahoma"/>
    <s v="Oklahoma City"/>
    <s v="Men's Street Footwear"/>
    <n v="28"/>
    <n v="179"/>
    <n v="5012"/>
    <n v="2155.1600000000003"/>
    <n v="0.43000000000000005"/>
    <x v="1"/>
  </r>
  <r>
    <s v="West Gear"/>
    <n v="1197831"/>
    <d v="2021-05-19T00:00:00"/>
    <x v="1"/>
    <s v="Oklahoma"/>
    <s v="Oklahoma City"/>
    <s v="Men's Athletic Footwear"/>
    <n v="29"/>
    <n v="93"/>
    <n v="2697"/>
    <n v="1024.8599999999999"/>
    <n v="0.38"/>
    <x v="1"/>
  </r>
  <r>
    <s v="West Gear"/>
    <n v="1197831"/>
    <d v="2021-05-19T00:00:00"/>
    <x v="1"/>
    <s v="Oklahoma"/>
    <s v="Oklahoma City"/>
    <s v="Women's Street Footwear"/>
    <n v="27"/>
    <n v="88"/>
    <n v="2376"/>
    <n v="997.92000000000007"/>
    <n v="0.42000000000000004"/>
    <x v="1"/>
  </r>
  <r>
    <s v="West Gear"/>
    <n v="1197831"/>
    <d v="2021-05-19T00:00:00"/>
    <x v="1"/>
    <s v="Oklahoma"/>
    <s v="Oklahoma City"/>
    <s v="Women's Athletic Footwear"/>
    <n v="26"/>
    <n v="74"/>
    <n v="1924"/>
    <n v="808.08"/>
    <n v="0.42000000000000004"/>
    <x v="1"/>
  </r>
  <r>
    <s v="West Gear"/>
    <n v="1197831"/>
    <d v="2021-05-19T00:00:00"/>
    <x v="1"/>
    <s v="Oklahoma"/>
    <s v="Oklahoma City"/>
    <s v="Men's Apparel"/>
    <n v="33"/>
    <n v="80"/>
    <n v="2640"/>
    <n v="1082.3999999999999"/>
    <n v="0.41"/>
    <x v="1"/>
  </r>
  <r>
    <s v="West Gear"/>
    <n v="1197831"/>
    <d v="2021-05-19T00:00:00"/>
    <x v="1"/>
    <s v="Oklahoma"/>
    <s v="Oklahoma City"/>
    <s v="Women's Apparel"/>
    <n v="33"/>
    <n v="116"/>
    <n v="3828"/>
    <n v="1722.6000000000001"/>
    <n v="0.45"/>
    <x v="1"/>
  </r>
  <r>
    <s v="West Gear"/>
    <n v="1197831"/>
    <d v="2021-06-21T00:00:00"/>
    <x v="1"/>
    <s v="Oklahoma"/>
    <s v="Oklahoma City"/>
    <s v="Men's Street Footwear"/>
    <n v="32"/>
    <n v="192"/>
    <n v="6144"/>
    <n v="2826.2400000000002"/>
    <n v="0.46"/>
    <x v="1"/>
  </r>
  <r>
    <s v="West Gear"/>
    <n v="1197831"/>
    <d v="2021-06-21T00:00:00"/>
    <x v="1"/>
    <s v="Oklahoma"/>
    <s v="Oklahoma City"/>
    <s v="Men's Athletic Footwear"/>
    <n v="25"/>
    <n v="123"/>
    <n v="3075"/>
    <n v="1199.2499999999998"/>
    <n v="0.38999999999999996"/>
    <x v="1"/>
  </r>
  <r>
    <s v="West Gear"/>
    <n v="1197831"/>
    <d v="2021-06-21T00:00:00"/>
    <x v="1"/>
    <s v="Oklahoma"/>
    <s v="Oklahoma City"/>
    <s v="Women's Street Footwear"/>
    <n v="27"/>
    <n v="107"/>
    <n v="2889"/>
    <n v="1242.2700000000002"/>
    <n v="0.43000000000000005"/>
    <x v="1"/>
  </r>
  <r>
    <s v="West Gear"/>
    <n v="1197831"/>
    <d v="2021-06-21T00:00:00"/>
    <x v="1"/>
    <s v="Oklahoma"/>
    <s v="Oklahoma City"/>
    <s v="Women's Athletic Footwear"/>
    <n v="29"/>
    <n v="102"/>
    <n v="2958"/>
    <n v="1331.1000000000001"/>
    <n v="0.45"/>
    <x v="1"/>
  </r>
  <r>
    <s v="West Gear"/>
    <n v="1197831"/>
    <d v="2021-06-21T00:00:00"/>
    <x v="1"/>
    <s v="Oklahoma"/>
    <s v="Oklahoma City"/>
    <s v="Men's Apparel"/>
    <n v="41"/>
    <n v="105"/>
    <n v="4305"/>
    <n v="1635.9"/>
    <n v="0.38"/>
    <x v="1"/>
  </r>
  <r>
    <s v="West Gear"/>
    <n v="1197831"/>
    <d v="2021-06-21T00:00:00"/>
    <x v="1"/>
    <s v="Oklahoma"/>
    <s v="Oklahoma City"/>
    <s v="Women's Apparel"/>
    <n v="40"/>
    <n v="143"/>
    <n v="5720"/>
    <n v="2402.4"/>
    <n v="0.42000000000000004"/>
    <x v="1"/>
  </r>
  <r>
    <s v="West Gear"/>
    <n v="1197831"/>
    <d v="2021-07-19T00:00:00"/>
    <x v="1"/>
    <s v="Oklahoma"/>
    <s v="Oklahoma City"/>
    <s v="Men's Street Footwear"/>
    <n v="43"/>
    <n v="238"/>
    <n v="10234"/>
    <n v="4298.2800000000007"/>
    <n v="0.42000000000000004"/>
    <x v="1"/>
  </r>
  <r>
    <s v="West Gear"/>
    <n v="1197831"/>
    <d v="2021-07-19T00:00:00"/>
    <x v="1"/>
    <s v="Oklahoma"/>
    <s v="Oklahoma City"/>
    <s v="Men's Athletic Footwear"/>
    <n v="35"/>
    <n v="135"/>
    <n v="4725"/>
    <n v="1795.5"/>
    <n v="0.38"/>
    <x v="1"/>
  </r>
  <r>
    <s v="West Gear"/>
    <n v="1197831"/>
    <d v="2021-07-19T00:00:00"/>
    <x v="1"/>
    <s v="Oklahoma"/>
    <s v="Oklahoma City"/>
    <s v="Women's Street Footwear"/>
    <n v="33"/>
    <n v="131"/>
    <n v="4323"/>
    <n v="1858.89"/>
    <n v="0.43000000000000005"/>
    <x v="1"/>
  </r>
  <r>
    <s v="West Gear"/>
    <n v="1197831"/>
    <d v="2021-07-19T00:00:00"/>
    <x v="1"/>
    <s v="Oklahoma"/>
    <s v="Oklahoma City"/>
    <s v="Women's Athletic Footwear"/>
    <n v="36"/>
    <n v="107"/>
    <n v="3852"/>
    <n v="1771.92"/>
    <n v="0.46"/>
    <x v="1"/>
  </r>
  <r>
    <s v="West Gear"/>
    <n v="1197831"/>
    <d v="2021-07-19T00:00:00"/>
    <x v="1"/>
    <s v="Oklahoma"/>
    <s v="Oklahoma City"/>
    <s v="Men's Apparel"/>
    <n v="43"/>
    <n v="116"/>
    <n v="4988"/>
    <n v="2045.08"/>
    <n v="0.41"/>
    <x v="1"/>
  </r>
  <r>
    <s v="West Gear"/>
    <n v="1197831"/>
    <d v="2021-07-19T00:00:00"/>
    <x v="1"/>
    <s v="Oklahoma"/>
    <s v="Oklahoma City"/>
    <s v="Women's Apparel"/>
    <n v="45"/>
    <n v="163"/>
    <n v="7335"/>
    <n v="3447.4500000000003"/>
    <n v="0.47000000000000003"/>
    <x v="1"/>
  </r>
  <r>
    <s v="West Gear"/>
    <n v="1197831"/>
    <d v="2021-08-20T00:00:00"/>
    <x v="1"/>
    <s v="Oklahoma"/>
    <s v="Oklahoma City"/>
    <s v="Men's Street Footwear"/>
    <n v="41"/>
    <n v="230"/>
    <n v="9430"/>
    <n v="3960.6000000000004"/>
    <n v="0.42000000000000004"/>
    <x v="1"/>
  </r>
  <r>
    <s v="West Gear"/>
    <n v="1197831"/>
    <d v="2021-08-20T00:00:00"/>
    <x v="1"/>
    <s v="Oklahoma"/>
    <s v="Oklahoma City"/>
    <s v="Men's Athletic Footwear"/>
    <n v="37"/>
    <n v="140"/>
    <n v="5180"/>
    <n v="2175.6"/>
    <n v="0.42"/>
    <x v="1"/>
  </r>
  <r>
    <s v="West Gear"/>
    <n v="1197831"/>
    <d v="2021-08-20T00:00:00"/>
    <x v="1"/>
    <s v="Oklahoma"/>
    <s v="Oklahoma City"/>
    <s v="Women's Street Footwear"/>
    <n v="38"/>
    <n v="113"/>
    <n v="4294"/>
    <n v="2018.18"/>
    <n v="0.47000000000000003"/>
    <x v="1"/>
  </r>
  <r>
    <s v="West Gear"/>
    <n v="1197831"/>
    <d v="2021-08-20T00:00:00"/>
    <x v="1"/>
    <s v="Oklahoma"/>
    <s v="Oklahoma City"/>
    <s v="Women's Athletic Footwear"/>
    <n v="32"/>
    <n v="111"/>
    <n v="3552"/>
    <n v="1491.8400000000001"/>
    <n v="0.42000000000000004"/>
    <x v="1"/>
  </r>
  <r>
    <s v="West Gear"/>
    <n v="1197831"/>
    <d v="2021-08-20T00:00:00"/>
    <x v="1"/>
    <s v="Oklahoma"/>
    <s v="Oklahoma City"/>
    <s v="Men's Apparel"/>
    <n v="40"/>
    <n v="105"/>
    <n v="4200"/>
    <n v="1554"/>
    <n v="0.37"/>
    <x v="1"/>
  </r>
  <r>
    <s v="West Gear"/>
    <n v="1197831"/>
    <d v="2021-08-20T00:00:00"/>
    <x v="1"/>
    <s v="Oklahoma"/>
    <s v="Oklahoma City"/>
    <s v="Women's Apparel"/>
    <n v="40"/>
    <n v="166"/>
    <n v="6640"/>
    <n v="3120.8"/>
    <n v="0.47000000000000003"/>
    <x v="1"/>
  </r>
  <r>
    <s v="West Gear"/>
    <n v="1197831"/>
    <d v="2021-09-19T00:00:00"/>
    <x v="1"/>
    <s v="Oklahoma"/>
    <s v="Oklahoma City"/>
    <s v="Men's Street Footwear"/>
    <n v="35"/>
    <n v="196"/>
    <n v="6860"/>
    <n v="3155.6000000000004"/>
    <n v="0.46"/>
    <x v="1"/>
  </r>
  <r>
    <s v="West Gear"/>
    <n v="1197831"/>
    <d v="2021-09-19T00:00:00"/>
    <x v="1"/>
    <s v="Oklahoma"/>
    <s v="Oklahoma City"/>
    <s v="Men's Athletic Footwear"/>
    <n v="28"/>
    <n v="128"/>
    <n v="3584"/>
    <n v="1469.4399999999998"/>
    <n v="0.41"/>
    <x v="1"/>
  </r>
  <r>
    <s v="West Gear"/>
    <n v="1197831"/>
    <d v="2021-09-19T00:00:00"/>
    <x v="1"/>
    <s v="Oklahoma"/>
    <s v="Oklahoma City"/>
    <s v="Women's Street Footwear"/>
    <n v="12"/>
    <n v="91"/>
    <n v="1092"/>
    <n v="458.64000000000004"/>
    <n v="0.42000000000000004"/>
    <x v="1"/>
  </r>
  <r>
    <s v="West Gear"/>
    <n v="1197831"/>
    <d v="2021-09-19T00:00:00"/>
    <x v="1"/>
    <s v="Oklahoma"/>
    <s v="Oklahoma City"/>
    <s v="Women's Athletic Footwear"/>
    <n v="12"/>
    <n v="83"/>
    <n v="996"/>
    <n v="418.32000000000005"/>
    <n v="0.42000000000000004"/>
    <x v="1"/>
  </r>
  <r>
    <s v="West Gear"/>
    <n v="1197831"/>
    <d v="2021-09-19T00:00:00"/>
    <x v="1"/>
    <s v="Oklahoma"/>
    <s v="Oklahoma City"/>
    <s v="Men's Apparel"/>
    <n v="20"/>
    <n v="78"/>
    <n v="1560"/>
    <n v="592.79999999999995"/>
    <n v="0.38"/>
    <x v="1"/>
  </r>
  <r>
    <s v="West Gear"/>
    <n v="1197831"/>
    <d v="2021-09-19T00:00:00"/>
    <x v="1"/>
    <s v="Oklahoma"/>
    <s v="Oklahoma City"/>
    <s v="Women's Apparel"/>
    <n v="23"/>
    <n v="119"/>
    <n v="2737"/>
    <n v="1286.3900000000001"/>
    <n v="0.47000000000000003"/>
    <x v="1"/>
  </r>
  <r>
    <s v="West Gear"/>
    <n v="1197831"/>
    <d v="2021-10-21T00:00:00"/>
    <x v="1"/>
    <s v="Oklahoma"/>
    <s v="Oklahoma City"/>
    <s v="Men's Street Footwear"/>
    <n v="20"/>
    <n v="173"/>
    <n v="3460"/>
    <n v="1626.2"/>
    <n v="0.47000000000000003"/>
    <x v="1"/>
  </r>
  <r>
    <s v="West Gear"/>
    <n v="1197831"/>
    <d v="2021-10-21T00:00:00"/>
    <x v="1"/>
    <s v="Oklahoma"/>
    <s v="Oklahoma City"/>
    <s v="Men's Athletic Footwear"/>
    <n v="14"/>
    <n v="112"/>
    <n v="1568"/>
    <n v="658.56"/>
    <n v="0.42"/>
    <x v="1"/>
  </r>
  <r>
    <s v="West Gear"/>
    <n v="1197831"/>
    <d v="2021-10-21T00:00:00"/>
    <x v="1"/>
    <s v="Oklahoma"/>
    <s v="Oklahoma City"/>
    <s v="Women's Street Footwear"/>
    <n v="14"/>
    <n v="74"/>
    <n v="1036"/>
    <n v="435.12000000000006"/>
    <n v="0.42000000000000004"/>
    <x v="1"/>
  </r>
  <r>
    <s v="West Gear"/>
    <n v="1197831"/>
    <d v="2021-10-21T00:00:00"/>
    <x v="1"/>
    <s v="Oklahoma"/>
    <s v="Oklahoma City"/>
    <s v="Women's Athletic Footwear"/>
    <n v="15"/>
    <n v="62"/>
    <n v="930"/>
    <n v="390.6"/>
    <n v="0.42000000000000004"/>
    <x v="1"/>
  </r>
  <r>
    <s v="West Gear"/>
    <n v="1197831"/>
    <d v="2021-10-21T00:00:00"/>
    <x v="1"/>
    <s v="Oklahoma"/>
    <s v="Oklahoma City"/>
    <s v="Men's Apparel"/>
    <n v="22"/>
    <n v="68"/>
    <n v="1496"/>
    <n v="568.48"/>
    <n v="0.38"/>
    <x v="1"/>
  </r>
  <r>
    <s v="Kohl's"/>
    <n v="1197831"/>
    <d v="2021-10-21T00:00:00"/>
    <x v="1"/>
    <s v="Oklahoma"/>
    <s v="Oklahoma City"/>
    <s v="Women's Apparel"/>
    <n v="22"/>
    <n v="101"/>
    <n v="2222"/>
    <n v="1044.3400000000001"/>
    <n v="0.47000000000000003"/>
    <x v="1"/>
  </r>
  <r>
    <s v="Kohl's"/>
    <n v="1197831"/>
    <d v="2021-11-20T00:00:00"/>
    <x v="1"/>
    <s v="Oklahoma"/>
    <s v="Oklahoma City"/>
    <s v="Men's Street Footwear"/>
    <n v="16"/>
    <n v="166"/>
    <n v="2656"/>
    <n v="1168.6400000000001"/>
    <n v="0.44"/>
    <x v="1"/>
  </r>
  <r>
    <s v="Kohl's"/>
    <n v="1197831"/>
    <d v="2021-11-20T00:00:00"/>
    <x v="1"/>
    <s v="Oklahoma"/>
    <s v="Oklahoma City"/>
    <s v="Men's Athletic Footwear"/>
    <n v="11"/>
    <n v="96"/>
    <n v="1056"/>
    <n v="401.28000000000003"/>
    <n v="0.38"/>
    <x v="1"/>
  </r>
  <r>
    <s v="Kohl's"/>
    <n v="1197831"/>
    <d v="2021-11-20T00:00:00"/>
    <x v="1"/>
    <s v="Oklahoma"/>
    <s v="Oklahoma City"/>
    <s v="Women's Street Footwear"/>
    <n v="19"/>
    <n v="81"/>
    <n v="1539"/>
    <n v="661.7700000000001"/>
    <n v="0.43000000000000005"/>
    <x v="1"/>
  </r>
  <r>
    <s v="Kohl's"/>
    <n v="1197831"/>
    <d v="2021-11-20T00:00:00"/>
    <x v="1"/>
    <s v="Oklahoma"/>
    <s v="Oklahoma City"/>
    <s v="Women's Athletic Footwear"/>
    <n v="37"/>
    <n v="90"/>
    <n v="3330"/>
    <n v="1565.1000000000001"/>
    <n v="0.47000000000000003"/>
    <x v="1"/>
  </r>
  <r>
    <s v="Kohl's"/>
    <n v="1197831"/>
    <d v="2021-11-20T00:00:00"/>
    <x v="1"/>
    <s v="Oklahoma"/>
    <s v="Oklahoma City"/>
    <s v="Men's Apparel"/>
    <n v="60"/>
    <n v="85"/>
    <n v="5100"/>
    <n v="2039.9999999999998"/>
    <n v="0.39999999999999997"/>
    <x v="1"/>
  </r>
  <r>
    <s v="Kohl's"/>
    <n v="1197831"/>
    <d v="2021-11-20T00:00:00"/>
    <x v="1"/>
    <s v="Oklahoma"/>
    <s v="Oklahoma City"/>
    <s v="Women's Apparel"/>
    <n v="60"/>
    <n v="128"/>
    <n v="7680"/>
    <n v="3302.4000000000005"/>
    <n v="0.43000000000000005"/>
    <x v="1"/>
  </r>
  <r>
    <s v="Kohl's"/>
    <n v="1197831"/>
    <d v="2021-12-19T00:00:00"/>
    <x v="1"/>
    <s v="Oklahoma"/>
    <s v="Oklahoma City"/>
    <s v="Men's Street Footwear"/>
    <n v="55"/>
    <n v="200"/>
    <n v="11000"/>
    <n v="4620"/>
    <n v="0.42000000000000004"/>
    <x v="1"/>
  </r>
  <r>
    <s v="Kohl's"/>
    <n v="1197831"/>
    <d v="2021-12-19T00:00:00"/>
    <x v="1"/>
    <s v="Oklahoma"/>
    <s v="Oklahoma City"/>
    <s v="Men's Athletic Footwear"/>
    <n v="47"/>
    <n v="149"/>
    <n v="7003"/>
    <n v="2661.14"/>
    <n v="0.38"/>
    <x v="1"/>
  </r>
  <r>
    <s v="Kohl's"/>
    <n v="1197831"/>
    <d v="2021-12-19T00:00:00"/>
    <x v="1"/>
    <s v="Oklahoma"/>
    <s v="Oklahoma City"/>
    <s v="Women's Street Footwear"/>
    <n v="44"/>
    <n v="131"/>
    <n v="5764"/>
    <n v="2593.8000000000002"/>
    <n v="0.45"/>
    <x v="1"/>
  </r>
  <r>
    <s v="Kohl's"/>
    <n v="1197831"/>
    <d v="2021-12-19T00:00:00"/>
    <x v="1"/>
    <s v="Oklahoma"/>
    <s v="Oklahoma City"/>
    <s v="Women's Athletic Footwear"/>
    <n v="45"/>
    <n v="114"/>
    <n v="5130"/>
    <n v="2308.5"/>
    <n v="0.45"/>
    <x v="1"/>
  </r>
  <r>
    <s v="Kohl's"/>
    <n v="1197831"/>
    <d v="2021-12-19T00:00:00"/>
    <x v="1"/>
    <s v="Oklahoma"/>
    <s v="Oklahoma City"/>
    <s v="Men's Apparel"/>
    <n v="55"/>
    <n v="98"/>
    <n v="5390"/>
    <n v="2156"/>
    <n v="0.39999999999999997"/>
    <x v="1"/>
  </r>
  <r>
    <s v="Kohl's"/>
    <n v="1197831"/>
    <d v="2021-12-19T00:00:00"/>
    <x v="1"/>
    <s v="Oklahoma"/>
    <s v="Oklahoma City"/>
    <s v="Women's Apparel"/>
    <n v="51"/>
    <n v="128"/>
    <n v="6528"/>
    <n v="2807.0400000000004"/>
    <n v="0.43000000000000005"/>
    <x v="1"/>
  </r>
  <r>
    <s v="Kohl's"/>
    <n v="1197831"/>
    <d v="2021-01-16T00:00:00"/>
    <x v="1"/>
    <s v="Oklahoma"/>
    <s v="Oklahoma City"/>
    <s v="Men's Street Footwear"/>
    <n v="17"/>
    <n v="176"/>
    <n v="2992"/>
    <n v="1136.96"/>
    <n v="0.38"/>
    <x v="1"/>
  </r>
  <r>
    <s v="Kohl's"/>
    <n v="1197831"/>
    <d v="2021-01-16T00:00:00"/>
    <x v="1"/>
    <s v="Oklahoma"/>
    <s v="Oklahoma City"/>
    <s v="Men's Athletic Footwear"/>
    <n v="16"/>
    <n v="105"/>
    <n v="1680"/>
    <n v="638.4"/>
    <n v="0.38"/>
    <x v="1"/>
  </r>
  <r>
    <s v="Kohl's"/>
    <n v="1197831"/>
    <d v="2021-01-16T00:00:00"/>
    <x v="1"/>
    <s v="Oklahoma"/>
    <s v="Oklahoma City"/>
    <s v="Women's Street Footwear"/>
    <n v="12"/>
    <n v="116"/>
    <n v="1392"/>
    <n v="556.79999999999995"/>
    <n v="0.39999999999999997"/>
    <x v="1"/>
  </r>
  <r>
    <s v="Kohl's"/>
    <n v="1197831"/>
    <d v="2021-01-16T00:00:00"/>
    <x v="1"/>
    <s v="Oklahoma"/>
    <s v="Oklahoma City"/>
    <s v="Women's Athletic Footwear"/>
    <n v="16"/>
    <n v="70"/>
    <n v="1120"/>
    <n v="447.99999999999994"/>
    <n v="0.39999999999999997"/>
    <x v="1"/>
  </r>
  <r>
    <s v="Kohl's"/>
    <n v="1197831"/>
    <d v="2021-01-16T00:00:00"/>
    <x v="1"/>
    <s v="Oklahoma"/>
    <s v="Oklahoma City"/>
    <s v="Men's Apparel"/>
    <n v="28"/>
    <n v="88"/>
    <n v="2464"/>
    <n v="1010.2399999999999"/>
    <n v="0.41"/>
    <x v="1"/>
  </r>
  <r>
    <s v="Kohl's"/>
    <n v="1197831"/>
    <d v="2021-01-16T00:00:00"/>
    <x v="1"/>
    <s v="Oklahoma"/>
    <s v="Oklahoma City"/>
    <s v="Women's Apparel"/>
    <n v="17"/>
    <n v="119"/>
    <n v="2023"/>
    <n v="748.51"/>
    <n v="0.37"/>
    <x v="1"/>
  </r>
  <r>
    <s v="Kohl's"/>
    <n v="1197831"/>
    <d v="2021-02-14T00:00:00"/>
    <x v="1"/>
    <s v="Oklahoma"/>
    <s v="Oklahoma City"/>
    <s v="Men's Street Footwear"/>
    <n v="18"/>
    <n v="204"/>
    <n v="3672"/>
    <n v="1468.8"/>
    <n v="0.39999999999999997"/>
    <x v="1"/>
  </r>
  <r>
    <s v="Kohl's"/>
    <n v="1197831"/>
    <d v="2021-02-14T00:00:00"/>
    <x v="1"/>
    <s v="Oklahoma"/>
    <s v="Oklahoma City"/>
    <s v="Men's Athletic Footwear"/>
    <n v="17"/>
    <n v="75"/>
    <n v="1275"/>
    <n v="522.75"/>
    <n v="0.41"/>
    <x v="1"/>
  </r>
  <r>
    <s v="Kohl's"/>
    <n v="1197831"/>
    <d v="2021-02-14T00:00:00"/>
    <x v="1"/>
    <s v="Oklahoma"/>
    <s v="Oklahoma City"/>
    <s v="Women's Street Footwear"/>
    <n v="11"/>
    <n v="90"/>
    <n v="990"/>
    <n v="386.09999999999997"/>
    <n v="0.38999999999999996"/>
    <x v="1"/>
  </r>
  <r>
    <s v="Sports Direct"/>
    <n v="1185732"/>
    <d v="2021-02-05T00:00:00"/>
    <x v="0"/>
    <s v="Connecticut"/>
    <s v="Hartford"/>
    <s v="Women's Athletic Footwear"/>
    <n v="24"/>
    <n v="39"/>
    <n v="936"/>
    <n v="308.87999999999994"/>
    <n v="0.32999999999999996"/>
    <x v="1"/>
  </r>
  <r>
    <s v="Sports Direct"/>
    <n v="1185732"/>
    <d v="2021-02-05T00:00:00"/>
    <x v="0"/>
    <s v="Connecticut"/>
    <s v="Hartford"/>
    <s v="Men's Apparel"/>
    <n v="39"/>
    <n v="66"/>
    <n v="2574"/>
    <n v="952.38"/>
    <n v="0.37"/>
    <x v="1"/>
  </r>
  <r>
    <s v="Sports Direct"/>
    <n v="1185732"/>
    <d v="2021-02-05T00:00:00"/>
    <x v="0"/>
    <s v="Connecticut"/>
    <s v="Hartford"/>
    <s v="Women's Apparel"/>
    <n v="32"/>
    <n v="96"/>
    <n v="3072"/>
    <n v="1198.08"/>
    <n v="0.38999999999999996"/>
    <x v="1"/>
  </r>
  <r>
    <s v="Sports Direct"/>
    <n v="1185732"/>
    <d v="2021-03-03T00:00:00"/>
    <x v="0"/>
    <s v="Connecticut"/>
    <s v="Hartford"/>
    <s v="Men's Street Footwear"/>
    <n v="26"/>
    <n v="182"/>
    <n v="4732"/>
    <n v="2034.7600000000002"/>
    <n v="0.43000000000000005"/>
    <x v="1"/>
  </r>
  <r>
    <s v="Sports Direct"/>
    <n v="1185732"/>
    <d v="2021-03-03T00:00:00"/>
    <x v="0"/>
    <s v="Connecticut"/>
    <s v="Hartford"/>
    <s v="Men's Athletic Footwear"/>
    <n v="32"/>
    <n v="68"/>
    <n v="2176"/>
    <n v="979.2"/>
    <n v="0.45"/>
    <x v="1"/>
  </r>
  <r>
    <s v="Sports Direct"/>
    <n v="1185732"/>
    <d v="2021-03-03T00:00:00"/>
    <x v="0"/>
    <s v="Connecticut"/>
    <s v="Hartford"/>
    <s v="Women's Street Footwear"/>
    <n v="23"/>
    <n v="75"/>
    <n v="1725"/>
    <n v="552"/>
    <n v="0.32"/>
    <x v="1"/>
  </r>
  <r>
    <s v="Sports Direct"/>
    <n v="1185732"/>
    <d v="2021-03-03T00:00:00"/>
    <x v="0"/>
    <s v="Connecticut"/>
    <s v="Hartford"/>
    <s v="Women's Athletic Footwear"/>
    <n v="27"/>
    <n v="34"/>
    <n v="918"/>
    <n v="293.76"/>
    <n v="0.32"/>
    <x v="1"/>
  </r>
  <r>
    <s v="Sports Direct"/>
    <n v="1185732"/>
    <d v="2021-03-03T00:00:00"/>
    <x v="0"/>
    <s v="Connecticut"/>
    <s v="Hartford"/>
    <s v="Men's Apparel"/>
    <n v="39"/>
    <n v="53"/>
    <n v="2067"/>
    <n v="702.78"/>
    <n v="0.33999999999999997"/>
    <x v="1"/>
  </r>
  <r>
    <s v="Sports Direct"/>
    <n v="1185732"/>
    <d v="2021-03-03T00:00:00"/>
    <x v="0"/>
    <s v="Connecticut"/>
    <s v="Hartford"/>
    <s v="Women's Apparel"/>
    <n v="29"/>
    <n v="85"/>
    <n v="2465"/>
    <n v="961.34999999999991"/>
    <n v="0.38999999999999996"/>
    <x v="1"/>
  </r>
  <r>
    <s v="Sports Direct"/>
    <n v="1185732"/>
    <d v="2021-04-04T00:00:00"/>
    <x v="0"/>
    <s v="Connecticut"/>
    <s v="Hartford"/>
    <s v="Men's Street Footwear"/>
    <n v="28"/>
    <n v="155"/>
    <n v="4340"/>
    <n v="1996.4"/>
    <n v="0.46"/>
    <x v="1"/>
  </r>
  <r>
    <s v="Sports Direct"/>
    <n v="1185732"/>
    <d v="2021-04-04T00:00:00"/>
    <x v="0"/>
    <s v="Connecticut"/>
    <s v="Hartford"/>
    <s v="Men's Athletic Footwear"/>
    <n v="30"/>
    <n v="64"/>
    <n v="1920"/>
    <n v="844.8"/>
    <n v="0.44"/>
    <x v="1"/>
  </r>
  <r>
    <s v="Sports Direct"/>
    <n v="1185732"/>
    <d v="2021-04-04T00:00:00"/>
    <x v="0"/>
    <s v="Connecticut"/>
    <s v="Hartford"/>
    <s v="Women's Street Footwear"/>
    <n v="20"/>
    <n v="64"/>
    <n v="1280"/>
    <n v="460.79999999999995"/>
    <n v="0.36"/>
    <x v="1"/>
  </r>
  <r>
    <s v="Sports Direct"/>
    <n v="1185732"/>
    <d v="2021-04-04T00:00:00"/>
    <x v="0"/>
    <s v="Connecticut"/>
    <s v="Hartford"/>
    <s v="Women's Athletic Footwear"/>
    <n v="26"/>
    <n v="41"/>
    <n v="1066"/>
    <n v="341.12"/>
    <n v="0.32"/>
    <x v="1"/>
  </r>
  <r>
    <s v="Sports Direct"/>
    <n v="1185732"/>
    <d v="2021-04-04T00:00:00"/>
    <x v="0"/>
    <s v="Connecticut"/>
    <s v="Hartford"/>
    <s v="Men's Apparel"/>
    <n v="37"/>
    <n v="40"/>
    <n v="1480"/>
    <n v="503.19999999999993"/>
    <n v="0.33999999999999997"/>
    <x v="1"/>
  </r>
  <r>
    <s v="Sports Direct"/>
    <n v="1185732"/>
    <d v="2021-04-04T00:00:00"/>
    <x v="0"/>
    <s v="Connecticut"/>
    <s v="Hartford"/>
    <s v="Women's Apparel"/>
    <n v="26"/>
    <n v="94"/>
    <n v="2444"/>
    <n v="1026.48"/>
    <n v="0.42"/>
    <x v="1"/>
  </r>
  <r>
    <s v="Sports Direct"/>
    <n v="1185732"/>
    <d v="2021-05-03T00:00:00"/>
    <x v="0"/>
    <s v="Connecticut"/>
    <s v="Hartford"/>
    <s v="Men's Street Footwear"/>
    <n v="40"/>
    <n v="191"/>
    <n v="7640"/>
    <n v="3361.6"/>
    <n v="0.44"/>
    <x v="1"/>
  </r>
  <r>
    <s v="Sports Direct"/>
    <n v="1185732"/>
    <d v="2021-05-03T00:00:00"/>
    <x v="0"/>
    <s v="Connecticut"/>
    <s v="Hartford"/>
    <s v="Men's Athletic Footwear"/>
    <n v="35"/>
    <n v="83"/>
    <n v="2905"/>
    <n v="1278.2"/>
    <n v="0.44"/>
    <x v="1"/>
  </r>
  <r>
    <s v="Sports Direct"/>
    <n v="1185732"/>
    <d v="2021-05-03T00:00:00"/>
    <x v="0"/>
    <s v="Connecticut"/>
    <s v="Hartford"/>
    <s v="Women's Street Footwear"/>
    <n v="32"/>
    <n v="83"/>
    <n v="2656"/>
    <n v="903.04"/>
    <n v="0.33999999999999997"/>
    <x v="1"/>
  </r>
  <r>
    <s v="Sports Direct"/>
    <n v="1185732"/>
    <d v="2021-05-03T00:00:00"/>
    <x v="0"/>
    <s v="Connecticut"/>
    <s v="Hartford"/>
    <s v="Women's Athletic Footwear"/>
    <n v="32"/>
    <n v="74"/>
    <n v="2368"/>
    <n v="781.43999999999994"/>
    <n v="0.32999999999999996"/>
    <x v="1"/>
  </r>
  <r>
    <s v="Sports Direct"/>
    <n v="1185732"/>
    <d v="2021-05-03T00:00:00"/>
    <x v="0"/>
    <s v="Connecticut"/>
    <s v="Hartford"/>
    <s v="Men's Apparel"/>
    <n v="37"/>
    <n v="83"/>
    <n v="3071"/>
    <n v="1074.8499999999999"/>
    <n v="0.35"/>
    <x v="1"/>
  </r>
  <r>
    <s v="Sports Direct"/>
    <n v="1185732"/>
    <d v="2021-05-03T00:00:00"/>
    <x v="0"/>
    <s v="Connecticut"/>
    <s v="Hartford"/>
    <s v="Women's Apparel"/>
    <n v="41"/>
    <n v="128"/>
    <n v="5248"/>
    <n v="2204.16"/>
    <n v="0.42"/>
    <x v="1"/>
  </r>
  <r>
    <s v="Sports Direct"/>
    <n v="1185732"/>
    <d v="2021-06-05T00:00:00"/>
    <x v="0"/>
    <s v="Connecticut"/>
    <s v="Hartford"/>
    <s v="Men's Street Footwear"/>
    <n v="40"/>
    <n v="206"/>
    <n v="8240"/>
    <n v="3872.8"/>
    <n v="0.47000000000000003"/>
    <x v="1"/>
  </r>
  <r>
    <s v="Sports Direct"/>
    <n v="1185732"/>
    <d v="2021-06-05T00:00:00"/>
    <x v="0"/>
    <s v="Connecticut"/>
    <s v="Hartford"/>
    <s v="Men's Athletic Footwear"/>
    <n v="38"/>
    <n v="124"/>
    <n v="4712"/>
    <n v="2214.6400000000003"/>
    <n v="0.47000000000000003"/>
    <x v="1"/>
  </r>
  <r>
    <s v="Sports Direct"/>
    <n v="1185732"/>
    <d v="2021-06-05T00:00:00"/>
    <x v="0"/>
    <s v="Connecticut"/>
    <s v="Hartford"/>
    <s v="Women's Street Footwear"/>
    <n v="35"/>
    <n v="96"/>
    <n v="3360"/>
    <n v="1108.8"/>
    <n v="0.32999999999999996"/>
    <x v="1"/>
  </r>
  <r>
    <s v="Sports Direct"/>
    <n v="1185732"/>
    <d v="2021-06-05T00:00:00"/>
    <x v="0"/>
    <s v="Connecticut"/>
    <s v="Hartford"/>
    <s v="Women's Athletic Footwear"/>
    <n v="35"/>
    <n v="85"/>
    <n v="2975"/>
    <n v="1041.25"/>
    <n v="0.35"/>
    <x v="1"/>
  </r>
  <r>
    <s v="Sports Direct"/>
    <n v="1185732"/>
    <d v="2021-06-05T00:00:00"/>
    <x v="0"/>
    <s v="Connecticut"/>
    <s v="Hartford"/>
    <s v="Men's Apparel"/>
    <n v="36"/>
    <n v="91"/>
    <n v="3276"/>
    <n v="1048.32"/>
    <n v="0.32"/>
    <x v="1"/>
  </r>
  <r>
    <s v="Sports Direct"/>
    <n v="1185732"/>
    <d v="2021-06-05T00:00:00"/>
    <x v="0"/>
    <s v="Connecticut"/>
    <s v="Hartford"/>
    <s v="Women's Apparel"/>
    <n v="39"/>
    <n v="128"/>
    <n v="4992"/>
    <n v="1946.8799999999999"/>
    <n v="0.38999999999999996"/>
    <x v="1"/>
  </r>
  <r>
    <s v="Sports Direct"/>
    <n v="1185732"/>
    <d v="2021-07-03T00:00:00"/>
    <x v="0"/>
    <s v="Connecticut"/>
    <s v="Hartford"/>
    <s v="Men's Street Footwear"/>
    <n v="42"/>
    <n v="195"/>
    <n v="8190"/>
    <n v="3685.5"/>
    <n v="0.45"/>
    <x v="1"/>
  </r>
  <r>
    <s v="Sports Direct"/>
    <n v="1185732"/>
    <d v="2021-07-03T00:00:00"/>
    <x v="0"/>
    <s v="Connecticut"/>
    <s v="Hartford"/>
    <s v="Men's Athletic Footwear"/>
    <n v="38"/>
    <n v="120"/>
    <n v="4560"/>
    <n v="1915.2000000000003"/>
    <n v="0.42000000000000004"/>
    <x v="1"/>
  </r>
  <r>
    <s v="Sports Direct"/>
    <n v="1185732"/>
    <d v="2021-07-03T00:00:00"/>
    <x v="0"/>
    <s v="Connecticut"/>
    <s v="Hartford"/>
    <s v="Women's Street Footwear"/>
    <n v="29"/>
    <n v="111"/>
    <n v="3219"/>
    <n v="1094.4599999999998"/>
    <n v="0.33999999999999997"/>
    <x v="1"/>
  </r>
  <r>
    <s v="Sports Direct"/>
    <n v="1185732"/>
    <d v="2021-07-03T00:00:00"/>
    <x v="0"/>
    <s v="Connecticut"/>
    <s v="Hartford"/>
    <s v="Women's Athletic Footwear"/>
    <n v="34"/>
    <n v="94"/>
    <n v="3196"/>
    <n v="1150.56"/>
    <n v="0.36"/>
    <x v="1"/>
  </r>
  <r>
    <s v="Sports Direct"/>
    <n v="1185732"/>
    <d v="2021-07-03T00:00:00"/>
    <x v="0"/>
    <s v="Connecticut"/>
    <s v="Hartford"/>
    <s v="Men's Apparel"/>
    <n v="43"/>
    <n v="93"/>
    <n v="3999"/>
    <n v="1319.6699999999998"/>
    <n v="0.32999999999999996"/>
    <x v="1"/>
  </r>
  <r>
    <s v="Sports Direct"/>
    <n v="1185732"/>
    <d v="2021-07-03T00:00:00"/>
    <x v="0"/>
    <s v="Connecticut"/>
    <s v="Hartford"/>
    <s v="Women's Apparel"/>
    <n v="40"/>
    <n v="152"/>
    <n v="6080"/>
    <n v="2310.4"/>
    <n v="0.38"/>
    <x v="1"/>
  </r>
  <r>
    <s v="Sports Direct"/>
    <n v="1185732"/>
    <d v="2021-08-04T00:00:00"/>
    <x v="0"/>
    <s v="Connecticut"/>
    <s v="Hartford"/>
    <s v="Men's Street Footwear"/>
    <n v="40"/>
    <n v="194"/>
    <n v="7760"/>
    <n v="3259.2000000000003"/>
    <n v="0.42000000000000004"/>
    <x v="1"/>
  </r>
  <r>
    <s v="Sports Direct"/>
    <n v="1185732"/>
    <d v="2021-08-04T00:00:00"/>
    <x v="0"/>
    <s v="Connecticut"/>
    <s v="Hartford"/>
    <s v="Men's Athletic Footwear"/>
    <n v="34"/>
    <n v="128"/>
    <n v="4352"/>
    <n v="1871.3600000000001"/>
    <n v="0.43000000000000005"/>
    <x v="1"/>
  </r>
  <r>
    <s v="Sports Direct"/>
    <n v="1185732"/>
    <d v="2021-08-04T00:00:00"/>
    <x v="0"/>
    <s v="Connecticut"/>
    <s v="Hartford"/>
    <s v="Women's Street Footwear"/>
    <n v="36"/>
    <n v="107"/>
    <n v="3852"/>
    <n v="1348.1999999999998"/>
    <n v="0.35"/>
    <x v="1"/>
  </r>
  <r>
    <s v="Sports Direct"/>
    <n v="1185732"/>
    <d v="2021-08-04T00:00:00"/>
    <x v="0"/>
    <s v="Connecticut"/>
    <s v="Hartford"/>
    <s v="Women's Athletic Footwear"/>
    <n v="32"/>
    <n v="72"/>
    <n v="2304"/>
    <n v="760.31999999999994"/>
    <n v="0.32999999999999996"/>
    <x v="1"/>
  </r>
  <r>
    <s v="Sports Direct"/>
    <n v="1185732"/>
    <d v="2021-08-04T00:00:00"/>
    <x v="0"/>
    <s v="Connecticut"/>
    <s v="Hartford"/>
    <s v="Men's Apparel"/>
    <n v="43"/>
    <n v="62"/>
    <n v="2666"/>
    <n v="879.77999999999986"/>
    <n v="0.32999999999999996"/>
    <x v="1"/>
  </r>
  <r>
    <s v="Sports Direct"/>
    <n v="1185732"/>
    <d v="2021-08-04T00:00:00"/>
    <x v="0"/>
    <s v="Connecticut"/>
    <s v="Hartford"/>
    <s v="Women's Apparel"/>
    <n v="44"/>
    <n v="124"/>
    <n v="5456"/>
    <n v="2073.2800000000002"/>
    <n v="0.38"/>
    <x v="1"/>
  </r>
  <r>
    <s v="Sports Direct"/>
    <n v="1185732"/>
    <d v="2021-09-03T00:00:00"/>
    <x v="0"/>
    <s v="Connecticut"/>
    <s v="Hartford"/>
    <s v="Men's Street Footwear"/>
    <n v="43"/>
    <n v="170"/>
    <n v="7310"/>
    <n v="3435.7000000000003"/>
    <n v="0.47000000000000003"/>
    <x v="1"/>
  </r>
  <r>
    <s v="Sports Direct"/>
    <n v="1185732"/>
    <d v="2021-09-03T00:00:00"/>
    <x v="0"/>
    <s v="Connecticut"/>
    <s v="Hartford"/>
    <s v="Men's Athletic Footwear"/>
    <n v="40"/>
    <n v="93"/>
    <n v="3720"/>
    <n v="1748.4"/>
    <n v="0.47000000000000003"/>
    <x v="1"/>
  </r>
  <r>
    <s v="Sports Direct"/>
    <n v="1185732"/>
    <d v="2021-09-03T00:00:00"/>
    <x v="0"/>
    <s v="Connecticut"/>
    <s v="Hartford"/>
    <s v="Women's Street Footwear"/>
    <n v="33"/>
    <n v="64"/>
    <n v="2112"/>
    <n v="675.84"/>
    <n v="0.32"/>
    <x v="1"/>
  </r>
  <r>
    <s v="Sports Direct"/>
    <n v="1185732"/>
    <d v="2021-09-03T00:00:00"/>
    <x v="0"/>
    <s v="Connecticut"/>
    <s v="Hartford"/>
    <s v="Women's Athletic Footwear"/>
    <n v="30"/>
    <n v="58"/>
    <n v="1740"/>
    <n v="591.59999999999991"/>
    <n v="0.33999999999999997"/>
    <x v="1"/>
  </r>
  <r>
    <s v="Sports Direct"/>
    <n v="1185732"/>
    <d v="2021-09-03T00:00:00"/>
    <x v="0"/>
    <s v="Connecticut"/>
    <s v="Hartford"/>
    <s v="Men's Apparel"/>
    <n v="41"/>
    <n v="58"/>
    <n v="2378"/>
    <n v="856.07999999999993"/>
    <n v="0.36"/>
    <x v="1"/>
  </r>
  <r>
    <s v="Sports Direct"/>
    <n v="1185732"/>
    <d v="2021-09-03T00:00:00"/>
    <x v="0"/>
    <s v="Connecticut"/>
    <s v="Hartford"/>
    <s v="Women's Apparel"/>
    <n v="45"/>
    <n v="83"/>
    <n v="3735"/>
    <n v="1568.7"/>
    <n v="0.42"/>
    <x v="1"/>
  </r>
  <r>
    <s v="Sports Direct"/>
    <n v="1185732"/>
    <d v="2021-10-05T00:00:00"/>
    <x v="0"/>
    <s v="Connecticut"/>
    <s v="Hartford"/>
    <s v="Men's Street Footwear"/>
    <n v="46"/>
    <n v="153"/>
    <n v="7038"/>
    <n v="2955.9600000000005"/>
    <n v="0.42000000000000004"/>
    <x v="1"/>
  </r>
  <r>
    <s v="Sports Direct"/>
    <n v="1185732"/>
    <d v="2021-10-05T00:00:00"/>
    <x v="0"/>
    <s v="Connecticut"/>
    <s v="Hartford"/>
    <s v="Men's Athletic Footwear"/>
    <n v="39"/>
    <n v="94"/>
    <n v="3666"/>
    <n v="1613.04"/>
    <n v="0.44"/>
    <x v="1"/>
  </r>
  <r>
    <s v="Sports Direct"/>
    <n v="1185732"/>
    <d v="2021-10-05T00:00:00"/>
    <x v="0"/>
    <s v="Connecticut"/>
    <s v="Hartford"/>
    <s v="Women's Street Footwear"/>
    <n v="36"/>
    <n v="61"/>
    <n v="2196"/>
    <n v="812.52"/>
    <n v="0.37"/>
    <x v="1"/>
  </r>
  <r>
    <s v="Sports Direct"/>
    <n v="1185732"/>
    <d v="2021-10-05T00:00:00"/>
    <x v="0"/>
    <s v="Connecticut"/>
    <s v="Hartford"/>
    <s v="Women's Athletic Footwear"/>
    <n v="43"/>
    <n v="45"/>
    <n v="1935"/>
    <n v="696.6"/>
    <n v="0.36"/>
    <x v="1"/>
  </r>
  <r>
    <s v="Sports Direct"/>
    <n v="1185732"/>
    <d v="2021-10-05T00:00:00"/>
    <x v="0"/>
    <s v="Connecticut"/>
    <s v="Hartford"/>
    <s v="Men's Apparel"/>
    <n v="50"/>
    <n v="45"/>
    <n v="2250"/>
    <n v="742.49999999999989"/>
    <n v="0.32999999999999996"/>
    <x v="1"/>
  </r>
  <r>
    <s v="Foot Locker"/>
    <n v="1185732"/>
    <d v="2021-10-05T00:00:00"/>
    <x v="0"/>
    <s v="Connecticut"/>
    <s v="Hartford"/>
    <s v="Women's Apparel"/>
    <n v="46"/>
    <n v="94"/>
    <n v="4324"/>
    <n v="1816.08"/>
    <n v="0.42"/>
    <x v="1"/>
  </r>
  <r>
    <s v="Foot Locker"/>
    <n v="1185732"/>
    <d v="2021-11-04T00:00:00"/>
    <x v="0"/>
    <s v="Connecticut"/>
    <s v="Hartford"/>
    <s v="Men's Street Footwear"/>
    <n v="51"/>
    <n v="149"/>
    <n v="7599"/>
    <n v="3267.57"/>
    <n v="0.43000000000000005"/>
    <x v="1"/>
  </r>
  <r>
    <s v="Foot Locker"/>
    <n v="1185732"/>
    <d v="2021-11-04T00:00:00"/>
    <x v="0"/>
    <s v="Connecticut"/>
    <s v="Hartford"/>
    <s v="Men's Athletic Footwear"/>
    <n v="37"/>
    <n v="105"/>
    <n v="3885"/>
    <n v="1787.1000000000001"/>
    <n v="0.46"/>
    <x v="1"/>
  </r>
  <r>
    <s v="Foot Locker"/>
    <n v="1185732"/>
    <d v="2021-11-04T00:00:00"/>
    <x v="0"/>
    <s v="Connecticut"/>
    <s v="Hartford"/>
    <s v="Women's Street Footwear"/>
    <n v="36"/>
    <n v="103"/>
    <n v="3708"/>
    <n v="1371.96"/>
    <n v="0.37"/>
    <x v="1"/>
  </r>
  <r>
    <s v="Foot Locker"/>
    <n v="1185732"/>
    <d v="2021-11-04T00:00:00"/>
    <x v="0"/>
    <s v="Connecticut"/>
    <s v="Hartford"/>
    <s v="Women's Athletic Footwear"/>
    <n v="39"/>
    <n v="83"/>
    <n v="3237"/>
    <n v="1197.69"/>
    <n v="0.37"/>
    <x v="1"/>
  </r>
  <r>
    <s v="Foot Locker"/>
    <n v="1185732"/>
    <d v="2021-11-04T00:00:00"/>
    <x v="0"/>
    <s v="Connecticut"/>
    <s v="Hartford"/>
    <s v="Men's Apparel"/>
    <n v="44"/>
    <n v="88"/>
    <n v="3872"/>
    <n v="1393.9199999999998"/>
    <n v="0.36"/>
    <x v="1"/>
  </r>
  <r>
    <s v="Foot Locker"/>
    <n v="1185732"/>
    <d v="2021-11-04T00:00:00"/>
    <x v="0"/>
    <s v="Connecticut"/>
    <s v="Hartford"/>
    <s v="Women's Apparel"/>
    <n v="52"/>
    <n v="116"/>
    <n v="6032"/>
    <n v="2352.4799999999996"/>
    <n v="0.38999999999999996"/>
    <x v="1"/>
  </r>
  <r>
    <s v="Foot Locker"/>
    <n v="1185732"/>
    <d v="2021-12-03T00:00:00"/>
    <x v="0"/>
    <s v="Connecticut"/>
    <s v="Hartford"/>
    <s v="Men's Street Footwear"/>
    <n v="45"/>
    <n v="173"/>
    <n v="7785"/>
    <n v="3269.7000000000003"/>
    <n v="0.42000000000000004"/>
    <x v="1"/>
  </r>
  <r>
    <s v="Foot Locker"/>
    <n v="1185732"/>
    <d v="2021-12-03T00:00:00"/>
    <x v="0"/>
    <s v="Connecticut"/>
    <s v="Hartford"/>
    <s v="Men's Athletic Footwear"/>
    <n v="37"/>
    <n v="131"/>
    <n v="4847"/>
    <n v="2181.15"/>
    <n v="0.45"/>
    <x v="1"/>
  </r>
  <r>
    <s v="Foot Locker"/>
    <n v="1185732"/>
    <d v="2021-12-03T00:00:00"/>
    <x v="0"/>
    <s v="Connecticut"/>
    <s v="Hartford"/>
    <s v="Women's Street Footwear"/>
    <n v="43"/>
    <n v="116"/>
    <n v="4988"/>
    <n v="1646.0399999999997"/>
    <n v="0.32999999999999996"/>
    <x v="1"/>
  </r>
  <r>
    <s v="Foot Locker"/>
    <n v="1185732"/>
    <d v="2021-12-03T00:00:00"/>
    <x v="0"/>
    <s v="Connecticut"/>
    <s v="Hartford"/>
    <s v="Women's Athletic Footwear"/>
    <n v="38"/>
    <n v="96"/>
    <n v="3648"/>
    <n v="1276.8"/>
    <n v="0.35"/>
    <x v="1"/>
  </r>
  <r>
    <s v="Foot Locker"/>
    <n v="1185732"/>
    <d v="2021-12-03T00:00:00"/>
    <x v="0"/>
    <s v="Connecticut"/>
    <s v="Hartford"/>
    <s v="Men's Apparel"/>
    <n v="42"/>
    <n v="99"/>
    <n v="4158"/>
    <n v="1455.3"/>
    <n v="0.35"/>
    <x v="1"/>
  </r>
  <r>
    <s v="Foot Locker"/>
    <n v="1185732"/>
    <d v="2021-12-03T00:00:00"/>
    <x v="0"/>
    <s v="Connecticut"/>
    <s v="Hartford"/>
    <s v="Women's Apparel"/>
    <n v="52"/>
    <n v="120"/>
    <n v="6240"/>
    <n v="2308.8000000000002"/>
    <n v="0.37"/>
    <x v="1"/>
  </r>
  <r>
    <s v="Foot Locker"/>
    <n v="1185732"/>
    <d v="2021-01-10T00:00:00"/>
    <x v="0"/>
    <s v="Connecticut"/>
    <s v="Hartford"/>
    <s v="Men's Street Footwear"/>
    <n v="23"/>
    <n v="149"/>
    <n v="3427"/>
    <n v="1439.34"/>
    <n v="0.42"/>
    <x v="1"/>
  </r>
  <r>
    <s v="Foot Locker"/>
    <n v="1185732"/>
    <d v="2021-01-10T00:00:00"/>
    <x v="0"/>
    <s v="Connecticut"/>
    <s v="Hartford"/>
    <s v="Men's Athletic Footwear"/>
    <n v="28"/>
    <n v="79"/>
    <n v="2212"/>
    <n v="884.8"/>
    <n v="0.39999999999999997"/>
    <x v="1"/>
  </r>
  <r>
    <s v="Foot Locker"/>
    <n v="1185732"/>
    <d v="2021-01-10T00:00:00"/>
    <x v="0"/>
    <s v="Connecticut"/>
    <s v="Hartford"/>
    <s v="Women's Street Footwear"/>
    <n v="19"/>
    <n v="72"/>
    <n v="1368"/>
    <n v="574.56000000000006"/>
    <n v="0.42000000000000004"/>
    <x v="1"/>
  </r>
  <r>
    <s v="Foot Locker"/>
    <n v="1185732"/>
    <d v="2021-01-10T00:00:00"/>
    <x v="0"/>
    <s v="Connecticut"/>
    <s v="Hartford"/>
    <s v="Women's Athletic Footwear"/>
    <n v="24"/>
    <n v="24"/>
    <n v="576"/>
    <n v="264.96000000000004"/>
    <n v="0.46"/>
    <x v="1"/>
  </r>
  <r>
    <s v="Foot Locker"/>
    <n v="1185732"/>
    <d v="2021-01-10T00:00:00"/>
    <x v="0"/>
    <s v="Connecticut"/>
    <s v="Hartford"/>
    <s v="Men's Apparel"/>
    <n v="34"/>
    <n v="44"/>
    <n v="1496"/>
    <n v="538.55999999999995"/>
    <n v="0.36"/>
    <x v="1"/>
  </r>
  <r>
    <s v="Foot Locker"/>
    <n v="1185732"/>
    <d v="2021-01-10T00:00:00"/>
    <x v="0"/>
    <s v="Connecticut"/>
    <s v="Hartford"/>
    <s v="Women's Apparel"/>
    <n v="26"/>
    <n v="72"/>
    <n v="1872"/>
    <n v="879.84"/>
    <n v="0.47000000000000003"/>
    <x v="1"/>
  </r>
  <r>
    <s v="Foot Locker"/>
    <n v="1185732"/>
    <d v="2021-02-08T00:00:00"/>
    <x v="0"/>
    <s v="Connecticut"/>
    <s v="Hartford"/>
    <s v="Men's Street Footwear"/>
    <n v="24"/>
    <n v="162"/>
    <n v="3888"/>
    <n v="1555.1999999999998"/>
    <n v="0.39999999999999997"/>
    <x v="1"/>
  </r>
  <r>
    <s v="Foot Locker"/>
    <n v="1185732"/>
    <d v="2021-02-08T00:00:00"/>
    <x v="0"/>
    <s v="Connecticut"/>
    <s v="Hartford"/>
    <s v="Men's Athletic Footwear"/>
    <n v="24"/>
    <n v="41"/>
    <n v="984"/>
    <n v="383.75999999999993"/>
    <n v="0.38999999999999996"/>
    <x v="1"/>
  </r>
  <r>
    <s v="Foot Locker"/>
    <n v="1185732"/>
    <d v="2021-02-08T00:00:00"/>
    <x v="0"/>
    <s v="Connecticut"/>
    <s v="Hartford"/>
    <s v="Women's Street Footwear"/>
    <n v="18"/>
    <n v="53"/>
    <n v="954"/>
    <n v="410.22"/>
    <n v="0.43000000000000005"/>
    <x v="1"/>
  </r>
  <r>
    <s v="Foot Locker"/>
    <n v="1185732"/>
    <d v="2021-02-08T00:00:00"/>
    <x v="0"/>
    <s v="Rhode Island"/>
    <s v="Providence"/>
    <s v="Women's Athletic Footwear"/>
    <n v="20"/>
    <n v="16"/>
    <n v="320"/>
    <n v="144"/>
    <n v="0.45"/>
    <x v="1"/>
  </r>
  <r>
    <s v="Foot Locker"/>
    <n v="1185732"/>
    <d v="2021-02-08T00:00:00"/>
    <x v="0"/>
    <s v="Rhode Island"/>
    <s v="Providence"/>
    <s v="Men's Apparel"/>
    <n v="34"/>
    <n v="40"/>
    <n v="1360"/>
    <n v="489.59999999999997"/>
    <n v="0.36"/>
    <x v="1"/>
  </r>
  <r>
    <s v="Foot Locker"/>
    <n v="1185732"/>
    <d v="2021-02-08T00:00:00"/>
    <x v="0"/>
    <s v="Rhode Island"/>
    <s v="Providence"/>
    <s v="Women's Apparel"/>
    <n v="27"/>
    <n v="77"/>
    <n v="2079"/>
    <n v="977.13000000000011"/>
    <n v="0.47000000000000003"/>
    <x v="1"/>
  </r>
  <r>
    <s v="Foot Locker"/>
    <n v="1185732"/>
    <d v="2021-03-06T00:00:00"/>
    <x v="0"/>
    <s v="Rhode Island"/>
    <s v="Providence"/>
    <s v="Men's Street Footwear"/>
    <n v="26"/>
    <n v="156"/>
    <n v="4056"/>
    <n v="1500.72"/>
    <n v="0.37"/>
    <x v="1"/>
  </r>
  <r>
    <s v="Foot Locker"/>
    <n v="1185732"/>
    <d v="2021-03-06T00:00:00"/>
    <x v="0"/>
    <s v="Rhode Island"/>
    <s v="Providence"/>
    <s v="Men's Athletic Footwear"/>
    <n v="27"/>
    <n v="45"/>
    <n v="1215"/>
    <n v="473.84999999999997"/>
    <n v="0.38999999999999996"/>
    <x v="1"/>
  </r>
  <r>
    <s v="Foot Locker"/>
    <n v="1185732"/>
    <d v="2021-03-06T00:00:00"/>
    <x v="0"/>
    <s v="Rhode Island"/>
    <s v="Providence"/>
    <s v="Women's Street Footwear"/>
    <n v="17"/>
    <n v="56"/>
    <n v="952"/>
    <n v="447.44000000000005"/>
    <n v="0.47000000000000003"/>
    <x v="1"/>
  </r>
  <r>
    <s v="Foot Locker"/>
    <n v="1185732"/>
    <d v="2021-03-06T00:00:00"/>
    <x v="0"/>
    <s v="Rhode Island"/>
    <s v="Providence"/>
    <s v="Women's Athletic Footwear"/>
    <n v="20"/>
    <n v="8"/>
    <n v="160"/>
    <n v="75.2"/>
    <n v="0.47000000000000003"/>
    <x v="1"/>
  </r>
  <r>
    <s v="Foot Locker"/>
    <n v="1185732"/>
    <d v="2021-03-06T00:00:00"/>
    <x v="0"/>
    <s v="Rhode Island"/>
    <s v="Providence"/>
    <s v="Men's Apparel"/>
    <n v="33"/>
    <n v="25"/>
    <n v="825"/>
    <n v="297"/>
    <n v="0.36"/>
    <x v="1"/>
  </r>
  <r>
    <s v="Foot Locker"/>
    <n v="1185732"/>
    <d v="2021-03-06T00:00:00"/>
    <x v="0"/>
    <s v="Rhode Island"/>
    <s v="Providence"/>
    <s v="Women's Apparel"/>
    <n v="25"/>
    <n v="58"/>
    <n v="1450"/>
    <n v="638"/>
    <n v="0.44"/>
    <x v="1"/>
  </r>
  <r>
    <s v="Foot Locker"/>
    <n v="1185732"/>
    <d v="2021-04-07T00:00:00"/>
    <x v="0"/>
    <s v="Rhode Island"/>
    <s v="Providence"/>
    <s v="Men's Street Footwear"/>
    <n v="28"/>
    <n v="132"/>
    <n v="3696"/>
    <n v="1552.32"/>
    <n v="0.42"/>
    <x v="1"/>
  </r>
  <r>
    <s v="Foot Locker"/>
    <n v="1185732"/>
    <d v="2021-04-07T00:00:00"/>
    <x v="0"/>
    <s v="Rhode Island"/>
    <s v="Providence"/>
    <s v="Men's Athletic Footwear"/>
    <n v="23"/>
    <n v="40"/>
    <n v="920"/>
    <n v="367.99999999999994"/>
    <n v="0.39999999999999997"/>
    <x v="1"/>
  </r>
  <r>
    <s v="Foot Locker"/>
    <n v="1185732"/>
    <d v="2021-04-07T00:00:00"/>
    <x v="0"/>
    <s v="Rhode Island"/>
    <s v="Providence"/>
    <s v="Women's Street Footwear"/>
    <n v="16"/>
    <n v="44"/>
    <n v="704"/>
    <n v="295.68"/>
    <n v="0.42000000000000004"/>
    <x v="1"/>
  </r>
  <r>
    <s v="Foot Locker"/>
    <n v="1185732"/>
    <d v="2021-04-07T00:00:00"/>
    <x v="0"/>
    <s v="Rhode Island"/>
    <s v="Providence"/>
    <s v="Women's Athletic Footwear"/>
    <n v="21"/>
    <n v="17"/>
    <n v="357"/>
    <n v="160.65"/>
    <n v="0.45"/>
    <x v="1"/>
  </r>
  <r>
    <s v="Foot Locker"/>
    <n v="1185732"/>
    <d v="2021-04-07T00:00:00"/>
    <x v="0"/>
    <s v="Rhode Island"/>
    <s v="Providence"/>
    <s v="Men's Apparel"/>
    <n v="33"/>
    <n v="15"/>
    <n v="495"/>
    <n v="158.4"/>
    <n v="0.32"/>
    <x v="1"/>
  </r>
  <r>
    <s v="Foot Locker"/>
    <n v="1185732"/>
    <d v="2021-04-07T00:00:00"/>
    <x v="0"/>
    <s v="Rhode Island"/>
    <s v="Providence"/>
    <s v="Women's Apparel"/>
    <n v="26"/>
    <n v="60"/>
    <n v="1560"/>
    <n v="686.4"/>
    <n v="0.44"/>
    <x v="1"/>
  </r>
  <r>
    <s v="Foot Locker"/>
    <n v="1185732"/>
    <d v="2021-05-06T00:00:00"/>
    <x v="0"/>
    <s v="Rhode Island"/>
    <s v="Providence"/>
    <s v="Men's Street Footwear"/>
    <n v="39"/>
    <n v="150"/>
    <n v="5850"/>
    <n v="2398.5"/>
    <n v="0.41"/>
    <x v="1"/>
  </r>
  <r>
    <s v="Foot Locker"/>
    <n v="1185732"/>
    <d v="2021-05-06T00:00:00"/>
    <x v="0"/>
    <s v="Rhode Island"/>
    <s v="Providence"/>
    <s v="Men's Athletic Footwear"/>
    <n v="32"/>
    <n v="58"/>
    <n v="1856"/>
    <n v="686.72"/>
    <n v="0.37"/>
    <x v="1"/>
  </r>
  <r>
    <s v="Foot Locker"/>
    <n v="1185732"/>
    <d v="2021-05-06T00:00:00"/>
    <x v="0"/>
    <s v="Rhode Island"/>
    <s v="Providence"/>
    <s v="Women's Street Footwear"/>
    <n v="32"/>
    <n v="60"/>
    <n v="1920"/>
    <n v="806.40000000000009"/>
    <n v="0.42000000000000004"/>
    <x v="1"/>
  </r>
  <r>
    <s v="Foot Locker"/>
    <n v="1185732"/>
    <d v="2021-05-06T00:00:00"/>
    <x v="0"/>
    <s v="Rhode Island"/>
    <s v="Providence"/>
    <s v="Women's Athletic Footwear"/>
    <n v="27"/>
    <n v="51"/>
    <n v="1377"/>
    <n v="633.42000000000007"/>
    <n v="0.46"/>
    <x v="1"/>
  </r>
  <r>
    <s v="Foot Locker"/>
    <n v="1185732"/>
    <d v="2021-05-06T00:00:00"/>
    <x v="0"/>
    <s v="Rhode Island"/>
    <s v="Providence"/>
    <s v="Men's Apparel"/>
    <n v="40"/>
    <n v="54"/>
    <n v="2160"/>
    <n v="799.2"/>
    <n v="0.37"/>
    <x v="1"/>
  </r>
  <r>
    <s v="Foot Locker"/>
    <n v="1185732"/>
    <d v="2021-05-06T00:00:00"/>
    <x v="0"/>
    <s v="Rhode Island"/>
    <s v="Providence"/>
    <s v="Women's Apparel"/>
    <n v="36"/>
    <n v="93"/>
    <n v="3348"/>
    <n v="1473.1200000000001"/>
    <n v="0.44"/>
    <x v="1"/>
  </r>
  <r>
    <s v="Foot Locker"/>
    <n v="1185732"/>
    <d v="2021-06-08T00:00:00"/>
    <x v="0"/>
    <s v="Rhode Island"/>
    <s v="Providence"/>
    <s v="Men's Street Footwear"/>
    <n v="36"/>
    <n v="176"/>
    <n v="6336"/>
    <n v="2534.3999999999996"/>
    <n v="0.39999999999999997"/>
    <x v="1"/>
  </r>
  <r>
    <s v="Foot Locker"/>
    <n v="1185732"/>
    <d v="2021-06-08T00:00:00"/>
    <x v="0"/>
    <s v="Rhode Island"/>
    <s v="Providence"/>
    <s v="Men's Athletic Footwear"/>
    <n v="35"/>
    <n v="105"/>
    <n v="3675"/>
    <n v="1433.2499999999998"/>
    <n v="0.38999999999999996"/>
    <x v="1"/>
  </r>
  <r>
    <s v="Foot Locker"/>
    <n v="1185732"/>
    <d v="2021-06-08T00:00:00"/>
    <x v="0"/>
    <s v="Rhode Island"/>
    <s v="Providence"/>
    <s v="Women's Street Footwear"/>
    <n v="32"/>
    <n v="74"/>
    <n v="2368"/>
    <n v="994.56000000000006"/>
    <n v="0.42000000000000004"/>
    <x v="1"/>
  </r>
  <r>
    <s v="Foot Locker"/>
    <n v="1185732"/>
    <d v="2021-06-08T00:00:00"/>
    <x v="0"/>
    <s v="Rhode Island"/>
    <s v="Providence"/>
    <s v="Women's Athletic Footwear"/>
    <n v="26"/>
    <n v="70"/>
    <n v="1820"/>
    <n v="837.2"/>
    <n v="0.46"/>
    <x v="1"/>
  </r>
  <r>
    <s v="Foot Locker"/>
    <n v="1185732"/>
    <d v="2021-06-08T00:00:00"/>
    <x v="0"/>
    <s v="Rhode Island"/>
    <s v="Providence"/>
    <s v="Men's Apparel"/>
    <n v="39"/>
    <n v="66"/>
    <n v="2574"/>
    <n v="900.9"/>
    <n v="0.35"/>
    <x v="1"/>
  </r>
  <r>
    <s v="Foot Locker"/>
    <n v="1185732"/>
    <d v="2021-06-08T00:00:00"/>
    <x v="0"/>
    <s v="Rhode Island"/>
    <s v="Providence"/>
    <s v="Women's Apparel"/>
    <n v="43"/>
    <n v="119"/>
    <n v="5117"/>
    <n v="2302.65"/>
    <n v="0.45"/>
    <x v="1"/>
  </r>
  <r>
    <s v="Foot Locker"/>
    <n v="1185732"/>
    <d v="2021-07-06T00:00:00"/>
    <x v="0"/>
    <s v="Rhode Island"/>
    <s v="Providence"/>
    <s v="Men's Street Footwear"/>
    <n v="38"/>
    <n v="173"/>
    <n v="6574"/>
    <n v="2498.12"/>
    <n v="0.38"/>
    <x v="1"/>
  </r>
  <r>
    <s v="Foot Locker"/>
    <n v="1185732"/>
    <d v="2021-07-06T00:00:00"/>
    <x v="0"/>
    <s v="Rhode Island"/>
    <s v="Providence"/>
    <s v="Men's Athletic Footwear"/>
    <n v="32"/>
    <n v="114"/>
    <n v="3648"/>
    <n v="1349.76"/>
    <n v="0.37"/>
    <x v="1"/>
  </r>
  <r>
    <s v="Foot Locker"/>
    <n v="1185732"/>
    <d v="2021-07-06T00:00:00"/>
    <x v="0"/>
    <s v="Rhode Island"/>
    <s v="Providence"/>
    <s v="Women's Street Footwear"/>
    <n v="27"/>
    <n v="78"/>
    <n v="2106"/>
    <n v="947.7"/>
    <n v="0.45"/>
    <x v="1"/>
  </r>
  <r>
    <s v="Foot Locker"/>
    <n v="1185732"/>
    <d v="2021-07-06T00:00:00"/>
    <x v="0"/>
    <s v="Rhode Island"/>
    <s v="Providence"/>
    <s v="Women's Athletic Footwear"/>
    <n v="31"/>
    <n v="60"/>
    <n v="1860"/>
    <n v="855.6"/>
    <n v="0.46"/>
    <x v="1"/>
  </r>
  <r>
    <s v="Foot Locker"/>
    <n v="1185732"/>
    <d v="2021-07-06T00:00:00"/>
    <x v="0"/>
    <s v="Rhode Island"/>
    <s v="Providence"/>
    <s v="Men's Apparel"/>
    <n v="33"/>
    <n v="68"/>
    <n v="2244"/>
    <n v="762.95999999999992"/>
    <n v="0.33999999999999997"/>
    <x v="1"/>
  </r>
  <r>
    <s v="Foot Locker"/>
    <n v="1185732"/>
    <d v="2021-07-06T00:00:00"/>
    <x v="0"/>
    <s v="Rhode Island"/>
    <s v="Providence"/>
    <s v="Women's Apparel"/>
    <n v="38"/>
    <n v="136"/>
    <n v="5168"/>
    <n v="2170.5600000000004"/>
    <n v="0.42000000000000004"/>
    <x v="1"/>
  </r>
  <r>
    <s v="Foot Locker"/>
    <n v="1185732"/>
    <d v="2021-08-07T00:00:00"/>
    <x v="0"/>
    <s v="Rhode Island"/>
    <s v="Providence"/>
    <s v="Men's Street Footwear"/>
    <n v="38"/>
    <n v="182"/>
    <n v="6916"/>
    <n v="2835.56"/>
    <n v="0.41"/>
    <x v="1"/>
  </r>
  <r>
    <s v="Foot Locker"/>
    <n v="1185732"/>
    <d v="2021-08-07T00:00:00"/>
    <x v="0"/>
    <s v="Rhode Island"/>
    <s v="Providence"/>
    <s v="Men's Athletic Footwear"/>
    <n v="31"/>
    <n v="111"/>
    <n v="3441"/>
    <n v="1307.58"/>
    <n v="0.38"/>
    <x v="1"/>
  </r>
  <r>
    <s v="Foot Locker"/>
    <n v="1185732"/>
    <d v="2021-08-07T00:00:00"/>
    <x v="0"/>
    <s v="Rhode Island"/>
    <s v="Providence"/>
    <s v="Women's Street Footwear"/>
    <n v="30"/>
    <n v="85"/>
    <n v="2550"/>
    <n v="1096.5000000000002"/>
    <n v="0.43000000000000005"/>
    <x v="1"/>
  </r>
  <r>
    <s v="Foot Locker"/>
    <n v="1185732"/>
    <d v="2021-08-07T00:00:00"/>
    <x v="0"/>
    <s v="Rhode Island"/>
    <s v="Providence"/>
    <s v="Women's Athletic Footwear"/>
    <n v="29"/>
    <n v="47"/>
    <n v="1363"/>
    <n v="586.09"/>
    <n v="0.43000000000000005"/>
    <x v="1"/>
  </r>
  <r>
    <s v="Foot Locker"/>
    <n v="1185732"/>
    <d v="2021-08-07T00:00:00"/>
    <x v="0"/>
    <s v="Rhode Island"/>
    <s v="Providence"/>
    <s v="Men's Apparel"/>
    <n v="37"/>
    <n v="40"/>
    <n v="1480"/>
    <n v="532.79999999999995"/>
    <n v="0.36"/>
    <x v="1"/>
  </r>
  <r>
    <s v="Foot Locker"/>
    <n v="1185732"/>
    <d v="2021-08-07T00:00:00"/>
    <x v="0"/>
    <s v="Rhode Island"/>
    <s v="Providence"/>
    <s v="Women's Apparel"/>
    <n v="38"/>
    <n v="96"/>
    <n v="3648"/>
    <n v="1714.5600000000002"/>
    <n v="0.47000000000000003"/>
    <x v="1"/>
  </r>
  <r>
    <s v="Foot Locker"/>
    <n v="1185732"/>
    <d v="2021-09-06T00:00:00"/>
    <x v="0"/>
    <s v="Rhode Island"/>
    <s v="Providence"/>
    <s v="Men's Street Footwear"/>
    <n v="39"/>
    <n v="128"/>
    <n v="4992"/>
    <n v="2096.64"/>
    <n v="0.42"/>
    <x v="1"/>
  </r>
  <r>
    <s v="Foot Locker"/>
    <n v="1185732"/>
    <d v="2021-09-06T00:00:00"/>
    <x v="0"/>
    <s v="Rhode Island"/>
    <s v="Providence"/>
    <s v="Men's Athletic Footwear"/>
    <n v="30"/>
    <n v="79"/>
    <n v="2370"/>
    <n v="876.9"/>
    <n v="0.37"/>
    <x v="1"/>
  </r>
  <r>
    <s v="Foot Locker"/>
    <n v="1185732"/>
    <d v="2021-09-06T00:00:00"/>
    <x v="0"/>
    <s v="Rhode Island"/>
    <s v="Providence"/>
    <s v="Women's Street Footwear"/>
    <n v="29"/>
    <n v="39"/>
    <n v="1131"/>
    <n v="486.33000000000004"/>
    <n v="0.43000000000000005"/>
    <x v="1"/>
  </r>
  <r>
    <s v="Foot Locker"/>
    <n v="1185732"/>
    <d v="2021-09-06T00:00:00"/>
    <x v="0"/>
    <s v="Rhode Island"/>
    <s v="Providence"/>
    <s v="Women's Athletic Footwear"/>
    <n v="30"/>
    <n v="32"/>
    <n v="960"/>
    <n v="441.6"/>
    <n v="0.46"/>
    <x v="1"/>
  </r>
  <r>
    <s v="Foot Locker"/>
    <n v="1185732"/>
    <d v="2021-09-06T00:00:00"/>
    <x v="0"/>
    <s v="Rhode Island"/>
    <s v="Providence"/>
    <s v="Men's Apparel"/>
    <n v="34"/>
    <n v="33"/>
    <n v="1122"/>
    <n v="403.91999999999996"/>
    <n v="0.36"/>
    <x v="1"/>
  </r>
  <r>
    <s v="Foot Locker"/>
    <n v="1185732"/>
    <d v="2021-09-06T00:00:00"/>
    <x v="0"/>
    <s v="Rhode Island"/>
    <s v="Providence"/>
    <s v="Women's Apparel"/>
    <n v="41"/>
    <n v="64"/>
    <n v="2624"/>
    <n v="1180.8"/>
    <n v="0.45"/>
    <x v="1"/>
  </r>
  <r>
    <s v="Foot Locker"/>
    <n v="1185732"/>
    <d v="2021-10-08T00:00:00"/>
    <x v="0"/>
    <s v="Rhode Island"/>
    <s v="Providence"/>
    <s v="Men's Street Footwear"/>
    <n v="37"/>
    <n v="113"/>
    <n v="4181"/>
    <n v="1714.2099999999998"/>
    <n v="0.41"/>
    <x v="1"/>
  </r>
  <r>
    <s v="Foot Locker"/>
    <n v="1185732"/>
    <d v="2021-10-08T00:00:00"/>
    <x v="0"/>
    <s v="Rhode Island"/>
    <s v="Providence"/>
    <s v="Men's Athletic Footwear"/>
    <n v="38"/>
    <n v="68"/>
    <n v="2584"/>
    <n v="981.92"/>
    <n v="0.38"/>
    <x v="1"/>
  </r>
  <r>
    <s v="Foot Locker"/>
    <n v="1185732"/>
    <d v="2021-10-08T00:00:00"/>
    <x v="0"/>
    <s v="Rhode Island"/>
    <s v="Providence"/>
    <s v="Women's Street Footwear"/>
    <n v="40"/>
    <n v="30"/>
    <n v="1200"/>
    <n v="528"/>
    <n v="0.44"/>
    <x v="1"/>
  </r>
  <r>
    <s v="Foot Locker"/>
    <n v="1185732"/>
    <d v="2021-10-08T00:00:00"/>
    <x v="0"/>
    <s v="Rhode Island"/>
    <s v="Providence"/>
    <s v="Women's Athletic Footwear"/>
    <n v="39"/>
    <n v="23"/>
    <n v="897"/>
    <n v="403.65000000000003"/>
    <n v="0.45"/>
    <x v="1"/>
  </r>
  <r>
    <s v="Foot Locker"/>
    <n v="1185732"/>
    <d v="2021-10-08T00:00:00"/>
    <x v="0"/>
    <s v="Rhode Island"/>
    <s v="Providence"/>
    <s v="Men's Apparel"/>
    <n v="40"/>
    <n v="23"/>
    <n v="920"/>
    <n v="303.59999999999997"/>
    <n v="0.32999999999999996"/>
    <x v="1"/>
  </r>
  <r>
    <s v="Sports Direct"/>
    <n v="1185732"/>
    <d v="2021-10-08T00:00:00"/>
    <x v="0"/>
    <s v="Rhode Island"/>
    <s v="Providence"/>
    <s v="Women's Apparel"/>
    <n v="47"/>
    <n v="66"/>
    <n v="3102"/>
    <n v="1364.88"/>
    <n v="0.44"/>
    <x v="1"/>
  </r>
  <r>
    <s v="Sports Direct"/>
    <n v="1185732"/>
    <d v="2021-11-07T00:00:00"/>
    <x v="0"/>
    <s v="Rhode Island"/>
    <s v="Providence"/>
    <s v="Men's Street Footwear"/>
    <n v="40"/>
    <n v="105"/>
    <n v="4200"/>
    <n v="1764"/>
    <n v="0.42"/>
    <x v="1"/>
  </r>
  <r>
    <s v="Sports Direct"/>
    <n v="1185732"/>
    <d v="2021-11-07T00:00:00"/>
    <x v="0"/>
    <s v="Rhode Island"/>
    <s v="Providence"/>
    <s v="Men's Athletic Footwear"/>
    <n v="40"/>
    <n v="74"/>
    <n v="2960"/>
    <n v="1243.2"/>
    <n v="0.42"/>
    <x v="1"/>
  </r>
  <r>
    <s v="Sports Direct"/>
    <n v="1185732"/>
    <d v="2021-11-07T00:00:00"/>
    <x v="0"/>
    <s v="Rhode Island"/>
    <s v="Providence"/>
    <s v="Women's Street Footwear"/>
    <n v="37"/>
    <n v="68"/>
    <n v="2516"/>
    <n v="1132.2"/>
    <n v="0.45"/>
    <x v="1"/>
  </r>
  <r>
    <s v="Sports Direct"/>
    <n v="1185732"/>
    <d v="2021-11-07T00:00:00"/>
    <x v="0"/>
    <s v="Rhode Island"/>
    <s v="Providence"/>
    <s v="Women's Athletic Footwear"/>
    <n v="36"/>
    <n v="68"/>
    <n v="2448"/>
    <n v="1101.6000000000001"/>
    <n v="0.45"/>
    <x v="1"/>
  </r>
  <r>
    <s v="Sports Direct"/>
    <n v="1185732"/>
    <d v="2021-11-07T00:00:00"/>
    <x v="0"/>
    <s v="Rhode Island"/>
    <s v="Providence"/>
    <s v="Men's Apparel"/>
    <n v="43"/>
    <n v="61"/>
    <n v="2623"/>
    <n v="865.58999999999992"/>
    <n v="0.32999999999999996"/>
    <x v="1"/>
  </r>
  <r>
    <s v="Sports Direct"/>
    <n v="1185732"/>
    <d v="2021-11-07T00:00:00"/>
    <x v="0"/>
    <s v="Rhode Island"/>
    <s v="Providence"/>
    <s v="Women's Apparel"/>
    <n v="46"/>
    <n v="83"/>
    <n v="3818"/>
    <n v="1679.92"/>
    <n v="0.44"/>
    <x v="1"/>
  </r>
  <r>
    <s v="Sports Direct"/>
    <n v="1185732"/>
    <d v="2021-12-06T00:00:00"/>
    <x v="0"/>
    <s v="Rhode Island"/>
    <s v="Providence"/>
    <s v="Men's Street Footwear"/>
    <n v="48"/>
    <n v="160"/>
    <n v="7680"/>
    <n v="2995.2"/>
    <n v="0.38999999999999996"/>
    <x v="1"/>
  </r>
  <r>
    <s v="Sports Direct"/>
    <n v="1185732"/>
    <d v="2021-12-06T00:00:00"/>
    <x v="0"/>
    <s v="Rhode Island"/>
    <s v="Providence"/>
    <s v="Men's Athletic Footwear"/>
    <n v="37"/>
    <n v="102"/>
    <n v="3774"/>
    <n v="1396.3799999999999"/>
    <n v="0.37"/>
    <x v="1"/>
  </r>
  <r>
    <s v="Sports Direct"/>
    <n v="1185732"/>
    <d v="2021-12-06T00:00:00"/>
    <x v="0"/>
    <s v="Rhode Island"/>
    <s v="Providence"/>
    <s v="Women's Street Footwear"/>
    <n v="40"/>
    <n v="88"/>
    <n v="3520"/>
    <n v="1654.4"/>
    <n v="0.47000000000000003"/>
    <x v="1"/>
  </r>
  <r>
    <s v="Sports Direct"/>
    <n v="1185732"/>
    <d v="2021-12-06T00:00:00"/>
    <x v="0"/>
    <s v="Rhode Island"/>
    <s v="Providence"/>
    <s v="Women's Athletic Footwear"/>
    <n v="34"/>
    <n v="77"/>
    <n v="2618"/>
    <n v="1125.7400000000002"/>
    <n v="0.43000000000000005"/>
    <x v="1"/>
  </r>
  <r>
    <s v="Sports Direct"/>
    <n v="1185732"/>
    <d v="2021-12-06T00:00:00"/>
    <x v="0"/>
    <s v="Rhode Island"/>
    <s v="Providence"/>
    <s v="Men's Apparel"/>
    <n v="41"/>
    <n v="74"/>
    <n v="3034"/>
    <n v="1122.58"/>
    <n v="0.37"/>
    <x v="1"/>
  </r>
  <r>
    <s v="Sports Direct"/>
    <n v="1185732"/>
    <d v="2021-12-06T00:00:00"/>
    <x v="0"/>
    <s v="Rhode Island"/>
    <s v="Providence"/>
    <s v="Women's Apparel"/>
    <n v="51"/>
    <n v="111"/>
    <n v="5661"/>
    <n v="2434.2300000000005"/>
    <n v="0.43000000000000005"/>
    <x v="1"/>
  </r>
  <r>
    <s v="Sports Direct"/>
    <n v="1185732"/>
    <d v="2021-01-17T00:00:00"/>
    <x v="0"/>
    <s v="Rhode Island"/>
    <s v="Providence"/>
    <s v="Men's Street Footwear"/>
    <n v="28"/>
    <n v="140"/>
    <n v="3920"/>
    <n v="1293.5999999999999"/>
    <n v="0.32999999999999996"/>
    <x v="1"/>
  </r>
  <r>
    <s v="Sports Direct"/>
    <n v="1185732"/>
    <d v="2021-01-17T00:00:00"/>
    <x v="0"/>
    <s v="Rhode Island"/>
    <s v="Providence"/>
    <s v="Men's Athletic Footwear"/>
    <n v="28"/>
    <n v="88"/>
    <n v="2464"/>
    <n v="837.75999999999988"/>
    <n v="0.33999999999999997"/>
    <x v="1"/>
  </r>
  <r>
    <s v="Sports Direct"/>
    <n v="1185732"/>
    <d v="2021-01-17T00:00:00"/>
    <x v="0"/>
    <s v="Rhode Island"/>
    <s v="Providence"/>
    <s v="Women's Street Footwear"/>
    <n v="22"/>
    <n v="75"/>
    <n v="1650"/>
    <n v="478.49999999999994"/>
    <n v="0.28999999999999998"/>
    <x v="1"/>
  </r>
  <r>
    <s v="Sports Direct"/>
    <n v="1185732"/>
    <d v="2021-01-17T00:00:00"/>
    <x v="0"/>
    <s v="Rhode Island"/>
    <s v="Providence"/>
    <s v="Women's Athletic Footwear"/>
    <n v="25"/>
    <n v="33"/>
    <n v="825"/>
    <n v="255.75"/>
    <n v="0.31"/>
    <x v="1"/>
  </r>
  <r>
    <s v="Sports Direct"/>
    <n v="1185732"/>
    <d v="2021-01-17T00:00:00"/>
    <x v="0"/>
    <s v="Rhode Island"/>
    <s v="Providence"/>
    <s v="Men's Apparel"/>
    <n v="39"/>
    <n v="47"/>
    <n v="1833"/>
    <n v="586.56000000000006"/>
    <n v="0.32"/>
    <x v="1"/>
  </r>
  <r>
    <s v="Sports Direct"/>
    <n v="1185732"/>
    <d v="2021-01-17T00:00:00"/>
    <x v="0"/>
    <s v="Rhode Island"/>
    <s v="Providence"/>
    <s v="Women's Apparel"/>
    <n v="26"/>
    <n v="83"/>
    <n v="2158"/>
    <n v="733.71999999999991"/>
    <n v="0.33999999999999997"/>
    <x v="1"/>
  </r>
  <r>
    <s v="Sports Direct"/>
    <n v="1185732"/>
    <d v="2021-02-15T00:00:00"/>
    <x v="0"/>
    <s v="Rhode Island"/>
    <s v="Providence"/>
    <s v="Men's Street Footwear"/>
    <n v="26"/>
    <n v="155"/>
    <n v="4030"/>
    <n v="1491.1"/>
    <n v="0.37"/>
    <x v="1"/>
  </r>
  <r>
    <s v="Sports Direct"/>
    <n v="1185732"/>
    <d v="2021-02-15T00:00:00"/>
    <x v="0"/>
    <s v="Rhode Island"/>
    <s v="Providence"/>
    <s v="Men's Athletic Footwear"/>
    <n v="31"/>
    <n v="53"/>
    <n v="1643"/>
    <n v="575.04999999999995"/>
    <n v="0.35"/>
    <x v="1"/>
  </r>
  <r>
    <s v="Sports Direct"/>
    <n v="1185732"/>
    <d v="2021-02-15T00:00:00"/>
    <x v="0"/>
    <s v="Rhode Island"/>
    <s v="Providence"/>
    <s v="Women's Street Footwear"/>
    <n v="24"/>
    <n v="70"/>
    <n v="1680"/>
    <n v="487.2"/>
    <n v="0.28999999999999998"/>
    <x v="1"/>
  </r>
  <r>
    <s v="Sports Direct"/>
    <n v="1185732"/>
    <d v="2021-02-15T00:00:00"/>
    <x v="0"/>
    <s v="Massachusetts"/>
    <s v="Boston"/>
    <s v="Women's Athletic Footwear"/>
    <n v="27"/>
    <n v="75"/>
    <n v="2025"/>
    <n v="648"/>
    <n v="0.32"/>
    <x v="1"/>
  </r>
  <r>
    <s v="Sports Direct"/>
    <n v="1185732"/>
    <d v="2021-02-15T00:00:00"/>
    <x v="0"/>
    <s v="Massachusetts"/>
    <s v="Boston"/>
    <s v="Men's Apparel"/>
    <n v="36"/>
    <n v="53"/>
    <n v="1908"/>
    <n v="515.16000000000008"/>
    <n v="0.27"/>
    <x v="1"/>
  </r>
  <r>
    <s v="Sports Direct"/>
    <n v="1185732"/>
    <d v="2021-02-15T00:00:00"/>
    <x v="0"/>
    <s v="Massachusetts"/>
    <s v="Boston"/>
    <s v="Women's Apparel"/>
    <n v="30"/>
    <n v="80"/>
    <n v="2400"/>
    <n v="768"/>
    <n v="0.32"/>
    <x v="1"/>
  </r>
  <r>
    <s v="Sports Direct"/>
    <n v="1185732"/>
    <d v="2021-03-13T00:00:00"/>
    <x v="0"/>
    <s v="Massachusetts"/>
    <s v="Boston"/>
    <s v="Men's Street Footwear"/>
    <n v="28"/>
    <n v="155"/>
    <n v="4340"/>
    <n v="1475.6"/>
    <n v="0.33999999999999997"/>
    <x v="1"/>
  </r>
  <r>
    <s v="Sports Direct"/>
    <n v="1185732"/>
    <d v="2021-03-13T00:00:00"/>
    <x v="0"/>
    <s v="Massachusetts"/>
    <s v="Boston"/>
    <s v="Men's Athletic Footwear"/>
    <n v="31"/>
    <n v="61"/>
    <n v="1891"/>
    <n v="642.93999999999994"/>
    <n v="0.33999999999999997"/>
    <x v="1"/>
  </r>
  <r>
    <s v="Sports Direct"/>
    <n v="1185732"/>
    <d v="2021-03-13T00:00:00"/>
    <x v="0"/>
    <s v="Massachusetts"/>
    <s v="Boston"/>
    <s v="Women's Street Footwear"/>
    <n v="23"/>
    <n v="60"/>
    <n v="1380"/>
    <n v="441.6"/>
    <n v="0.32"/>
    <x v="1"/>
  </r>
  <r>
    <s v="Sports Direct"/>
    <n v="1185732"/>
    <d v="2021-03-13T00:00:00"/>
    <x v="0"/>
    <s v="Massachusetts"/>
    <s v="Boston"/>
    <s v="Women's Athletic Footwear"/>
    <n v="25"/>
    <n v="93"/>
    <n v="2325"/>
    <n v="651.00000000000011"/>
    <n v="0.28000000000000003"/>
    <x v="1"/>
  </r>
  <r>
    <s v="Sports Direct"/>
    <n v="1185732"/>
    <d v="2021-03-13T00:00:00"/>
    <x v="0"/>
    <s v="Massachusetts"/>
    <s v="Boston"/>
    <s v="Men's Apparel"/>
    <n v="36"/>
    <n v="31"/>
    <n v="1116"/>
    <n v="334.8"/>
    <n v="0.3"/>
    <x v="1"/>
  </r>
  <r>
    <s v="Sports Direct"/>
    <n v="1185732"/>
    <d v="2021-03-13T00:00:00"/>
    <x v="0"/>
    <s v="Massachusetts"/>
    <s v="Boston"/>
    <s v="Women's Apparel"/>
    <n v="31"/>
    <n v="68"/>
    <n v="2108"/>
    <n v="779.96"/>
    <n v="0.37"/>
    <x v="1"/>
  </r>
  <r>
    <s v="Sports Direct"/>
    <n v="1185732"/>
    <d v="2021-04-14T00:00:00"/>
    <x v="0"/>
    <s v="Massachusetts"/>
    <s v="Boston"/>
    <s v="Men's Street Footwear"/>
    <n v="28"/>
    <n v="149"/>
    <n v="4172"/>
    <n v="1376.7599999999998"/>
    <n v="0.32999999999999996"/>
    <x v="1"/>
  </r>
  <r>
    <s v="Sports Direct"/>
    <n v="1185732"/>
    <d v="2021-04-14T00:00:00"/>
    <x v="0"/>
    <s v="Massachusetts"/>
    <s v="Boston"/>
    <s v="Men's Athletic Footwear"/>
    <n v="28"/>
    <n v="51"/>
    <n v="1428"/>
    <n v="514.07999999999993"/>
    <n v="0.36"/>
    <x v="1"/>
  </r>
  <r>
    <s v="Sports Direct"/>
    <n v="1185732"/>
    <d v="2021-04-14T00:00:00"/>
    <x v="0"/>
    <s v="Massachusetts"/>
    <s v="Boston"/>
    <s v="Women's Street Footwear"/>
    <n v="22"/>
    <n v="51"/>
    <n v="1122"/>
    <n v="347.82"/>
    <n v="0.31"/>
    <x v="1"/>
  </r>
  <r>
    <s v="Sports Direct"/>
    <n v="1185732"/>
    <d v="2021-04-14T00:00:00"/>
    <x v="0"/>
    <s v="Massachusetts"/>
    <s v="Boston"/>
    <s v="Women's Athletic Footwear"/>
    <n v="23"/>
    <n v="39"/>
    <n v="897"/>
    <n v="251.16000000000003"/>
    <n v="0.28000000000000003"/>
    <x v="1"/>
  </r>
  <r>
    <s v="Sports Direct"/>
    <n v="1185732"/>
    <d v="2021-04-14T00:00:00"/>
    <x v="0"/>
    <s v="Massachusetts"/>
    <s v="Boston"/>
    <s v="Men's Apparel"/>
    <n v="33"/>
    <n v="44"/>
    <n v="1452"/>
    <n v="392.04"/>
    <n v="0.27"/>
    <x v="1"/>
  </r>
  <r>
    <s v="Sports Direct"/>
    <n v="1185732"/>
    <d v="2021-04-14T00:00:00"/>
    <x v="0"/>
    <s v="Massachusetts"/>
    <s v="Boston"/>
    <s v="Women's Apparel"/>
    <n v="30"/>
    <n v="94"/>
    <n v="2820"/>
    <n v="1015.1999999999999"/>
    <n v="0.36"/>
    <x v="1"/>
  </r>
  <r>
    <s v="Sports Direct"/>
    <n v="1185732"/>
    <d v="2021-05-13T00:00:00"/>
    <x v="0"/>
    <s v="Massachusetts"/>
    <s v="Boston"/>
    <s v="Men's Street Footwear"/>
    <n v="41"/>
    <n v="173"/>
    <n v="7093"/>
    <n v="2553.48"/>
    <n v="0.36"/>
    <x v="1"/>
  </r>
  <r>
    <s v="Sports Direct"/>
    <n v="1185732"/>
    <d v="2021-05-13T00:00:00"/>
    <x v="0"/>
    <s v="Massachusetts"/>
    <s v="Boston"/>
    <s v="Men's Athletic Footwear"/>
    <n v="34"/>
    <n v="68"/>
    <n v="2312"/>
    <n v="832.31999999999994"/>
    <n v="0.36"/>
    <x v="1"/>
  </r>
  <r>
    <s v="Sports Direct"/>
    <n v="1185732"/>
    <d v="2021-05-13T00:00:00"/>
    <x v="0"/>
    <s v="Massachusetts"/>
    <s v="Boston"/>
    <s v="Women's Street Footwear"/>
    <n v="30"/>
    <n v="68"/>
    <n v="2040"/>
    <n v="632.4"/>
    <n v="0.31"/>
    <x v="1"/>
  </r>
  <r>
    <s v="Sports Direct"/>
    <n v="1185732"/>
    <d v="2021-05-13T00:00:00"/>
    <x v="0"/>
    <s v="Massachusetts"/>
    <s v="Boston"/>
    <s v="Women's Athletic Footwear"/>
    <n v="32"/>
    <n v="54"/>
    <n v="1728"/>
    <n v="518.4"/>
    <n v="0.3"/>
    <x v="1"/>
  </r>
  <r>
    <s v="Sports Direct"/>
    <n v="1185732"/>
    <d v="2021-05-13T00:00:00"/>
    <x v="0"/>
    <s v="Massachusetts"/>
    <s v="Boston"/>
    <s v="Men's Apparel"/>
    <n v="39"/>
    <n v="60"/>
    <n v="2340"/>
    <n v="655.20000000000005"/>
    <n v="0.28000000000000003"/>
    <x v="1"/>
  </r>
  <r>
    <s v="Sports Direct"/>
    <n v="1185732"/>
    <d v="2021-05-13T00:00:00"/>
    <x v="0"/>
    <s v="Massachusetts"/>
    <s v="Boston"/>
    <s v="Women's Apparel"/>
    <n v="43"/>
    <n v="104"/>
    <n v="4472"/>
    <n v="1520.4799999999998"/>
    <n v="0.33999999999999997"/>
    <x v="1"/>
  </r>
  <r>
    <s v="Sports Direct"/>
    <n v="1185732"/>
    <d v="2021-06-15T00:00:00"/>
    <x v="0"/>
    <s v="Massachusetts"/>
    <s v="Boston"/>
    <s v="Men's Street Footwear"/>
    <n v="39"/>
    <n v="196"/>
    <n v="7644"/>
    <n v="2675.3999999999996"/>
    <n v="0.35"/>
    <x v="1"/>
  </r>
  <r>
    <s v="Sports Direct"/>
    <n v="1185732"/>
    <d v="2021-06-15T00:00:00"/>
    <x v="0"/>
    <s v="Massachusetts"/>
    <s v="Boston"/>
    <s v="Men's Athletic Footwear"/>
    <n v="36"/>
    <n v="114"/>
    <n v="4104"/>
    <n v="1313.28"/>
    <n v="0.32"/>
    <x v="1"/>
  </r>
  <r>
    <s v="Sports Direct"/>
    <n v="1185732"/>
    <d v="2021-06-15T00:00:00"/>
    <x v="0"/>
    <s v="Massachusetts"/>
    <s v="Boston"/>
    <s v="Women's Street Footwear"/>
    <n v="36"/>
    <n v="75"/>
    <n v="2700"/>
    <n v="837"/>
    <n v="0.31"/>
    <x v="1"/>
  </r>
  <r>
    <s v="Sports Direct"/>
    <n v="1185732"/>
    <d v="2021-06-15T00:00:00"/>
    <x v="0"/>
    <s v="Massachusetts"/>
    <s v="Boston"/>
    <s v="Women's Athletic Footwear"/>
    <n v="34"/>
    <n v="72"/>
    <n v="2448"/>
    <n v="685.44"/>
    <n v="0.28000000000000003"/>
    <x v="1"/>
  </r>
  <r>
    <s v="Sports Direct"/>
    <n v="1185732"/>
    <d v="2021-06-15T00:00:00"/>
    <x v="0"/>
    <s v="Massachusetts"/>
    <s v="Boston"/>
    <s v="Men's Apparel"/>
    <n v="39"/>
    <n v="74"/>
    <n v="2886"/>
    <n v="923.52"/>
    <n v="0.32"/>
    <x v="1"/>
  </r>
  <r>
    <s v="Sports Direct"/>
    <n v="1185732"/>
    <d v="2021-06-15T00:00:00"/>
    <x v="0"/>
    <s v="Massachusetts"/>
    <s v="Boston"/>
    <s v="Women's Apparel"/>
    <n v="47"/>
    <n v="120"/>
    <n v="5640"/>
    <n v="1973.9999999999998"/>
    <n v="0.35"/>
    <x v="1"/>
  </r>
  <r>
    <s v="Sports Direct"/>
    <n v="1185732"/>
    <d v="2021-07-13T00:00:00"/>
    <x v="0"/>
    <s v="Massachusetts"/>
    <s v="Boston"/>
    <s v="Men's Street Footwear"/>
    <n v="37"/>
    <n v="180"/>
    <n v="6660"/>
    <n v="2197.7999999999997"/>
    <n v="0.32999999999999996"/>
    <x v="1"/>
  </r>
  <r>
    <s v="Sports Direct"/>
    <n v="1185732"/>
    <d v="2021-07-13T00:00:00"/>
    <x v="0"/>
    <s v="Massachusetts"/>
    <s v="Boston"/>
    <s v="Men's Athletic Footwear"/>
    <n v="36"/>
    <n v="105"/>
    <n v="3780"/>
    <n v="1398.6"/>
    <n v="0.37"/>
    <x v="1"/>
  </r>
  <r>
    <s v="Sports Direct"/>
    <n v="1185732"/>
    <d v="2021-07-13T00:00:00"/>
    <x v="0"/>
    <s v="Massachusetts"/>
    <s v="Boston"/>
    <s v="Women's Street Footwear"/>
    <n v="32"/>
    <n v="88"/>
    <n v="2816"/>
    <n v="844.8"/>
    <n v="0.3"/>
    <x v="1"/>
  </r>
  <r>
    <s v="Sports Direct"/>
    <n v="1185732"/>
    <d v="2021-07-13T00:00:00"/>
    <x v="0"/>
    <s v="Massachusetts"/>
    <s v="Boston"/>
    <s v="Women's Athletic Footwear"/>
    <n v="34"/>
    <n v="77"/>
    <n v="2618"/>
    <n v="837.76"/>
    <n v="0.32"/>
    <x v="1"/>
  </r>
  <r>
    <s v="Sports Direct"/>
    <n v="1185732"/>
    <d v="2021-07-13T00:00:00"/>
    <x v="0"/>
    <s v="Massachusetts"/>
    <s v="Boston"/>
    <s v="Men's Apparel"/>
    <n v="41"/>
    <n v="80"/>
    <n v="3280"/>
    <n v="1016.8"/>
    <n v="0.31"/>
    <x v="1"/>
  </r>
  <r>
    <s v="Sports Direct"/>
    <n v="1185732"/>
    <d v="2021-07-13T00:00:00"/>
    <x v="0"/>
    <s v="Massachusetts"/>
    <s v="Boston"/>
    <s v="Women's Apparel"/>
    <n v="41"/>
    <n v="132"/>
    <n v="5412"/>
    <n v="1731.8400000000001"/>
    <n v="0.32"/>
    <x v="1"/>
  </r>
  <r>
    <s v="Sports Direct"/>
    <n v="1185732"/>
    <d v="2021-08-14T00:00:00"/>
    <x v="0"/>
    <s v="Massachusetts"/>
    <s v="Boston"/>
    <s v="Men's Street Footwear"/>
    <n v="40"/>
    <n v="196"/>
    <n v="7840"/>
    <n v="2587.1999999999998"/>
    <n v="0.32999999999999996"/>
    <x v="1"/>
  </r>
  <r>
    <s v="Sports Direct"/>
    <n v="1185732"/>
    <d v="2021-08-14T00:00:00"/>
    <x v="0"/>
    <s v="Massachusetts"/>
    <s v="Boston"/>
    <s v="Men's Athletic Footwear"/>
    <n v="33"/>
    <n v="112"/>
    <n v="3696"/>
    <n v="1182.72"/>
    <n v="0.32"/>
    <x v="1"/>
  </r>
  <r>
    <s v="Sports Direct"/>
    <n v="1185732"/>
    <d v="2021-08-14T00:00:00"/>
    <x v="0"/>
    <s v="Massachusetts"/>
    <s v="Boston"/>
    <s v="Women's Street Footwear"/>
    <n v="29"/>
    <n v="85"/>
    <n v="2465"/>
    <n v="764.15"/>
    <n v="0.31"/>
    <x v="1"/>
  </r>
  <r>
    <s v="Sports Direct"/>
    <n v="1185732"/>
    <d v="2021-08-14T00:00:00"/>
    <x v="0"/>
    <s v="Massachusetts"/>
    <s v="Boston"/>
    <s v="Women's Athletic Footwear"/>
    <n v="31"/>
    <n v="58"/>
    <n v="1798"/>
    <n v="503.44000000000005"/>
    <n v="0.28000000000000003"/>
    <x v="1"/>
  </r>
  <r>
    <s v="Sports Direct"/>
    <n v="1185732"/>
    <d v="2021-08-14T00:00:00"/>
    <x v="0"/>
    <s v="Massachusetts"/>
    <s v="Boston"/>
    <s v="Men's Apparel"/>
    <n v="40"/>
    <n v="51"/>
    <n v="2040"/>
    <n v="550.80000000000007"/>
    <n v="0.27"/>
    <x v="1"/>
  </r>
  <r>
    <s v="Sports Direct"/>
    <n v="1185732"/>
    <d v="2021-08-14T00:00:00"/>
    <x v="0"/>
    <s v="Massachusetts"/>
    <s v="Boston"/>
    <s v="Women's Apparel"/>
    <n v="46"/>
    <n v="98"/>
    <n v="4508"/>
    <n v="1577.8"/>
    <n v="0.35"/>
    <x v="1"/>
  </r>
  <r>
    <s v="Sports Direct"/>
    <n v="1185732"/>
    <d v="2021-09-13T00:00:00"/>
    <x v="0"/>
    <s v="Massachusetts"/>
    <s v="Boston"/>
    <s v="Men's Street Footwear"/>
    <n v="36"/>
    <n v="153"/>
    <n v="5508"/>
    <n v="1872.7199999999998"/>
    <n v="0.33999999999999997"/>
    <x v="1"/>
  </r>
  <r>
    <s v="Sports Direct"/>
    <n v="1185732"/>
    <d v="2021-09-13T00:00:00"/>
    <x v="0"/>
    <s v="Massachusetts"/>
    <s v="Boston"/>
    <s v="Men's Athletic Footwear"/>
    <n v="35"/>
    <n v="88"/>
    <n v="3080"/>
    <n v="1139.5999999999999"/>
    <n v="0.37"/>
    <x v="1"/>
  </r>
  <r>
    <s v="Sports Direct"/>
    <n v="1185732"/>
    <d v="2021-09-13T00:00:00"/>
    <x v="0"/>
    <s v="Massachusetts"/>
    <s v="Boston"/>
    <s v="Women's Street Footwear"/>
    <n v="30"/>
    <n v="47"/>
    <n v="1410"/>
    <n v="423"/>
    <n v="0.3"/>
    <x v="1"/>
  </r>
  <r>
    <s v="Sports Direct"/>
    <n v="1185732"/>
    <d v="2021-09-13T00:00:00"/>
    <x v="0"/>
    <s v="Massachusetts"/>
    <s v="Boston"/>
    <s v="Women's Athletic Footwear"/>
    <n v="34"/>
    <n v="39"/>
    <n v="1326"/>
    <n v="358.02000000000004"/>
    <n v="0.27"/>
    <x v="1"/>
  </r>
  <r>
    <s v="Sports Direct"/>
    <n v="1185732"/>
    <d v="2021-09-13T00:00:00"/>
    <x v="0"/>
    <s v="Massachusetts"/>
    <s v="Boston"/>
    <s v="Men's Apparel"/>
    <n v="39"/>
    <n v="41"/>
    <n v="1599"/>
    <n v="495.69"/>
    <n v="0.31"/>
    <x v="1"/>
  </r>
  <r>
    <s v="Sports Direct"/>
    <n v="1185732"/>
    <d v="2021-09-13T00:00:00"/>
    <x v="0"/>
    <s v="Massachusetts"/>
    <s v="Boston"/>
    <s v="Women's Apparel"/>
    <n v="41"/>
    <n v="77"/>
    <n v="3157"/>
    <n v="1041.81"/>
    <n v="0.32999999999999996"/>
    <x v="1"/>
  </r>
  <r>
    <s v="Sports Direct"/>
    <n v="1185732"/>
    <d v="2021-10-15T00:00:00"/>
    <x v="0"/>
    <s v="Massachusetts"/>
    <s v="Boston"/>
    <s v="Men's Street Footwear"/>
    <n v="40"/>
    <n v="132"/>
    <n v="5280"/>
    <n v="1742.3999999999999"/>
    <n v="0.32999999999999996"/>
    <x v="1"/>
  </r>
  <r>
    <s v="Sports Direct"/>
    <n v="1185732"/>
    <d v="2021-10-15T00:00:00"/>
    <x v="0"/>
    <s v="Massachusetts"/>
    <s v="Boston"/>
    <s v="Men's Athletic Footwear"/>
    <n v="37"/>
    <n v="68"/>
    <n v="2516"/>
    <n v="880.59999999999991"/>
    <n v="0.35"/>
    <x v="1"/>
  </r>
  <r>
    <s v="Sports Direct"/>
    <n v="1185732"/>
    <d v="2021-10-15T00:00:00"/>
    <x v="0"/>
    <s v="Massachusetts"/>
    <s v="Boston"/>
    <s v="Women's Street Footwear"/>
    <n v="41"/>
    <n v="38"/>
    <n v="1558"/>
    <n v="467.4"/>
    <n v="0.3"/>
    <x v="1"/>
  </r>
  <r>
    <s v="Sports Direct"/>
    <n v="1185732"/>
    <d v="2021-10-15T00:00:00"/>
    <x v="0"/>
    <s v="Massachusetts"/>
    <s v="Boston"/>
    <s v="Women's Athletic Footwear"/>
    <n v="38"/>
    <n v="32"/>
    <n v="1216"/>
    <n v="328.32000000000005"/>
    <n v="0.27"/>
    <x v="1"/>
  </r>
  <r>
    <s v="Sports Direct"/>
    <n v="1185732"/>
    <d v="2021-10-15T00:00:00"/>
    <x v="0"/>
    <s v="Massachusetts"/>
    <s v="Boston"/>
    <s v="Men's Apparel"/>
    <n v="51"/>
    <n v="34"/>
    <n v="1734"/>
    <n v="485.52000000000004"/>
    <n v="0.28000000000000003"/>
    <x v="1"/>
  </r>
  <r>
    <s v="Amazon"/>
    <n v="1185732"/>
    <d v="2021-10-15T00:00:00"/>
    <x v="0"/>
    <s v="Massachusetts"/>
    <s v="Boston"/>
    <s v="Women's Apparel"/>
    <n v="51"/>
    <n v="68"/>
    <n v="3468"/>
    <n v="1213.8"/>
    <n v="0.35"/>
    <x v="1"/>
  </r>
  <r>
    <s v="Amazon"/>
    <n v="1185732"/>
    <d v="2021-11-14T00:00:00"/>
    <x v="0"/>
    <s v="Massachusetts"/>
    <s v="Boston"/>
    <s v="Men's Street Footwear"/>
    <n v="49"/>
    <n v="120"/>
    <n v="5880"/>
    <n v="2058"/>
    <n v="0.35"/>
    <x v="1"/>
  </r>
  <r>
    <s v="Amazon"/>
    <n v="1185732"/>
    <d v="2021-11-14T00:00:00"/>
    <x v="0"/>
    <s v="Massachusetts"/>
    <s v="Boston"/>
    <s v="Men's Athletic Footwear"/>
    <n v="40"/>
    <n v="102"/>
    <n v="4080"/>
    <n v="1428"/>
    <n v="0.35"/>
    <x v="1"/>
  </r>
  <r>
    <s v="Amazon"/>
    <n v="1185732"/>
    <d v="2021-11-14T00:00:00"/>
    <x v="0"/>
    <s v="Massachusetts"/>
    <s v="Boston"/>
    <s v="Women's Street Footwear"/>
    <n v="44"/>
    <n v="91"/>
    <n v="4004"/>
    <n v="1201.2"/>
    <n v="0.3"/>
    <x v="1"/>
  </r>
  <r>
    <s v="Amazon"/>
    <n v="1185732"/>
    <d v="2021-11-14T00:00:00"/>
    <x v="0"/>
    <s v="Massachusetts"/>
    <s v="Boston"/>
    <s v="Women's Athletic Footwear"/>
    <n v="42"/>
    <n v="83"/>
    <n v="3486"/>
    <n v="1010.9399999999999"/>
    <n v="0.28999999999999998"/>
    <x v="1"/>
  </r>
  <r>
    <s v="Amazon"/>
    <n v="1185732"/>
    <d v="2021-11-14T00:00:00"/>
    <x v="0"/>
    <s v="Massachusetts"/>
    <s v="Boston"/>
    <s v="Men's Apparel"/>
    <n v="50"/>
    <n v="78"/>
    <n v="3900"/>
    <n v="1248"/>
    <n v="0.32"/>
    <x v="1"/>
  </r>
  <r>
    <s v="Amazon"/>
    <n v="1185732"/>
    <d v="2021-11-14T00:00:00"/>
    <x v="0"/>
    <s v="Massachusetts"/>
    <s v="Boston"/>
    <s v="Women's Apparel"/>
    <n v="48"/>
    <n v="123"/>
    <n v="5904"/>
    <n v="2066.4"/>
    <n v="0.35"/>
    <x v="1"/>
  </r>
  <r>
    <s v="Amazon"/>
    <n v="1185732"/>
    <d v="2021-12-13T00:00:00"/>
    <x v="0"/>
    <s v="Massachusetts"/>
    <s v="Boston"/>
    <s v="Men's Street Footwear"/>
    <n v="51"/>
    <n v="178"/>
    <n v="9078"/>
    <n v="3177.2999999999997"/>
    <n v="0.35"/>
    <x v="1"/>
  </r>
  <r>
    <s v="Amazon"/>
    <n v="1185732"/>
    <d v="2021-12-13T00:00:00"/>
    <x v="0"/>
    <s v="Massachusetts"/>
    <s v="Boston"/>
    <s v="Men's Athletic Footwear"/>
    <n v="37"/>
    <n v="113"/>
    <n v="4181"/>
    <n v="1337.92"/>
    <n v="0.32"/>
    <x v="1"/>
  </r>
  <r>
    <s v="Amazon"/>
    <n v="1185732"/>
    <d v="2021-12-13T00:00:00"/>
    <x v="0"/>
    <s v="Massachusetts"/>
    <s v="Boston"/>
    <s v="Women's Street Footwear"/>
    <n v="36"/>
    <n v="112"/>
    <n v="4032"/>
    <n v="1088.6400000000001"/>
    <n v="0.27"/>
    <x v="1"/>
  </r>
  <r>
    <s v="Amazon"/>
    <n v="1185732"/>
    <d v="2021-12-13T00:00:00"/>
    <x v="0"/>
    <s v="Massachusetts"/>
    <s v="Boston"/>
    <s v="Women's Athletic Footwear"/>
    <n v="43"/>
    <n v="105"/>
    <n v="4515"/>
    <n v="1264.2"/>
    <n v="0.28000000000000003"/>
    <x v="1"/>
  </r>
  <r>
    <s v="Amazon"/>
    <n v="1185732"/>
    <d v="2021-12-13T00:00:00"/>
    <x v="0"/>
    <s v="Massachusetts"/>
    <s v="Boston"/>
    <s v="Men's Apparel"/>
    <n v="52"/>
    <n v="90"/>
    <n v="4680"/>
    <n v="1357.1999999999998"/>
    <n v="0.28999999999999998"/>
    <x v="1"/>
  </r>
  <r>
    <s v="Amazon"/>
    <n v="1185732"/>
    <d v="2021-12-13T00:00:00"/>
    <x v="0"/>
    <s v="Massachusetts"/>
    <s v="Boston"/>
    <s v="Women's Apparel"/>
    <n v="51"/>
    <n v="128"/>
    <n v="6528"/>
    <n v="2154.2399999999998"/>
    <n v="0.32999999999999996"/>
    <x v="1"/>
  </r>
  <r>
    <s v="Amazon"/>
    <n v="1185732"/>
    <d v="2021-01-14T00:00:00"/>
    <x v="0"/>
    <s v="Massachusetts"/>
    <s v="Boston"/>
    <s v="Men's Street Footwear"/>
    <n v="35"/>
    <n v="179"/>
    <n v="6265"/>
    <n v="3257.8"/>
    <n v="0.52"/>
    <x v="1"/>
  </r>
  <r>
    <s v="Amazon"/>
    <n v="1185732"/>
    <d v="2021-01-14T00:00:00"/>
    <x v="0"/>
    <s v="Massachusetts"/>
    <s v="Boston"/>
    <s v="Men's Athletic Footwear"/>
    <n v="36"/>
    <n v="107"/>
    <n v="3852"/>
    <n v="1887.48"/>
    <n v="0.49"/>
    <x v="1"/>
  </r>
  <r>
    <s v="Amazon"/>
    <n v="1185732"/>
    <d v="2021-01-14T00:00:00"/>
    <x v="0"/>
    <s v="Massachusetts"/>
    <s v="Boston"/>
    <s v="Women's Street Footwear"/>
    <n v="27"/>
    <n v="101"/>
    <n v="2727"/>
    <n v="1090.8"/>
    <n v="0.39999999999999997"/>
    <x v="1"/>
  </r>
  <r>
    <s v="Amazon"/>
    <n v="1185732"/>
    <d v="2021-01-14T00:00:00"/>
    <x v="0"/>
    <s v="Massachusetts"/>
    <s v="Boston"/>
    <s v="Women's Athletic Footwear"/>
    <n v="29"/>
    <n v="53"/>
    <n v="1537"/>
    <n v="599.42999999999995"/>
    <n v="0.38999999999999996"/>
    <x v="1"/>
  </r>
  <r>
    <s v="Amazon"/>
    <n v="1185732"/>
    <d v="2021-01-14T00:00:00"/>
    <x v="0"/>
    <s v="Massachusetts"/>
    <s v="Boston"/>
    <s v="Men's Apparel"/>
    <n v="37"/>
    <n v="70"/>
    <n v="2590"/>
    <n v="1061.8999999999999"/>
    <n v="0.41"/>
    <x v="1"/>
  </r>
  <r>
    <s v="Amazon"/>
    <n v="1185732"/>
    <d v="2021-01-14T00:00:00"/>
    <x v="0"/>
    <s v="Massachusetts"/>
    <s v="Boston"/>
    <s v="Women's Apparel"/>
    <n v="34"/>
    <n v="104"/>
    <n v="3536"/>
    <n v="1520.4799999999998"/>
    <n v="0.42999999999999994"/>
    <x v="1"/>
  </r>
  <r>
    <s v="Amazon"/>
    <n v="1185732"/>
    <d v="2021-02-12T00:00:00"/>
    <x v="0"/>
    <s v="Massachusetts"/>
    <s v="Boston"/>
    <s v="Men's Street Footwear"/>
    <n v="33"/>
    <n v="184"/>
    <n v="6072"/>
    <n v="2853.84"/>
    <n v="0.47000000000000003"/>
    <x v="1"/>
  </r>
  <r>
    <s v="Amazon"/>
    <n v="1185732"/>
    <d v="2021-02-12T00:00:00"/>
    <x v="0"/>
    <s v="Massachusetts"/>
    <s v="Boston"/>
    <s v="Men's Athletic Footwear"/>
    <n v="33"/>
    <n v="72"/>
    <n v="2376"/>
    <n v="1116.72"/>
    <n v="0.47000000000000003"/>
    <x v="1"/>
  </r>
  <r>
    <s v="Amazon"/>
    <n v="1185732"/>
    <d v="2021-02-12T00:00:00"/>
    <x v="0"/>
    <s v="Massachusetts"/>
    <s v="Boston"/>
    <s v="Women's Street Footwear"/>
    <n v="25"/>
    <n v="85"/>
    <n v="2125"/>
    <n v="849.99999999999989"/>
    <n v="0.39999999999999997"/>
    <x v="1"/>
  </r>
  <r>
    <s v="Amazon"/>
    <n v="1185732"/>
    <d v="2021-02-12T00:00:00"/>
    <x v="0"/>
    <s v="Vermont"/>
    <s v="Burlington"/>
    <s v="Women's Athletic Footwear"/>
    <n v="30"/>
    <n v="48"/>
    <n v="1440"/>
    <n v="547.20000000000005"/>
    <n v="0.38"/>
    <x v="1"/>
  </r>
  <r>
    <s v="Amazon"/>
    <n v="1185732"/>
    <d v="2021-02-12T00:00:00"/>
    <x v="0"/>
    <s v="Vermont"/>
    <s v="Burlington"/>
    <s v="Men's Apparel"/>
    <n v="36"/>
    <n v="68"/>
    <n v="2448"/>
    <n v="954.71999999999991"/>
    <n v="0.38999999999999996"/>
    <x v="1"/>
  </r>
  <r>
    <s v="Amazon"/>
    <n v="1185732"/>
    <d v="2021-02-12T00:00:00"/>
    <x v="0"/>
    <s v="Vermont"/>
    <s v="Burlington"/>
    <s v="Women's Apparel"/>
    <n v="35"/>
    <n v="107"/>
    <n v="3745"/>
    <n v="1760.1499999999999"/>
    <n v="0.47"/>
    <x v="1"/>
  </r>
  <r>
    <s v="Amazon"/>
    <n v="1185732"/>
    <d v="2021-03-10T00:00:00"/>
    <x v="0"/>
    <s v="Vermont"/>
    <s v="Burlington"/>
    <s v="Men's Street Footwear"/>
    <n v="35"/>
    <n v="185"/>
    <n v="6475"/>
    <n v="3172.75"/>
    <n v="0.49"/>
    <x v="1"/>
  </r>
  <r>
    <s v="Amazon"/>
    <n v="1185732"/>
    <d v="2021-03-10T00:00:00"/>
    <x v="0"/>
    <s v="Vermont"/>
    <s v="Burlington"/>
    <s v="Men's Athletic Footwear"/>
    <n v="36"/>
    <n v="80"/>
    <n v="2880"/>
    <n v="1440"/>
    <n v="0.5"/>
    <x v="1"/>
  </r>
  <r>
    <s v="Amazon"/>
    <n v="1185732"/>
    <d v="2021-03-10T00:00:00"/>
    <x v="0"/>
    <s v="Vermont"/>
    <s v="Burlington"/>
    <s v="Women's Street Footwear"/>
    <n v="23"/>
    <n v="85"/>
    <n v="1955"/>
    <n v="742.9"/>
    <n v="0.38"/>
    <x v="1"/>
  </r>
  <r>
    <s v="Amazon"/>
    <n v="1185732"/>
    <d v="2021-03-10T00:00:00"/>
    <x v="0"/>
    <s v="Vermont"/>
    <s v="Burlington"/>
    <s v="Women's Athletic Footwear"/>
    <n v="30"/>
    <n v="39"/>
    <n v="1170"/>
    <n v="467.99999999999994"/>
    <n v="0.39999999999999997"/>
    <x v="1"/>
  </r>
  <r>
    <s v="Amazon"/>
    <n v="1185732"/>
    <d v="2021-03-10T00:00:00"/>
    <x v="0"/>
    <s v="Vermont"/>
    <s v="Burlington"/>
    <s v="Men's Apparel"/>
    <n v="36"/>
    <n v="56"/>
    <n v="2016"/>
    <n v="786.2399999999999"/>
    <n v="0.38999999999999996"/>
    <x v="1"/>
  </r>
  <r>
    <s v="Amazon"/>
    <n v="1185732"/>
    <d v="2021-03-10T00:00:00"/>
    <x v="0"/>
    <s v="Vermont"/>
    <s v="Burlington"/>
    <s v="Women's Apparel"/>
    <n v="29"/>
    <n v="96"/>
    <n v="2784"/>
    <n v="1280.6399999999999"/>
    <n v="0.45999999999999996"/>
    <x v="1"/>
  </r>
  <r>
    <s v="Amazon"/>
    <n v="1185732"/>
    <d v="2021-04-11T00:00:00"/>
    <x v="0"/>
    <s v="Vermont"/>
    <s v="Burlington"/>
    <s v="Men's Street Footwear"/>
    <n v="30"/>
    <n v="168"/>
    <n v="5040"/>
    <n v="2620.8000000000002"/>
    <n v="0.52"/>
    <x v="1"/>
  </r>
  <r>
    <s v="Amazon"/>
    <n v="1185732"/>
    <d v="2021-04-11T00:00:00"/>
    <x v="0"/>
    <s v="Vermont"/>
    <s v="Burlington"/>
    <s v="Men's Athletic Footwear"/>
    <n v="35"/>
    <n v="68"/>
    <n v="2380"/>
    <n v="1118.6000000000001"/>
    <n v="0.47000000000000003"/>
    <x v="1"/>
  </r>
  <r>
    <s v="Amazon"/>
    <n v="1185732"/>
    <d v="2021-04-11T00:00:00"/>
    <x v="0"/>
    <s v="Vermont"/>
    <s v="Burlington"/>
    <s v="Women's Street Footwear"/>
    <n v="25"/>
    <n v="74"/>
    <n v="1850"/>
    <n v="777"/>
    <n v="0.42"/>
    <x v="1"/>
  </r>
  <r>
    <s v="Amazon"/>
    <n v="1185732"/>
    <d v="2021-04-11T00:00:00"/>
    <x v="0"/>
    <s v="Vermont"/>
    <s v="Burlington"/>
    <s v="Women's Athletic Footwear"/>
    <n v="30"/>
    <n v="50"/>
    <n v="1500"/>
    <n v="600"/>
    <n v="0.39999999999999997"/>
    <x v="1"/>
  </r>
  <r>
    <s v="Amazon"/>
    <n v="1185732"/>
    <d v="2021-04-11T00:00:00"/>
    <x v="0"/>
    <s v="Vermont"/>
    <s v="Burlington"/>
    <s v="Men's Apparel"/>
    <n v="41"/>
    <n v="53"/>
    <n v="2173"/>
    <n v="912.66"/>
    <n v="0.42"/>
    <x v="1"/>
  </r>
  <r>
    <s v="Amazon"/>
    <n v="1185732"/>
    <d v="2021-04-11T00:00:00"/>
    <x v="0"/>
    <s v="Vermont"/>
    <s v="Burlington"/>
    <s v="Women's Apparel"/>
    <n v="36"/>
    <n v="90"/>
    <n v="3240"/>
    <n v="1425.6"/>
    <n v="0.43999999999999995"/>
    <x v="1"/>
  </r>
  <r>
    <s v="Amazon"/>
    <n v="1185732"/>
    <d v="2021-05-10T00:00:00"/>
    <x v="0"/>
    <s v="Vermont"/>
    <s v="Burlington"/>
    <s v="Men's Street Footwear"/>
    <n v="48"/>
    <n v="177"/>
    <n v="8496"/>
    <n v="4332.96"/>
    <n v="0.51"/>
    <x v="1"/>
  </r>
  <r>
    <s v="Amazon"/>
    <n v="1185732"/>
    <d v="2021-05-10T00:00:00"/>
    <x v="0"/>
    <s v="Vermont"/>
    <s v="Burlington"/>
    <s v="Men's Athletic Footwear"/>
    <n v="41"/>
    <n v="94"/>
    <n v="3854"/>
    <n v="1965.54"/>
    <n v="0.51"/>
    <x v="1"/>
  </r>
  <r>
    <s v="Amazon"/>
    <n v="1185732"/>
    <d v="2021-05-10T00:00:00"/>
    <x v="0"/>
    <s v="Vermont"/>
    <s v="Burlington"/>
    <s v="Women's Street Footwear"/>
    <n v="37"/>
    <n v="96"/>
    <n v="3552"/>
    <n v="1314.24"/>
    <n v="0.37"/>
    <x v="1"/>
  </r>
  <r>
    <s v="Amazon"/>
    <n v="1185732"/>
    <d v="2021-05-10T00:00:00"/>
    <x v="0"/>
    <s v="Vermont"/>
    <s v="Burlington"/>
    <s v="Women's Athletic Footwear"/>
    <n v="40"/>
    <n v="83"/>
    <n v="3320"/>
    <n v="1328"/>
    <n v="0.39999999999999997"/>
    <x v="1"/>
  </r>
  <r>
    <s v="Amazon"/>
    <n v="1185732"/>
    <d v="2021-05-10T00:00:00"/>
    <x v="0"/>
    <s v="Vermont"/>
    <s v="Burlington"/>
    <s v="Men's Apparel"/>
    <n v="46"/>
    <n v="91"/>
    <n v="4186"/>
    <n v="1716.26"/>
    <n v="0.41"/>
    <x v="1"/>
  </r>
  <r>
    <s v="Amazon"/>
    <n v="1185732"/>
    <d v="2021-05-10T00:00:00"/>
    <x v="0"/>
    <s v="Vermont"/>
    <s v="Burlington"/>
    <s v="Women's Apparel"/>
    <n v="47"/>
    <n v="120"/>
    <n v="5640"/>
    <n v="2594.3999999999996"/>
    <n v="0.45999999999999996"/>
    <x v="1"/>
  </r>
  <r>
    <s v="Amazon"/>
    <n v="1185732"/>
    <d v="2021-06-12T00:00:00"/>
    <x v="0"/>
    <s v="Vermont"/>
    <s v="Burlington"/>
    <s v="Men's Street Footwear"/>
    <n v="47"/>
    <n v="195"/>
    <n v="9165"/>
    <n v="4490.8500000000004"/>
    <n v="0.49"/>
    <x v="1"/>
  </r>
  <r>
    <s v="Amazon"/>
    <n v="1185732"/>
    <d v="2021-06-12T00:00:00"/>
    <x v="0"/>
    <s v="Vermont"/>
    <s v="Burlington"/>
    <s v="Men's Athletic Footwear"/>
    <n v="44"/>
    <n v="120"/>
    <n v="5280"/>
    <n v="2640"/>
    <n v="0.5"/>
    <x v="1"/>
  </r>
  <r>
    <s v="Amazon"/>
    <n v="1185732"/>
    <d v="2021-06-12T00:00:00"/>
    <x v="0"/>
    <s v="Vermont"/>
    <s v="Burlington"/>
    <s v="Women's Street Footwear"/>
    <n v="35"/>
    <n v="104"/>
    <n v="3640"/>
    <n v="1419.6"/>
    <n v="0.38999999999999996"/>
    <x v="1"/>
  </r>
  <r>
    <s v="Amazon"/>
    <n v="1185732"/>
    <d v="2021-06-12T00:00:00"/>
    <x v="0"/>
    <s v="Vermont"/>
    <s v="Burlington"/>
    <s v="Women's Athletic Footwear"/>
    <n v="38"/>
    <n v="102"/>
    <n v="3876"/>
    <n v="1550.3999999999999"/>
    <n v="0.39999999999999997"/>
    <x v="1"/>
  </r>
  <r>
    <s v="Amazon"/>
    <n v="1185732"/>
    <d v="2021-06-12T00:00:00"/>
    <x v="0"/>
    <s v="Vermont"/>
    <s v="Burlington"/>
    <s v="Men's Apparel"/>
    <n v="44"/>
    <n v="105"/>
    <n v="4620"/>
    <n v="1894.1999999999998"/>
    <n v="0.41"/>
    <x v="1"/>
  </r>
  <r>
    <s v="Amazon"/>
    <n v="1185732"/>
    <d v="2021-06-12T00:00:00"/>
    <x v="0"/>
    <s v="Vermont"/>
    <s v="Burlington"/>
    <s v="Women's Apparel"/>
    <n v="49"/>
    <n v="158"/>
    <n v="7742"/>
    <n v="3483.8999999999996"/>
    <n v="0.44999999999999996"/>
    <x v="1"/>
  </r>
  <r>
    <s v="Amazon"/>
    <n v="1185732"/>
    <d v="2021-07-10T00:00:00"/>
    <x v="0"/>
    <s v="Vermont"/>
    <s v="Burlington"/>
    <s v="Men's Street Footwear"/>
    <n v="45"/>
    <n v="209"/>
    <n v="9405"/>
    <n v="4890.6000000000004"/>
    <n v="0.52"/>
    <x v="1"/>
  </r>
  <r>
    <s v="Amazon"/>
    <n v="1185732"/>
    <d v="2021-07-10T00:00:00"/>
    <x v="0"/>
    <s v="Vermont"/>
    <s v="Burlington"/>
    <s v="Men's Athletic Footwear"/>
    <n v="42"/>
    <n v="145"/>
    <n v="6090"/>
    <n v="3045"/>
    <n v="0.5"/>
    <x v="1"/>
  </r>
  <r>
    <s v="Amazon"/>
    <n v="1185732"/>
    <d v="2021-07-10T00:00:00"/>
    <x v="0"/>
    <s v="Vermont"/>
    <s v="Burlington"/>
    <s v="Women's Street Footwear"/>
    <n v="33"/>
    <n v="109"/>
    <n v="3597"/>
    <n v="1330.8899999999999"/>
    <n v="0.37"/>
    <x v="1"/>
  </r>
  <r>
    <s v="Amazon"/>
    <n v="1185732"/>
    <d v="2021-07-10T00:00:00"/>
    <x v="0"/>
    <s v="Vermont"/>
    <s v="Burlington"/>
    <s v="Women's Athletic Footwear"/>
    <n v="36"/>
    <n v="96"/>
    <n v="3456"/>
    <n v="1451.52"/>
    <n v="0.42"/>
    <x v="1"/>
  </r>
  <r>
    <s v="Amazon"/>
    <n v="1185732"/>
    <d v="2021-07-10T00:00:00"/>
    <x v="0"/>
    <s v="Vermont"/>
    <s v="Burlington"/>
    <s v="Men's Apparel"/>
    <n v="39"/>
    <n v="114"/>
    <n v="4446"/>
    <n v="1689.48"/>
    <n v="0.38"/>
    <x v="1"/>
  </r>
  <r>
    <s v="Amazon"/>
    <n v="1185732"/>
    <d v="2021-07-10T00:00:00"/>
    <x v="0"/>
    <s v="Vermont"/>
    <s v="Burlington"/>
    <s v="Women's Apparel"/>
    <n v="49"/>
    <n v="175"/>
    <n v="8575"/>
    <n v="4030.2499999999995"/>
    <n v="0.47"/>
    <x v="1"/>
  </r>
  <r>
    <s v="Amazon"/>
    <n v="1185732"/>
    <d v="2021-08-11T00:00:00"/>
    <x v="0"/>
    <s v="Vermont"/>
    <s v="Burlington"/>
    <s v="Men's Street Footwear"/>
    <n v="42"/>
    <n v="215"/>
    <n v="9030"/>
    <n v="4605.3"/>
    <n v="0.51"/>
    <x v="1"/>
  </r>
  <r>
    <s v="Amazon"/>
    <n v="1185732"/>
    <d v="2021-08-11T00:00:00"/>
    <x v="0"/>
    <s v="Vermont"/>
    <s v="Burlington"/>
    <s v="Men's Athletic Footwear"/>
    <n v="43"/>
    <n v="149"/>
    <n v="6407"/>
    <n v="3331.6400000000003"/>
    <n v="0.52"/>
    <x v="1"/>
  </r>
  <r>
    <s v="Amazon"/>
    <n v="1185732"/>
    <d v="2021-08-11T00:00:00"/>
    <x v="0"/>
    <s v="Vermont"/>
    <s v="Burlington"/>
    <s v="Women's Street Footwear"/>
    <n v="34"/>
    <n v="116"/>
    <n v="3944"/>
    <n v="1538.1599999999999"/>
    <n v="0.38999999999999996"/>
    <x v="1"/>
  </r>
  <r>
    <s v="Amazon"/>
    <n v="1185732"/>
    <d v="2021-08-11T00:00:00"/>
    <x v="0"/>
    <s v="Vermont"/>
    <s v="Burlington"/>
    <s v="Women's Athletic Footwear"/>
    <n v="40"/>
    <n v="85"/>
    <n v="3400"/>
    <n v="1428"/>
    <n v="0.42"/>
    <x v="1"/>
  </r>
  <r>
    <s v="Amazon"/>
    <n v="1185732"/>
    <d v="2021-08-11T00:00:00"/>
    <x v="0"/>
    <s v="Vermont"/>
    <s v="Burlington"/>
    <s v="Men's Apparel"/>
    <n v="43"/>
    <n v="72"/>
    <n v="3096"/>
    <n v="1207.4399999999998"/>
    <n v="0.38999999999999996"/>
    <x v="1"/>
  </r>
  <r>
    <s v="Amazon"/>
    <n v="1185732"/>
    <d v="2021-08-11T00:00:00"/>
    <x v="0"/>
    <s v="Vermont"/>
    <s v="Burlington"/>
    <s v="Women's Apparel"/>
    <n v="44"/>
    <n v="136"/>
    <n v="5984"/>
    <n v="2573.1199999999994"/>
    <n v="0.42999999999999994"/>
    <x v="1"/>
  </r>
  <r>
    <s v="Amazon"/>
    <n v="1185732"/>
    <d v="2021-09-10T00:00:00"/>
    <x v="0"/>
    <s v="Vermont"/>
    <s v="Burlington"/>
    <s v="Men's Street Footwear"/>
    <n v="44"/>
    <n v="179"/>
    <n v="7876"/>
    <n v="3859.24"/>
    <n v="0.49"/>
    <x v="1"/>
  </r>
  <r>
    <s v="Amazon"/>
    <n v="1185732"/>
    <d v="2021-09-10T00:00:00"/>
    <x v="0"/>
    <s v="Vermont"/>
    <s v="Burlington"/>
    <s v="Men's Athletic Footwear"/>
    <n v="42"/>
    <n v="111"/>
    <n v="4662"/>
    <n v="2377.62"/>
    <n v="0.51"/>
    <x v="1"/>
  </r>
  <r>
    <s v="Amazon"/>
    <n v="1185732"/>
    <d v="2021-09-10T00:00:00"/>
    <x v="0"/>
    <s v="Vermont"/>
    <s v="Burlington"/>
    <s v="Women's Street Footwear"/>
    <n v="40"/>
    <n v="72"/>
    <n v="2880"/>
    <n v="1209.5999999999999"/>
    <n v="0.42"/>
    <x v="1"/>
  </r>
  <r>
    <s v="Amazon"/>
    <n v="1185732"/>
    <d v="2021-09-10T00:00:00"/>
    <x v="0"/>
    <s v="Vermont"/>
    <s v="Burlington"/>
    <s v="Women's Athletic Footwear"/>
    <n v="35"/>
    <n v="66"/>
    <n v="2310"/>
    <n v="923.99999999999989"/>
    <n v="0.39999999999999997"/>
    <x v="1"/>
  </r>
  <r>
    <s v="Amazon"/>
    <n v="1185732"/>
    <d v="2021-09-10T00:00:00"/>
    <x v="0"/>
    <s v="Vermont"/>
    <s v="Burlington"/>
    <s v="Men's Apparel"/>
    <n v="48"/>
    <n v="68"/>
    <n v="3264"/>
    <n v="1207.68"/>
    <n v="0.37"/>
    <x v="1"/>
  </r>
  <r>
    <s v="Amazon"/>
    <n v="1185732"/>
    <d v="2021-09-10T00:00:00"/>
    <x v="0"/>
    <s v="Vermont"/>
    <s v="Burlington"/>
    <s v="Women's Apparel"/>
    <n v="45"/>
    <n v="93"/>
    <n v="4185"/>
    <n v="1925.1"/>
    <n v="0.45999999999999996"/>
    <x v="1"/>
  </r>
  <r>
    <s v="Amazon"/>
    <n v="1185732"/>
    <d v="2021-10-12T00:00:00"/>
    <x v="0"/>
    <s v="Vermont"/>
    <s v="Burlington"/>
    <s v="Men's Street Footwear"/>
    <n v="44"/>
    <n v="157"/>
    <n v="6908"/>
    <n v="3246.76"/>
    <n v="0.47000000000000003"/>
    <x v="1"/>
  </r>
  <r>
    <s v="Amazon"/>
    <n v="1185732"/>
    <d v="2021-10-12T00:00:00"/>
    <x v="0"/>
    <s v="Vermont"/>
    <s v="Burlington"/>
    <s v="Men's Athletic Footwear"/>
    <n v="44"/>
    <n v="99"/>
    <n v="4356"/>
    <n v="2134.44"/>
    <n v="0.49"/>
    <x v="1"/>
  </r>
  <r>
    <s v="Amazon"/>
    <n v="1185732"/>
    <d v="2021-10-12T00:00:00"/>
    <x v="0"/>
    <s v="Vermont"/>
    <s v="Burlington"/>
    <s v="Women's Street Footwear"/>
    <n v="40"/>
    <n v="66"/>
    <n v="2640"/>
    <n v="976.8"/>
    <n v="0.37"/>
    <x v="1"/>
  </r>
  <r>
    <s v="Amazon"/>
    <n v="1185732"/>
    <d v="2021-10-12T00:00:00"/>
    <x v="0"/>
    <s v="Vermont"/>
    <s v="Burlington"/>
    <s v="Women's Athletic Footwear"/>
    <n v="46"/>
    <n v="61"/>
    <n v="2806"/>
    <n v="1038.22"/>
    <n v="0.37"/>
    <x v="1"/>
  </r>
  <r>
    <s v="Amazon"/>
    <n v="1185732"/>
    <d v="2021-10-12T00:00:00"/>
    <x v="0"/>
    <s v="Vermont"/>
    <s v="Burlington"/>
    <s v="Men's Apparel"/>
    <n v="55"/>
    <n v="58"/>
    <n v="3190"/>
    <n v="1180.3"/>
    <n v="0.37"/>
    <x v="1"/>
  </r>
  <r>
    <s v="West Gear"/>
    <n v="1185732"/>
    <d v="2021-10-12T00:00:00"/>
    <x v="0"/>
    <s v="Vermont"/>
    <s v="Burlington"/>
    <s v="Women's Apparel"/>
    <n v="54"/>
    <n v="90"/>
    <n v="4860"/>
    <n v="2235.6"/>
    <n v="0.45999999999999996"/>
    <x v="1"/>
  </r>
  <r>
    <s v="West Gear"/>
    <n v="1185732"/>
    <d v="2021-11-11T00:00:00"/>
    <x v="0"/>
    <s v="Vermont"/>
    <s v="Burlington"/>
    <s v="Men's Street Footwear"/>
    <n v="54"/>
    <n v="140"/>
    <n v="7560"/>
    <n v="3780"/>
    <n v="0.5"/>
    <x v="1"/>
  </r>
  <r>
    <s v="West Gear"/>
    <n v="1185732"/>
    <d v="2021-11-11T00:00:00"/>
    <x v="0"/>
    <s v="Vermont"/>
    <s v="Burlington"/>
    <s v="Men's Athletic Footwear"/>
    <n v="47"/>
    <n v="98"/>
    <n v="4606"/>
    <n v="2256.94"/>
    <n v="0.49"/>
    <x v="1"/>
  </r>
  <r>
    <s v="West Gear"/>
    <n v="1185732"/>
    <d v="2021-11-11T00:00:00"/>
    <x v="0"/>
    <s v="Vermont"/>
    <s v="Burlington"/>
    <s v="Women's Street Footwear"/>
    <n v="46"/>
    <n v="102"/>
    <n v="4692"/>
    <n v="1736.04"/>
    <n v="0.37"/>
    <x v="1"/>
  </r>
  <r>
    <s v="Amazon"/>
    <n v="1185732"/>
    <d v="2021-11-11T00:00:00"/>
    <x v="0"/>
    <s v="Vermont"/>
    <s v="Burlington"/>
    <s v="Women's Athletic Footwear"/>
    <n v="42"/>
    <n v="96"/>
    <n v="4032"/>
    <n v="1572.4799999999998"/>
    <n v="0.38999999999999996"/>
    <x v="1"/>
  </r>
  <r>
    <s v="Amazon"/>
    <n v="1185732"/>
    <d v="2021-11-11T00:00:00"/>
    <x v="0"/>
    <s v="Vermont"/>
    <s v="Burlington"/>
    <s v="Men's Apparel"/>
    <n v="50"/>
    <n v="91"/>
    <n v="4550"/>
    <n v="1774.4999999999998"/>
    <n v="0.38999999999999996"/>
    <x v="1"/>
  </r>
  <r>
    <s v="Amazon"/>
    <n v="1185732"/>
    <d v="2021-11-11T00:00:00"/>
    <x v="0"/>
    <s v="Vermont"/>
    <s v="Burlington"/>
    <s v="Women's Apparel"/>
    <n v="57"/>
    <n v="128"/>
    <n v="7296"/>
    <n v="3429.12"/>
    <n v="0.47"/>
    <x v="1"/>
  </r>
  <r>
    <s v="Amazon"/>
    <n v="1185732"/>
    <d v="2021-12-10T00:00:00"/>
    <x v="0"/>
    <s v="Vermont"/>
    <s v="Burlington"/>
    <s v="Men's Street Footwear"/>
    <n v="48"/>
    <n v="186"/>
    <n v="8928"/>
    <n v="4285.4399999999996"/>
    <n v="0.48"/>
    <x v="1"/>
  </r>
  <r>
    <s v="Amazon"/>
    <n v="1185732"/>
    <d v="2021-12-10T00:00:00"/>
    <x v="0"/>
    <s v="Vermont"/>
    <s v="Burlington"/>
    <s v="Men's Athletic Footwear"/>
    <n v="41"/>
    <n v="132"/>
    <n v="5412"/>
    <n v="2760.12"/>
    <n v="0.51"/>
    <x v="1"/>
  </r>
  <r>
    <s v="Amazon"/>
    <n v="1185732"/>
    <d v="2021-12-10T00:00:00"/>
    <x v="0"/>
    <s v="Vermont"/>
    <s v="Burlington"/>
    <s v="Women's Street Footwear"/>
    <n v="44"/>
    <n v="131"/>
    <n v="5764"/>
    <n v="2305.6"/>
    <n v="0.39999999999999997"/>
    <x v="1"/>
  </r>
  <r>
    <s v="Amazon"/>
    <n v="1185732"/>
    <d v="2021-12-10T00:00:00"/>
    <x v="0"/>
    <s v="Vermont"/>
    <s v="Burlington"/>
    <s v="Women's Athletic Footwear"/>
    <n v="44"/>
    <n v="101"/>
    <n v="4444"/>
    <n v="1866.48"/>
    <n v="0.42"/>
    <x v="1"/>
  </r>
  <r>
    <s v="Amazon"/>
    <n v="1185732"/>
    <d v="2021-12-10T00:00:00"/>
    <x v="0"/>
    <s v="Vermont"/>
    <s v="Burlington"/>
    <s v="Men's Apparel"/>
    <n v="48"/>
    <n v="104"/>
    <n v="4992"/>
    <n v="2096.64"/>
    <n v="0.42"/>
    <x v="1"/>
  </r>
  <r>
    <s v="Amazon"/>
    <n v="1185732"/>
    <d v="2021-12-10T00:00:00"/>
    <x v="0"/>
    <s v="Vermont"/>
    <s v="Burlington"/>
    <s v="Women's Apparel"/>
    <n v="60"/>
    <n v="145"/>
    <n v="8700"/>
    <n v="4088.9999999999995"/>
    <n v="0.47"/>
    <x v="1"/>
  </r>
  <r>
    <s v="Amazon"/>
    <n v="1185732"/>
    <d v="2021-01-21T00:00:00"/>
    <x v="0"/>
    <s v="Vermont"/>
    <s v="Burlington"/>
    <s v="Men's Street Footwear"/>
    <n v="34"/>
    <n v="173"/>
    <n v="5882"/>
    <n v="2529.2600000000002"/>
    <n v="0.43000000000000005"/>
    <x v="1"/>
  </r>
  <r>
    <s v="Amazon"/>
    <n v="1185732"/>
    <d v="2021-01-21T00:00:00"/>
    <x v="0"/>
    <s v="Vermont"/>
    <s v="Burlington"/>
    <s v="Men's Athletic Footwear"/>
    <n v="39"/>
    <n v="111"/>
    <n v="4329"/>
    <n v="1861.4700000000003"/>
    <n v="0.43000000000000005"/>
    <x v="1"/>
  </r>
  <r>
    <s v="Amazon"/>
    <n v="1185732"/>
    <d v="2021-01-21T00:00:00"/>
    <x v="0"/>
    <s v="Vermont"/>
    <s v="Burlington"/>
    <s v="Women's Street Footwear"/>
    <n v="28"/>
    <n v="101"/>
    <n v="2828"/>
    <n v="1018.0799999999999"/>
    <n v="0.36"/>
    <x v="1"/>
  </r>
  <r>
    <s v="Amazon"/>
    <n v="1185732"/>
    <d v="2021-01-21T00:00:00"/>
    <x v="0"/>
    <s v="Vermont"/>
    <s v="Burlington"/>
    <s v="Women's Athletic Footwear"/>
    <n v="36"/>
    <n v="60"/>
    <n v="2160"/>
    <n v="691.2"/>
    <n v="0.32"/>
    <x v="1"/>
  </r>
  <r>
    <s v="Amazon"/>
    <n v="1185732"/>
    <d v="2021-01-21T00:00:00"/>
    <x v="0"/>
    <s v="Vermont"/>
    <s v="Burlington"/>
    <s v="Men's Apparel"/>
    <n v="43"/>
    <n v="74"/>
    <n v="3182"/>
    <n v="1050.06"/>
    <n v="0.32999999999999996"/>
    <x v="1"/>
  </r>
  <r>
    <s v="Amazon"/>
    <n v="1185732"/>
    <d v="2021-01-21T00:00:00"/>
    <x v="0"/>
    <s v="Vermont"/>
    <s v="Burlington"/>
    <s v="Women's Apparel"/>
    <n v="35"/>
    <n v="101"/>
    <n v="3535"/>
    <n v="1413.9999999999998"/>
    <n v="0.39999999999999997"/>
    <x v="1"/>
  </r>
  <r>
    <s v="Amazon"/>
    <n v="1185732"/>
    <d v="2021-02-19T00:00:00"/>
    <x v="0"/>
    <s v="Vermont"/>
    <s v="Burlington"/>
    <s v="Men's Street Footwear"/>
    <n v="34"/>
    <n v="186"/>
    <n v="6324"/>
    <n v="2782.56"/>
    <n v="0.44"/>
    <x v="1"/>
  </r>
  <r>
    <s v="Amazon"/>
    <n v="1185732"/>
    <d v="2021-02-19T00:00:00"/>
    <x v="0"/>
    <s v="Vermont"/>
    <s v="Burlington"/>
    <s v="Men's Athletic Footwear"/>
    <n v="37"/>
    <n v="85"/>
    <n v="3145"/>
    <n v="1352.3500000000001"/>
    <n v="0.43000000000000005"/>
    <x v="1"/>
  </r>
  <r>
    <s v="Amazon"/>
    <n v="1185732"/>
    <d v="2021-02-19T00:00:00"/>
    <x v="0"/>
    <s v="Vermont"/>
    <s v="Burlington"/>
    <s v="Women's Street Footwear"/>
    <n v="31"/>
    <n v="96"/>
    <n v="2976"/>
    <n v="1011.8399999999999"/>
    <n v="0.33999999999999997"/>
    <x v="1"/>
  </r>
  <r>
    <s v="Amazon"/>
    <n v="1185732"/>
    <d v="2021-02-19T00:00:00"/>
    <x v="0"/>
    <s v="New Hampshire"/>
    <s v="Manchester"/>
    <s v="Women's Athletic Footwear"/>
    <n v="31"/>
    <n v="68"/>
    <n v="2108"/>
    <n v="716.71999999999991"/>
    <n v="0.33999999999999997"/>
    <x v="1"/>
  </r>
  <r>
    <s v="Amazon"/>
    <n v="1185732"/>
    <d v="2021-02-19T00:00:00"/>
    <x v="0"/>
    <s v="New Hampshire"/>
    <s v="Manchester"/>
    <s v="Men's Apparel"/>
    <n v="41"/>
    <n v="96"/>
    <n v="3936"/>
    <n v="1298.8799999999999"/>
    <n v="0.32999999999999996"/>
    <x v="1"/>
  </r>
  <r>
    <s v="Amazon"/>
    <n v="1185732"/>
    <d v="2021-02-19T00:00:00"/>
    <x v="0"/>
    <s v="New Hampshire"/>
    <s v="Manchester"/>
    <s v="Women's Apparel"/>
    <n v="36"/>
    <n v="124"/>
    <n v="4464"/>
    <n v="1785.6"/>
    <n v="0.39999999999999997"/>
    <x v="1"/>
  </r>
  <r>
    <s v="Amazon"/>
    <n v="1185732"/>
    <d v="2021-03-17T00:00:00"/>
    <x v="0"/>
    <s v="New Hampshire"/>
    <s v="Manchester"/>
    <s v="Men's Street Footwear"/>
    <n v="39"/>
    <n v="188"/>
    <n v="7332"/>
    <n v="3372.7200000000003"/>
    <n v="0.46"/>
    <x v="1"/>
  </r>
  <r>
    <s v="Amazon"/>
    <n v="1185732"/>
    <d v="2021-03-17T00:00:00"/>
    <x v="0"/>
    <s v="New Hampshire"/>
    <s v="Manchester"/>
    <s v="Men's Athletic Footwear"/>
    <n v="36"/>
    <n v="88"/>
    <n v="3168"/>
    <n v="1457.28"/>
    <n v="0.46"/>
    <x v="1"/>
  </r>
  <r>
    <s v="Amazon"/>
    <n v="1185732"/>
    <d v="2021-03-17T00:00:00"/>
    <x v="0"/>
    <s v="New Hampshire"/>
    <s v="Manchester"/>
    <s v="Women's Street Footwear"/>
    <n v="32"/>
    <n v="105"/>
    <n v="3360"/>
    <n v="1142.3999999999999"/>
    <n v="0.33999999999999997"/>
    <x v="1"/>
  </r>
  <r>
    <s v="Amazon"/>
    <n v="1185732"/>
    <d v="2021-03-17T00:00:00"/>
    <x v="0"/>
    <s v="New Hampshire"/>
    <s v="Manchester"/>
    <s v="Women's Athletic Footwear"/>
    <n v="33"/>
    <n v="45"/>
    <n v="1485"/>
    <n v="549.45000000000005"/>
    <n v="0.37"/>
    <x v="1"/>
  </r>
  <r>
    <s v="Amazon"/>
    <n v="1185732"/>
    <d v="2021-03-17T00:00:00"/>
    <x v="0"/>
    <s v="New Hampshire"/>
    <s v="Manchester"/>
    <s v="Men's Apparel"/>
    <n v="47"/>
    <n v="60"/>
    <n v="2820"/>
    <n v="930.59999999999991"/>
    <n v="0.32999999999999996"/>
    <x v="1"/>
  </r>
  <r>
    <s v="Amazon"/>
    <n v="1185732"/>
    <d v="2021-03-17T00:00:00"/>
    <x v="0"/>
    <s v="New Hampshire"/>
    <s v="Manchester"/>
    <s v="Women's Apparel"/>
    <n v="36"/>
    <n v="99"/>
    <n v="3564"/>
    <n v="1354.32"/>
    <n v="0.38"/>
    <x v="1"/>
  </r>
  <r>
    <s v="Amazon"/>
    <n v="1185732"/>
    <d v="2021-04-18T00:00:00"/>
    <x v="0"/>
    <s v="New Hampshire"/>
    <s v="Manchester"/>
    <s v="Men's Street Footwear"/>
    <n v="33"/>
    <n v="187"/>
    <n v="6171"/>
    <n v="2591.8200000000002"/>
    <n v="0.42000000000000004"/>
    <x v="1"/>
  </r>
  <r>
    <s v="Amazon"/>
    <n v="1185732"/>
    <d v="2021-04-18T00:00:00"/>
    <x v="0"/>
    <s v="New Hampshire"/>
    <s v="Manchester"/>
    <s v="Men's Athletic Footwear"/>
    <n v="38"/>
    <n v="85"/>
    <n v="3230"/>
    <n v="1356.6000000000001"/>
    <n v="0.42000000000000004"/>
    <x v="1"/>
  </r>
  <r>
    <s v="Amazon"/>
    <n v="1185732"/>
    <d v="2021-04-18T00:00:00"/>
    <x v="0"/>
    <s v="New Hampshire"/>
    <s v="Manchester"/>
    <s v="Women's Street Footwear"/>
    <n v="26"/>
    <n v="80"/>
    <n v="2080"/>
    <n v="707.19999999999993"/>
    <n v="0.33999999999999997"/>
    <x v="1"/>
  </r>
  <r>
    <s v="Amazon"/>
    <n v="1185732"/>
    <d v="2021-04-18T00:00:00"/>
    <x v="0"/>
    <s v="New Hampshire"/>
    <s v="Manchester"/>
    <s v="Women's Athletic Footwear"/>
    <n v="35"/>
    <n v="53"/>
    <n v="1855"/>
    <n v="593.6"/>
    <n v="0.32"/>
    <x v="1"/>
  </r>
  <r>
    <s v="Amazon"/>
    <n v="1185732"/>
    <d v="2021-04-18T00:00:00"/>
    <x v="0"/>
    <s v="New Hampshire"/>
    <s v="Manchester"/>
    <s v="Men's Apparel"/>
    <n v="40"/>
    <n v="61"/>
    <n v="2440"/>
    <n v="805.19999999999993"/>
    <n v="0.32999999999999996"/>
    <x v="1"/>
  </r>
  <r>
    <s v="Amazon"/>
    <n v="1185732"/>
    <d v="2021-04-18T00:00:00"/>
    <x v="0"/>
    <s v="New Hampshire"/>
    <s v="Manchester"/>
    <s v="Women's Apparel"/>
    <n v="33"/>
    <n v="101"/>
    <n v="3333"/>
    <n v="1233.21"/>
    <n v="0.37"/>
    <x v="1"/>
  </r>
  <r>
    <s v="Amazon"/>
    <n v="1185732"/>
    <d v="2021-05-17T00:00:00"/>
    <x v="0"/>
    <s v="New Hampshire"/>
    <s v="Manchester"/>
    <s v="Men's Street Footwear"/>
    <n v="47"/>
    <n v="196"/>
    <n v="9212"/>
    <n v="3961.1600000000003"/>
    <n v="0.43000000000000005"/>
    <x v="1"/>
  </r>
  <r>
    <s v="Amazon"/>
    <n v="1185732"/>
    <d v="2021-05-17T00:00:00"/>
    <x v="0"/>
    <s v="New Hampshire"/>
    <s v="Manchester"/>
    <s v="Men's Athletic Footwear"/>
    <n v="40"/>
    <n v="93"/>
    <n v="3720"/>
    <n v="1599.6000000000001"/>
    <n v="0.43000000000000005"/>
    <x v="1"/>
  </r>
  <r>
    <s v="Amazon"/>
    <n v="1185732"/>
    <d v="2021-05-17T00:00:00"/>
    <x v="0"/>
    <s v="New Hampshire"/>
    <s v="Manchester"/>
    <s v="Women's Street Footwear"/>
    <n v="42"/>
    <n v="101"/>
    <n v="4242"/>
    <n v="1442.28"/>
    <n v="0.33999999999999997"/>
    <x v="1"/>
  </r>
  <r>
    <s v="Amazon"/>
    <n v="1185732"/>
    <d v="2021-05-17T00:00:00"/>
    <x v="0"/>
    <s v="New Hampshire"/>
    <s v="Manchester"/>
    <s v="Women's Athletic Footwear"/>
    <n v="41"/>
    <n v="91"/>
    <n v="3731"/>
    <n v="1268.54"/>
    <n v="0.33999999999999997"/>
    <x v="1"/>
  </r>
  <r>
    <s v="Amazon"/>
    <n v="1185732"/>
    <d v="2021-05-17T00:00:00"/>
    <x v="0"/>
    <s v="New Hampshire"/>
    <s v="Manchester"/>
    <s v="Men's Apparel"/>
    <n v="52"/>
    <n v="90"/>
    <n v="4680"/>
    <n v="1497.6000000000001"/>
    <n v="0.32"/>
    <x v="1"/>
  </r>
  <r>
    <s v="Amazon"/>
    <n v="1185732"/>
    <d v="2021-05-17T00:00:00"/>
    <x v="0"/>
    <s v="New Hampshire"/>
    <s v="Manchester"/>
    <s v="Women's Apparel"/>
    <n v="46"/>
    <n v="140"/>
    <n v="6440"/>
    <n v="2511.6"/>
    <n v="0.38999999999999996"/>
    <x v="1"/>
  </r>
  <r>
    <s v="Amazon"/>
    <n v="1185732"/>
    <d v="2021-06-19T00:00:00"/>
    <x v="0"/>
    <s v="New Hampshire"/>
    <s v="Manchester"/>
    <s v="Men's Street Footwear"/>
    <n v="44"/>
    <n v="216"/>
    <n v="9504"/>
    <n v="4371.84"/>
    <n v="0.46"/>
    <x v="1"/>
  </r>
  <r>
    <s v="Amazon"/>
    <n v="1185732"/>
    <d v="2021-06-19T00:00:00"/>
    <x v="0"/>
    <s v="New Hampshire"/>
    <s v="Manchester"/>
    <s v="Men's Athletic Footwear"/>
    <n v="40"/>
    <n v="140"/>
    <n v="5600"/>
    <n v="2632"/>
    <n v="0.47000000000000003"/>
    <x v="1"/>
  </r>
  <r>
    <s v="Amazon"/>
    <n v="1185732"/>
    <d v="2021-06-19T00:00:00"/>
    <x v="0"/>
    <s v="New Hampshire"/>
    <s v="Manchester"/>
    <s v="Women's Street Footwear"/>
    <n v="43"/>
    <n v="109"/>
    <n v="4687"/>
    <n v="1687.32"/>
    <n v="0.36"/>
    <x v="1"/>
  </r>
  <r>
    <s v="Amazon"/>
    <n v="1185732"/>
    <d v="2021-06-19T00:00:00"/>
    <x v="0"/>
    <s v="New Hampshire"/>
    <s v="Manchester"/>
    <s v="Women's Athletic Footwear"/>
    <n v="37"/>
    <n v="104"/>
    <n v="3848"/>
    <n v="1308.32"/>
    <n v="0.33999999999999997"/>
    <x v="1"/>
  </r>
  <r>
    <s v="Amazon"/>
    <n v="1185732"/>
    <d v="2021-06-19T00:00:00"/>
    <x v="0"/>
    <s v="New Hampshire"/>
    <s v="Manchester"/>
    <s v="Men's Apparel"/>
    <n v="47"/>
    <n v="114"/>
    <n v="5358"/>
    <n v="1982.46"/>
    <n v="0.37"/>
    <x v="1"/>
  </r>
  <r>
    <s v="Amazon"/>
    <n v="1185732"/>
    <d v="2021-06-19T00:00:00"/>
    <x v="0"/>
    <s v="New Hampshire"/>
    <s v="Manchester"/>
    <s v="Women's Apparel"/>
    <n v="50"/>
    <n v="162"/>
    <n v="8100"/>
    <n v="3402"/>
    <n v="0.42"/>
    <x v="1"/>
  </r>
  <r>
    <s v="Amazon"/>
    <n v="1185732"/>
    <d v="2021-07-17T00:00:00"/>
    <x v="0"/>
    <s v="New Hampshire"/>
    <s v="Manchester"/>
    <s v="Men's Street Footwear"/>
    <n v="49"/>
    <n v="224"/>
    <n v="10976"/>
    <n v="4609.92"/>
    <n v="0.42000000000000004"/>
    <x v="1"/>
  </r>
  <r>
    <s v="Amazon"/>
    <n v="1185732"/>
    <d v="2021-07-17T00:00:00"/>
    <x v="0"/>
    <s v="New Hampshire"/>
    <s v="Manchester"/>
    <s v="Men's Athletic Footwear"/>
    <n v="47"/>
    <n v="149"/>
    <n v="7003"/>
    <n v="3081.32"/>
    <n v="0.44"/>
    <x v="1"/>
  </r>
  <r>
    <s v="Amazon"/>
    <n v="1185732"/>
    <d v="2021-07-17T00:00:00"/>
    <x v="0"/>
    <s v="New Hampshire"/>
    <s v="Manchester"/>
    <s v="Women's Street Footwear"/>
    <n v="37"/>
    <n v="128"/>
    <n v="4736"/>
    <n v="1704.96"/>
    <n v="0.36"/>
    <x v="1"/>
  </r>
  <r>
    <s v="Amazon"/>
    <n v="1185732"/>
    <d v="2021-07-17T00:00:00"/>
    <x v="0"/>
    <s v="New Hampshire"/>
    <s v="Manchester"/>
    <s v="Women's Athletic Footwear"/>
    <n v="39"/>
    <n v="107"/>
    <n v="4173"/>
    <n v="1460.55"/>
    <n v="0.35"/>
    <x v="1"/>
  </r>
  <r>
    <s v="Amazon"/>
    <n v="1185732"/>
    <d v="2021-07-17T00:00:00"/>
    <x v="0"/>
    <s v="New Hampshire"/>
    <s v="Manchester"/>
    <s v="Men's Apparel"/>
    <n v="47"/>
    <n v="119"/>
    <n v="5593"/>
    <n v="2069.41"/>
    <n v="0.37"/>
    <x v="1"/>
  </r>
  <r>
    <s v="Amazon"/>
    <n v="1185732"/>
    <d v="2021-07-17T00:00:00"/>
    <x v="0"/>
    <s v="New Hampshire"/>
    <s v="Manchester"/>
    <s v="Women's Apparel"/>
    <n v="47"/>
    <n v="163"/>
    <n v="7661"/>
    <n v="3064.3999999999996"/>
    <n v="0.39999999999999997"/>
    <x v="1"/>
  </r>
  <r>
    <s v="Amazon"/>
    <n v="1185732"/>
    <d v="2021-08-18T00:00:00"/>
    <x v="0"/>
    <s v="New Hampshire"/>
    <s v="Manchester"/>
    <s v="Men's Street Footwear"/>
    <n v="48"/>
    <n v="203"/>
    <n v="9744"/>
    <n v="4482.24"/>
    <n v="0.46"/>
    <x v="1"/>
  </r>
  <r>
    <s v="Amazon"/>
    <n v="1185732"/>
    <d v="2021-08-18T00:00:00"/>
    <x v="0"/>
    <s v="New Hampshire"/>
    <s v="Manchester"/>
    <s v="Men's Athletic Footwear"/>
    <n v="39"/>
    <n v="135"/>
    <n v="5265"/>
    <n v="2474.5500000000002"/>
    <n v="0.47000000000000003"/>
    <x v="1"/>
  </r>
  <r>
    <s v="Amazon"/>
    <n v="1185732"/>
    <d v="2021-08-18T00:00:00"/>
    <x v="0"/>
    <s v="New Hampshire"/>
    <s v="Manchester"/>
    <s v="Women's Street Footwear"/>
    <n v="39"/>
    <n v="113"/>
    <n v="4407"/>
    <n v="1542.4499999999998"/>
    <n v="0.35"/>
    <x v="1"/>
  </r>
  <r>
    <s v="Amazon"/>
    <n v="1185732"/>
    <d v="2021-08-18T00:00:00"/>
    <x v="0"/>
    <s v="New Hampshire"/>
    <s v="Manchester"/>
    <s v="Women's Athletic Footwear"/>
    <n v="42"/>
    <n v="88"/>
    <n v="3696"/>
    <n v="1182.72"/>
    <n v="0.32"/>
    <x v="1"/>
  </r>
  <r>
    <s v="Amazon"/>
    <n v="1185732"/>
    <d v="2021-08-18T00:00:00"/>
    <x v="0"/>
    <s v="New Hampshire"/>
    <s v="Manchester"/>
    <s v="Men's Apparel"/>
    <n v="45"/>
    <n v="80"/>
    <n v="3600"/>
    <n v="1187.9999999999998"/>
    <n v="0.32999999999999996"/>
    <x v="1"/>
  </r>
  <r>
    <s v="Amazon"/>
    <n v="1185732"/>
    <d v="2021-08-18T00:00:00"/>
    <x v="0"/>
    <s v="New Hampshire"/>
    <s v="Manchester"/>
    <s v="Women's Apparel"/>
    <n v="46"/>
    <n v="145"/>
    <n v="6670"/>
    <n v="2467.9"/>
    <n v="0.37"/>
    <x v="1"/>
  </r>
  <r>
    <s v="Amazon"/>
    <n v="1185732"/>
    <d v="2021-09-17T00:00:00"/>
    <x v="0"/>
    <s v="New Hampshire"/>
    <s v="Manchester"/>
    <s v="Men's Street Footwear"/>
    <n v="51"/>
    <n v="193"/>
    <n v="9843"/>
    <n v="4330.92"/>
    <n v="0.44"/>
    <x v="1"/>
  </r>
  <r>
    <s v="Amazon"/>
    <n v="1185732"/>
    <d v="2021-09-17T00:00:00"/>
    <x v="0"/>
    <s v="New Hampshire"/>
    <s v="Manchester"/>
    <s v="Men's Athletic Footwear"/>
    <n v="43"/>
    <n v="116"/>
    <n v="4988"/>
    <n v="2094.96"/>
    <n v="0.42000000000000004"/>
    <x v="1"/>
  </r>
  <r>
    <s v="Amazon"/>
    <n v="1185732"/>
    <d v="2021-09-17T00:00:00"/>
    <x v="0"/>
    <s v="New Hampshire"/>
    <s v="Manchester"/>
    <s v="Women's Street Footwear"/>
    <n v="43"/>
    <n v="78"/>
    <n v="3354"/>
    <n v="1106.82"/>
    <n v="0.32999999999999996"/>
    <x v="1"/>
  </r>
  <r>
    <s v="Amazon"/>
    <n v="1185732"/>
    <d v="2021-09-17T00:00:00"/>
    <x v="0"/>
    <s v="New Hampshire"/>
    <s v="Manchester"/>
    <s v="Women's Athletic Footwear"/>
    <n v="41"/>
    <n v="74"/>
    <n v="3034"/>
    <n v="1122.58"/>
    <n v="0.37"/>
    <x v="1"/>
  </r>
  <r>
    <s v="Amazon"/>
    <n v="1185732"/>
    <d v="2021-09-17T00:00:00"/>
    <x v="0"/>
    <s v="New Hampshire"/>
    <s v="Manchester"/>
    <s v="Men's Apparel"/>
    <n v="48"/>
    <n v="70"/>
    <n v="3360"/>
    <n v="1209.5999999999999"/>
    <n v="0.36"/>
    <x v="1"/>
  </r>
  <r>
    <s v="Amazon"/>
    <n v="1185732"/>
    <d v="2021-09-17T00:00:00"/>
    <x v="0"/>
    <s v="New Hampshire"/>
    <s v="Manchester"/>
    <s v="Women's Apparel"/>
    <n v="53"/>
    <n v="104"/>
    <n v="5512"/>
    <n v="2039.44"/>
    <n v="0.37"/>
    <x v="1"/>
  </r>
  <r>
    <s v="Foot Locker"/>
    <n v="1185732"/>
    <d v="2021-10-19T00:00:00"/>
    <x v="0"/>
    <s v="New Hampshire"/>
    <s v="Manchester"/>
    <s v="Men's Street Footwear"/>
    <n v="52"/>
    <n v="162"/>
    <n v="8424"/>
    <n v="3538.0800000000004"/>
    <n v="0.42000000000000004"/>
    <x v="1"/>
  </r>
  <r>
    <s v="Foot Locker"/>
    <n v="1185732"/>
    <d v="2021-10-19T00:00:00"/>
    <x v="0"/>
    <s v="New Hampshire"/>
    <s v="Manchester"/>
    <s v="Men's Athletic Footwear"/>
    <n v="44"/>
    <n v="99"/>
    <n v="4356"/>
    <n v="1916.64"/>
    <n v="0.44"/>
    <x v="1"/>
  </r>
  <r>
    <s v="Foot Locker"/>
    <n v="1185732"/>
    <d v="2021-10-19T00:00:00"/>
    <x v="0"/>
    <s v="New Hampshire"/>
    <s v="Manchester"/>
    <s v="Women's Street Footwear"/>
    <n v="52"/>
    <n v="60"/>
    <n v="3120"/>
    <n v="1029.5999999999999"/>
    <n v="0.32999999999999996"/>
    <x v="1"/>
  </r>
  <r>
    <s v="Foot Locker"/>
    <n v="1185732"/>
    <d v="2021-10-19T00:00:00"/>
    <x v="0"/>
    <s v="New Hampshire"/>
    <s v="Manchester"/>
    <s v="Women's Athletic Footwear"/>
    <n v="44"/>
    <n v="61"/>
    <n v="2684"/>
    <n v="858.88"/>
    <n v="0.32"/>
    <x v="1"/>
  </r>
  <r>
    <s v="Foot Locker"/>
    <n v="1185732"/>
    <d v="2021-10-19T00:00:00"/>
    <x v="0"/>
    <s v="New Hampshire"/>
    <s v="Manchester"/>
    <s v="Men's Apparel"/>
    <n v="50"/>
    <n v="58"/>
    <n v="2900"/>
    <n v="928"/>
    <n v="0.32"/>
    <x v="1"/>
  </r>
  <r>
    <s v="Foot Locker"/>
    <n v="1185732"/>
    <d v="2021-10-19T00:00:00"/>
    <x v="0"/>
    <s v="New Hampshire"/>
    <s v="Manchester"/>
    <s v="Women's Apparel"/>
    <n v="64"/>
    <n v="90"/>
    <n v="5760"/>
    <n v="2246.3999999999996"/>
    <n v="0.38999999999999996"/>
    <x v="1"/>
  </r>
  <r>
    <s v="Foot Locker"/>
    <n v="1185732"/>
    <d v="2021-11-18T00:00:00"/>
    <x v="0"/>
    <s v="New Hampshire"/>
    <s v="Manchester"/>
    <s v="Men's Street Footwear"/>
    <n v="59"/>
    <n v="149"/>
    <n v="8791"/>
    <n v="3780.1300000000006"/>
    <n v="0.43000000000000005"/>
    <x v="1"/>
  </r>
  <r>
    <s v="Foot Locker"/>
    <n v="1185732"/>
    <d v="2021-11-18T00:00:00"/>
    <x v="0"/>
    <s v="New Hampshire"/>
    <s v="Manchester"/>
    <s v="Men's Athletic Footwear"/>
    <n v="42"/>
    <n v="114"/>
    <n v="4788"/>
    <n v="2058.84"/>
    <n v="0.43000000000000005"/>
    <x v="1"/>
  </r>
  <r>
    <s v="Foot Locker"/>
    <n v="1185732"/>
    <d v="2021-11-18T00:00:00"/>
    <x v="0"/>
    <s v="New Hampshire"/>
    <s v="Manchester"/>
    <s v="Women's Street Footwear"/>
    <n v="51"/>
    <n v="114"/>
    <n v="5814"/>
    <n v="2034.8999999999999"/>
    <n v="0.35"/>
    <x v="1"/>
  </r>
  <r>
    <s v="Foot Locker"/>
    <n v="1185732"/>
    <d v="2021-11-18T00:00:00"/>
    <x v="0"/>
    <s v="New Hampshire"/>
    <s v="Manchester"/>
    <s v="Women's Athletic Footwear"/>
    <n v="43"/>
    <n v="114"/>
    <n v="4902"/>
    <n v="1666.6799999999998"/>
    <n v="0.33999999999999997"/>
    <x v="1"/>
  </r>
  <r>
    <s v="Foot Locker"/>
    <n v="1185732"/>
    <d v="2021-11-18T00:00:00"/>
    <x v="0"/>
    <s v="New Hampshire"/>
    <s v="Manchester"/>
    <s v="Men's Apparel"/>
    <n v="59"/>
    <n v="96"/>
    <n v="5664"/>
    <n v="1925.7599999999998"/>
    <n v="0.33999999999999997"/>
    <x v="1"/>
  </r>
  <r>
    <s v="Foot Locker"/>
    <n v="1185732"/>
    <d v="2021-11-18T00:00:00"/>
    <x v="0"/>
    <s v="New Hampshire"/>
    <s v="Manchester"/>
    <s v="Women's Apparel"/>
    <n v="61"/>
    <n v="120"/>
    <n v="7320"/>
    <n v="3001.2"/>
    <n v="0.41"/>
    <x v="1"/>
  </r>
  <r>
    <s v="Foot Locker"/>
    <n v="1185732"/>
    <d v="2021-12-17T00:00:00"/>
    <x v="0"/>
    <s v="New Hampshire"/>
    <s v="Manchester"/>
    <s v="Men's Street Footwear"/>
    <n v="49"/>
    <n v="200"/>
    <n v="9800"/>
    <n v="4606"/>
    <n v="0.47000000000000003"/>
    <x v="1"/>
  </r>
  <r>
    <s v="Foot Locker"/>
    <n v="1185732"/>
    <d v="2021-12-17T00:00:00"/>
    <x v="0"/>
    <s v="New Hampshire"/>
    <s v="Manchester"/>
    <s v="Men's Athletic Footwear"/>
    <n v="49"/>
    <n v="128"/>
    <n v="6272"/>
    <n v="2634.2400000000002"/>
    <n v="0.42000000000000004"/>
    <x v="1"/>
  </r>
  <r>
    <s v="Foot Locker"/>
    <n v="1185732"/>
    <d v="2021-12-17T00:00:00"/>
    <x v="0"/>
    <s v="New Hampshire"/>
    <s v="Manchester"/>
    <s v="Women's Street Footwear"/>
    <n v="47"/>
    <n v="128"/>
    <n v="6016"/>
    <n v="2165.7599999999998"/>
    <n v="0.36"/>
    <x v="1"/>
  </r>
  <r>
    <s v="Foot Locker"/>
    <n v="1185732"/>
    <d v="2021-12-17T00:00:00"/>
    <x v="0"/>
    <s v="New Hampshire"/>
    <s v="Manchester"/>
    <s v="Women's Athletic Footwear"/>
    <n v="49"/>
    <n v="116"/>
    <n v="5684"/>
    <n v="1989.3999999999999"/>
    <n v="0.35"/>
    <x v="1"/>
  </r>
  <r>
    <s v="Foot Locker"/>
    <n v="1185732"/>
    <d v="2021-12-17T00:00:00"/>
    <x v="0"/>
    <s v="New Hampshire"/>
    <s v="Manchester"/>
    <s v="Men's Apparel"/>
    <n v="50"/>
    <n v="123"/>
    <n v="6150"/>
    <n v="2275.5"/>
    <n v="0.37"/>
    <x v="1"/>
  </r>
  <r>
    <s v="Foot Locker"/>
    <n v="1185732"/>
    <d v="2021-12-17T00:00:00"/>
    <x v="0"/>
    <s v="New Hampshire"/>
    <s v="Manchester"/>
    <s v="Women's Apparel"/>
    <n v="61"/>
    <n v="144"/>
    <n v="8784"/>
    <n v="3513.6"/>
    <n v="0.39999999999999997"/>
    <x v="1"/>
  </r>
  <r>
    <s v="Foot Locker"/>
    <n v="1185732"/>
    <d v="2021-01-24T00:00:00"/>
    <x v="0"/>
    <s v="New Hampshire"/>
    <s v="Manchester"/>
    <s v="Men's Street Footwear"/>
    <n v="36"/>
    <n v="165"/>
    <n v="5940"/>
    <n v="2197.8000000000002"/>
    <n v="0.37000000000000005"/>
    <x v="1"/>
  </r>
  <r>
    <s v="Foot Locker"/>
    <n v="1185732"/>
    <d v="2021-01-24T00:00:00"/>
    <x v="0"/>
    <s v="New Hampshire"/>
    <s v="Manchester"/>
    <s v="Men's Athletic Footwear"/>
    <n v="36"/>
    <n v="93"/>
    <n v="3348"/>
    <n v="1339.2"/>
    <n v="0.4"/>
    <x v="1"/>
  </r>
  <r>
    <s v="Foot Locker"/>
    <n v="1185732"/>
    <d v="2021-01-24T00:00:00"/>
    <x v="0"/>
    <s v="New Hampshire"/>
    <s v="Manchester"/>
    <s v="Women's Street Footwear"/>
    <n v="35"/>
    <n v="99"/>
    <n v="3465"/>
    <n v="935.55000000000007"/>
    <n v="0.27"/>
    <x v="1"/>
  </r>
  <r>
    <s v="Foot Locker"/>
    <n v="1185732"/>
    <d v="2021-01-24T00:00:00"/>
    <x v="0"/>
    <s v="New Hampshire"/>
    <s v="Manchester"/>
    <s v="Women's Athletic Footwear"/>
    <n v="33"/>
    <n v="51"/>
    <n v="1683"/>
    <n v="471.24000000000007"/>
    <n v="0.28000000000000003"/>
    <x v="1"/>
  </r>
  <r>
    <s v="Foot Locker"/>
    <n v="1185732"/>
    <d v="2021-01-24T00:00:00"/>
    <x v="0"/>
    <s v="New Hampshire"/>
    <s v="Manchester"/>
    <s v="Men's Apparel"/>
    <n v="50"/>
    <n v="64"/>
    <n v="3200"/>
    <n v="896.00000000000011"/>
    <n v="0.28000000000000003"/>
    <x v="1"/>
  </r>
  <r>
    <s v="Foot Locker"/>
    <n v="1185732"/>
    <d v="2021-01-24T00:00:00"/>
    <x v="0"/>
    <s v="New Hampshire"/>
    <s v="Manchester"/>
    <s v="Women's Apparel"/>
    <n v="41"/>
    <n v="105"/>
    <n v="4305"/>
    <n v="1377.6000000000001"/>
    <n v="0.32"/>
    <x v="1"/>
  </r>
  <r>
    <s v="Foot Locker"/>
    <n v="1185732"/>
    <d v="2021-02-22T00:00:00"/>
    <x v="0"/>
    <s v="New Hampshire"/>
    <s v="Manchester"/>
    <s v="Men's Street Footwear"/>
    <n v="41"/>
    <n v="184"/>
    <n v="7544"/>
    <n v="2791.28"/>
    <n v="0.37000000000000005"/>
    <x v="1"/>
  </r>
  <r>
    <s v="Foot Locker"/>
    <n v="1185732"/>
    <d v="2021-02-22T00:00:00"/>
    <x v="0"/>
    <s v="New Hampshire"/>
    <s v="Manchester"/>
    <s v="Men's Athletic Footwear"/>
    <n v="42"/>
    <n v="70"/>
    <n v="2940"/>
    <n v="1234.8000000000002"/>
    <n v="0.42000000000000004"/>
    <x v="1"/>
  </r>
  <r>
    <s v="Foot Locker"/>
    <n v="1185732"/>
    <d v="2021-02-22T00:00:00"/>
    <x v="0"/>
    <s v="New Hampshire"/>
    <s v="Manchester"/>
    <s v="Women's Street Footwear"/>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2B4D1A-5521-4287-99DD-5117099AC1BB}"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9">
  <location ref="A3:B9" firstHeaderRow="1" firstDataRow="1" firstDataCol="1" rowPageCount="1" colPageCount="1"/>
  <pivotFields count="13">
    <pivotField showAll="0"/>
    <pivotField showAll="0"/>
    <pivotField numFmtId="14" showAll="0"/>
    <pivotField axis="axisRow"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axis="axisPage" multipleItemSelectionAllowed="1" showAll="0">
      <items count="4">
        <item h="1" x="0"/>
        <item x="2"/>
        <item h="1" x="1"/>
        <item t="default"/>
      </items>
    </pivotField>
  </pivotFields>
  <rowFields count="1">
    <field x="3"/>
  </rowFields>
  <rowItems count="6">
    <i>
      <x/>
    </i>
    <i>
      <x v="1"/>
    </i>
    <i>
      <x v="2"/>
    </i>
    <i>
      <x v="3"/>
    </i>
    <i>
      <x v="4"/>
    </i>
    <i t="grand">
      <x/>
    </i>
  </rowItems>
  <colItems count="1">
    <i/>
  </colItems>
  <pageFields count="1">
    <pageField fld="12" hier="-1"/>
  </pageFields>
  <dataFields count="1">
    <dataField name="Sum of Total Sales" fld="9" showDataAs="percentOfCol" baseField="0" baseItem="0" numFmtId="9"/>
  </dataFields>
  <chartFormats count="1">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50A0A290-61B4-4A66-BF6B-C3D210E3EE61}" sourceName="Sales Method">
  <pivotTables>
    <pivotTable tabId="6" name="PivotTable1"/>
  </pivotTables>
  <data>
    <tabular pivotCacheId="1547821392">
      <items count="3">
        <i x="0"/>
        <i x="2"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Method" xr10:uid="{930E9F7C-C3CA-45A4-81AC-90CD1BE81818}" cache="Slicer_Sales_Method" caption="Sales Method"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C09A81-76D8-4AA4-8902-8BB1701FFAD3}" name="Table1" displayName="Table1" ref="A1:M195" totalsRowShown="0">
  <autoFilter ref="A1:M195" xr:uid="{00F9E96A-9D6C-4139-858D-E9398BF00EC1}"/>
  <tableColumns count="13">
    <tableColumn id="1" xr3:uid="{95283DBA-D2CD-4269-B29B-14C88BDDBC05}" name="Retailer"/>
    <tableColumn id="2" xr3:uid="{A5DF0365-AD3B-437E-B456-2754AA869A7B}" name="Retailer ID"/>
    <tableColumn id="3" xr3:uid="{F877851F-B56F-427D-8236-183085618257}" name="Invoice Date" dataDxfId="0"/>
    <tableColumn id="4" xr3:uid="{4D0EB7F1-704C-44CE-B42D-C564086E8774}" name="Region"/>
    <tableColumn id="5" xr3:uid="{8B7E5B8E-D06F-4D21-A27C-8DBC323CD327}" name="State"/>
    <tableColumn id="6" xr3:uid="{BFEF0DD7-6126-411D-9244-9AF9FD1A96C0}" name="City"/>
    <tableColumn id="7" xr3:uid="{AE1C7513-81BC-4C1A-A754-209842A2BD1F}" name="Product"/>
    <tableColumn id="8" xr3:uid="{4B0DE82D-2CF9-44F3-8886-05BFB3CBD69B}" name="Price per Unit"/>
    <tableColumn id="9" xr3:uid="{A670BF22-4BEC-41FF-A780-5E16143FB402}" name="Units Sold"/>
    <tableColumn id="10" xr3:uid="{EF7F47C5-C85C-4433-839C-59CF2C78CA8D}" name="Total Sales"/>
    <tableColumn id="11" xr3:uid="{DB601FD1-5CBA-421E-8B8E-042015DAC898}" name="Operating Profit"/>
    <tableColumn id="12" xr3:uid="{DF0B63ED-2A04-4582-BA0B-DD831381D38A}" name="Operating Margin"/>
    <tableColumn id="13" xr3:uid="{85F82B3A-3328-46C2-8264-E1006D423560}" name="Sales Method"/>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workbookViewId="0">
      <selection activeCell="C14" sqref="C14"/>
    </sheetView>
  </sheetViews>
  <sheetFormatPr defaultColWidth="14.453125" defaultRowHeight="15" customHeight="1"/>
  <cols>
    <col min="1" max="26" width="8.8164062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C2" workbookViewId="0">
      <selection activeCell="J10" sqref="J10"/>
    </sheetView>
  </sheetViews>
  <sheetFormatPr defaultColWidth="14.453125" defaultRowHeight="15" customHeight="1"/>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style="26" customWidth="1"/>
    <col min="12" max="12" width="16.08984375" customWidth="1"/>
    <col min="13" max="13" width="17.453125" customWidth="1"/>
    <col min="14" max="14" width="16.54296875" customWidth="1"/>
  </cols>
  <sheetData>
    <row r="1" spans="2:14" ht="6.75" customHeight="1"/>
    <row r="2" spans="2:14" ht="14.25" customHeight="1">
      <c r="C2" s="22" t="s">
        <v>0</v>
      </c>
      <c r="D2" s="23"/>
      <c r="E2" s="23"/>
      <c r="F2" s="23"/>
      <c r="G2" s="23"/>
    </row>
    <row r="3" spans="2:14" ht="17.25" customHeight="1">
      <c r="B3" s="3"/>
      <c r="C3" s="24"/>
      <c r="D3" s="24"/>
      <c r="E3" s="24"/>
      <c r="F3" s="24"/>
      <c r="G3" s="24"/>
      <c r="H3" s="4"/>
      <c r="I3" s="4"/>
      <c r="J3" s="4"/>
      <c r="K3" s="27"/>
      <c r="L3" s="4"/>
      <c r="M3" s="4"/>
      <c r="N3" s="4"/>
    </row>
    <row r="4" spans="2:14" ht="14.25" customHeight="1"/>
    <row r="5" spans="2:14" ht="14.25" customHeight="1">
      <c r="B5" s="5" t="s">
        <v>1</v>
      </c>
      <c r="C5" s="5" t="s">
        <v>2</v>
      </c>
      <c r="D5" s="5" t="s">
        <v>3</v>
      </c>
      <c r="E5" s="5" t="s">
        <v>4</v>
      </c>
      <c r="F5" s="5" t="s">
        <v>5</v>
      </c>
      <c r="G5" s="5" t="s">
        <v>6</v>
      </c>
      <c r="H5" s="5" t="s">
        <v>7</v>
      </c>
      <c r="I5" s="5" t="s">
        <v>8</v>
      </c>
      <c r="J5" s="5" t="s">
        <v>9</v>
      </c>
      <c r="K5" s="28"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29">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29">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29">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29">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29">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29">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29">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29">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29">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29">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29">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29">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29">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29">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29">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29">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29">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29">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29">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29">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29">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29">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29">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29">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29">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29">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29">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29">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29">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29">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29">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29">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29">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29">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29">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29">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29">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29">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29">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29">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29">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29">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29">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29">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29">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29">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29">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29">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29">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29">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29">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29">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29">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29">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29">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29">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29">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29">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29">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29">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29">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29">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29">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29">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29">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29">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29">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29">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29">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29">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29">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29">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29">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29">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29">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29">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29">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29">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29">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29">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29">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29">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29">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29">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29">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29">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29">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29">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29">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29">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29">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29">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29">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29">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29">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29">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29">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29">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29">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29">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29">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29">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29">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29">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29">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29">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29">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29">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29">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29">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29">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29">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29">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29">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29">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29">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29">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29">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29">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29">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29">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29">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29">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29">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29">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29">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29">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29">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29">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29">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29">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29">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29">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29">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29">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29">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29">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29">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29">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29">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29">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29">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29">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29">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29">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29">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29">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29">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29">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29">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29">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29">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29">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29">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29">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29">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29">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29">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29">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29">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29">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29">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29">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29">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29">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29">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29">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29">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29">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29">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29">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29">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29">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29">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29">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29">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29">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29">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29">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29">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29">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29">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29">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29">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29">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29">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29">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29">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29">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29">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29">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29">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29">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29">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29">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29">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29">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29">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29">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29">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29">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29">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29">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29">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29">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29">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29">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29">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29">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29">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29">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29">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29">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29">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29">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29">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29">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29">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29">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29">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29">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29">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29">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29">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29">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29">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29">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29">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29">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29">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29">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29">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29">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29">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29">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29">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29">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29">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29">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29">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29">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29">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29">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29">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29">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29">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29">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29">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29">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29">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29">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29">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29">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29">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29">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29">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29">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29">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29">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29">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29">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29">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29">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29">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29">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29">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29">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29">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29">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29">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29">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29">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29">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29">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29">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29">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29">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29">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29">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29">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29">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29">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29">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29">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29">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29">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29">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29">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29">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29">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29">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29">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29">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29">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29">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29">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29">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29">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29">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29">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29">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29">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29">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29">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29">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29">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29">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29">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29">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29">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29">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29">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29">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29">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29">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29">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29">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29">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29">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29">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29">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29">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29">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29">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29">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29">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29">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29">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29">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29">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29">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29">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29">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29">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29">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29">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29">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29">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29">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29">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29">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29">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29">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29">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29">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29">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29">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29">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29">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29">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29">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29">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29">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29">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29">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29">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29">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29">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29">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29">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29">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29">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29">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29">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29">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29">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29">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29">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29">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29">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29">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29">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29">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29">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29">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29">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29">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29">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29">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29">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29">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29">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29">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29">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29">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29">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29">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29">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29">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29">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29">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29">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29">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29">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29">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29">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29">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29">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29">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29">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29">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29">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29">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29">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29">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29">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29">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29">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29">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29">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29">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29">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29">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29">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29">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29">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29">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29">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29">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29">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29">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29">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29">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29">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29">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29">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29">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29">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29">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29">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29">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29">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29">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29">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29">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29">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29">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29">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29">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29">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29">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29">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29">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29">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29">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29">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29">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29">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29">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29">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29">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29">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29">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29">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29">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29">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29">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29">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29">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29">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29">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29">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29">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29">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29">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29">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29">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29">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29">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29">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29">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29">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29">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29">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29">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29">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29">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29">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29">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29">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29">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29">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29">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29">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29">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29">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29">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29">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29">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29">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29">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29">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29">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29">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29">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29">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29">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29">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29">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29">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29">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29">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29">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29">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29">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29">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29">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29">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29">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29">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29">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29">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29">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29">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29">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29">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29">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29">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29">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29">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29">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29">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29">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29">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29">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29">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29">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29">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29">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29">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29">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29">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29">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29">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29">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29">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29">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29">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29">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29">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29">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29">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29">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29">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29">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29">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29">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29">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29">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29">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29">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29">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29">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29">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29">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29">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29">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29">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29">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29">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29">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29">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29">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29">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29">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29">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29">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29">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29">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29">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29">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29">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29">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29">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29">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29">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29">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29">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29">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29">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29">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29">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29">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29">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29">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29">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29">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29">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29">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29">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29">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29">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29">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29">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29">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29">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29">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29">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29">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29">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29">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29">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29">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29">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29">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29">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29">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29">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29">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29">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29">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29">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29">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29">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29">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29">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29">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29">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29">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29">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29">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29">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29">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29">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29">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29">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29">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29">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29">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29">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29">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29">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29">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29">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29">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29">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29">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29">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29">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29">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29">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29">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29">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29">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29">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29">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29">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29">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29">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29">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29">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29">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29">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29">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29">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29">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29">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29">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29">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29">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29">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29">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29">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29">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29">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29">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29">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29">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29">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29">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29">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29">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29">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29">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29">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29">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29">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29">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29">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29">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29">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29">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29">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29">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29">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29">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29">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29">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29">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29">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29">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29">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29">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29">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29">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29">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29">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29">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29">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29">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29">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29">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29">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29">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29">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29">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29">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29">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29">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29">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29">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29">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29">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29">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29">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29">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29">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29">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29">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29">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29">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29">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29">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29">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29">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29">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29">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29">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29">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29">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29">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29">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29">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29">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29">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29">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29">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29">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29">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29">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29">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29">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29">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29">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29">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29">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29">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29">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29">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29">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29">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29">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29">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29">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29">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29">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29">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29">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29">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29">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29">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29">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29">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29">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29">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29">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29">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29">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29">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29">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29">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29">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29">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29">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29">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29">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29">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29">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29">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29">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29">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29">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29">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29">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29">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29">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29">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29">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29">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29">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29">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29">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29">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29">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29">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29">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29">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29">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29">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29">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29">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29">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29">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29">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29">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29">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29">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29">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29">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29">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29">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29">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29">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29">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29">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29">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29">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29">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29">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29">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29">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29">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29">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29">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29">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29">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29">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29">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29">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29">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29">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29">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29">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29">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29">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29">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29">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29">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29">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29">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29">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29">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29">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29">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29">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29">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29">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29">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29">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29">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29">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29">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29">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29">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29">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29">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29">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29">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29">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29">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29">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29">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29">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29">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29">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29">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29">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29">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29">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29">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29">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29">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29">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29">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29">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29">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29">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29">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29">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29">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29">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29">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29">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29">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29">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29">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29">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29">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29">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29">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29">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29">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29">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29">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29">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29">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29">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29">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29">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29">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29">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29">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29">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29">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29">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29">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29">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29">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29">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29">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29">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29">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29">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29">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29">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29">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29">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29">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29">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29">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29">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29">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29">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29">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29">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29">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29">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29">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29">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29">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29">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29">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29">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29">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29">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29">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29">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29">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29">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29">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29">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29">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29">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29">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29">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29">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29">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29">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29">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29">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29">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29">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29">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29">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29">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29">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29">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29">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29">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29">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29">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29">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29">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29">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29">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29">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29">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29">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29">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29">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29">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29">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29">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29">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29">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29">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29">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29">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29">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29">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29">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29">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29">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29">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29">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29">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29">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29">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29">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29">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29">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29">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29">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29">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29">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29">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29">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29">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29">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29">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29">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29">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29">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29">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29">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29">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29">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29">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29">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29">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29">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29">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29">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29">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29">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29">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29">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29">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29">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29">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29">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29">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29">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29">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29">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29">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29">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29">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29">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29">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29">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29">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29">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29">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29">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29">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29">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29">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29">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29">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29">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29">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29">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29">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29">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29">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29">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29">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29">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29">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29">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29">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29">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29">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29">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29">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29">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29">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29">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29">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29">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29">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29">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29">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29">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29">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29">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29">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29">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29">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29">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29">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29">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29">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29">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29">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29">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29">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29">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29">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29">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29">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29">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29">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29">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29">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29">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29">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29">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29">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29">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29">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29">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29">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29">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29">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29">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29">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29">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29">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29">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29">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29">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29">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29">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29">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29">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29">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29">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29">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29">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29">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29">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29">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29">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29">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29">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29">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29">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29">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29">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29">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29">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29">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29">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29">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29">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29">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29">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29">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29">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29">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29">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29">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29">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29">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29">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29">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29">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29">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29">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29">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29">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29">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29">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29">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29">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29">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29">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29">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29">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29">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29">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29">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29">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29">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29">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29">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29">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29">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29">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29">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29">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29">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29">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29">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29">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29">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29">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29">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29">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29">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29">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29">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29">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29">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29">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29">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29">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29">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29">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29">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29">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29">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29">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29">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29">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29">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29">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29">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29">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29">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29">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29">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29">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29">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29">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29">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29">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29">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29">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29">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29">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29">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29">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29">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29">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29">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29">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29">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29">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29">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29">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29">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29">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29">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29">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29">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29">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29">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29">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29">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29">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29">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29">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29">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29">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29">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29">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29">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29">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29">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29">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29">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29">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29">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29">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29">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29">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29">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29">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29">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29">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29">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29">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29">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29">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29">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29">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29">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29">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29">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29">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29">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29">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29">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29">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29">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29">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29">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29">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29">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29">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29">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29">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29">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29">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29">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29">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29">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29">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29">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29">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29">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29">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29">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29">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29">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29">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29">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29">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29">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29">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29">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29">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29">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29">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29">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29">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29">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29">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29">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29">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29">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29">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29">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29">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29">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29">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29">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29">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29">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29">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29">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29">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29">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29">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29">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29">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29">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29">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29">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29">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29">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29">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29">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29">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29">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29">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29">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29">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29">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29">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29">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29">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29">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29">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29">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29">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29">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29">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29">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29">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29">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29">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29">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29">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29">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29">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29">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29">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29">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29">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29">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29">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29">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29">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29">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29">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29">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29">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29">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29">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29">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29">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29">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29">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29">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29">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29">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29">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29">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29">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29">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29">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29">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29">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29">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29">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29">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29">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29">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29">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29">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29">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29">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29">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29">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29">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29">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29">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29">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29">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29">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29">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29">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29">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29">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29">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29">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29">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29">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29">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29">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29">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29">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29">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29">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29">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29">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29">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29">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29">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29">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29">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29">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29">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29">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29">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29">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29">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29">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29">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29">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29">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29">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29">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29">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29">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29">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29">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29">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29">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29">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29">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29">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29">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29">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29">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29">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29">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29">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29">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29">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29">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29">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29">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29">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29">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29">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29">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29">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29">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29">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29">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29">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29">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29">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29">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29">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29">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29">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29">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29">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29">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29">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29">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29">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29">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29">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29">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29">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29">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29">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29">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29">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29">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29">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29">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29">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29">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29">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29">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29">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29">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29">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29">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29">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29">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29">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29">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29">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29">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29">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29">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29">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29">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29">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29">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29">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29">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29">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29">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29">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29">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29">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29">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29">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29">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29">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29">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29">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29">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29">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29">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29">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29">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29">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29">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29">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29">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29">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29">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29">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29">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29">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29">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29">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29">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29">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29">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29">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29">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29">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29">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29">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29">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29">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29">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29">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29">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29">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29">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29">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29">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29">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29">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29">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29">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29">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29">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29">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29">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29">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29">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29">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29">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29">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29">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29">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29">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29">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29">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29">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29">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29">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29">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29">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29">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29">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29">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29">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29">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29">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29">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29">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29">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29">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29">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29">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29">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29">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29">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29">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29">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29">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29">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29">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29">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29">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29">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29">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29">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29">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29">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29">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29">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29">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29">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29">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29">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29">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29">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29">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29">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29">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29">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29">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29">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29">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29">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29">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29">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29">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29">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29">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29">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29">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29">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29">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29">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29">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29">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29">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29">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29">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29">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29">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29">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29">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29">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29">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29">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29">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29">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29">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29">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29">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29">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29">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29">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29">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29">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29">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29">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29">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29">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29">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29">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29">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29">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29">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29">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29">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29">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29">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29">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29">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29">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29">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29">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29">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29">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29">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29">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29">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29">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29">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29">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29">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29">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29">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29">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29">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29">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29">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29">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29">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29">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29">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29">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29">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29">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29">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29">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29">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29">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29">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29">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29">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29">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29">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29">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29">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29">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29">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29">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29">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29">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29">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29">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29">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29">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29">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29">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29">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29">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29">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29">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29">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29">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29">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29">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29">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29">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29">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29">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29">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29">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29">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29">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29">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29">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29">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29">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29">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29">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29">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29">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29">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29">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29">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29">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29">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29">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29">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29">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29">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29">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29">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29">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29">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29">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29">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29">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29">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29">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29">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29">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29">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29">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29">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29">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29">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29">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29">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29">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29">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29">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29">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29">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29">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29">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29">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29">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29">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29">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29">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29">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29">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29">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29">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29">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29">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29">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29">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29">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29">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29">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29">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29">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29">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29">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29">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29">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29">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29">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29">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29">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29">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29">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29">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29">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29">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29">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29">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29">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29">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29">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29">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29">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29">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29">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29">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29">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29">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29">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29">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29">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29">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29">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29">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29">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29">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29">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29">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29">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29">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29">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29">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29">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29">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29">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29">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29">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29">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29">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29">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29">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29">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29">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29">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29">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29">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29">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29">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29">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29">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29">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29">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29">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29">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29">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29">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29">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29">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29">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29">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29">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29">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29">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29">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29">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29">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29">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29">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29">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29">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29">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29">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29">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29">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29">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29">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29">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29">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29">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29">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29">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29">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29">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29">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29">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29">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29">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29">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29">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29">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29">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29">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29">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29">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29">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29">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29">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29">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29">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29">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29">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29">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29">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29">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29">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29">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29">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29">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29">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29">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29">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29">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29">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29">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29">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29">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29">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29">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29">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29">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29">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29">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29">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29">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29">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29">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29">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29">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29">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29">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29">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29">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29">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29">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29">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29">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29">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29">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29">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29">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29">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29">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29">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29">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29">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29">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29">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29">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29">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29">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29">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29">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29">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29">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29">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29">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29">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29">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29">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29">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29">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29">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29">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29">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29">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29">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29">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29">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29">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29">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29">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29">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29">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29">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29">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29">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29">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29">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29">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29">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29">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29">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29">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29">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29">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29">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29">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29">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29">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29">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29">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29">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29">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29">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29">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29">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29">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29">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29">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29">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29">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29">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29">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29">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29">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29">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29">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29">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29">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29">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29">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29">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29">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29">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29">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29">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29">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29">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29">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29">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29">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29">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29">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29">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29">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29">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29">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29">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29">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29">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29">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29">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29">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29">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29">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29">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29">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29">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29">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29">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29">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29">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29">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29">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29">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29">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29">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29">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29">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29">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29">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29">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29">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29">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29">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29">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29">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29">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29">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29">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29">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29">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29">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29">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29">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29">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29">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29">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29">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29">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29">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29">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29">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29">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29">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29">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29">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29">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29">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29">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29">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29">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29">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29">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29">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29">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29">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29">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29">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29">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29">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29">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29">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29">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29">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29">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29">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29">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29">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29">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29">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29">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29">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29">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29">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29">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29">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29">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29">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29">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29">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29">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29">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29">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29">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29">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29">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29">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29">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29">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29">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29">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29">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29">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29">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29">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29">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29">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29">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29">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29">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29">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29">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29">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29">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29">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29">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29">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29">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29">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29">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29">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29">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29">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29">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29">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29">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29">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29">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29">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29">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29">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29">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29">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29">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29">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29">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29">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29">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29">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29">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29">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29">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29">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29">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29">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29">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29">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29">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29">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29">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29">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29">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29">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29">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29">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29">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29">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29">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29">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29">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29">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29">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29">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29">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29">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29">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29">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29">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29">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29">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29">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29">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29">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29">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29">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29">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29">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29">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29">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29">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29">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29">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29">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29">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29">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29">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29">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29">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29">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29">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29">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29">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29">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29">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29">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29">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29">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29">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29">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29">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29">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29">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29">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29">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29">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29">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29">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29">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29">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29">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29">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29">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29">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29">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29">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29">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29">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29">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29">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29">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29">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29">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29">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29">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29">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29">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29">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29">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29">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29">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29">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29">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29">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29">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29">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29">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29">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29">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29">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29">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29">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29">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29">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29">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29">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29">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29">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29">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29">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29">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29">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29">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29">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29">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29">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29">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29">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29">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29">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29">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29">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29">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29">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29">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29">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29">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29">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29">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29">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29">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29">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29">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29">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29">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29">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29">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29">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29">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29">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29">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29">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29">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29">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29">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29">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29">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29">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29">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29">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29">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29">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29">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29">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29">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29">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29">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29">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29">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29">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29">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29">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29">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29">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29">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29">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29">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29">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29">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29">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29">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29">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29">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29">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29">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29">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29">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29">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29">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29">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29">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29">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29">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29">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29">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29">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29">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29">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29">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29">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29">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29">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29">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29">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29">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29">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29">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29">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29">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29">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29">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29">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29">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29">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29">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29">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29">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29">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29">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29">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29">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29">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29">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29">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29">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29">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29">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29">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29">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29">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29">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29">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29">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29">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29">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29">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29">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29">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29">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29">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29">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29">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29">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29">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29">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29">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29">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29">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29">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29">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29">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29">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29">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29">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29">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29">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29">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29">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29">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29">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29">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29">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29">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29">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29">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29">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29">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29">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29">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29">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29">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29">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29">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29">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29">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29">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29">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29">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29">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29">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29">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29">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29">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29">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29">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29">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29">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29">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29">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29">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29">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29">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29">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29">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29">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29">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29">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29">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29">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29">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29">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29">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29">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29">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29">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29">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29">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29">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29">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29">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29">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29">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29">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29">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29">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29">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29">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29">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29">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29">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29">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29">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29">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29">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29">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29">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29">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29">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29">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29">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29">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29">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29">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29">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29">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29">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29">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29">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29">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29">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29">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29">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29">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29">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29">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29">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29">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29">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29">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29">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29">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29">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29">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29">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29">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29">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29">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29">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29">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29">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29">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29">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29">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29">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29">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29">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29">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29">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29">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29">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29">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29">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29">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29">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29">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29">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29">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29">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29">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29">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29">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29">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29">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29">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29">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29">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29">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29">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29">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29">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29">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29">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29">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29">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29">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29">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29">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29">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29">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29">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29">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29">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29">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29">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29">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29">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29">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29">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29">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29">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29">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29">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29">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29">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29">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29">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29">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29">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29">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29">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29">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29">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29">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29">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29">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29">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29">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29">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29">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29">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29">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29">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29">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29">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29">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29">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29">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29">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29">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29">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29">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29">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29">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29">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29">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29">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29">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29">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29">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29">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29">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29">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29">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29">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29">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29">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29">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29">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29">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29">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29">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29">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29">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29">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29">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29">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29">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29">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29">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29">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29">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29">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29">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29">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29">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29">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29">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29">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29">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29">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29">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29">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29">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29">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29">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29">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29">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29">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29">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29">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29">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29">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29">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29">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29">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29">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29">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29">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29">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29">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29">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29">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29">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29">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29">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29">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29">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29">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29">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29">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29">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29">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29">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29">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29">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29">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29">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29">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29">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29">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29">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29">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29">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29">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29">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29">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29">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29">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29">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29">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29">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29">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29">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29">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29">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29">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29">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29">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29">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29">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29">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29">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29">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29">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29">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29">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29">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29">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29">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29">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29">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29">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29">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29">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29">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29">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29">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29">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29">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29">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29">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29">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29">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29">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29">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29">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29">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29">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29">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29">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29">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29">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29">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29">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29">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29">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29">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29">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29">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29">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29">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29">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29">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29">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29">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29">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29">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29">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29">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29">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29">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29">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29">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29">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29">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29">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29">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29">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29">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29">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29">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29">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29">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29">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29">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29">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29">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29">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29">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29">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29">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29">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29">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29">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29">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29">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29">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29">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29">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29">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29">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29">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29">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29">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29">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29">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29">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29">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29">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29">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29">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29">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29">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29">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29">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29">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29">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29">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29">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29">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29">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29">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29">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29">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29">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29">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29">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29">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29">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29">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29">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29">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29">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29">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29">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29">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29">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29">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29">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29">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29">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29">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29">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29">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29">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29">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29">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29">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29">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29">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29">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29">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29">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29">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29">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29">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29">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29">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29">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29">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29">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29">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29">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29">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29">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29">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29">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29">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29">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29">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29">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29">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29">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29">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29">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29">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29">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29">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29">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29">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29">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29">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29">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29">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29">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29">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29">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29">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29">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29">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29">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29">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29">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29">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29">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29">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29">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29">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29">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29">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29">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29">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29">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29">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29">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29">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29">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29">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29">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29">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29">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29">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29">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29">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29">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29">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29">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29">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29">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29">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29">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29">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29">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29">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29">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29">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29">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29">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29">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29">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29">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29">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29">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29">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29">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29">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29">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29">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29">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29">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29">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29">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29">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29">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29">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29">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29">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29">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29">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29">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29">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29">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29">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29">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29">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29">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29">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29">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29">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29">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29">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29">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29">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29">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29">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29">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29">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29">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29">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29">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29">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29">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29">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29">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29">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29">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29">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29">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29">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29">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29">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29">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29">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29">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29">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29">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29">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29">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29">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29">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29">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29">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29">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29">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29">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29">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29">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29">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29">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29">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29">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29">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29">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29">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29">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29">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29">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29">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29">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29">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29">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29">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29">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29">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29">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29">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29">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29">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29">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29">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29">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29">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29">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29">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29">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29">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29">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29">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29">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29">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29">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29">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29">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29">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29">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29">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29">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29">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29">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29">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29">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29">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29">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29">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29">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29">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29">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29">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29">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29">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29">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29">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29">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29">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29">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29">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29">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29">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29">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29">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29">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29">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29">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29">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29">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29">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29">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29">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29">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29">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29">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29">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29">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29">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29">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29">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29">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29">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29">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29">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29">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29">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29">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29">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29">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29">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29">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29">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29">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29">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29">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29">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29">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29">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29">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29">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29">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29">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29">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29">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29">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29">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29">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29">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29">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29">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29">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29">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29">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29">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29">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29">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29">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29">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29">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29">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29">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29">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29">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29">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29">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29">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29">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29">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29">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29">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29">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29">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29">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29">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29">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29">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29">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29">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29">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29">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29">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29">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29">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29">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29">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29">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29">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29">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29">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29">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29">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29">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29">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29">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29">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29">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29">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29">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29">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29">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29">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29">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29">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29">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29">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29">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29">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29">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29">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29">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29">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29">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29">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29">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29">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29">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29">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29">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29">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29">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29">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29">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29">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29">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29">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29">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29">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29">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29">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29">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29">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29">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29">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29">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29">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29">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29">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29">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29">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29">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29">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29">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29">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29">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29">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29">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29">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29">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29">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29">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29">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29">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29">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29">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29">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29">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29">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29">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29">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29">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29">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29">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29">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29">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29">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29">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29">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29">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29">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29">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29">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29">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29">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29">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29">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29">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29">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29">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29">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29">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29">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29">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29">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29">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29">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29">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29">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29">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29">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29">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29">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29">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29">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29">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29">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29">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29">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29">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29">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29">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29">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29">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29">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29">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29">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29">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29">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29">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29">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29">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29">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29">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29">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29">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29">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29">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29">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29">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29">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29">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29">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29">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29">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29">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29">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29">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29">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29">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29">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29">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29">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29">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29">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29">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29">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29">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29">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29">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29">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29">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29">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29">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29">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29">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29">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29">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29">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29">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29">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29">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29">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29">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29">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29">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29">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29">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29">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29">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29">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29">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29">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29">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29">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29">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29">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29">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29">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29">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29">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29">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29">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29">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29">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29">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29">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29">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29">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29">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29">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29">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29">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29">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29">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29">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29">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29">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29">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29">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29">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29">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29">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29">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29">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29">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29">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29">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29">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29">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29">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29">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29">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29">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29">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29">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29">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29">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29">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29">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29">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29">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29">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29">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29">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29">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29">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29">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29">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29">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29">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29">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29">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29">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29">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29">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29">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29">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29">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29">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29">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29">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29">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29">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29">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29">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29">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29">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29">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29">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29">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29">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29">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29">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29">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29">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29">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29">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29">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29">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29">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29">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29">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29">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29">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29">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29">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29">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29">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29">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29">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29">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29">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29">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29">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29">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29">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29">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29">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29">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29">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29">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29">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29">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29">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29">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29">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29">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29">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29">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29">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29">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29">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29">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29">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29">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29">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29">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29">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29">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29">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29">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29">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29">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29">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29">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29">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29">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29">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29">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29">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29">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29">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29">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29">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29">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29">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29">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29">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29">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29">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29">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29">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29">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29">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29">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29">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29">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29">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29">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29">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29">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29">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29">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29">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29">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29">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29">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29">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29">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29">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29">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29">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29">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29">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29">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29">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29">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29">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29">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29">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29">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29">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29">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29">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29">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29">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29">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29">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29">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29">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29">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29">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29">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29">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29">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29">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29">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29">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29">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29">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29">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29">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29">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29">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29">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29">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29">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29">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29">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29">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29">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29">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29">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29">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29">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29">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29">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29">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29">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29">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29">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29">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29">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29">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29">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29">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29">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29">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29">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29">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29">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29">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29">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29">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29">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29">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29">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29">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29">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29">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29">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29">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29">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29">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29">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29">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29">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29">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29">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29">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29">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29">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29">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29">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29">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29">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29">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29">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29">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29">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29">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29">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29">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29">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29">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29">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29">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29">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29">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29">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29">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29">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29">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29">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29">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29">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29">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29">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29">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29">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29">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29">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29">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29">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29">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29">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29">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29">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29">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29">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29">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29">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29">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29">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29">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29">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29">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29">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29">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29">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29">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29">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29">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29">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29">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29">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29">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29">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29">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29">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29">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29">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29">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29">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29">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29">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29">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29">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29">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29">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29">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29">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29">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29">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29">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29">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29">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29">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29">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29">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29">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29">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29">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29">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29">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29">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29">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29">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29">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29">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29">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29">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29">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29">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29">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29">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29">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29">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29">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29">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29">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29">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29">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29">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29">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29">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29">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29">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29">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29">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29">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29">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29">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29">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29">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29">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29">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29">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29">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29">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29">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29">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29">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29">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29">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29">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29">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29">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29">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29">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29">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29">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29">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29">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29">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29">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29">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29">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29">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29">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29">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29">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29">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29">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29">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29">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29">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29">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29">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29">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29">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29">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29">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29">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29">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29">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29">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29">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29">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29">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29">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29">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29">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29">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29">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29">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29">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29">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29">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29">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29">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29">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29">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29">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29">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29">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29">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29">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29">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29">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29">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29">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29">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29">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29">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29">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29">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29">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29">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29">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29">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29">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29">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29">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29">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29">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29">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29">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29">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29">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29">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29">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29">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29">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29">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29">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29">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29">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29">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29">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29">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29">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29">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29">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29">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29">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29">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29">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29">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29">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29">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29">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29">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29">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29">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29">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29">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29">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29">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29">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29">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29">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29">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29">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29">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29">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29">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29">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29">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29">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29">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29">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29">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29">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29">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29">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29">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29">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29">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29">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29">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29">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29">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29">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29">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29">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29">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29">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29">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29">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29">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29">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29">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29">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29">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29">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29">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29">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29">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29">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29">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29">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29">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29">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29">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29">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29">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29">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29">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29">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29">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29">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29">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29">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29">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29">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29">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29">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29">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29">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29">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29">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29">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29">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29">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29">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29">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29">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29">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29">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29">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29">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29">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29">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29">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29">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29">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29">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29">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29">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29">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29">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29">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29">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29">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29">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29">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29">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29">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29">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29">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29">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29">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29">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29">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29">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29">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29">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29">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29">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29">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29">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29">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29">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29">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29">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29">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29">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29">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29">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29">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29">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29">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29">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29">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29">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29">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29">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29">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29">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29">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29">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29">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29">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29">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29">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29">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29">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29">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29">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29">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29">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29">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29">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29">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29">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29">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29">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29">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29">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29">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29">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29">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29">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29">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29">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29">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29">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29">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29">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29">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29">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29">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29">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29">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29">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29">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29">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29">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29">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29">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29">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29">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29">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29">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29">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29">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29">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29">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29">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29">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29">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29">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29">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29">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29">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29">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29">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29">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29">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29">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29">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29">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29">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29">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29">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29">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29">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29">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29">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29">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29">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29">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29">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29">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29">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29">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29">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29">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29">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29">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29">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29">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29">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29">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29">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29">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29">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29">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29">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29">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29">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29">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29">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29">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29">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29">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29">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29">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29">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29">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29">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29">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29">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29">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29">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29">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29">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29">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29">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29">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29">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29">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29">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29">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29">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29">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29">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29">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29">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29">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29">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29">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29">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29">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29">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29">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29">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29">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29">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29">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29">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29">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29">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29">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29">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29">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29">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29">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29">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29">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29">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29">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29">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29">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29">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29">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29">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29">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29">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29">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29">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29">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29">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29">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29">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29">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29">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29">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29">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29">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29">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29">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29">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29">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29">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29">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29">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29">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29">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29">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29">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29">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29">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29">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29">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29">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29">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29">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29">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29">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29">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29">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29">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29">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29">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29">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29">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29">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29">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29">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29">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29">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29">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29">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29">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29">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29">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29">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29">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29">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29">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29">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29">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29">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29">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29">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29">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29">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29">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29">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29">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29">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29">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29">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29">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29">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29">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29">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29">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29">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29">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29">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29">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29">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29">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29">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29">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29">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29">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29">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29">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29">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29">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29">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29">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29">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29">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29">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29">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29">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29">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29">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29">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29">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29">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29">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29">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29">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29">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29">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29">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29">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29">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29">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29">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29">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29">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29">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29">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29">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29">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29">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29">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29">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29">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29">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29">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29">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29">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29">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29">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29">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29">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29">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29">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29">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29">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29">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29">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29">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29">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29">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29">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29">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29">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29">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29">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29">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29">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29">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29">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29">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29">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29">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29">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29">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29">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29">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29">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29">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29">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29">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29">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29">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29">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29">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29">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29">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29">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29">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29">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29">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29">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29">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29">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29">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29">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29">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29">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29">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29">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29">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29">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29">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29">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29">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29">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29">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29">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29">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29">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29">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29">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29">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29">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29">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29">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29">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29">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29">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29">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29">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29">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29">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29">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29">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29">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29">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29">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29">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29">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29">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29">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29">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29">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29">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29">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29">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29">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29">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29">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29">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29">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29">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29">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29">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29">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29">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29">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29">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29">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29">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29">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29">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29">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29">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29">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29">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29">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29">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29">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29">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29">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29">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29">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29">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29">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29">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29">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29">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29">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29">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29">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29">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29">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29">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29">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29">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29">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29">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29">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29">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29">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29">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29">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29">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29">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29">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29">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29">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29">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29">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29">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29">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29">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29">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29">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29">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29">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29">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29">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29">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29">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29">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29">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29">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29">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29">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29">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29">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29">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29">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29">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29">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29">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29">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29">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29">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29">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29">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29">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29">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29">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29">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29">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29">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29">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29">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29">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29">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29">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29">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29">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29">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29">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29">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29">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29">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29">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29">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29">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29">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29">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29">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29">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29">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29">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29">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29">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29">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29">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29">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29">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29">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29">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29">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29">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29">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29">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29">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29">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29">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29">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29">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29">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29">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29">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29">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29">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29">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29">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29">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29">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29">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29">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29">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29">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29">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29">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29">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29">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29">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29">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29">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29">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29">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29">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29">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29">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29">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29">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29">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29">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29">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29">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29">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29">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29">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29">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29">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29">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29">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29">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29">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29">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29">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29">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29">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29">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29">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29">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29">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29">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29">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29">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29">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29">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29">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29">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29">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29">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29">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29">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29">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29">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29">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29">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29">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29">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29">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29">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29">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29">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29">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29">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29">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29">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29">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29">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29">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29">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29">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29">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29">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29">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29">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29">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29">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29">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29">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29">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29">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29">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29">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29">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29">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29">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29">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29">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29">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29">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29">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29">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29">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29">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29">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29">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29">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29">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29">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29">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29">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29">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29">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29">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29">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29">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29">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29">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29">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29">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29">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29">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29">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29">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29">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29">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29">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29">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29">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29">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29">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29">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29">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29">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29">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29">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29">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29">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29">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29">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29">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29">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29">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29">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29">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29">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29">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29">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29">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29">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29">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29">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29">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29">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29">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29">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29">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29">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29">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29">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29">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29">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29">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29">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29">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29">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29">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29">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29">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29">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29">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29">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29">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29">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29">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29">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29">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29">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29">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29">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29">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29">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29">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29">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29">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29">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29">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29">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29">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29">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29">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29">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29">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29">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29">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29">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29">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29">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29">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29">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29">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29">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29">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29">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29">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29">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29">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29">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29">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29">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29">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29">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29">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29">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29">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29">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29">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29">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29">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29">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29">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29">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29">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29">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29">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29">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29">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29">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29">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29">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29">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29">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29">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29">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29">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29">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29">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29">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29">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29">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29">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29">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29">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29">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29">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29">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29">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29">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29">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29">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29">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29">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29">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29">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29">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29">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29">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29">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29">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29">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29">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29">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29">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29">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29">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29">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29">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29">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29">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29">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29">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29">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29">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29">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29">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29">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29">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29">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29">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29">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29">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29">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29">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29">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29">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29">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29">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29">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29">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29">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29">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29">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29">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29">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29">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29">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29">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29">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29">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29">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29">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29">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29">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29">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29">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29">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29">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29">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29">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29">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29">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29">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29">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29">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29">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29">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29">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29">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29">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29">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29">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29">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29">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29">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29">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29">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29">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29">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29">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29">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29">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29">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29">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29">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29">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29">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29">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29">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29">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29">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29">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29">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29">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29">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29">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29">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29">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29">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29">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29">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29">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29">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29">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29">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29">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29">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29">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29">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29">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29">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29">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29">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29">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29">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29">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29">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29">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29">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29">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29">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29">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29">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29">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29">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29">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29">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29">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29">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29">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29">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29">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29">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29">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29">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29">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29">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29">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29">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29">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29">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29">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29">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29">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29">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29">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29">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29">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29">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29">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29">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29">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29">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29">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29">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29">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29">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29">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29">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29">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29">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29">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29">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29">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29">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29">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29">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29">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29">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29">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29">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29">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29">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29">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29">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29">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29">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29">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29">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29">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29">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29">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29">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29">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29">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29">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29">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29">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29">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29">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29">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29">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29">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29">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29">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29">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29">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29">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29">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29">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29">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29">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29">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29">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29">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29">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29">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29">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29">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29">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29">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29">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29">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29">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29">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29">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29">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29">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29">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29">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29">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29">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29">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29">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29">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29">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29">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29">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29">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29">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29">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29">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29">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29">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29">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29">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29">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29">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29">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29">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29">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29">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29">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29">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29">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29">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29">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29">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29">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29">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29">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29">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29">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29">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29">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29">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29">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29">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29">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29">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29">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29">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29">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29">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29">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29">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29">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29">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29">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29">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29">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29">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29">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29">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29">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29">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29">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29">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29">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29">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29">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29">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29">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29">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29">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29">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29">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29">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29">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29">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29">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29">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29">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29">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29">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29">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29">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29">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29">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29">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29">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29">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29">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29">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29">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29">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29">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29">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29">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29">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29">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29">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29">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29">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29">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29">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29">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29">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29">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29">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29">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29">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29">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29">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29">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29">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29">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29">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29">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29">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29">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29">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29">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29">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29">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29">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29">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29">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29">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29">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29">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29">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29">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29">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29">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29">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29">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29">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29">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29">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29">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29">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29">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29">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29">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29">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29">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29">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29">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29">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29">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29">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29">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29">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29">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29">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29">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29">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29">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29">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29">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29">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29">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29">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29">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29">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29">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29">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29">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29">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29">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29">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29">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29">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29">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29">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29">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29">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29">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29">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29">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29">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29">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29">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29">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29">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29">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29">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29">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29">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29">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29">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29">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29">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29">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29">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29">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29">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29">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29">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29">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29">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29">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29">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29">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29">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29">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29">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29">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29">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29">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29">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29">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29">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29">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29">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29">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29">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29">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29">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29">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29">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29">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29">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29">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29">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29">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29">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29">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29">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29">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29">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29">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29">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29">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29">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29">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29">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29">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29">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29">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29">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29">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29">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29">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29">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29">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29">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29">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29">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29">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29">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29">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29">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29">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29">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29">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29">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29">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29">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29">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29">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29">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29">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29">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29">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29">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29">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29">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29">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29">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29">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29">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29">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29">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29">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29">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29">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29">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29">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29">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29">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29">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29">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29">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29">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29">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29">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29">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29">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29">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29">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29">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29">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29">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29">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29">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29">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29">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29">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29">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29">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29">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29">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29">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29">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29">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29">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29">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29">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29">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29">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29">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29">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29">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29">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29">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29">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29">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29">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29">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29">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29">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29">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29">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29">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29">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29">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29">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29">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29">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29">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29">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29">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29">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29">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29">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29">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29">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29">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29">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29">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29">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29">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29">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29">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29">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29">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29">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29">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29">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29">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29">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29">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29">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29">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29">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29">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29">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29">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29">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29">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29">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29">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29">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29">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29">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29">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29">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29">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29">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29">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29">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29">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29">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29">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29">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29">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29">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29">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29">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29">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29">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29">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29">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29">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29">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29">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29">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29">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29">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29">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29">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29">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29">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29">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29">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29">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29">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29">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29">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29">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29">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29">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29">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29">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29">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29">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29">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29">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29">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29">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29">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29">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29">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29">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29">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29">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29">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29">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29">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29">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29">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29">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29">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29">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29">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29">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29">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29">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29">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29">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29">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29">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29">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29">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29">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29">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29">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29">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29">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29">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29">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29">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29">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29">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29">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29">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29">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29">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29">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29">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29">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29">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29">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29">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29">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29">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29">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29">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29">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29">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29">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29">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29">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29">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29">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29">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29">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29">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29">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29">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29">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29">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29">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29">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29">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29">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29">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29">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29">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29">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29">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29">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29">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29">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29">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29">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29">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29">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29">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29">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29">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29">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29">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29">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29">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29">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29">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29">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29">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29">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29">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29">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29">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29">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29">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29">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29">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29">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29">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29">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29">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29">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29">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29">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29">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29">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29">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29">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29">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29">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29">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29">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29">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29">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29">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29">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29">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29">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29">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29">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29">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29">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29">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29">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29">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29">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29">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29">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29">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29">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29">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29">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29">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29">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29">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29">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29">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29">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29">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29">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29">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29">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29">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29">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29">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29">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29">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29">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29">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29">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29">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29">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29">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29">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29">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29">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29">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29">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29">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29">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29">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29">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29">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29">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29">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29">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29">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29">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29">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29">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29">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29">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29">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29">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29">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29">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29">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29">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29">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29">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29">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29">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29">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29">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29">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29">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29">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29">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29">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29">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29">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29">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29">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29">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29">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29">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29">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29">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29">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29">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29">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29">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29">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29">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29">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29">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29">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29">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29">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29">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29">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29">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29">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29">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29">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29">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29">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29">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29">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29">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29">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29">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29">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29">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29">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29">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29">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29">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29">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29">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29">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29">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29">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29">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29">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29">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29">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29">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29">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29">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29">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29">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29">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29">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29">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29">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29">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29">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29">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29">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29">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29">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29">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29">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29">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29">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29">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29">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29">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29">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29">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29">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29">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29">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29">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29">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29">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29">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29">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29">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29">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29">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29">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29">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29">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29">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29">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29">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29">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29">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29">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29">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29">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29">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29">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29">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29">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29">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29">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29">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29">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29">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29">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29">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29">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29">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29">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29">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29">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29">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29">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29">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29">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29">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29">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29">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29">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29">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29">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29">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29">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29">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29">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29">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29">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29">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29">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29">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29">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29">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29">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29">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29">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29">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29">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29">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29">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29">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29">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29">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29">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29">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29">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29">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29">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29">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29">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29">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29">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29">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29">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29">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29">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29">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29">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29">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29">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29">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29">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29">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29">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29">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29">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29">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29">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29">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29">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29">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29">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29">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29">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29">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29">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29">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29">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29">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29">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29">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29">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29">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29">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29">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29">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29">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29">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29">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29">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29">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29">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29">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29">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29">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29">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29">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29">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29">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29">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29">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29">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29">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29">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29">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29">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29">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29">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29">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29">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29">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29">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29">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29">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29">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29">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29">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29">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29">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29">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29">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29">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29">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29">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29">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29">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29">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29">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29">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29">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29">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29">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29">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29">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29">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29">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29">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29">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29">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29">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29">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29">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29">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29">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29">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29">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29">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29">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29">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29">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29">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29">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29">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29">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29">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29">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29">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29">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29">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29">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29">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29">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29">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29">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29">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29">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29">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29">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29">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29">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29">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29">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29">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29">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29">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29">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29">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29">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29">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29">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29">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29">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29">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29">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29">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29">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29">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29">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29">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29">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29">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29">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29">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29">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29">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29">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29">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29">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29">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29">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29">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29">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29">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29">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29">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29">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29">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29">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29">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29">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29">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29">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29">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29">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29">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29">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29">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29">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29">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29">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29">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29">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29">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29">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29">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29">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29">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29">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29">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29">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29">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29">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29">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29">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29">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29">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29">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29">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29">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29">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29">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29">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29">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29">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29">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29">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29">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29">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29">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29">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29">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29">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29">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29">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29">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29">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29">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29">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29">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29">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29">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29">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29">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29">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29">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29">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29">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29">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29">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29">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29">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29">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29">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29">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29">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29">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29">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29">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29">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29">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29">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29">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29">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29">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29">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29">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29">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29">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29">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29">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29">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29">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29">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29">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29">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29">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29">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29">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29">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29">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29">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29">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29">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29">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29">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29">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29">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29">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29">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29">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29">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29">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29">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29">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29">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29">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29">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29">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29">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29">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29">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29">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29">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29">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29">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29">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29">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29">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29">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29">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29">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29">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29">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29">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29">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29">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29">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29">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29">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29">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29">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29">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29">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29">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29">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29">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29">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29">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29">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29">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29">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29">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29">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29">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29">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29">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29">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29">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29">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29">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29">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29">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29">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29">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29">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29">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29">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29">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29">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29">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29">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29">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29">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29">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29">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29">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29">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29">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29">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29">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29">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29">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29">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29">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29">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29">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29">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29">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29">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29">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29">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29">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29">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29">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29">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29">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29">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29">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29">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29">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29">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29">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29">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29">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29">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29">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29">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29">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29">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29">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29">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29">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29">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29">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29">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29">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29">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29">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29">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29">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29">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29">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29">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29">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29">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29">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29">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29">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29">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29">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29">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29">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29">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29">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29">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29">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29">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29">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29">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29">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29">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29">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29">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29">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29">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29">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29">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29">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29">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29">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29">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29">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29">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29">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29">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29">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29">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29">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29">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29">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29">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29">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29">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29">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29">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29">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29">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29">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29">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29">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29">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29">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29">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29">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29">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29">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29">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29">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29">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29">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29">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29">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29">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29">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29">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29">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29">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29">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29">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29">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29">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29">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29">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29">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29">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29">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29">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29">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29">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29">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29">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29">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29">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29">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29">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29">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29">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29">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29">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29">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29">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29">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29">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29">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29">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29">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29">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29">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29">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29">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29">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29">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29">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29">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29">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29">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29">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29">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29">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29">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29">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29">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29">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29">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29">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29">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29">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29">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29">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29">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29">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29">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29">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29">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29">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29">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29">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29">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29">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29">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29">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29">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29">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29">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29">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29">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29">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29">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29">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29">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29">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29">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29">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29">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29">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29">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29">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29">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29">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29">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29">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29">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29">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29">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29">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29">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29">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29">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29">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29">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29">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29">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29">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29">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29">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29">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29">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29">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29">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29">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29">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29">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29">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29">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29">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29">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29">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29">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29">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29">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29">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29">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29">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29">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29">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29">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29">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29">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29">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29">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29">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29">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29">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29">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29">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29">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29">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29">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29">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29">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29">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29">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29">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29">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29">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29">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29">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29">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29">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29">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29">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29">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29">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29">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29">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29">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29">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29">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29">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29">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29">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29">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29">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29">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29">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29">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29">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29">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29">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29">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29">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29">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29">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29">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29">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29">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29">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29">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29">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29">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29">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29">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29">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29">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29">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29">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29">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29">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29">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29">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29">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29">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29">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29">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29">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29">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29">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29">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29">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29">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29">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29">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29">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29">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29">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29">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29">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29">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29">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29">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29">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29">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29">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29">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29">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29">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29">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29">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29">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29">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29">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29">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29">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29">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29">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29">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29">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29">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29">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29">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29">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29">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29">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29">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29">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29">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29">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29">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29">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29">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29">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29">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29">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29">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29">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29">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29">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29">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29">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29">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29">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29">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29">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29">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29">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29">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29">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29">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29">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29">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29">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29">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29">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29">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29">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29">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29">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29">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29">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29">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29">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29">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29">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29">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29">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29">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29">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29">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29">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29">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29">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29">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29">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29">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29">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29">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29">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29">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29">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29">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29">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29">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29">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29">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29">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29">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29">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29">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29">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29">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29">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29">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29">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29">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29">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29">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29">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29">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29">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29">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29">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29">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29">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29">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29">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29">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29">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29">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29">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29">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29">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29">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29">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29">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29">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29">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29">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29">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29">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29">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29">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29">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29">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29">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29">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29">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29">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29">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29">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29">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29">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29">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29">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29">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29">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29">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29">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29">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29">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29">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29">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29">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29">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29">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29">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29">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29">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29">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29">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29">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29">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29">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29">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29">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29">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29">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29">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29">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29">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29">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29">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29">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29">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29">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29">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29">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29">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29">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29">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29">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29">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29">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29">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29">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29">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29">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29">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29">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29">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29">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29">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29">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29">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29">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29">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29">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29">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29">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29">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29">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29">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29">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29">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29">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29">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29">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29">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29">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29">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29">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29">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29">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29">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29">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29">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29">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29">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29">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29">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29">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29">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29">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29">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29">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29">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29">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29">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29">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29">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29">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29">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29">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29">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29">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29">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29">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29">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29">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29">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29">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29">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29">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29">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29">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29">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29">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29">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29">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29">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29">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29">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29">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29">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29">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29">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29">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29">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29">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29">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29">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29">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29">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29">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29">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29">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29">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29">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29">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29">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29">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29">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29">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29">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29">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29">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29">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29">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29">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29">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29">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29">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29">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29">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29">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29">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29">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29">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29">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29">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29">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29">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29">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29">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29">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29">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29">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29">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29">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29">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29">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29">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29">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29">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29">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29">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29">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29">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29">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29">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29">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29">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29">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29">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29">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29">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29">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29">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29">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29">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29">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29">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29">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29">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29">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29">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29">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29">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29">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29">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29">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29">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29">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29">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29">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29">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29">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29">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29">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29">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29">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29">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29">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29">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29">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29">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29">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29">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29">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29">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29">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29">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29">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29">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29">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29">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29">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29">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29">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29">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29">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29">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29">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29">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29">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29">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29">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29">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29">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29">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29">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29">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29">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29">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29">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29">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29">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29">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29">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29">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29">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29">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29">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29">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29">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29">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29">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29">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29">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29">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29">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29">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29">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29">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29">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29">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29">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29">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29">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29">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29">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29">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29">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29">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29">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29">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29">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29">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29">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29">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29">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29">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29">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29">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29">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29">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29">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29">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29">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29">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29">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29">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29">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29">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29">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29">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29">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29">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29">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29">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29">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29">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29">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29">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29">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29">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29">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29">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29">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29">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29">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29">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29">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29">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29">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29">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29">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29">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29">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29">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29">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29">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29">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29">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29">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29">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29">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29">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29">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29">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29">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29">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29">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29">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29">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29">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29">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29">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29">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29">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29">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29">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29">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29">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29">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29">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29">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29">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29">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29">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29">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29">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29">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29">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29">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29">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29">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29">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29">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29">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29">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29">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29">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29">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29">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29">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29">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29">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29">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29">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29">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29">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29">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29">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29">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29">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29">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29">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29">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29">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29">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29">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29">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29">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29">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29">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29">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29">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29">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29">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29">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29">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29">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29">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29">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29">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29">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29">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29">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29">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29">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29">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29">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29">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29">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29">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29">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29">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29">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29">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29">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29">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29">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29">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29">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29">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29">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29">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29">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29">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29">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29">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29">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29">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29">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29">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29">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29">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29">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29">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29">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29">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29">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29">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29">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29">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29">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29">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29">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29">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29">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29">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29">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29">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29">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29">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29">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29">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29">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29">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29">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29">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29">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29">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29">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29">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29">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29">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29">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29">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29">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29">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29">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29">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29">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29">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29">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29">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29">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29">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29">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29">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29">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29">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29">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29">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29">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29">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29">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29">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29">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29">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29">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29">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29">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29">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29">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29">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29">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29">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29">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29">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29">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29">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29">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29">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29">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29">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29">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29">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29">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29">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29">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29">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29">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29">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29">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29">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29">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29">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29">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29">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29">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29">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29">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29">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29">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29">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29">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29">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29">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29">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29">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29">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29">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29">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29">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29">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29">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29">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29">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29">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29">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29">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29">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29">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29">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29">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29">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29">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29">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29">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29">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29">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29">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29">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29">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29">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29">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29">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29">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29">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29">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29">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29">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29">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29">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29">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29">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29">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29">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29">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29">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29">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29">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29">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29">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29">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29">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29">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29">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29">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29">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29">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29">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29">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29">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29">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29">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29">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29">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29">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29">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29">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29">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29">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29">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29">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29">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29">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29">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29">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29">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29">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29">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29">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29">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29">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29">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29">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29">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29">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29">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29">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29">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29">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29">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29">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29">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29">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29">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29">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29">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29">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29">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29">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29">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29">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29">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29">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29">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29">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29">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29">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29">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29">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29">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29">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29">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29">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29">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29">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29">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29">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29">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29">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29">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29">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29">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29">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29">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29">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29">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29">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29">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29">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29">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29">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29">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29">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29">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29">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29">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29">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29">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29">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29">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29">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29">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29">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29">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29">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29">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29">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29">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29">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29">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29">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29">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29">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29">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29">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29">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29">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29">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29">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29">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29">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29">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29">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29">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29">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29">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29">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29">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29">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29">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29">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29">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29">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29">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29">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29">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29">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29">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29">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29">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29">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29">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29">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29">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29">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29">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29">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29">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29">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29">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29">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29">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29">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29">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29">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29">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29">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29">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29">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29">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29">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29">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29">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29">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29">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29">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29">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29">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29">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29">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29">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29">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29">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29">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29">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29">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29">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29">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29">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29">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29">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29">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29">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29">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29">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29">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29">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29">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29">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29">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29">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29">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29">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29">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29">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29">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29">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29">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29">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29">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29">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29">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29">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29">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29">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29">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29">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29">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29">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29">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29">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29">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29">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29">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29">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29">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29">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29">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29">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29">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29">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29">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29">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29">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29">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29">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29">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29">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29">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29">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29">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29">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29">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29">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29">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29">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29">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29">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29">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29">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29">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29">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29">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29">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29">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29">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29">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29">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29">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29">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29">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29">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29">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29">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29">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29">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29">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29">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29">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29">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29">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29">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29">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29">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29">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29">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29">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29">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29">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29">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29">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29">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29">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29">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29">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29">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29">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29">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29">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29">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29">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29">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29">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29">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29">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29">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29">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29">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29">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29">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29">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29">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29">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29">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29">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29">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29">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29">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29">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29">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29">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29">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29">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29">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29">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29">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29">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29">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29">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29">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29">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29">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29">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29">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29">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29">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29">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29">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29">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29">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29">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29">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29">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29">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29">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29">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29">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29">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29">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29">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29">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29">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29">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29">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29">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29">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29">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29">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29">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29">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29">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29">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29">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29">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29">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29">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29">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29">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29">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29">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29">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29">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29">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29">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29">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29">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29">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29">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29">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29">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29">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29">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29">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29">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29">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29">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29">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29">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29">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29">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29">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29">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29">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29">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29">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29">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29">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29">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29">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29">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29">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29">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29">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29">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29">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29">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29">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29">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29">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29">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29">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29">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29">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29">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29">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29">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29">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29">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29">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29">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29">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29">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29">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29">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29">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29">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29">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29">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29">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29">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29">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29">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29">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29">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29">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29">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29">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29">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29">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29">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29">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29">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29">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29">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29">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29">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29">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29">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29">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29">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29">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29">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29">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29">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29">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29">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29">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29">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29">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29">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29">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29">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29">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29">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29">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29">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29">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29">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29">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29">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29">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29">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29">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29">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29">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29">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29">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29">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29">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29">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29">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29">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29">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29">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29">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29">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29">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29">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29">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29">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29">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29">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29">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29">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29">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29">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29">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29">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29">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29">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29">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29">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29">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29">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29">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29">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29">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29">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29">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29">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29">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29">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29">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29">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29">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29">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29">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29">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29">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29">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29">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29">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29">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29">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29">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29">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29">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29">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29">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29">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29">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29">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29">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29">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29">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29">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29">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29">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29">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29">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29">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29">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29">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29">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29">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29">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29">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29">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29">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29">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29">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29">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29">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29">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29">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29">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29">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29">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29">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29">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29">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29">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29">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29">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29">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29">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29">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29">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29">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29">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29">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29">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29">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29">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29">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29">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29">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29">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29">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29">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29">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29">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29">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29">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29">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29">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29">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29">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29">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29">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29">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29">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29">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29">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29">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29">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29">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29">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29">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29">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29">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29">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29">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29">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29">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29">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29">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29">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29">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29">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29">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29">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29">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29">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29">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29">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29">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29">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29">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29">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29">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29">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29">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29">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29">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29">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29">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29">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29">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29">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29">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29">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29">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29">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29">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29">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29">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29">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29">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29">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29">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29">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29">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29">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29">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29">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29">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29">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29">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29">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29">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29">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29">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29">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29">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29">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29">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29">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29">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29">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29">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29">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29">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29">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29">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29">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29">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29">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29">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29">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29">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29">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29">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29">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29">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29">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29">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29">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29">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29">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29">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29">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29">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29">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29">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29">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29">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29">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29">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29">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29">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29">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29">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29">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29">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29">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29">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29">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29">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29">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29">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29">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29">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29">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29">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29">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29">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29">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29">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29">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29">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29">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29">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29">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29">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29">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29">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29">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29">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29">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29">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29">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29">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29">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29">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29">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29">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29">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29">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29">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29">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29">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29">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29">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29">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29">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29">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29">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29">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29">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29">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29">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29">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29">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29">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29">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29">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29">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29">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29">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29">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29">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29">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29">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29">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29">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29">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29">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29">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29">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29">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29">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29">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29">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29">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29">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29">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29">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29">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29">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29">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29">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29">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29">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29">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29">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29">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29">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29">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29">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29">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29">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29">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29">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29">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29">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29">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29">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29">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29">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29">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29">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29">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29">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29">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29">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29">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29">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29">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29">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29">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29">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29">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29">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29">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29">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29">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29">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29">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29">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29">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29">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29">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29">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29">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29">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29">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29">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29">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29">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29">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29">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29">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29">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29">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29">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29">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29">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29">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29">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29">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29">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29">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29">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29">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29">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29">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29">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29">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29">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29">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29">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29">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29">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29">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29">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29">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29">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29">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29">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29">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29">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29">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29">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29">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29">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29">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29">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29">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29">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29">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29">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29">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29">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29">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29">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29">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29">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29">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29">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29">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29">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29">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29">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29">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29">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29">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29">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29">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29">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29">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29">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29">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29">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29">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29">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29">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29">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29">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29">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29">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29">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29">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29">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29">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29">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29">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29">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29">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29">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29">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29">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29">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29">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29">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29">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29">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29">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29">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29">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29">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29">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29">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29">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29">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29">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29">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29">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29">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29">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29">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29">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29">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29">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29">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29">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29">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29">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29">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29">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29">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29">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29">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29">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29">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29">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29">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29">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29">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29">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29">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29">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29">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29">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29">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29">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29">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29">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29">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29">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29">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29">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29">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29">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29">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29">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29">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29">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29">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29">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29">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29">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29">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29">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29">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29">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29">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29">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29">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29">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29">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29">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29">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29">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29">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29">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29">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29">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29">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29">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29">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29">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29">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29">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29">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29">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29">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29">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29">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29">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29">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29">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29">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29">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29">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29">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29">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29">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29">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29">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29">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29">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29">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29">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29">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29">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29">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29">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29">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29">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29">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29">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29">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29">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29">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29">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29">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29">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29">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29">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29">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29">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29">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29">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29">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29">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29">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29">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29">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29">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29">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29">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29">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29">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29">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29">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29">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29">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29">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29">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29">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29">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29">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29">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29">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29">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29">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29">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29">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29">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29">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29">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29">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29">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29">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29">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29">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29">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29">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29">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29">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29">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29">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29">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29">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29">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29">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29">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29">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29">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29">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29">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29">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29">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29">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29">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29">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29">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29">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29">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29">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29">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29">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29">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29">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29">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29">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29">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29">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29">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29">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29">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29">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29">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29">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29">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29">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29">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29">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29">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29">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29">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29">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29">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29">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29">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29">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29">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29">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29">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29">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29">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29">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29">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29">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29">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29">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29">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29">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29">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29">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29">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29">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29">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29">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29">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29">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29">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29">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29">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29">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29">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29">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29">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29">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29">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29">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29">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29">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29">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29">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29">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29">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29">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29">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29">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29">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29">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29">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29">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29">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29">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29">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29">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29">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29">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29">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29">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29">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29">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29">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29">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29">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29">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29">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29">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29">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29">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29">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29">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29">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29">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29">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29">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29">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29">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29">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29">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29">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29">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29">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29">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29">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29">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29">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29">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29">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29">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29">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29">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29">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29">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29">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29">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29">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29">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29">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29">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29">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29">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29">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29">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29">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29">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29">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29">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29">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29">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29">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29">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29">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29">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29">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29">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29">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29">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29">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29">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29">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29">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29">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29">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29">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29">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29">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29">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29">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29">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29">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29">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29">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29">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29">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29">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29">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29">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29">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29">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29">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29">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29">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29">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29">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29">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29">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29">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29">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29">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29">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29">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29">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29">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29">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29">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29">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29">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29">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29">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29">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29">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29">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29">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29">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29">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29">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29">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29">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29">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29">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29">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29">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29">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29">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29">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29">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29">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29">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29">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29">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29">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29">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29">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29">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29">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29">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29">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29">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29">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29">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29">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29">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29">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29">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29">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29">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29">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29">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29">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29">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29">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29">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29">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29">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29">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29">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29">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29">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29">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29">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29">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29">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29">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29">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29">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29">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29">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29">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29">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29">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29">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29">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29">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29">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29">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29">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29">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29">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29">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29">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29">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29">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29">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29">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29">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29">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29">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29">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29">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29">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29">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29">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29">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29">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29">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29">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29">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29">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29">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29">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29">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29">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29">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29">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29">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29">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29">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29">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29">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29">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29">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29">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29">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29">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29">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29">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29">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29">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29">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29">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29">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29">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29">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29">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29">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29">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29">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29">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29">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29">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29">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29">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29">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29">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29">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29">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29">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29">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29">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29">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29">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29">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29">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29">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29">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29">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29">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29">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29">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29">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29">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29">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29">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29">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29">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29">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29">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29">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29">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29">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29">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29">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29">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29">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29">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29">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29">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29">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29">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29">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29">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29">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29">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29">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29">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29">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29">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29">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29">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29">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29">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29">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29">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29">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29">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29">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29">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29">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29">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29">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29">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29">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29">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29">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29">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29">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29">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29">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29">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29">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29">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29">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29">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29">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29">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29">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29">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29">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29">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29">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29">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29">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29">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29">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29">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29">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29">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29">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29">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29">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29">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29">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29">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29">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29">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29">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29">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29">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29">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29">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29">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29">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29">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29">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29">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29">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29">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29">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29">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29">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29">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29">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29">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29">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29">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29">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29">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29">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29">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29">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29">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29">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29">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29">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29">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29">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29">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29">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29">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29">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29">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29">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29">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29">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29">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29">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29">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29">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29">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29">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29">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29">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29">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29">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29">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29">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29">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29">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29">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29">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29">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29">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29">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29">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29">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29">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29">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29">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29">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29">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29">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29">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29">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29">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29">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29">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29">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29">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29">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29">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29">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29">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29">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29">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29">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29">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29">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29">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29">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29">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29">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29">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29">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29">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29">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29">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29">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29">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29">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29">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29">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29">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29">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29">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29">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29">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29">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29">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29">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29">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29">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29">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29">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29">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29">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29">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29">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29">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29">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29">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29">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29">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29">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29">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29">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29">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29">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29">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29">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29">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29">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29">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29">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29">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29">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29">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29">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29">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29">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29">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29">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29">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29">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29">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29">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29">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29">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29">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29">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29">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29">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29">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29">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29">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29">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29">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29">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29">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29">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29">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29">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29">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29">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29">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29">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29">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29">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29">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29">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29">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29">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29">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29">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29">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29">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29">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29">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29">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29">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29">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29">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29">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29">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29">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29">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29">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29">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29">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29">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29">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29">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29">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29">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29">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29">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29">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29">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29">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29">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29">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29">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29">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29">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29">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29">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29">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29">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29">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29">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29">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29">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29">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29">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29">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29">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29">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29">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29">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29">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29">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29">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29">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29">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29">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29">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29">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29">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29">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29">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29">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29">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29">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29">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29">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29">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29">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29">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29">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29">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29">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29">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29">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29">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29">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29">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29">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29">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29">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29">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29">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29">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29">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29">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29">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29">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29">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29">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29">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29">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29">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29">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29">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29">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29">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29">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29">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29">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29">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29">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29">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29">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29">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29">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29">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29">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29">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29">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29">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29">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29">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29">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29">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29">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29">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29">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29">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29">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29">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29">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29">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29">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29">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29">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29">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29">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29">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29">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29">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29">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29">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29">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29">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29">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29">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29">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29">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29">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29">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29">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29">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29">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29">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29">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29">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29">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29">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29">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29">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29">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29">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29">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29">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29">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29">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29">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29">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29">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29">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29">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29">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29">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29">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29">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29">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29">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29">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29">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29">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29">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29">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29">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29">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29">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29">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29">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29">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29">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29">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29">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29">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29">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29">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29">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29">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29">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29">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29">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29">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29">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29">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29">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29">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29">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29">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29">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29">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29">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29">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29">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29">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29">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29">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29">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29">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29">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29">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29">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29">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29">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29">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29">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29">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29">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29">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29">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29">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29">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29">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29">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29">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29">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29">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29">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29">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29">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29">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29">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29">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29">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29">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29">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29">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29">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29">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29">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29">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29">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29">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29">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29">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29">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29">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29">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29">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29">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29">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29">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29">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29">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29">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29">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29">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29">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29">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29">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29">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29">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29">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29">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29">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29">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29">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29">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29">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29">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29">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29">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29">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29">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29">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29">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29">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29">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29">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29">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29">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29">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29">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29">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29">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29">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29">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29">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29">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29">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29">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29">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29">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29">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29">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29">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29">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29">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29">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29">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29">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29">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29">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29">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29">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29">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29">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29">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29">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29">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29">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29">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29">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29">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29">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29">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29">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29">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29">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29">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29">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29">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29">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29">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29">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29">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29">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29">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29">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29">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29">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29">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29">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29">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29">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29">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29">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29">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29">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29">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29">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29">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29">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29">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29">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29">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29">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29">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29">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29">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29">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29">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29">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29">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29">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29">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29">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29">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29">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29">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29">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29">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29">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29">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29">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29">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29">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29">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29">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29">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29">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29">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29">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29">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29">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29">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29">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29">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29">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29">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29">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29">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29">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29">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29">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29">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29">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29">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29">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29">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29">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29">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29">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29">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29">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29">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29">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29">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29">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29">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29">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29">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29">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29">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29">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29">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29">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29">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29">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29">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29">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29">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29">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29">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29">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29">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29">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29">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29">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29">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29">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29">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29">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29">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29">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29">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29">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29">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29">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29">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29">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29">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29">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29">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29">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29">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29">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29">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29">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29">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29">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29">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29">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29">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29">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29">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29">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29">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29">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29">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29">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29">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29">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29">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29">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29">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29">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29">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29">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29">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29">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29">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29">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29">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29">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29">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29">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29">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29">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29">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29">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29">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29">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29">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29">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29">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29">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29">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29">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29">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29">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29">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29">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29">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29">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29">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29">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29">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29">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29">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29">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29">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29">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29">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29">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29">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29">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29">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29">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29">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29">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29">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29">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29">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29">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29">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29">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29">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29">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29">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29">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29">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29">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29">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29">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29">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29">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29">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29">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29">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29">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29">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29">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29">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29">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29">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29">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29">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29">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29">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29">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29">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29">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29">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29">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29">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29">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29">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29">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29">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29">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29">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29">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29">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29">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29">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29">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29">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29">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29">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29">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29">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29">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29">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29">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29">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29">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29">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29">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29">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29">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29">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29">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29">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29">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29">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29">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29">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29">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29">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29">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29">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29">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29">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29">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29">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29">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29">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29">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29">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29">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29">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29">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29">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29">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29">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29">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29">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29">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29">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29">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29">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29">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29">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29">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29">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29">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29">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29">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29">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29">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29">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29">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29">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29">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29">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29">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29">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29">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29">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29">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29">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29">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29">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29">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29">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29">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29">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29">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29">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29">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29">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29">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29">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29">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29">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29">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29">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29">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29">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29">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29">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29">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29">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29">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29">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29">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29">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29">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29">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29">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29">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29">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29">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29">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29">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29">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29">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29">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29">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29">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29">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29">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29">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29">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29">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29">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29">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29">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29">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29">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29">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29">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29">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29">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29">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29">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29">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29">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29">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29">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29">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29">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29">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29">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29">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29">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29">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29">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29">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29">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29">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29">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29">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29">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29">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29">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29">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29">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29">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29">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29">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29">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29">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29">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29">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29">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29">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29">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29">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29">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29">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29">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29">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29">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29">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29">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29">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29">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29">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29">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29">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29">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29">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29">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29">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29">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29">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29">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29">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29">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29">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29">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29">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29">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29">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29">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29">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29">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29">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29">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29">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29">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29">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29">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29">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29">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29">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29">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29">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29">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29">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29">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29">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29">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29">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29">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29">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29">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29">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29">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29">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29">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29">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29">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29">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29">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29">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29">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29">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29">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29">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29">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29">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29">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29">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29">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29">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29">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29">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29">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29">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29">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29">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29">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29">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29">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29">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29">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29">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29">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29">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29">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29">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29">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29">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29">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29">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29">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29">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29">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29">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29">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29">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29">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29">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29">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29">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29">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29">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29">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29">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29">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29">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29">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29">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29">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29">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29">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29">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29">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29">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29">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29">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29">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29">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29">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29">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29">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29">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29">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29">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29">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29">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29">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29">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29">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29">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29">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29">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29">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29">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29">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29">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29">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29">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29">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29">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29">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29">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29">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29">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29">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29">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29">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29">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29">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29">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29">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29">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29">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29">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29">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29">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29">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29">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29">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29">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29">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29">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29">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29">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29">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29">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29">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29">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29">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29">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29">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29">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29">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29">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29">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29">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29">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29">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29">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29">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29">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29">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29">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29">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29">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29">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29">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29">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29">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29">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29">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29">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29">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29">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29">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29">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29">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29">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29">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29">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29">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29">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29">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29">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29">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29">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29">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29">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29">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29">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29">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29">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29">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29">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29">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29">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29">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29">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29">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29">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29">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29">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29">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29">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29">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29">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29">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29">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29">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29">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29">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29">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29">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29">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29">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29">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29">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29">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29">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29">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29">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29">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29">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29">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29">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29">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29">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29">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29">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29">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29">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29">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29">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29">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29">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29">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29">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29">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29">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29">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29">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29">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29">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29">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29">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29">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29">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29">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29">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29">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29">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29">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29">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29">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29">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29">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29">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29">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29">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29">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29">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29">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29">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29">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29">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29">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29">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29">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29">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29">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29">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29">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29">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29">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29">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29">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29">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29">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29">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29">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29">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29">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29">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29">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29">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29">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29">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29">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29">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29">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29">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29">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29">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29">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29">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29">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29">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29">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29">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29">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29">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29">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29">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29">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29">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29">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29">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29">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29">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29">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29">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29">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29">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29">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29">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29">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29">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29">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29">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29">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29">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29">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29">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29">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29">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29">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29">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29">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29">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29">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29">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29">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29">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29">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29">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29">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29">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29">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29">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29">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29">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29">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29">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29">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29">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29">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29">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29">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29">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29">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29">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29">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29">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29">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29">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29">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29">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29">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29">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29">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29">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29">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29">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29">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29">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29">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29">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29">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29">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29">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29">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29">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29">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29">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29">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29">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29">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29">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29">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29">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29">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29">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29">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29">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29">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29">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29">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29">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29">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29">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29">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29">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29">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29">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29">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29">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29">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29">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29">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29">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29">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29">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29">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29">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29">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29">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29">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29">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29">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29">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29">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29">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29">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29">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29">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29">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29">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29">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29">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29">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29">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29">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29">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29">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29">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29">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29">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29">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29">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29">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29">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29">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29">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29">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29">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29">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29">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29">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29">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29">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29">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29">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29">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29">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29">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29">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29">
        <v>2407</v>
      </c>
      <c r="L9653" s="11">
        <v>649.89</v>
      </c>
      <c r="M9653" s="12">
        <v>0.27</v>
      </c>
      <c r="N9653" s="6" t="s">
        <v>24</v>
      </c>
    </row>
  </sheetData>
  <mergeCells count="1">
    <mergeCell ref="C2:G3"/>
  </mergeCells>
  <pageMargins left="0.7" right="0.7" top="0.75" bottom="0.75" header="0" footer="0"/>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A1000"/>
  <sheetViews>
    <sheetView workbookViewId="0"/>
  </sheetViews>
  <sheetFormatPr defaultColWidth="14.453125" defaultRowHeight="15" customHeight="1"/>
  <cols>
    <col min="1" max="26" width="8.8164062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A1000"/>
  <sheetViews>
    <sheetView workbookViewId="0"/>
  </sheetViews>
  <sheetFormatPr defaultColWidth="14.453125" defaultRowHeight="15" customHeight="1"/>
  <cols>
    <col min="1" max="26" width="8.8164062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A1000"/>
  <sheetViews>
    <sheetView workbookViewId="0">
      <selection activeCell="D19" sqref="D19"/>
    </sheetView>
  </sheetViews>
  <sheetFormatPr defaultColWidth="14.453125" defaultRowHeight="15" customHeight="1"/>
  <cols>
    <col min="1" max="26" width="8.8164062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03AF6-B36E-45BD-A711-3AF84CBD3F56}">
  <sheetPr>
    <tabColor rgb="FFD9E2F3"/>
  </sheetPr>
  <dimension ref="A1:M195"/>
  <sheetViews>
    <sheetView workbookViewId="0">
      <selection activeCell="E2" activeCellId="1" sqref="J2:J195 E2:E195"/>
    </sheetView>
  </sheetViews>
  <sheetFormatPr defaultRowHeight="14.5"/>
  <cols>
    <col min="1" max="1" width="9.26953125" customWidth="1"/>
    <col min="2" max="2" width="11.54296875" customWidth="1"/>
    <col min="3" max="3" width="13.1796875" customWidth="1"/>
    <col min="7" max="7" width="9.453125" customWidth="1"/>
    <col min="8" max="8" width="14.1796875" customWidth="1"/>
    <col min="9" max="9" width="11.1796875" customWidth="1"/>
    <col min="10" max="10" width="11.7265625" customWidth="1"/>
    <col min="11" max="11" width="16.36328125" customWidth="1"/>
    <col min="12" max="12" width="17.54296875" customWidth="1"/>
    <col min="13" max="13" width="14.1796875" customWidth="1"/>
  </cols>
  <sheetData>
    <row r="1" spans="1:13">
      <c r="A1" t="s">
        <v>1</v>
      </c>
      <c r="B1" t="s">
        <v>2</v>
      </c>
      <c r="C1" t="s">
        <v>3</v>
      </c>
      <c r="D1" t="s">
        <v>4</v>
      </c>
      <c r="E1" t="s">
        <v>5</v>
      </c>
      <c r="F1" t="s">
        <v>6</v>
      </c>
      <c r="G1" t="s">
        <v>7</v>
      </c>
      <c r="H1" t="s">
        <v>8</v>
      </c>
      <c r="I1" t="s">
        <v>9</v>
      </c>
      <c r="J1" t="s">
        <v>10</v>
      </c>
      <c r="K1" t="s">
        <v>11</v>
      </c>
      <c r="L1" t="s">
        <v>12</v>
      </c>
      <c r="M1" t="s">
        <v>13</v>
      </c>
    </row>
    <row r="2" spans="1:13">
      <c r="A2" t="s">
        <v>26</v>
      </c>
      <c r="B2">
        <v>1185732</v>
      </c>
      <c r="C2" s="25">
        <v>44244</v>
      </c>
      <c r="D2" t="s">
        <v>48</v>
      </c>
      <c r="E2" t="s">
        <v>72</v>
      </c>
      <c r="F2" t="s">
        <v>73</v>
      </c>
      <c r="G2" t="s">
        <v>20</v>
      </c>
      <c r="H2">
        <v>25</v>
      </c>
      <c r="I2">
        <v>500</v>
      </c>
      <c r="J2">
        <v>125000</v>
      </c>
      <c r="K2">
        <v>37500</v>
      </c>
      <c r="L2">
        <v>0.3</v>
      </c>
      <c r="M2" t="s">
        <v>18</v>
      </c>
    </row>
    <row r="3" spans="1:13">
      <c r="A3" t="s">
        <v>26</v>
      </c>
      <c r="B3">
        <v>1185732</v>
      </c>
      <c r="C3" s="25">
        <v>44244</v>
      </c>
      <c r="D3" t="s">
        <v>48</v>
      </c>
      <c r="E3" t="s">
        <v>72</v>
      </c>
      <c r="F3" t="s">
        <v>73</v>
      </c>
      <c r="G3" t="s">
        <v>19</v>
      </c>
      <c r="H3">
        <v>35</v>
      </c>
      <c r="I3">
        <v>450</v>
      </c>
      <c r="J3">
        <v>157500</v>
      </c>
      <c r="K3">
        <v>62999.999999999993</v>
      </c>
      <c r="L3">
        <v>0.39999999999999997</v>
      </c>
      <c r="M3" t="s">
        <v>18</v>
      </c>
    </row>
    <row r="4" spans="1:13">
      <c r="A4" t="s">
        <v>26</v>
      </c>
      <c r="B4">
        <v>1185732</v>
      </c>
      <c r="C4" s="25">
        <v>44244</v>
      </c>
      <c r="D4" t="s">
        <v>48</v>
      </c>
      <c r="E4" t="s">
        <v>72</v>
      </c>
      <c r="F4" t="s">
        <v>73</v>
      </c>
      <c r="G4" t="s">
        <v>17</v>
      </c>
      <c r="H4">
        <v>35</v>
      </c>
      <c r="I4">
        <v>800</v>
      </c>
      <c r="J4">
        <v>280000</v>
      </c>
      <c r="K4">
        <v>140000</v>
      </c>
      <c r="L4">
        <v>0.5</v>
      </c>
      <c r="M4" t="s">
        <v>18</v>
      </c>
    </row>
    <row r="5" spans="1:13">
      <c r="A5" t="s">
        <v>26</v>
      </c>
      <c r="B5">
        <v>1185732</v>
      </c>
      <c r="C5" s="25">
        <v>44215</v>
      </c>
      <c r="D5" t="s">
        <v>48</v>
      </c>
      <c r="E5" t="s">
        <v>72</v>
      </c>
      <c r="F5" t="s">
        <v>73</v>
      </c>
      <c r="G5" t="s">
        <v>23</v>
      </c>
      <c r="H5">
        <v>35</v>
      </c>
      <c r="I5">
        <v>550</v>
      </c>
      <c r="J5">
        <v>192500</v>
      </c>
      <c r="K5">
        <v>105875.00000000001</v>
      </c>
      <c r="L5">
        <v>0.55000000000000004</v>
      </c>
      <c r="M5" t="s">
        <v>18</v>
      </c>
    </row>
    <row r="6" spans="1:13">
      <c r="A6" t="s">
        <v>26</v>
      </c>
      <c r="B6">
        <v>1185732</v>
      </c>
      <c r="C6" s="25">
        <v>44215</v>
      </c>
      <c r="D6" t="s">
        <v>48</v>
      </c>
      <c r="E6" t="s">
        <v>72</v>
      </c>
      <c r="F6" t="s">
        <v>73</v>
      </c>
      <c r="G6" t="s">
        <v>22</v>
      </c>
      <c r="H6">
        <v>45.000000000000007</v>
      </c>
      <c r="I6">
        <v>450</v>
      </c>
      <c r="J6">
        <v>202500.00000000003</v>
      </c>
      <c r="K6">
        <v>81000</v>
      </c>
      <c r="L6">
        <v>0.39999999999999997</v>
      </c>
      <c r="M6" t="s">
        <v>18</v>
      </c>
    </row>
    <row r="7" spans="1:13">
      <c r="A7" t="s">
        <v>26</v>
      </c>
      <c r="B7">
        <v>1185732</v>
      </c>
      <c r="C7" s="25">
        <v>44215</v>
      </c>
      <c r="D7" t="s">
        <v>48</v>
      </c>
      <c r="E7" t="s">
        <v>72</v>
      </c>
      <c r="F7" t="s">
        <v>73</v>
      </c>
      <c r="G7" t="s">
        <v>21</v>
      </c>
      <c r="H7">
        <v>29.999999999999993</v>
      </c>
      <c r="I7">
        <v>400</v>
      </c>
      <c r="J7">
        <v>119999.99999999997</v>
      </c>
      <c r="K7">
        <v>41999.999999999985</v>
      </c>
      <c r="L7">
        <v>0.35</v>
      </c>
      <c r="M7" t="s">
        <v>18</v>
      </c>
    </row>
    <row r="8" spans="1:13">
      <c r="A8" t="s">
        <v>26</v>
      </c>
      <c r="B8">
        <v>1185732</v>
      </c>
      <c r="C8" s="25">
        <v>44215</v>
      </c>
      <c r="D8" t="s">
        <v>48</v>
      </c>
      <c r="E8" t="s">
        <v>72</v>
      </c>
      <c r="F8" t="s">
        <v>73</v>
      </c>
      <c r="G8" t="s">
        <v>20</v>
      </c>
      <c r="H8">
        <v>25</v>
      </c>
      <c r="I8">
        <v>550</v>
      </c>
      <c r="J8">
        <v>137500</v>
      </c>
      <c r="K8">
        <v>41250</v>
      </c>
      <c r="L8">
        <v>0.3</v>
      </c>
      <c r="M8" t="s">
        <v>18</v>
      </c>
    </row>
    <row r="9" spans="1:13">
      <c r="A9" t="s">
        <v>26</v>
      </c>
      <c r="B9">
        <v>1185732</v>
      </c>
      <c r="C9" s="25">
        <v>44215</v>
      </c>
      <c r="D9" t="s">
        <v>48</v>
      </c>
      <c r="E9" t="s">
        <v>72</v>
      </c>
      <c r="F9" t="s">
        <v>73</v>
      </c>
      <c r="G9" t="s">
        <v>19</v>
      </c>
      <c r="H9">
        <v>35</v>
      </c>
      <c r="I9">
        <v>550</v>
      </c>
      <c r="J9">
        <v>192500</v>
      </c>
      <c r="K9">
        <v>77000</v>
      </c>
      <c r="L9">
        <v>0.39999999999999997</v>
      </c>
      <c r="M9" t="s">
        <v>18</v>
      </c>
    </row>
    <row r="10" spans="1:13">
      <c r="A10" t="s">
        <v>26</v>
      </c>
      <c r="B10">
        <v>1185732</v>
      </c>
      <c r="C10" s="25">
        <v>44215</v>
      </c>
      <c r="D10" t="s">
        <v>48</v>
      </c>
      <c r="E10" t="s">
        <v>72</v>
      </c>
      <c r="F10" t="s">
        <v>73</v>
      </c>
      <c r="G10" t="s">
        <v>17</v>
      </c>
      <c r="H10">
        <v>35</v>
      </c>
      <c r="I10">
        <v>750</v>
      </c>
      <c r="J10">
        <v>262500</v>
      </c>
      <c r="K10">
        <v>131250</v>
      </c>
      <c r="L10">
        <v>0.5</v>
      </c>
      <c r="M10" t="s">
        <v>18</v>
      </c>
    </row>
    <row r="11" spans="1:13">
      <c r="A11" t="s">
        <v>26</v>
      </c>
      <c r="B11">
        <v>1128299</v>
      </c>
      <c r="C11" s="25">
        <v>44553</v>
      </c>
      <c r="D11" t="s">
        <v>48</v>
      </c>
      <c r="E11" t="s">
        <v>72</v>
      </c>
      <c r="F11" t="s">
        <v>73</v>
      </c>
      <c r="G11" t="s">
        <v>23</v>
      </c>
      <c r="H11">
        <v>85.000000000000014</v>
      </c>
      <c r="I11">
        <v>575</v>
      </c>
      <c r="J11">
        <v>488750.00000000006</v>
      </c>
      <c r="K11">
        <v>146625</v>
      </c>
      <c r="L11">
        <v>0.3</v>
      </c>
      <c r="M11" t="s">
        <v>18</v>
      </c>
    </row>
    <row r="12" spans="1:13">
      <c r="A12" t="s">
        <v>26</v>
      </c>
      <c r="B12">
        <v>1128299</v>
      </c>
      <c r="C12" s="25">
        <v>44553</v>
      </c>
      <c r="D12" t="s">
        <v>48</v>
      </c>
      <c r="E12" t="s">
        <v>72</v>
      </c>
      <c r="F12" t="s">
        <v>73</v>
      </c>
      <c r="G12" t="s">
        <v>22</v>
      </c>
      <c r="H12">
        <v>80.000000000000014</v>
      </c>
      <c r="I12">
        <v>475</v>
      </c>
      <c r="J12">
        <v>380000.00000000006</v>
      </c>
      <c r="K12">
        <v>152000.00000000003</v>
      </c>
      <c r="L12">
        <v>0.4</v>
      </c>
      <c r="M12" t="s">
        <v>18</v>
      </c>
    </row>
    <row r="13" spans="1:13">
      <c r="A13" t="s">
        <v>26</v>
      </c>
      <c r="B13">
        <v>1128299</v>
      </c>
      <c r="C13" s="25">
        <v>44553</v>
      </c>
      <c r="D13" t="s">
        <v>48</v>
      </c>
      <c r="E13" t="s">
        <v>72</v>
      </c>
      <c r="F13" t="s">
        <v>73</v>
      </c>
      <c r="G13" t="s">
        <v>21</v>
      </c>
      <c r="H13">
        <v>70.000000000000014</v>
      </c>
      <c r="I13">
        <v>550</v>
      </c>
      <c r="J13">
        <v>385000.00000000006</v>
      </c>
      <c r="K13">
        <v>134750</v>
      </c>
      <c r="L13">
        <v>0.35</v>
      </c>
      <c r="M13" t="s">
        <v>18</v>
      </c>
    </row>
    <row r="14" spans="1:13">
      <c r="A14" t="s">
        <v>26</v>
      </c>
      <c r="B14">
        <v>1128299</v>
      </c>
      <c r="C14" s="25">
        <v>44553</v>
      </c>
      <c r="D14" t="s">
        <v>48</v>
      </c>
      <c r="E14" t="s">
        <v>72</v>
      </c>
      <c r="F14" t="s">
        <v>73</v>
      </c>
      <c r="G14" t="s">
        <v>20</v>
      </c>
      <c r="H14">
        <v>70.000000000000014</v>
      </c>
      <c r="I14">
        <v>550</v>
      </c>
      <c r="J14">
        <v>385000.00000000006</v>
      </c>
      <c r="K14">
        <v>134750</v>
      </c>
      <c r="L14">
        <v>0.35</v>
      </c>
      <c r="M14" t="s">
        <v>18</v>
      </c>
    </row>
    <row r="15" spans="1:13">
      <c r="A15" t="s">
        <v>14</v>
      </c>
      <c r="B15">
        <v>1128299</v>
      </c>
      <c r="C15" s="25">
        <v>44553</v>
      </c>
      <c r="D15" t="s">
        <v>48</v>
      </c>
      <c r="E15" t="s">
        <v>72</v>
      </c>
      <c r="F15" t="s">
        <v>73</v>
      </c>
      <c r="G15" t="s">
        <v>19</v>
      </c>
      <c r="H15">
        <v>75.000000000000028</v>
      </c>
      <c r="I15">
        <v>750</v>
      </c>
      <c r="J15">
        <v>562500.00000000023</v>
      </c>
      <c r="K15">
        <v>196875.00000000006</v>
      </c>
      <c r="L15">
        <v>0.35</v>
      </c>
      <c r="M15" t="s">
        <v>18</v>
      </c>
    </row>
    <row r="16" spans="1:13">
      <c r="A16" t="s">
        <v>14</v>
      </c>
      <c r="B16">
        <v>1128299</v>
      </c>
      <c r="C16" s="25">
        <v>44553</v>
      </c>
      <c r="D16" t="s">
        <v>48</v>
      </c>
      <c r="E16" t="s">
        <v>72</v>
      </c>
      <c r="F16" t="s">
        <v>73</v>
      </c>
      <c r="G16" t="s">
        <v>17</v>
      </c>
      <c r="H16">
        <v>65.000000000000014</v>
      </c>
      <c r="I16">
        <v>750</v>
      </c>
      <c r="J16">
        <v>487500.00000000012</v>
      </c>
      <c r="K16">
        <v>170625.00000000003</v>
      </c>
      <c r="L16">
        <v>0.35</v>
      </c>
      <c r="M16" t="s">
        <v>18</v>
      </c>
    </row>
    <row r="17" spans="1:13">
      <c r="A17" t="s">
        <v>14</v>
      </c>
      <c r="B17">
        <v>1128299</v>
      </c>
      <c r="C17" s="25">
        <v>44524</v>
      </c>
      <c r="D17" t="s">
        <v>48</v>
      </c>
      <c r="E17" t="s">
        <v>72</v>
      </c>
      <c r="F17" t="s">
        <v>73</v>
      </c>
      <c r="G17" t="s">
        <v>23</v>
      </c>
      <c r="H17">
        <v>80.000000000000014</v>
      </c>
      <c r="I17">
        <v>550</v>
      </c>
      <c r="J17">
        <v>440000.00000000006</v>
      </c>
      <c r="K17">
        <v>132000</v>
      </c>
      <c r="L17">
        <v>0.3</v>
      </c>
      <c r="M17" t="s">
        <v>18</v>
      </c>
    </row>
    <row r="18" spans="1:13">
      <c r="A18" t="s">
        <v>14</v>
      </c>
      <c r="B18">
        <v>1128299</v>
      </c>
      <c r="C18" s="25">
        <v>44524</v>
      </c>
      <c r="D18" t="s">
        <v>48</v>
      </c>
      <c r="E18" t="s">
        <v>72</v>
      </c>
      <c r="F18" t="s">
        <v>73</v>
      </c>
      <c r="G18" t="s">
        <v>22</v>
      </c>
      <c r="H18">
        <v>75.000000000000014</v>
      </c>
      <c r="I18">
        <v>425</v>
      </c>
      <c r="J18">
        <v>318750.00000000006</v>
      </c>
      <c r="K18">
        <v>127500.00000000003</v>
      </c>
      <c r="L18">
        <v>0.4</v>
      </c>
      <c r="M18" t="s">
        <v>18</v>
      </c>
    </row>
    <row r="19" spans="1:13">
      <c r="A19" t="s">
        <v>14</v>
      </c>
      <c r="B19">
        <v>1128299</v>
      </c>
      <c r="C19" s="25">
        <v>44524</v>
      </c>
      <c r="D19" t="s">
        <v>48</v>
      </c>
      <c r="E19" t="s">
        <v>72</v>
      </c>
      <c r="F19" t="s">
        <v>73</v>
      </c>
      <c r="G19" t="s">
        <v>21</v>
      </c>
      <c r="H19">
        <v>55.000000000000014</v>
      </c>
      <c r="I19">
        <v>450</v>
      </c>
      <c r="J19">
        <v>247500.00000000006</v>
      </c>
      <c r="K19">
        <v>86625.000000000015</v>
      </c>
      <c r="L19">
        <v>0.35</v>
      </c>
      <c r="M19" t="s">
        <v>18</v>
      </c>
    </row>
    <row r="20" spans="1:13">
      <c r="A20" t="s">
        <v>14</v>
      </c>
      <c r="B20">
        <v>1128299</v>
      </c>
      <c r="C20" s="25">
        <v>44524</v>
      </c>
      <c r="D20" t="s">
        <v>48</v>
      </c>
      <c r="E20" t="s">
        <v>72</v>
      </c>
      <c r="F20" t="s">
        <v>73</v>
      </c>
      <c r="G20" t="s">
        <v>20</v>
      </c>
      <c r="H20">
        <v>45.000000000000007</v>
      </c>
      <c r="I20">
        <v>475</v>
      </c>
      <c r="J20">
        <v>213750.00000000003</v>
      </c>
      <c r="K20">
        <v>74812.5</v>
      </c>
      <c r="L20">
        <v>0.35</v>
      </c>
      <c r="M20" t="s">
        <v>18</v>
      </c>
    </row>
    <row r="21" spans="1:13">
      <c r="A21" t="s">
        <v>14</v>
      </c>
      <c r="B21">
        <v>1128299</v>
      </c>
      <c r="C21" s="25">
        <v>44524</v>
      </c>
      <c r="D21" t="s">
        <v>48</v>
      </c>
      <c r="E21" t="s">
        <v>72</v>
      </c>
      <c r="F21" t="s">
        <v>73</v>
      </c>
      <c r="G21" t="s">
        <v>19</v>
      </c>
      <c r="H21">
        <v>50.000000000000014</v>
      </c>
      <c r="I21">
        <v>650</v>
      </c>
      <c r="J21">
        <v>325000.00000000012</v>
      </c>
      <c r="K21">
        <v>113750.00000000003</v>
      </c>
      <c r="L21">
        <v>0.35</v>
      </c>
      <c r="M21" t="s">
        <v>18</v>
      </c>
    </row>
    <row r="22" spans="1:13">
      <c r="A22" t="s">
        <v>14</v>
      </c>
      <c r="B22">
        <v>1128299</v>
      </c>
      <c r="C22" s="25">
        <v>44524</v>
      </c>
      <c r="D22" t="s">
        <v>48</v>
      </c>
      <c r="E22" t="s">
        <v>72</v>
      </c>
      <c r="F22" t="s">
        <v>73</v>
      </c>
      <c r="G22" t="s">
        <v>17</v>
      </c>
      <c r="H22">
        <v>45.000000000000007</v>
      </c>
      <c r="I22">
        <v>575</v>
      </c>
      <c r="J22">
        <v>258750.00000000003</v>
      </c>
      <c r="K22">
        <v>90562.5</v>
      </c>
      <c r="L22">
        <v>0.35</v>
      </c>
      <c r="M22" t="s">
        <v>18</v>
      </c>
    </row>
    <row r="23" spans="1:13">
      <c r="A23" t="s">
        <v>14</v>
      </c>
      <c r="B23">
        <v>1128299</v>
      </c>
      <c r="C23" s="25">
        <v>44493</v>
      </c>
      <c r="D23" t="s">
        <v>48</v>
      </c>
      <c r="E23" t="s">
        <v>72</v>
      </c>
      <c r="F23" t="s">
        <v>73</v>
      </c>
      <c r="G23" t="s">
        <v>23</v>
      </c>
      <c r="H23">
        <v>60.000000000000007</v>
      </c>
      <c r="I23">
        <v>350</v>
      </c>
      <c r="J23">
        <v>210000.00000000003</v>
      </c>
      <c r="K23">
        <v>63000.000000000007</v>
      </c>
      <c r="L23">
        <v>0.3</v>
      </c>
      <c r="M23" t="s">
        <v>18</v>
      </c>
    </row>
    <row r="24" spans="1:13">
      <c r="A24" t="s">
        <v>14</v>
      </c>
      <c r="B24">
        <v>1128299</v>
      </c>
      <c r="C24" s="25">
        <v>44493</v>
      </c>
      <c r="D24" t="s">
        <v>48</v>
      </c>
      <c r="E24" t="s">
        <v>72</v>
      </c>
      <c r="F24" t="s">
        <v>73</v>
      </c>
      <c r="G24" t="s">
        <v>22</v>
      </c>
      <c r="H24">
        <v>55.000000000000007</v>
      </c>
      <c r="I24">
        <v>300</v>
      </c>
      <c r="J24">
        <v>165000.00000000003</v>
      </c>
      <c r="K24">
        <v>66000.000000000015</v>
      </c>
      <c r="L24">
        <v>0.4</v>
      </c>
      <c r="M24" t="s">
        <v>18</v>
      </c>
    </row>
    <row r="25" spans="1:13">
      <c r="A25" t="s">
        <v>14</v>
      </c>
      <c r="B25">
        <v>1128299</v>
      </c>
      <c r="C25" s="25">
        <v>44493</v>
      </c>
      <c r="D25" t="s">
        <v>48</v>
      </c>
      <c r="E25" t="s">
        <v>72</v>
      </c>
      <c r="F25" t="s">
        <v>73</v>
      </c>
      <c r="G25" t="s">
        <v>21</v>
      </c>
      <c r="H25">
        <v>45.000000000000007</v>
      </c>
      <c r="I25">
        <v>325</v>
      </c>
      <c r="J25">
        <v>146250.00000000003</v>
      </c>
      <c r="K25">
        <v>51187.500000000007</v>
      </c>
      <c r="L25">
        <v>0.35</v>
      </c>
      <c r="M25" t="s">
        <v>18</v>
      </c>
    </row>
    <row r="26" spans="1:13">
      <c r="A26" t="s">
        <v>14</v>
      </c>
      <c r="B26">
        <v>1128299</v>
      </c>
      <c r="C26" s="25">
        <v>44493</v>
      </c>
      <c r="D26" t="s">
        <v>48</v>
      </c>
      <c r="E26" t="s">
        <v>72</v>
      </c>
      <c r="F26" t="s">
        <v>73</v>
      </c>
      <c r="G26" t="s">
        <v>20</v>
      </c>
      <c r="H26">
        <v>50.000000000000014</v>
      </c>
      <c r="I26">
        <v>350</v>
      </c>
      <c r="J26">
        <v>175000.00000000006</v>
      </c>
      <c r="K26">
        <v>61250.000000000015</v>
      </c>
      <c r="L26">
        <v>0.35</v>
      </c>
      <c r="M26" t="s">
        <v>18</v>
      </c>
    </row>
    <row r="27" spans="1:13">
      <c r="A27" t="s">
        <v>14</v>
      </c>
      <c r="B27">
        <v>1128299</v>
      </c>
      <c r="C27" s="25">
        <v>44493</v>
      </c>
      <c r="D27" t="s">
        <v>48</v>
      </c>
      <c r="E27" t="s">
        <v>72</v>
      </c>
      <c r="F27" t="s">
        <v>73</v>
      </c>
      <c r="G27" t="s">
        <v>19</v>
      </c>
      <c r="H27">
        <v>55.000000000000014</v>
      </c>
      <c r="I27">
        <v>525</v>
      </c>
      <c r="J27">
        <v>288750.00000000006</v>
      </c>
      <c r="K27">
        <v>101062.50000000001</v>
      </c>
      <c r="L27">
        <v>0.35</v>
      </c>
      <c r="M27" t="s">
        <v>18</v>
      </c>
    </row>
    <row r="28" spans="1:13">
      <c r="A28" t="s">
        <v>14</v>
      </c>
      <c r="B28">
        <v>1128299</v>
      </c>
      <c r="C28" s="25">
        <v>44493</v>
      </c>
      <c r="D28" t="s">
        <v>48</v>
      </c>
      <c r="E28" t="s">
        <v>72</v>
      </c>
      <c r="F28" t="s">
        <v>73</v>
      </c>
      <c r="G28" t="s">
        <v>17</v>
      </c>
      <c r="H28">
        <v>40</v>
      </c>
      <c r="I28">
        <v>350</v>
      </c>
      <c r="J28">
        <v>140000</v>
      </c>
      <c r="K28">
        <v>49000</v>
      </c>
      <c r="L28">
        <v>0.35</v>
      </c>
      <c r="M28" t="s">
        <v>18</v>
      </c>
    </row>
    <row r="29" spans="1:13">
      <c r="A29" t="s">
        <v>14</v>
      </c>
      <c r="B29">
        <v>1128299</v>
      </c>
      <c r="C29" s="25">
        <v>44464</v>
      </c>
      <c r="D29" t="s">
        <v>48</v>
      </c>
      <c r="E29" t="s">
        <v>72</v>
      </c>
      <c r="F29" t="s">
        <v>73</v>
      </c>
      <c r="G29" t="s">
        <v>23</v>
      </c>
      <c r="H29">
        <v>44.999999999999993</v>
      </c>
      <c r="I29">
        <v>250</v>
      </c>
      <c r="J29">
        <v>112499.99999999999</v>
      </c>
      <c r="K29">
        <v>33749.999999999993</v>
      </c>
      <c r="L29">
        <v>0.3</v>
      </c>
      <c r="M29" t="s">
        <v>18</v>
      </c>
    </row>
    <row r="30" spans="1:13">
      <c r="A30" t="s">
        <v>14</v>
      </c>
      <c r="B30">
        <v>1128299</v>
      </c>
      <c r="C30" s="25">
        <v>44464</v>
      </c>
      <c r="D30" t="s">
        <v>48</v>
      </c>
      <c r="E30" t="s">
        <v>72</v>
      </c>
      <c r="F30" t="s">
        <v>73</v>
      </c>
      <c r="G30" t="s">
        <v>22</v>
      </c>
      <c r="H30">
        <v>60.000000000000007</v>
      </c>
      <c r="I30">
        <v>225</v>
      </c>
      <c r="J30">
        <v>135000.00000000003</v>
      </c>
      <c r="K30">
        <v>54000.000000000015</v>
      </c>
      <c r="L30">
        <v>0.4</v>
      </c>
      <c r="M30" t="s">
        <v>18</v>
      </c>
    </row>
    <row r="31" spans="1:13">
      <c r="A31" t="s">
        <v>14</v>
      </c>
      <c r="B31">
        <v>1128299</v>
      </c>
      <c r="C31" s="25">
        <v>44464</v>
      </c>
      <c r="D31" t="s">
        <v>48</v>
      </c>
      <c r="E31" t="s">
        <v>72</v>
      </c>
      <c r="F31" t="s">
        <v>73</v>
      </c>
      <c r="G31" t="s">
        <v>21</v>
      </c>
      <c r="H31">
        <v>50.000000000000014</v>
      </c>
      <c r="I31">
        <v>200</v>
      </c>
      <c r="J31">
        <v>100000.00000000003</v>
      </c>
      <c r="K31">
        <v>35000.000000000007</v>
      </c>
      <c r="L31">
        <v>0.35</v>
      </c>
      <c r="M31" t="s">
        <v>18</v>
      </c>
    </row>
    <row r="32" spans="1:13">
      <c r="A32" t="s">
        <v>14</v>
      </c>
      <c r="B32">
        <v>1128299</v>
      </c>
      <c r="C32" s="25">
        <v>44464</v>
      </c>
      <c r="D32" t="s">
        <v>48</v>
      </c>
      <c r="E32" t="s">
        <v>72</v>
      </c>
      <c r="F32" t="s">
        <v>73</v>
      </c>
      <c r="G32" t="s">
        <v>20</v>
      </c>
      <c r="H32">
        <v>50.000000000000014</v>
      </c>
      <c r="I32">
        <v>250</v>
      </c>
      <c r="J32">
        <v>125000.00000000003</v>
      </c>
      <c r="K32">
        <v>43750.000000000007</v>
      </c>
      <c r="L32">
        <v>0.35</v>
      </c>
      <c r="M32" t="s">
        <v>18</v>
      </c>
    </row>
    <row r="33" spans="1:13">
      <c r="A33" t="s">
        <v>14</v>
      </c>
      <c r="B33">
        <v>1128299</v>
      </c>
      <c r="C33" s="25">
        <v>44464</v>
      </c>
      <c r="D33" t="s">
        <v>48</v>
      </c>
      <c r="E33" t="s">
        <v>72</v>
      </c>
      <c r="F33" t="s">
        <v>73</v>
      </c>
      <c r="G33" t="s">
        <v>19</v>
      </c>
      <c r="H33">
        <v>55.000000000000014</v>
      </c>
      <c r="I33">
        <v>450</v>
      </c>
      <c r="J33">
        <v>247500.00000000006</v>
      </c>
      <c r="K33">
        <v>86625.000000000015</v>
      </c>
      <c r="L33">
        <v>0.35</v>
      </c>
      <c r="M33" t="s">
        <v>18</v>
      </c>
    </row>
    <row r="34" spans="1:13">
      <c r="A34" t="s">
        <v>14</v>
      </c>
      <c r="B34">
        <v>1128299</v>
      </c>
      <c r="C34" s="25">
        <v>44464</v>
      </c>
      <c r="D34" t="s">
        <v>48</v>
      </c>
      <c r="E34" t="s">
        <v>72</v>
      </c>
      <c r="F34" t="s">
        <v>73</v>
      </c>
      <c r="G34" t="s">
        <v>17</v>
      </c>
      <c r="H34">
        <v>50.000000000000014</v>
      </c>
      <c r="I34">
        <v>450</v>
      </c>
      <c r="J34">
        <v>225000.00000000006</v>
      </c>
      <c r="K34">
        <v>78750.000000000015</v>
      </c>
      <c r="L34">
        <v>0.35</v>
      </c>
      <c r="M34" t="s">
        <v>18</v>
      </c>
    </row>
    <row r="35" spans="1:13">
      <c r="A35" t="s">
        <v>14</v>
      </c>
      <c r="B35">
        <v>1128299</v>
      </c>
      <c r="C35" s="25">
        <v>44432</v>
      </c>
      <c r="D35" t="s">
        <v>48</v>
      </c>
      <c r="E35" t="s">
        <v>72</v>
      </c>
      <c r="F35" t="s">
        <v>73</v>
      </c>
      <c r="G35" t="s">
        <v>23</v>
      </c>
      <c r="H35">
        <v>75</v>
      </c>
      <c r="I35">
        <v>250</v>
      </c>
      <c r="J35">
        <v>187500</v>
      </c>
      <c r="K35">
        <v>56250</v>
      </c>
      <c r="L35">
        <v>0.3</v>
      </c>
      <c r="M35" t="s">
        <v>18</v>
      </c>
    </row>
    <row r="36" spans="1:13">
      <c r="A36" t="s">
        <v>14</v>
      </c>
      <c r="B36">
        <v>1128299</v>
      </c>
      <c r="C36" s="25">
        <v>44432</v>
      </c>
      <c r="D36" t="s">
        <v>48</v>
      </c>
      <c r="E36" t="s">
        <v>72</v>
      </c>
      <c r="F36" t="s">
        <v>73</v>
      </c>
      <c r="G36" t="s">
        <v>22</v>
      </c>
      <c r="H36">
        <v>70</v>
      </c>
      <c r="I36">
        <v>425</v>
      </c>
      <c r="J36">
        <v>297500</v>
      </c>
      <c r="K36">
        <v>119000</v>
      </c>
      <c r="L36">
        <v>0.4</v>
      </c>
      <c r="M36" t="s">
        <v>18</v>
      </c>
    </row>
    <row r="37" spans="1:13">
      <c r="A37" t="s">
        <v>14</v>
      </c>
      <c r="B37">
        <v>1128299</v>
      </c>
      <c r="C37" s="25">
        <v>44432</v>
      </c>
      <c r="D37" t="s">
        <v>48</v>
      </c>
      <c r="E37" t="s">
        <v>72</v>
      </c>
      <c r="F37" t="s">
        <v>73</v>
      </c>
      <c r="G37" t="s">
        <v>21</v>
      </c>
      <c r="H37">
        <v>70</v>
      </c>
      <c r="I37">
        <v>425</v>
      </c>
      <c r="J37">
        <v>297500</v>
      </c>
      <c r="K37">
        <v>104125</v>
      </c>
      <c r="L37">
        <v>0.35</v>
      </c>
      <c r="M37" t="s">
        <v>18</v>
      </c>
    </row>
    <row r="38" spans="1:13">
      <c r="A38" t="s">
        <v>14</v>
      </c>
      <c r="B38">
        <v>1128299</v>
      </c>
      <c r="C38" s="25">
        <v>44432</v>
      </c>
      <c r="D38" t="s">
        <v>48</v>
      </c>
      <c r="E38" t="s">
        <v>72</v>
      </c>
      <c r="F38" t="s">
        <v>73</v>
      </c>
      <c r="G38" t="s">
        <v>20</v>
      </c>
      <c r="H38">
        <v>70</v>
      </c>
      <c r="I38">
        <v>650</v>
      </c>
      <c r="J38">
        <v>455000</v>
      </c>
      <c r="K38">
        <v>159250</v>
      </c>
      <c r="L38">
        <v>0.35</v>
      </c>
      <c r="M38" t="s">
        <v>18</v>
      </c>
    </row>
    <row r="39" spans="1:13">
      <c r="A39" t="s">
        <v>14</v>
      </c>
      <c r="B39">
        <v>1128299</v>
      </c>
      <c r="C39" s="25">
        <v>44432</v>
      </c>
      <c r="D39" t="s">
        <v>48</v>
      </c>
      <c r="E39" t="s">
        <v>72</v>
      </c>
      <c r="F39" t="s">
        <v>73</v>
      </c>
      <c r="G39" t="s">
        <v>19</v>
      </c>
      <c r="H39">
        <v>80</v>
      </c>
      <c r="I39">
        <v>775</v>
      </c>
      <c r="J39">
        <v>620000</v>
      </c>
      <c r="K39">
        <v>217000</v>
      </c>
      <c r="L39">
        <v>0.35</v>
      </c>
      <c r="M39" t="s">
        <v>18</v>
      </c>
    </row>
    <row r="40" spans="1:13">
      <c r="A40" t="s">
        <v>14</v>
      </c>
      <c r="B40">
        <v>1128299</v>
      </c>
      <c r="C40" s="25">
        <v>44432</v>
      </c>
      <c r="D40" t="s">
        <v>48</v>
      </c>
      <c r="E40" t="s">
        <v>72</v>
      </c>
      <c r="F40" t="s">
        <v>73</v>
      </c>
      <c r="G40" t="s">
        <v>17</v>
      </c>
      <c r="H40">
        <v>90</v>
      </c>
      <c r="I40">
        <v>800</v>
      </c>
      <c r="J40">
        <v>720000</v>
      </c>
      <c r="K40">
        <v>251999.99999999997</v>
      </c>
      <c r="L40">
        <v>0.35</v>
      </c>
      <c r="M40" t="s">
        <v>18</v>
      </c>
    </row>
    <row r="41" spans="1:13">
      <c r="A41" t="s">
        <v>14</v>
      </c>
      <c r="B41">
        <v>1128299</v>
      </c>
      <c r="C41" s="25">
        <v>44400</v>
      </c>
      <c r="D41" t="s">
        <v>48</v>
      </c>
      <c r="E41" t="s">
        <v>72</v>
      </c>
      <c r="F41" t="s">
        <v>73</v>
      </c>
      <c r="G41" t="s">
        <v>23</v>
      </c>
      <c r="H41">
        <v>105</v>
      </c>
      <c r="I41">
        <v>600</v>
      </c>
      <c r="J41">
        <v>630000</v>
      </c>
      <c r="K41">
        <v>189000</v>
      </c>
      <c r="L41">
        <v>0.3</v>
      </c>
      <c r="M41" t="s">
        <v>18</v>
      </c>
    </row>
    <row r="42" spans="1:13">
      <c r="A42" t="s">
        <v>14</v>
      </c>
      <c r="B42">
        <v>1128299</v>
      </c>
      <c r="C42" s="25">
        <v>44400</v>
      </c>
      <c r="D42" t="s">
        <v>48</v>
      </c>
      <c r="E42" t="s">
        <v>72</v>
      </c>
      <c r="F42" t="s">
        <v>73</v>
      </c>
      <c r="G42" t="s">
        <v>22</v>
      </c>
      <c r="H42">
        <v>90</v>
      </c>
      <c r="I42">
        <v>600</v>
      </c>
      <c r="J42">
        <v>540000</v>
      </c>
      <c r="K42">
        <v>216000</v>
      </c>
      <c r="L42">
        <v>0.4</v>
      </c>
      <c r="M42" t="s">
        <v>18</v>
      </c>
    </row>
    <row r="43" spans="1:13">
      <c r="A43" t="s">
        <v>14</v>
      </c>
      <c r="B43">
        <v>1128299</v>
      </c>
      <c r="C43" s="25">
        <v>44400</v>
      </c>
      <c r="D43" t="s">
        <v>48</v>
      </c>
      <c r="E43" t="s">
        <v>72</v>
      </c>
      <c r="F43" t="s">
        <v>73</v>
      </c>
      <c r="G43" t="s">
        <v>21</v>
      </c>
      <c r="H43">
        <v>85</v>
      </c>
      <c r="I43">
        <v>550</v>
      </c>
      <c r="J43">
        <v>467500</v>
      </c>
      <c r="K43">
        <v>163625</v>
      </c>
      <c r="L43">
        <v>0.35</v>
      </c>
      <c r="M43" t="s">
        <v>18</v>
      </c>
    </row>
    <row r="44" spans="1:13">
      <c r="A44" t="s">
        <v>14</v>
      </c>
      <c r="B44">
        <v>1128299</v>
      </c>
      <c r="C44" s="25">
        <v>44400</v>
      </c>
      <c r="D44" t="s">
        <v>48</v>
      </c>
      <c r="E44" t="s">
        <v>72</v>
      </c>
      <c r="F44" t="s">
        <v>73</v>
      </c>
      <c r="G44" t="s">
        <v>20</v>
      </c>
      <c r="H44">
        <v>90</v>
      </c>
      <c r="I44">
        <v>650</v>
      </c>
      <c r="J44">
        <v>585000</v>
      </c>
      <c r="K44">
        <v>204750</v>
      </c>
      <c r="L44">
        <v>0.35</v>
      </c>
      <c r="M44" t="s">
        <v>18</v>
      </c>
    </row>
    <row r="45" spans="1:13">
      <c r="A45" t="s">
        <v>14</v>
      </c>
      <c r="B45">
        <v>1128299</v>
      </c>
      <c r="C45" s="25">
        <v>44400</v>
      </c>
      <c r="D45" t="s">
        <v>48</v>
      </c>
      <c r="E45" t="s">
        <v>72</v>
      </c>
      <c r="F45" t="s">
        <v>73</v>
      </c>
      <c r="G45" t="s">
        <v>19</v>
      </c>
      <c r="H45">
        <v>90</v>
      </c>
      <c r="I45">
        <v>700</v>
      </c>
      <c r="J45">
        <v>630000</v>
      </c>
      <c r="K45">
        <v>220500</v>
      </c>
      <c r="L45">
        <v>0.35</v>
      </c>
      <c r="M45" t="s">
        <v>18</v>
      </c>
    </row>
    <row r="46" spans="1:13">
      <c r="A46" t="s">
        <v>14</v>
      </c>
      <c r="B46">
        <v>1128299</v>
      </c>
      <c r="C46" s="25">
        <v>44400</v>
      </c>
      <c r="D46" t="s">
        <v>48</v>
      </c>
      <c r="E46" t="s">
        <v>72</v>
      </c>
      <c r="F46" t="s">
        <v>73</v>
      </c>
      <c r="G46" t="s">
        <v>17</v>
      </c>
      <c r="H46">
        <v>85</v>
      </c>
      <c r="I46">
        <v>850</v>
      </c>
      <c r="J46">
        <v>722500</v>
      </c>
      <c r="K46">
        <v>252874.99999999997</v>
      </c>
      <c r="L46">
        <v>0.35</v>
      </c>
      <c r="M46" t="s">
        <v>18</v>
      </c>
    </row>
    <row r="47" spans="1:13">
      <c r="A47" t="s">
        <v>14</v>
      </c>
      <c r="B47">
        <v>1128299</v>
      </c>
      <c r="C47" s="25">
        <v>44371</v>
      </c>
      <c r="D47" t="s">
        <v>48</v>
      </c>
      <c r="E47" t="s">
        <v>72</v>
      </c>
      <c r="F47" t="s">
        <v>73</v>
      </c>
      <c r="G47" t="s">
        <v>23</v>
      </c>
      <c r="H47">
        <v>105</v>
      </c>
      <c r="I47">
        <v>700</v>
      </c>
      <c r="J47">
        <v>735000</v>
      </c>
      <c r="K47">
        <v>220500</v>
      </c>
      <c r="L47">
        <v>0.3</v>
      </c>
      <c r="M47" t="s">
        <v>18</v>
      </c>
    </row>
    <row r="48" spans="1:13">
      <c r="A48" t="s">
        <v>14</v>
      </c>
      <c r="B48">
        <v>1128299</v>
      </c>
      <c r="C48" s="25">
        <v>44371</v>
      </c>
      <c r="D48" t="s">
        <v>48</v>
      </c>
      <c r="E48" t="s">
        <v>72</v>
      </c>
      <c r="F48" t="s">
        <v>73</v>
      </c>
      <c r="G48" t="s">
        <v>22</v>
      </c>
      <c r="H48">
        <v>90</v>
      </c>
      <c r="I48">
        <v>400</v>
      </c>
      <c r="J48">
        <v>360000</v>
      </c>
      <c r="K48">
        <v>144000</v>
      </c>
      <c r="L48">
        <v>0.4</v>
      </c>
      <c r="M48" t="s">
        <v>18</v>
      </c>
    </row>
    <row r="49" spans="1:13">
      <c r="A49" t="s">
        <v>14</v>
      </c>
      <c r="B49">
        <v>1128299</v>
      </c>
      <c r="C49" s="25">
        <v>44371</v>
      </c>
      <c r="D49" t="s">
        <v>48</v>
      </c>
      <c r="E49" t="s">
        <v>72</v>
      </c>
      <c r="F49" t="s">
        <v>73</v>
      </c>
      <c r="G49" t="s">
        <v>21</v>
      </c>
      <c r="H49">
        <v>80</v>
      </c>
      <c r="I49">
        <v>525</v>
      </c>
      <c r="J49">
        <v>420000</v>
      </c>
      <c r="K49">
        <v>147000</v>
      </c>
      <c r="L49">
        <v>0.35</v>
      </c>
      <c r="M49" t="s">
        <v>18</v>
      </c>
    </row>
    <row r="50" spans="1:13">
      <c r="A50" t="s">
        <v>14</v>
      </c>
      <c r="B50">
        <v>1128299</v>
      </c>
      <c r="C50" s="25">
        <v>44371</v>
      </c>
      <c r="D50" t="s">
        <v>48</v>
      </c>
      <c r="E50" t="s">
        <v>72</v>
      </c>
      <c r="F50" t="s">
        <v>73</v>
      </c>
      <c r="G50" t="s">
        <v>20</v>
      </c>
      <c r="H50">
        <v>80</v>
      </c>
      <c r="I50">
        <v>650</v>
      </c>
      <c r="J50">
        <v>520000</v>
      </c>
      <c r="K50">
        <v>182000</v>
      </c>
      <c r="L50">
        <v>0.35</v>
      </c>
      <c r="M50" t="s">
        <v>18</v>
      </c>
    </row>
    <row r="51" spans="1:13">
      <c r="A51" t="s">
        <v>14</v>
      </c>
      <c r="B51">
        <v>1128299</v>
      </c>
      <c r="C51" s="25">
        <v>44371</v>
      </c>
      <c r="D51" t="s">
        <v>48</v>
      </c>
      <c r="E51" t="s">
        <v>72</v>
      </c>
      <c r="F51" t="s">
        <v>73</v>
      </c>
      <c r="G51" t="s">
        <v>19</v>
      </c>
      <c r="H51">
        <v>64.999999999999986</v>
      </c>
      <c r="I51">
        <v>650</v>
      </c>
      <c r="J51">
        <v>422499.99999999988</v>
      </c>
      <c r="K51">
        <v>147874.99999999994</v>
      </c>
      <c r="L51">
        <v>0.35</v>
      </c>
      <c r="M51" t="s">
        <v>18</v>
      </c>
    </row>
    <row r="52" spans="1:13">
      <c r="A52" t="s">
        <v>14</v>
      </c>
      <c r="B52">
        <v>1128299</v>
      </c>
      <c r="C52" s="25">
        <v>44371</v>
      </c>
      <c r="D52" t="s">
        <v>48</v>
      </c>
      <c r="E52" t="s">
        <v>72</v>
      </c>
      <c r="F52" t="s">
        <v>73</v>
      </c>
      <c r="G52" t="s">
        <v>17</v>
      </c>
      <c r="H52">
        <v>54.999999999999993</v>
      </c>
      <c r="I52">
        <v>775</v>
      </c>
      <c r="J52">
        <v>426249.99999999994</v>
      </c>
      <c r="K52">
        <v>149187.49999999997</v>
      </c>
      <c r="L52">
        <v>0.35</v>
      </c>
      <c r="M52" t="s">
        <v>18</v>
      </c>
    </row>
    <row r="53" spans="1:13">
      <c r="A53" t="s">
        <v>14</v>
      </c>
      <c r="B53">
        <v>1128299</v>
      </c>
      <c r="C53" s="25">
        <v>44341</v>
      </c>
      <c r="D53" t="s">
        <v>48</v>
      </c>
      <c r="E53" t="s">
        <v>72</v>
      </c>
      <c r="F53" t="s">
        <v>73</v>
      </c>
      <c r="G53" t="s">
        <v>23</v>
      </c>
      <c r="H53">
        <v>60</v>
      </c>
      <c r="I53">
        <v>525</v>
      </c>
      <c r="J53">
        <v>315000</v>
      </c>
      <c r="K53">
        <v>94500</v>
      </c>
      <c r="L53">
        <v>0.3</v>
      </c>
      <c r="M53" t="s">
        <v>18</v>
      </c>
    </row>
    <row r="54" spans="1:13">
      <c r="A54" t="s">
        <v>14</v>
      </c>
      <c r="B54">
        <v>1128299</v>
      </c>
      <c r="C54" s="25">
        <v>44341</v>
      </c>
      <c r="D54" t="s">
        <v>48</v>
      </c>
      <c r="E54" t="s">
        <v>72</v>
      </c>
      <c r="F54" t="s">
        <v>73</v>
      </c>
      <c r="G54" t="s">
        <v>22</v>
      </c>
      <c r="H54">
        <v>44.999999999999993</v>
      </c>
      <c r="I54">
        <v>175</v>
      </c>
      <c r="J54">
        <v>78749.999999999985</v>
      </c>
      <c r="K54">
        <v>31499.999999999996</v>
      </c>
      <c r="L54">
        <v>0.4</v>
      </c>
      <c r="M54" t="s">
        <v>18</v>
      </c>
    </row>
    <row r="55" spans="1:13">
      <c r="A55" t="s">
        <v>14</v>
      </c>
      <c r="B55">
        <v>1128299</v>
      </c>
      <c r="C55" s="25">
        <v>44341</v>
      </c>
      <c r="D55" t="s">
        <v>48</v>
      </c>
      <c r="E55" t="s">
        <v>72</v>
      </c>
      <c r="F55" t="s">
        <v>73</v>
      </c>
      <c r="G55" t="s">
        <v>21</v>
      </c>
      <c r="H55">
        <v>50</v>
      </c>
      <c r="I55">
        <v>275</v>
      </c>
      <c r="J55">
        <v>137500</v>
      </c>
      <c r="K55">
        <v>48125</v>
      </c>
      <c r="L55">
        <v>0.35</v>
      </c>
      <c r="M55" t="s">
        <v>18</v>
      </c>
    </row>
    <row r="56" spans="1:13">
      <c r="A56" t="s">
        <v>14</v>
      </c>
      <c r="B56">
        <v>1128299</v>
      </c>
      <c r="C56" s="25">
        <v>44341</v>
      </c>
      <c r="D56" t="s">
        <v>48</v>
      </c>
      <c r="E56" t="s">
        <v>72</v>
      </c>
      <c r="F56" t="s">
        <v>73</v>
      </c>
      <c r="G56" t="s">
        <v>20</v>
      </c>
      <c r="H56">
        <v>55.000000000000007</v>
      </c>
      <c r="I56">
        <v>350</v>
      </c>
      <c r="J56">
        <v>192500.00000000003</v>
      </c>
      <c r="K56">
        <v>67375</v>
      </c>
      <c r="L56">
        <v>0.35</v>
      </c>
      <c r="M56" t="s">
        <v>18</v>
      </c>
    </row>
    <row r="57" spans="1:13">
      <c r="A57" t="s">
        <v>14</v>
      </c>
      <c r="B57">
        <v>1128299</v>
      </c>
      <c r="C57" s="25">
        <v>44341</v>
      </c>
      <c r="D57" t="s">
        <v>48</v>
      </c>
      <c r="E57" t="s">
        <v>72</v>
      </c>
      <c r="F57" t="s">
        <v>73</v>
      </c>
      <c r="G57" t="s">
        <v>19</v>
      </c>
      <c r="H57">
        <v>55.000000000000007</v>
      </c>
      <c r="I57">
        <v>350</v>
      </c>
      <c r="J57">
        <v>192500.00000000003</v>
      </c>
      <c r="K57">
        <v>67375</v>
      </c>
      <c r="L57">
        <v>0.35</v>
      </c>
      <c r="M57" t="s">
        <v>18</v>
      </c>
    </row>
    <row r="58" spans="1:13">
      <c r="A58" t="s">
        <v>14</v>
      </c>
      <c r="B58">
        <v>1128299</v>
      </c>
      <c r="C58" s="25">
        <v>44341</v>
      </c>
      <c r="D58" t="s">
        <v>48</v>
      </c>
      <c r="E58" t="s">
        <v>72</v>
      </c>
      <c r="F58" t="s">
        <v>73</v>
      </c>
      <c r="G58" t="s">
        <v>17</v>
      </c>
      <c r="H58">
        <v>50</v>
      </c>
      <c r="I58">
        <v>500</v>
      </c>
      <c r="J58">
        <v>250000</v>
      </c>
      <c r="K58">
        <v>87500</v>
      </c>
      <c r="L58">
        <v>0.35</v>
      </c>
      <c r="M58" t="s">
        <v>18</v>
      </c>
    </row>
    <row r="59" spans="1:13">
      <c r="A59" t="s">
        <v>14</v>
      </c>
      <c r="B59">
        <v>1128299</v>
      </c>
      <c r="C59" s="25">
        <v>44310</v>
      </c>
      <c r="D59" t="s">
        <v>48</v>
      </c>
      <c r="E59" t="s">
        <v>72</v>
      </c>
      <c r="F59" t="s">
        <v>73</v>
      </c>
      <c r="G59" t="s">
        <v>23</v>
      </c>
      <c r="H59">
        <v>65.000000000000014</v>
      </c>
      <c r="I59">
        <v>300</v>
      </c>
      <c r="J59">
        <v>195000.00000000003</v>
      </c>
      <c r="K59">
        <v>58500.000000000007</v>
      </c>
      <c r="L59">
        <v>0.3</v>
      </c>
      <c r="M59" t="s">
        <v>18</v>
      </c>
    </row>
    <row r="60" spans="1:13">
      <c r="A60" t="s">
        <v>14</v>
      </c>
      <c r="B60">
        <v>1128299</v>
      </c>
      <c r="C60" s="25">
        <v>44310</v>
      </c>
      <c r="D60" t="s">
        <v>48</v>
      </c>
      <c r="E60" t="s">
        <v>72</v>
      </c>
      <c r="F60" t="s">
        <v>73</v>
      </c>
      <c r="G60" t="s">
        <v>22</v>
      </c>
      <c r="H60">
        <v>50.000000000000014</v>
      </c>
      <c r="I60">
        <v>125</v>
      </c>
      <c r="J60">
        <v>62500.000000000015</v>
      </c>
      <c r="K60">
        <v>25000.000000000007</v>
      </c>
      <c r="L60">
        <v>0.4</v>
      </c>
      <c r="M60" t="s">
        <v>18</v>
      </c>
    </row>
    <row r="61" spans="1:13">
      <c r="A61" t="s">
        <v>14</v>
      </c>
      <c r="B61">
        <v>1128299</v>
      </c>
      <c r="C61" s="25">
        <v>44310</v>
      </c>
      <c r="D61" t="s">
        <v>48</v>
      </c>
      <c r="E61" t="s">
        <v>72</v>
      </c>
      <c r="F61" t="s">
        <v>73</v>
      </c>
      <c r="G61" t="s">
        <v>21</v>
      </c>
      <c r="H61">
        <v>45.000000000000007</v>
      </c>
      <c r="I61">
        <v>225</v>
      </c>
      <c r="J61">
        <v>101250.00000000001</v>
      </c>
      <c r="K61">
        <v>35437.5</v>
      </c>
      <c r="L61">
        <v>0.35</v>
      </c>
      <c r="M61" t="s">
        <v>18</v>
      </c>
    </row>
    <row r="62" spans="1:13">
      <c r="A62" t="s">
        <v>14</v>
      </c>
      <c r="B62">
        <v>1128299</v>
      </c>
      <c r="C62" s="25">
        <v>44310</v>
      </c>
      <c r="D62" t="s">
        <v>48</v>
      </c>
      <c r="E62" t="s">
        <v>72</v>
      </c>
      <c r="F62" t="s">
        <v>73</v>
      </c>
      <c r="G62" t="s">
        <v>20</v>
      </c>
      <c r="H62">
        <v>60.000000000000007</v>
      </c>
      <c r="I62">
        <v>325</v>
      </c>
      <c r="J62">
        <v>195000.00000000003</v>
      </c>
      <c r="K62">
        <v>68250</v>
      </c>
      <c r="L62">
        <v>0.35</v>
      </c>
      <c r="M62" t="s">
        <v>18</v>
      </c>
    </row>
    <row r="63" spans="1:13">
      <c r="A63" t="s">
        <v>14</v>
      </c>
      <c r="B63">
        <v>1128299</v>
      </c>
      <c r="C63" s="25">
        <v>44310</v>
      </c>
      <c r="D63" t="s">
        <v>48</v>
      </c>
      <c r="E63" t="s">
        <v>72</v>
      </c>
      <c r="F63" t="s">
        <v>73</v>
      </c>
      <c r="G63" t="s">
        <v>19</v>
      </c>
      <c r="H63">
        <v>60.000000000000007</v>
      </c>
      <c r="I63">
        <v>275</v>
      </c>
      <c r="J63">
        <v>165000.00000000003</v>
      </c>
      <c r="K63">
        <v>57750.000000000007</v>
      </c>
      <c r="L63">
        <v>0.35</v>
      </c>
      <c r="M63" t="s">
        <v>18</v>
      </c>
    </row>
    <row r="64" spans="1:13">
      <c r="A64" t="s">
        <v>14</v>
      </c>
      <c r="B64">
        <v>1128299</v>
      </c>
      <c r="C64" s="25">
        <v>44310</v>
      </c>
      <c r="D64" t="s">
        <v>48</v>
      </c>
      <c r="E64" t="s">
        <v>72</v>
      </c>
      <c r="F64" t="s">
        <v>73</v>
      </c>
      <c r="G64" t="s">
        <v>17</v>
      </c>
      <c r="H64">
        <v>55.000000000000007</v>
      </c>
      <c r="I64">
        <v>475</v>
      </c>
      <c r="J64">
        <v>261250.00000000003</v>
      </c>
      <c r="K64">
        <v>91437.5</v>
      </c>
      <c r="L64">
        <v>0.35</v>
      </c>
      <c r="M64" t="s">
        <v>18</v>
      </c>
    </row>
    <row r="65" spans="1:13">
      <c r="A65" t="s">
        <v>14</v>
      </c>
      <c r="B65">
        <v>1128299</v>
      </c>
      <c r="C65" s="25">
        <v>44278</v>
      </c>
      <c r="D65" t="s">
        <v>48</v>
      </c>
      <c r="E65" t="s">
        <v>72</v>
      </c>
      <c r="F65" t="s">
        <v>73</v>
      </c>
      <c r="G65" t="s">
        <v>23</v>
      </c>
      <c r="H65">
        <v>50</v>
      </c>
      <c r="I65">
        <v>300</v>
      </c>
      <c r="J65">
        <v>150000</v>
      </c>
      <c r="K65">
        <v>45000</v>
      </c>
      <c r="L65">
        <v>0.3</v>
      </c>
      <c r="M65" t="s">
        <v>18</v>
      </c>
    </row>
    <row r="66" spans="1:13">
      <c r="A66" t="s">
        <v>14</v>
      </c>
      <c r="B66">
        <v>1128299</v>
      </c>
      <c r="C66" s="25">
        <v>44278</v>
      </c>
      <c r="D66" t="s">
        <v>48</v>
      </c>
      <c r="E66" t="s">
        <v>72</v>
      </c>
      <c r="F66" t="s">
        <v>73</v>
      </c>
      <c r="G66" t="s">
        <v>22</v>
      </c>
      <c r="H66">
        <v>55.000000000000007</v>
      </c>
      <c r="I66">
        <v>100</v>
      </c>
      <c r="J66">
        <v>55000.000000000007</v>
      </c>
      <c r="K66">
        <v>22000.000000000004</v>
      </c>
      <c r="L66">
        <v>0.4</v>
      </c>
      <c r="M66" t="s">
        <v>18</v>
      </c>
    </row>
    <row r="67" spans="1:13">
      <c r="A67" t="s">
        <v>14</v>
      </c>
      <c r="B67">
        <v>1128299</v>
      </c>
      <c r="C67" s="25">
        <v>44278</v>
      </c>
      <c r="D67" t="s">
        <v>48</v>
      </c>
      <c r="E67" t="s">
        <v>72</v>
      </c>
      <c r="F67" t="s">
        <v>73</v>
      </c>
      <c r="G67" t="s">
        <v>21</v>
      </c>
      <c r="H67">
        <v>50</v>
      </c>
      <c r="I67">
        <v>250</v>
      </c>
      <c r="J67">
        <v>125000</v>
      </c>
      <c r="K67">
        <v>43750</v>
      </c>
      <c r="L67">
        <v>0.35</v>
      </c>
      <c r="M67" t="s">
        <v>18</v>
      </c>
    </row>
    <row r="68" spans="1:13">
      <c r="A68" t="s">
        <v>14</v>
      </c>
      <c r="B68">
        <v>1128299</v>
      </c>
      <c r="C68" s="25">
        <v>44278</v>
      </c>
      <c r="D68" t="s">
        <v>48</v>
      </c>
      <c r="E68" t="s">
        <v>72</v>
      </c>
      <c r="F68" t="s">
        <v>73</v>
      </c>
      <c r="G68" t="s">
        <v>20</v>
      </c>
      <c r="H68">
        <v>54.999999999999993</v>
      </c>
      <c r="I68">
        <v>350</v>
      </c>
      <c r="J68">
        <v>192499.99999999997</v>
      </c>
      <c r="K68">
        <v>67374.999999999985</v>
      </c>
      <c r="L68">
        <v>0.35</v>
      </c>
      <c r="M68" t="s">
        <v>18</v>
      </c>
    </row>
    <row r="69" spans="1:13">
      <c r="A69" t="s">
        <v>14</v>
      </c>
      <c r="B69">
        <v>1128299</v>
      </c>
      <c r="C69" s="25">
        <v>44278</v>
      </c>
      <c r="D69" t="s">
        <v>48</v>
      </c>
      <c r="E69" t="s">
        <v>72</v>
      </c>
      <c r="F69" t="s">
        <v>73</v>
      </c>
      <c r="G69" t="s">
        <v>19</v>
      </c>
      <c r="H69">
        <v>50</v>
      </c>
      <c r="I69">
        <v>325</v>
      </c>
      <c r="J69">
        <v>162500</v>
      </c>
      <c r="K69">
        <v>56875</v>
      </c>
      <c r="L69">
        <v>0.35</v>
      </c>
      <c r="M69" t="s">
        <v>18</v>
      </c>
    </row>
    <row r="70" spans="1:13">
      <c r="A70" t="s">
        <v>14</v>
      </c>
      <c r="B70">
        <v>1128299</v>
      </c>
      <c r="C70" s="25">
        <v>44278</v>
      </c>
      <c r="D70" t="s">
        <v>48</v>
      </c>
      <c r="E70" t="s">
        <v>72</v>
      </c>
      <c r="F70" t="s">
        <v>73</v>
      </c>
      <c r="G70" t="s">
        <v>17</v>
      </c>
      <c r="H70">
        <v>40</v>
      </c>
      <c r="I70">
        <v>475</v>
      </c>
      <c r="J70">
        <v>190000</v>
      </c>
      <c r="K70">
        <v>66500</v>
      </c>
      <c r="L70">
        <v>0.35</v>
      </c>
      <c r="M70" t="s">
        <v>18</v>
      </c>
    </row>
    <row r="71" spans="1:13">
      <c r="A71" t="s">
        <v>14</v>
      </c>
      <c r="B71">
        <v>1128299</v>
      </c>
      <c r="C71" s="25">
        <v>44251</v>
      </c>
      <c r="D71" t="s">
        <v>48</v>
      </c>
      <c r="E71" t="s">
        <v>72</v>
      </c>
      <c r="F71" t="s">
        <v>73</v>
      </c>
      <c r="G71" t="s">
        <v>23</v>
      </c>
      <c r="H71">
        <v>40</v>
      </c>
      <c r="I71">
        <v>325</v>
      </c>
      <c r="J71">
        <v>130000</v>
      </c>
      <c r="K71">
        <v>39000</v>
      </c>
      <c r="L71">
        <v>0.3</v>
      </c>
      <c r="M71" t="s">
        <v>18</v>
      </c>
    </row>
    <row r="72" spans="1:13">
      <c r="A72" t="s">
        <v>14</v>
      </c>
      <c r="B72">
        <v>1128299</v>
      </c>
      <c r="C72" s="25">
        <v>44251</v>
      </c>
      <c r="D72" t="s">
        <v>48</v>
      </c>
      <c r="E72" t="s">
        <v>72</v>
      </c>
      <c r="F72" t="s">
        <v>73</v>
      </c>
      <c r="G72" t="s">
        <v>22</v>
      </c>
      <c r="H72">
        <v>45.000000000000007</v>
      </c>
      <c r="I72">
        <v>125</v>
      </c>
      <c r="J72">
        <v>56250.000000000007</v>
      </c>
      <c r="K72">
        <v>22500.000000000004</v>
      </c>
      <c r="L72">
        <v>0.4</v>
      </c>
      <c r="M72" t="s">
        <v>18</v>
      </c>
    </row>
    <row r="73" spans="1:13">
      <c r="A73" t="s">
        <v>14</v>
      </c>
      <c r="B73">
        <v>1128299</v>
      </c>
      <c r="C73" s="25">
        <v>44251</v>
      </c>
      <c r="D73" t="s">
        <v>48</v>
      </c>
      <c r="E73" t="s">
        <v>72</v>
      </c>
      <c r="F73" t="s">
        <v>73</v>
      </c>
      <c r="G73" t="s">
        <v>21</v>
      </c>
      <c r="H73">
        <v>40</v>
      </c>
      <c r="I73">
        <v>200</v>
      </c>
      <c r="J73">
        <v>80000</v>
      </c>
      <c r="K73">
        <v>28000</v>
      </c>
      <c r="L73">
        <v>0.35</v>
      </c>
      <c r="M73" t="s">
        <v>18</v>
      </c>
    </row>
    <row r="74" spans="1:13">
      <c r="A74" t="s">
        <v>30</v>
      </c>
      <c r="B74">
        <v>1185732</v>
      </c>
      <c r="C74" s="25">
        <v>44237</v>
      </c>
      <c r="D74" t="s">
        <v>48</v>
      </c>
      <c r="E74" t="s">
        <v>49</v>
      </c>
      <c r="F74" t="s">
        <v>68</v>
      </c>
      <c r="G74" t="s">
        <v>20</v>
      </c>
      <c r="H74">
        <v>35</v>
      </c>
      <c r="I74">
        <v>600</v>
      </c>
      <c r="J74">
        <v>210000</v>
      </c>
      <c r="K74">
        <v>52500</v>
      </c>
      <c r="L74">
        <v>0.25</v>
      </c>
      <c r="M74" t="s">
        <v>18</v>
      </c>
    </row>
    <row r="75" spans="1:13">
      <c r="A75" t="s">
        <v>30</v>
      </c>
      <c r="B75">
        <v>1185732</v>
      </c>
      <c r="C75" s="25">
        <v>44237</v>
      </c>
      <c r="D75" t="s">
        <v>48</v>
      </c>
      <c r="E75" t="s">
        <v>49</v>
      </c>
      <c r="F75" t="s">
        <v>68</v>
      </c>
      <c r="G75" t="s">
        <v>19</v>
      </c>
      <c r="H75">
        <v>45</v>
      </c>
      <c r="I75">
        <v>550</v>
      </c>
      <c r="J75">
        <v>247500</v>
      </c>
      <c r="K75">
        <v>86625</v>
      </c>
      <c r="L75">
        <v>0.35</v>
      </c>
      <c r="M75" t="s">
        <v>18</v>
      </c>
    </row>
    <row r="76" spans="1:13">
      <c r="A76" t="s">
        <v>30</v>
      </c>
      <c r="B76">
        <v>1185732</v>
      </c>
      <c r="C76" s="25">
        <v>44237</v>
      </c>
      <c r="D76" t="s">
        <v>48</v>
      </c>
      <c r="E76" t="s">
        <v>49</v>
      </c>
      <c r="F76" t="s">
        <v>68</v>
      </c>
      <c r="G76" t="s">
        <v>17</v>
      </c>
      <c r="H76">
        <v>45</v>
      </c>
      <c r="I76">
        <v>900</v>
      </c>
      <c r="J76">
        <v>405000</v>
      </c>
      <c r="K76">
        <v>182250</v>
      </c>
      <c r="L76">
        <v>0.45</v>
      </c>
      <c r="M76" t="s">
        <v>18</v>
      </c>
    </row>
    <row r="77" spans="1:13">
      <c r="A77" t="s">
        <v>30</v>
      </c>
      <c r="B77">
        <v>1185732</v>
      </c>
      <c r="C77" s="25">
        <v>44208</v>
      </c>
      <c r="D77" t="s">
        <v>48</v>
      </c>
      <c r="E77" t="s">
        <v>49</v>
      </c>
      <c r="F77" t="s">
        <v>68</v>
      </c>
      <c r="G77" t="s">
        <v>23</v>
      </c>
      <c r="H77">
        <v>45</v>
      </c>
      <c r="I77">
        <v>650</v>
      </c>
      <c r="J77">
        <v>292500</v>
      </c>
      <c r="K77">
        <v>146250</v>
      </c>
      <c r="L77">
        <v>0.5</v>
      </c>
      <c r="M77" t="s">
        <v>18</v>
      </c>
    </row>
    <row r="78" spans="1:13">
      <c r="A78" t="s">
        <v>30</v>
      </c>
      <c r="B78">
        <v>1185732</v>
      </c>
      <c r="C78" s="25">
        <v>44208</v>
      </c>
      <c r="D78" t="s">
        <v>48</v>
      </c>
      <c r="E78" t="s">
        <v>49</v>
      </c>
      <c r="F78" t="s">
        <v>68</v>
      </c>
      <c r="G78" t="s">
        <v>22</v>
      </c>
      <c r="H78">
        <v>55.000000000000007</v>
      </c>
      <c r="I78">
        <v>550</v>
      </c>
      <c r="J78">
        <v>302500.00000000006</v>
      </c>
      <c r="K78">
        <v>105875.00000000001</v>
      </c>
      <c r="L78">
        <v>0.35</v>
      </c>
      <c r="M78" t="s">
        <v>18</v>
      </c>
    </row>
    <row r="79" spans="1:13">
      <c r="A79" t="s">
        <v>30</v>
      </c>
      <c r="B79">
        <v>1185732</v>
      </c>
      <c r="C79" s="25">
        <v>44208</v>
      </c>
      <c r="D79" t="s">
        <v>48</v>
      </c>
      <c r="E79" t="s">
        <v>49</v>
      </c>
      <c r="F79" t="s">
        <v>68</v>
      </c>
      <c r="G79" t="s">
        <v>21</v>
      </c>
      <c r="H79">
        <v>40</v>
      </c>
      <c r="I79">
        <v>500</v>
      </c>
      <c r="J79">
        <v>200000</v>
      </c>
      <c r="K79">
        <v>60000</v>
      </c>
      <c r="L79">
        <v>0.3</v>
      </c>
      <c r="M79" t="s">
        <v>18</v>
      </c>
    </row>
    <row r="80" spans="1:13">
      <c r="A80" t="s">
        <v>30</v>
      </c>
      <c r="B80">
        <v>1185732</v>
      </c>
      <c r="C80" s="25">
        <v>44208</v>
      </c>
      <c r="D80" t="s">
        <v>48</v>
      </c>
      <c r="E80" t="s">
        <v>49</v>
      </c>
      <c r="F80" t="s">
        <v>68</v>
      </c>
      <c r="G80" t="s">
        <v>20</v>
      </c>
      <c r="H80">
        <v>35</v>
      </c>
      <c r="I80">
        <v>650</v>
      </c>
      <c r="J80">
        <v>227500</v>
      </c>
      <c r="K80">
        <v>56875</v>
      </c>
      <c r="L80">
        <v>0.25</v>
      </c>
      <c r="M80" t="s">
        <v>18</v>
      </c>
    </row>
    <row r="81" spans="1:13">
      <c r="A81" t="s">
        <v>30</v>
      </c>
      <c r="B81">
        <v>1185732</v>
      </c>
      <c r="C81" s="25">
        <v>44208</v>
      </c>
      <c r="D81" t="s">
        <v>48</v>
      </c>
      <c r="E81" t="s">
        <v>49</v>
      </c>
      <c r="F81" t="s">
        <v>68</v>
      </c>
      <c r="G81" t="s">
        <v>19</v>
      </c>
      <c r="H81">
        <v>45</v>
      </c>
      <c r="I81">
        <v>650</v>
      </c>
      <c r="J81">
        <v>292500</v>
      </c>
      <c r="K81">
        <v>102375</v>
      </c>
      <c r="L81">
        <v>0.35</v>
      </c>
      <c r="M81" t="s">
        <v>18</v>
      </c>
    </row>
    <row r="82" spans="1:13">
      <c r="A82" t="s">
        <v>30</v>
      </c>
      <c r="B82">
        <v>1185732</v>
      </c>
      <c r="C82" s="25">
        <v>44208</v>
      </c>
      <c r="D82" t="s">
        <v>48</v>
      </c>
      <c r="E82" t="s">
        <v>49</v>
      </c>
      <c r="F82" t="s">
        <v>68</v>
      </c>
      <c r="G82" t="s">
        <v>17</v>
      </c>
      <c r="H82">
        <v>45</v>
      </c>
      <c r="I82">
        <v>850</v>
      </c>
      <c r="J82">
        <v>382500</v>
      </c>
      <c r="K82">
        <v>172125</v>
      </c>
      <c r="L82">
        <v>0.45</v>
      </c>
      <c r="M82" t="s">
        <v>18</v>
      </c>
    </row>
    <row r="83" spans="1:13">
      <c r="A83" t="s">
        <v>30</v>
      </c>
      <c r="B83">
        <v>1128299</v>
      </c>
      <c r="C83" s="25">
        <v>44546</v>
      </c>
      <c r="D83" t="s">
        <v>48</v>
      </c>
      <c r="E83" t="s">
        <v>49</v>
      </c>
      <c r="F83" t="s">
        <v>68</v>
      </c>
      <c r="G83" t="s">
        <v>23</v>
      </c>
      <c r="H83">
        <v>95.000000000000014</v>
      </c>
      <c r="I83">
        <v>625</v>
      </c>
      <c r="J83">
        <v>593750.00000000012</v>
      </c>
      <c r="K83">
        <v>267187.50000000006</v>
      </c>
      <c r="L83">
        <v>0.45</v>
      </c>
      <c r="M83" t="s">
        <v>18</v>
      </c>
    </row>
    <row r="84" spans="1:13">
      <c r="A84" t="s">
        <v>30</v>
      </c>
      <c r="B84">
        <v>1128299</v>
      </c>
      <c r="C84" s="25">
        <v>44546</v>
      </c>
      <c r="D84" t="s">
        <v>48</v>
      </c>
      <c r="E84" t="s">
        <v>49</v>
      </c>
      <c r="F84" t="s">
        <v>68</v>
      </c>
      <c r="G84" t="s">
        <v>22</v>
      </c>
      <c r="H84">
        <v>90.000000000000014</v>
      </c>
      <c r="I84">
        <v>525</v>
      </c>
      <c r="J84">
        <v>472500.00000000006</v>
      </c>
      <c r="K84">
        <v>94500.000000000015</v>
      </c>
      <c r="L84">
        <v>0.2</v>
      </c>
      <c r="M84" t="s">
        <v>18</v>
      </c>
    </row>
    <row r="85" spans="1:13">
      <c r="A85" t="s">
        <v>30</v>
      </c>
      <c r="B85">
        <v>1128299</v>
      </c>
      <c r="C85" s="25">
        <v>44546</v>
      </c>
      <c r="D85" t="s">
        <v>48</v>
      </c>
      <c r="E85" t="s">
        <v>49</v>
      </c>
      <c r="F85" t="s">
        <v>68</v>
      </c>
      <c r="G85" t="s">
        <v>21</v>
      </c>
      <c r="H85">
        <v>80.000000000000014</v>
      </c>
      <c r="I85">
        <v>600</v>
      </c>
      <c r="J85">
        <v>480000.00000000006</v>
      </c>
      <c r="K85">
        <v>144000</v>
      </c>
      <c r="L85">
        <v>0.3</v>
      </c>
      <c r="M85" t="s">
        <v>18</v>
      </c>
    </row>
    <row r="86" spans="1:13">
      <c r="A86" t="s">
        <v>30</v>
      </c>
      <c r="B86">
        <v>1128299</v>
      </c>
      <c r="C86" s="25">
        <v>44546</v>
      </c>
      <c r="D86" t="s">
        <v>48</v>
      </c>
      <c r="E86" t="s">
        <v>49</v>
      </c>
      <c r="F86" t="s">
        <v>68</v>
      </c>
      <c r="G86" t="s">
        <v>20</v>
      </c>
      <c r="H86">
        <v>80.000000000000014</v>
      </c>
      <c r="I86">
        <v>600</v>
      </c>
      <c r="J86">
        <v>480000.00000000006</v>
      </c>
      <c r="K86">
        <v>144000</v>
      </c>
      <c r="L86">
        <v>0.3</v>
      </c>
      <c r="M86" t="s">
        <v>18</v>
      </c>
    </row>
    <row r="87" spans="1:13">
      <c r="A87" t="s">
        <v>25</v>
      </c>
      <c r="B87">
        <v>1128299</v>
      </c>
      <c r="C87" s="25">
        <v>44546</v>
      </c>
      <c r="D87" t="s">
        <v>48</v>
      </c>
      <c r="E87" t="s">
        <v>49</v>
      </c>
      <c r="F87" t="s">
        <v>68</v>
      </c>
      <c r="G87" t="s">
        <v>19</v>
      </c>
      <c r="H87">
        <v>85.000000000000014</v>
      </c>
      <c r="I87">
        <v>800</v>
      </c>
      <c r="J87">
        <v>680000.00000000012</v>
      </c>
      <c r="K87">
        <v>170000.00000000003</v>
      </c>
      <c r="L87">
        <v>0.25</v>
      </c>
      <c r="M87" t="s">
        <v>18</v>
      </c>
    </row>
    <row r="88" spans="1:13">
      <c r="A88" t="s">
        <v>25</v>
      </c>
      <c r="B88">
        <v>1128299</v>
      </c>
      <c r="C88" s="25">
        <v>44546</v>
      </c>
      <c r="D88" t="s">
        <v>48</v>
      </c>
      <c r="E88" t="s">
        <v>49</v>
      </c>
      <c r="F88" t="s">
        <v>68</v>
      </c>
      <c r="G88" t="s">
        <v>17</v>
      </c>
      <c r="H88">
        <v>75.000000000000014</v>
      </c>
      <c r="I88">
        <v>800</v>
      </c>
      <c r="J88">
        <v>600000.00000000012</v>
      </c>
      <c r="K88">
        <v>180000.00000000003</v>
      </c>
      <c r="L88">
        <v>0.3</v>
      </c>
      <c r="M88" t="s">
        <v>18</v>
      </c>
    </row>
    <row r="89" spans="1:13">
      <c r="A89" t="s">
        <v>25</v>
      </c>
      <c r="B89">
        <v>1128299</v>
      </c>
      <c r="C89" s="25">
        <v>44517</v>
      </c>
      <c r="D89" t="s">
        <v>48</v>
      </c>
      <c r="E89" t="s">
        <v>49</v>
      </c>
      <c r="F89" t="s">
        <v>68</v>
      </c>
      <c r="G89" t="s">
        <v>23</v>
      </c>
      <c r="H89">
        <v>90.000000000000014</v>
      </c>
      <c r="I89">
        <v>600</v>
      </c>
      <c r="J89">
        <v>540000.00000000012</v>
      </c>
      <c r="K89">
        <v>243000.00000000006</v>
      </c>
      <c r="L89">
        <v>0.45</v>
      </c>
      <c r="M89" t="s">
        <v>18</v>
      </c>
    </row>
    <row r="90" spans="1:13">
      <c r="A90" t="s">
        <v>25</v>
      </c>
      <c r="B90">
        <v>1128299</v>
      </c>
      <c r="C90" s="25">
        <v>44517</v>
      </c>
      <c r="D90" t="s">
        <v>48</v>
      </c>
      <c r="E90" t="s">
        <v>49</v>
      </c>
      <c r="F90" t="s">
        <v>68</v>
      </c>
      <c r="G90" t="s">
        <v>22</v>
      </c>
      <c r="H90">
        <v>85.000000000000014</v>
      </c>
      <c r="I90">
        <v>475</v>
      </c>
      <c r="J90">
        <v>403750.00000000006</v>
      </c>
      <c r="K90">
        <v>80750.000000000015</v>
      </c>
      <c r="L90">
        <v>0.2</v>
      </c>
      <c r="M90" t="s">
        <v>18</v>
      </c>
    </row>
    <row r="91" spans="1:13">
      <c r="A91" t="s">
        <v>25</v>
      </c>
      <c r="B91">
        <v>1128299</v>
      </c>
      <c r="C91" s="25">
        <v>44517</v>
      </c>
      <c r="D91" t="s">
        <v>48</v>
      </c>
      <c r="E91" t="s">
        <v>49</v>
      </c>
      <c r="F91" t="s">
        <v>68</v>
      </c>
      <c r="G91" t="s">
        <v>21</v>
      </c>
      <c r="H91">
        <v>65.000000000000014</v>
      </c>
      <c r="I91">
        <v>500</v>
      </c>
      <c r="J91">
        <v>325000.00000000006</v>
      </c>
      <c r="K91">
        <v>97500.000000000015</v>
      </c>
      <c r="L91">
        <v>0.3</v>
      </c>
      <c r="M91" t="s">
        <v>18</v>
      </c>
    </row>
    <row r="92" spans="1:13">
      <c r="A92" t="s">
        <v>25</v>
      </c>
      <c r="B92">
        <v>1128299</v>
      </c>
      <c r="C92" s="25">
        <v>44517</v>
      </c>
      <c r="D92" t="s">
        <v>48</v>
      </c>
      <c r="E92" t="s">
        <v>49</v>
      </c>
      <c r="F92" t="s">
        <v>68</v>
      </c>
      <c r="G92" t="s">
        <v>20</v>
      </c>
      <c r="H92">
        <v>55.000000000000007</v>
      </c>
      <c r="I92">
        <v>525</v>
      </c>
      <c r="J92">
        <v>288750.00000000006</v>
      </c>
      <c r="K92">
        <v>86625.000000000015</v>
      </c>
      <c r="L92">
        <v>0.3</v>
      </c>
      <c r="M92" t="s">
        <v>18</v>
      </c>
    </row>
    <row r="93" spans="1:13">
      <c r="A93" t="s">
        <v>25</v>
      </c>
      <c r="B93">
        <v>1128299</v>
      </c>
      <c r="C93" s="25">
        <v>44517</v>
      </c>
      <c r="D93" t="s">
        <v>48</v>
      </c>
      <c r="E93" t="s">
        <v>49</v>
      </c>
      <c r="F93" t="s">
        <v>68</v>
      </c>
      <c r="G93" t="s">
        <v>19</v>
      </c>
      <c r="H93">
        <v>60.000000000000007</v>
      </c>
      <c r="I93">
        <v>700</v>
      </c>
      <c r="J93">
        <v>420000.00000000006</v>
      </c>
      <c r="K93">
        <v>105000.00000000001</v>
      </c>
      <c r="L93">
        <v>0.25</v>
      </c>
      <c r="M93" t="s">
        <v>18</v>
      </c>
    </row>
    <row r="94" spans="1:13">
      <c r="A94" t="s">
        <v>25</v>
      </c>
      <c r="B94">
        <v>1128299</v>
      </c>
      <c r="C94" s="25">
        <v>44517</v>
      </c>
      <c r="D94" t="s">
        <v>48</v>
      </c>
      <c r="E94" t="s">
        <v>49</v>
      </c>
      <c r="F94" t="s">
        <v>68</v>
      </c>
      <c r="G94" t="s">
        <v>17</v>
      </c>
      <c r="H94">
        <v>55.000000000000007</v>
      </c>
      <c r="I94">
        <v>625</v>
      </c>
      <c r="J94">
        <v>343750.00000000006</v>
      </c>
      <c r="K94">
        <v>103125.00000000001</v>
      </c>
      <c r="L94">
        <v>0.3</v>
      </c>
      <c r="M94" t="s">
        <v>18</v>
      </c>
    </row>
    <row r="95" spans="1:13">
      <c r="A95" t="s">
        <v>25</v>
      </c>
      <c r="B95">
        <v>1128299</v>
      </c>
      <c r="C95" s="25">
        <v>44486</v>
      </c>
      <c r="D95" t="s">
        <v>48</v>
      </c>
      <c r="E95" t="s">
        <v>49</v>
      </c>
      <c r="F95" t="s">
        <v>68</v>
      </c>
      <c r="G95" t="s">
        <v>23</v>
      </c>
      <c r="H95">
        <v>70</v>
      </c>
      <c r="I95">
        <v>400</v>
      </c>
      <c r="J95">
        <v>280000</v>
      </c>
      <c r="K95">
        <v>126000</v>
      </c>
      <c r="L95">
        <v>0.45</v>
      </c>
      <c r="M95" t="s">
        <v>18</v>
      </c>
    </row>
    <row r="96" spans="1:13">
      <c r="A96" t="s">
        <v>25</v>
      </c>
      <c r="B96">
        <v>1128299</v>
      </c>
      <c r="C96" s="25">
        <v>44486</v>
      </c>
      <c r="D96" t="s">
        <v>48</v>
      </c>
      <c r="E96" t="s">
        <v>49</v>
      </c>
      <c r="F96" t="s">
        <v>68</v>
      </c>
      <c r="G96" t="s">
        <v>22</v>
      </c>
      <c r="H96">
        <v>65</v>
      </c>
      <c r="I96">
        <v>350</v>
      </c>
      <c r="J96">
        <v>227500</v>
      </c>
      <c r="K96">
        <v>45500</v>
      </c>
      <c r="L96">
        <v>0.2</v>
      </c>
      <c r="M96" t="s">
        <v>18</v>
      </c>
    </row>
    <row r="97" spans="1:13">
      <c r="A97" t="s">
        <v>25</v>
      </c>
      <c r="B97">
        <v>1128299</v>
      </c>
      <c r="C97" s="25">
        <v>44486</v>
      </c>
      <c r="D97" t="s">
        <v>48</v>
      </c>
      <c r="E97" t="s">
        <v>49</v>
      </c>
      <c r="F97" t="s">
        <v>68</v>
      </c>
      <c r="G97" t="s">
        <v>21</v>
      </c>
      <c r="H97">
        <v>55.000000000000007</v>
      </c>
      <c r="I97">
        <v>375</v>
      </c>
      <c r="J97">
        <v>206250.00000000003</v>
      </c>
      <c r="K97">
        <v>61875.000000000007</v>
      </c>
      <c r="L97">
        <v>0.3</v>
      </c>
      <c r="M97" t="s">
        <v>18</v>
      </c>
    </row>
    <row r="98" spans="1:13">
      <c r="A98" t="s">
        <v>25</v>
      </c>
      <c r="B98">
        <v>1128299</v>
      </c>
      <c r="C98" s="25">
        <v>44486</v>
      </c>
      <c r="D98" t="s">
        <v>48</v>
      </c>
      <c r="E98" t="s">
        <v>49</v>
      </c>
      <c r="F98" t="s">
        <v>68</v>
      </c>
      <c r="G98" t="s">
        <v>20</v>
      </c>
      <c r="H98">
        <v>60.000000000000007</v>
      </c>
      <c r="I98">
        <v>400</v>
      </c>
      <c r="J98">
        <v>240000.00000000003</v>
      </c>
      <c r="K98">
        <v>72000</v>
      </c>
      <c r="L98">
        <v>0.3</v>
      </c>
      <c r="M98" t="s">
        <v>18</v>
      </c>
    </row>
    <row r="99" spans="1:13">
      <c r="A99" t="s">
        <v>25</v>
      </c>
      <c r="B99">
        <v>1128299</v>
      </c>
      <c r="C99" s="25">
        <v>44486</v>
      </c>
      <c r="D99" t="s">
        <v>48</v>
      </c>
      <c r="E99" t="s">
        <v>49</v>
      </c>
      <c r="F99" t="s">
        <v>68</v>
      </c>
      <c r="G99" t="s">
        <v>19</v>
      </c>
      <c r="H99">
        <v>65.000000000000014</v>
      </c>
      <c r="I99">
        <v>575</v>
      </c>
      <c r="J99">
        <v>373750.00000000006</v>
      </c>
      <c r="K99">
        <v>93437.500000000015</v>
      </c>
      <c r="L99">
        <v>0.25</v>
      </c>
      <c r="M99" t="s">
        <v>18</v>
      </c>
    </row>
    <row r="100" spans="1:13">
      <c r="A100" t="s">
        <v>25</v>
      </c>
      <c r="B100">
        <v>1128299</v>
      </c>
      <c r="C100" s="25">
        <v>44486</v>
      </c>
      <c r="D100" t="s">
        <v>48</v>
      </c>
      <c r="E100" t="s">
        <v>49</v>
      </c>
      <c r="F100" t="s">
        <v>68</v>
      </c>
      <c r="G100" t="s">
        <v>17</v>
      </c>
      <c r="H100">
        <v>50</v>
      </c>
      <c r="I100">
        <v>400</v>
      </c>
      <c r="J100">
        <v>200000</v>
      </c>
      <c r="K100">
        <v>60000</v>
      </c>
      <c r="L100">
        <v>0.3</v>
      </c>
      <c r="M100" t="s">
        <v>18</v>
      </c>
    </row>
    <row r="101" spans="1:13">
      <c r="A101" t="s">
        <v>25</v>
      </c>
      <c r="B101">
        <v>1128299</v>
      </c>
      <c r="C101" s="25">
        <v>44457</v>
      </c>
      <c r="D101" t="s">
        <v>48</v>
      </c>
      <c r="E101" t="s">
        <v>49</v>
      </c>
      <c r="F101" t="s">
        <v>68</v>
      </c>
      <c r="G101" t="s">
        <v>23</v>
      </c>
      <c r="H101">
        <v>54.999999999999993</v>
      </c>
      <c r="I101">
        <v>300</v>
      </c>
      <c r="J101">
        <v>164999.99999999997</v>
      </c>
      <c r="K101">
        <v>74249.999999999985</v>
      </c>
      <c r="L101">
        <v>0.45</v>
      </c>
      <c r="M101" t="s">
        <v>18</v>
      </c>
    </row>
    <row r="102" spans="1:13">
      <c r="A102" t="s">
        <v>25</v>
      </c>
      <c r="B102">
        <v>1128299</v>
      </c>
      <c r="C102" s="25">
        <v>44457</v>
      </c>
      <c r="D102" t="s">
        <v>48</v>
      </c>
      <c r="E102" t="s">
        <v>49</v>
      </c>
      <c r="F102" t="s">
        <v>68</v>
      </c>
      <c r="G102" t="s">
        <v>22</v>
      </c>
      <c r="H102">
        <v>70</v>
      </c>
      <c r="I102">
        <v>275</v>
      </c>
      <c r="J102">
        <v>192500</v>
      </c>
      <c r="K102">
        <v>38500</v>
      </c>
      <c r="L102">
        <v>0.2</v>
      </c>
      <c r="M102" t="s">
        <v>18</v>
      </c>
    </row>
    <row r="103" spans="1:13">
      <c r="A103" t="s">
        <v>25</v>
      </c>
      <c r="B103">
        <v>1128299</v>
      </c>
      <c r="C103" s="25">
        <v>44457</v>
      </c>
      <c r="D103" t="s">
        <v>48</v>
      </c>
      <c r="E103" t="s">
        <v>49</v>
      </c>
      <c r="F103" t="s">
        <v>68</v>
      </c>
      <c r="G103" t="s">
        <v>21</v>
      </c>
      <c r="H103">
        <v>60.000000000000007</v>
      </c>
      <c r="I103">
        <v>250</v>
      </c>
      <c r="J103">
        <v>150000.00000000003</v>
      </c>
      <c r="K103">
        <v>45000.000000000007</v>
      </c>
      <c r="L103">
        <v>0.3</v>
      </c>
      <c r="M103" t="s">
        <v>18</v>
      </c>
    </row>
    <row r="104" spans="1:13">
      <c r="A104" t="s">
        <v>25</v>
      </c>
      <c r="B104">
        <v>1128299</v>
      </c>
      <c r="C104" s="25">
        <v>44457</v>
      </c>
      <c r="D104" t="s">
        <v>48</v>
      </c>
      <c r="E104" t="s">
        <v>49</v>
      </c>
      <c r="F104" t="s">
        <v>68</v>
      </c>
      <c r="G104" t="s">
        <v>20</v>
      </c>
      <c r="H104">
        <v>60.000000000000007</v>
      </c>
      <c r="I104">
        <v>300</v>
      </c>
      <c r="J104">
        <v>180000.00000000003</v>
      </c>
      <c r="K104">
        <v>54000.000000000007</v>
      </c>
      <c r="L104">
        <v>0.3</v>
      </c>
      <c r="M104" t="s">
        <v>18</v>
      </c>
    </row>
    <row r="105" spans="1:13">
      <c r="A105" t="s">
        <v>25</v>
      </c>
      <c r="B105">
        <v>1128299</v>
      </c>
      <c r="C105" s="25">
        <v>44457</v>
      </c>
      <c r="D105" t="s">
        <v>48</v>
      </c>
      <c r="E105" t="s">
        <v>49</v>
      </c>
      <c r="F105" t="s">
        <v>68</v>
      </c>
      <c r="G105" t="s">
        <v>19</v>
      </c>
      <c r="H105">
        <v>65.000000000000014</v>
      </c>
      <c r="I105">
        <v>500</v>
      </c>
      <c r="J105">
        <v>325000.00000000006</v>
      </c>
      <c r="K105">
        <v>81250.000000000015</v>
      </c>
      <c r="L105">
        <v>0.25</v>
      </c>
      <c r="M105" t="s">
        <v>18</v>
      </c>
    </row>
    <row r="106" spans="1:13">
      <c r="A106" t="s">
        <v>25</v>
      </c>
      <c r="B106">
        <v>1128299</v>
      </c>
      <c r="C106" s="25">
        <v>44457</v>
      </c>
      <c r="D106" t="s">
        <v>48</v>
      </c>
      <c r="E106" t="s">
        <v>49</v>
      </c>
      <c r="F106" t="s">
        <v>68</v>
      </c>
      <c r="G106" t="s">
        <v>17</v>
      </c>
      <c r="H106">
        <v>60.000000000000007</v>
      </c>
      <c r="I106">
        <v>500</v>
      </c>
      <c r="J106">
        <v>300000.00000000006</v>
      </c>
      <c r="K106">
        <v>90000.000000000015</v>
      </c>
      <c r="L106">
        <v>0.3</v>
      </c>
      <c r="M106" t="s">
        <v>18</v>
      </c>
    </row>
    <row r="107" spans="1:13">
      <c r="A107" t="s">
        <v>25</v>
      </c>
      <c r="B107">
        <v>1128299</v>
      </c>
      <c r="C107" s="25">
        <v>44425</v>
      </c>
      <c r="D107" t="s">
        <v>48</v>
      </c>
      <c r="E107" t="s">
        <v>49</v>
      </c>
      <c r="F107" t="s">
        <v>68</v>
      </c>
      <c r="G107" t="s">
        <v>23</v>
      </c>
      <c r="H107">
        <v>85</v>
      </c>
      <c r="I107">
        <v>300</v>
      </c>
      <c r="J107">
        <v>255000</v>
      </c>
      <c r="K107">
        <v>114750</v>
      </c>
      <c r="L107">
        <v>0.45</v>
      </c>
      <c r="M107" t="s">
        <v>18</v>
      </c>
    </row>
    <row r="108" spans="1:13">
      <c r="A108" t="s">
        <v>25</v>
      </c>
      <c r="B108">
        <v>1128299</v>
      </c>
      <c r="C108" s="25">
        <v>44425</v>
      </c>
      <c r="D108" t="s">
        <v>48</v>
      </c>
      <c r="E108" t="s">
        <v>49</v>
      </c>
      <c r="F108" t="s">
        <v>68</v>
      </c>
      <c r="G108" t="s">
        <v>22</v>
      </c>
      <c r="H108">
        <v>80</v>
      </c>
      <c r="I108">
        <v>475</v>
      </c>
      <c r="J108">
        <v>380000</v>
      </c>
      <c r="K108">
        <v>76000</v>
      </c>
      <c r="L108">
        <v>0.2</v>
      </c>
      <c r="M108" t="s">
        <v>18</v>
      </c>
    </row>
    <row r="109" spans="1:13">
      <c r="A109" t="s">
        <v>25</v>
      </c>
      <c r="B109">
        <v>1128299</v>
      </c>
      <c r="C109" s="25">
        <v>44425</v>
      </c>
      <c r="D109" t="s">
        <v>48</v>
      </c>
      <c r="E109" t="s">
        <v>49</v>
      </c>
      <c r="F109" t="s">
        <v>68</v>
      </c>
      <c r="G109" t="s">
        <v>21</v>
      </c>
      <c r="H109">
        <v>80</v>
      </c>
      <c r="I109">
        <v>475</v>
      </c>
      <c r="J109">
        <v>380000</v>
      </c>
      <c r="K109">
        <v>114000</v>
      </c>
      <c r="L109">
        <v>0.3</v>
      </c>
      <c r="M109" t="s">
        <v>18</v>
      </c>
    </row>
    <row r="110" spans="1:13">
      <c r="A110" t="s">
        <v>25</v>
      </c>
      <c r="B110">
        <v>1128299</v>
      </c>
      <c r="C110" s="25">
        <v>44425</v>
      </c>
      <c r="D110" t="s">
        <v>48</v>
      </c>
      <c r="E110" t="s">
        <v>49</v>
      </c>
      <c r="F110" t="s">
        <v>68</v>
      </c>
      <c r="G110" t="s">
        <v>20</v>
      </c>
      <c r="H110">
        <v>80</v>
      </c>
      <c r="I110">
        <v>700</v>
      </c>
      <c r="J110">
        <v>560000</v>
      </c>
      <c r="K110">
        <v>168000</v>
      </c>
      <c r="L110">
        <v>0.3</v>
      </c>
      <c r="M110" t="s">
        <v>18</v>
      </c>
    </row>
    <row r="111" spans="1:13">
      <c r="A111" t="s">
        <v>25</v>
      </c>
      <c r="B111">
        <v>1128299</v>
      </c>
      <c r="C111" s="25">
        <v>44425</v>
      </c>
      <c r="D111" t="s">
        <v>48</v>
      </c>
      <c r="E111" t="s">
        <v>49</v>
      </c>
      <c r="F111" t="s">
        <v>68</v>
      </c>
      <c r="G111" t="s">
        <v>19</v>
      </c>
      <c r="H111">
        <v>85.000000000000014</v>
      </c>
      <c r="I111">
        <v>825</v>
      </c>
      <c r="J111">
        <v>701250.00000000012</v>
      </c>
      <c r="K111">
        <v>175312.50000000003</v>
      </c>
      <c r="L111">
        <v>0.25</v>
      </c>
      <c r="M111" t="s">
        <v>18</v>
      </c>
    </row>
    <row r="112" spans="1:13">
      <c r="A112" t="s">
        <v>25</v>
      </c>
      <c r="B112">
        <v>1128299</v>
      </c>
      <c r="C112" s="25">
        <v>44425</v>
      </c>
      <c r="D112" t="s">
        <v>48</v>
      </c>
      <c r="E112" t="s">
        <v>49</v>
      </c>
      <c r="F112" t="s">
        <v>68</v>
      </c>
      <c r="G112" t="s">
        <v>17</v>
      </c>
      <c r="H112">
        <v>95</v>
      </c>
      <c r="I112">
        <v>850</v>
      </c>
      <c r="J112">
        <v>807500</v>
      </c>
      <c r="K112">
        <v>242250</v>
      </c>
      <c r="L112">
        <v>0.3</v>
      </c>
      <c r="M112" t="s">
        <v>18</v>
      </c>
    </row>
    <row r="113" spans="1:13">
      <c r="A113" t="s">
        <v>25</v>
      </c>
      <c r="B113">
        <v>1128299</v>
      </c>
      <c r="C113" s="25">
        <v>44393</v>
      </c>
      <c r="D113" t="s">
        <v>48</v>
      </c>
      <c r="E113" t="s">
        <v>49</v>
      </c>
      <c r="F113" t="s">
        <v>68</v>
      </c>
      <c r="G113" t="s">
        <v>23</v>
      </c>
      <c r="H113">
        <v>110.00000000000001</v>
      </c>
      <c r="I113">
        <v>650</v>
      </c>
      <c r="J113">
        <v>715000.00000000012</v>
      </c>
      <c r="K113">
        <v>321750.00000000006</v>
      </c>
      <c r="L113">
        <v>0.45</v>
      </c>
      <c r="M113" t="s">
        <v>18</v>
      </c>
    </row>
    <row r="114" spans="1:13">
      <c r="A114" t="s">
        <v>25</v>
      </c>
      <c r="B114">
        <v>1128299</v>
      </c>
      <c r="C114" s="25">
        <v>44393</v>
      </c>
      <c r="D114" t="s">
        <v>48</v>
      </c>
      <c r="E114" t="s">
        <v>49</v>
      </c>
      <c r="F114" t="s">
        <v>68</v>
      </c>
      <c r="G114" t="s">
        <v>22</v>
      </c>
      <c r="H114">
        <v>95</v>
      </c>
      <c r="I114">
        <v>650</v>
      </c>
      <c r="J114">
        <v>617500</v>
      </c>
      <c r="K114">
        <v>123500</v>
      </c>
      <c r="L114">
        <v>0.2</v>
      </c>
      <c r="M114" t="s">
        <v>18</v>
      </c>
    </row>
    <row r="115" spans="1:13">
      <c r="A115" t="s">
        <v>25</v>
      </c>
      <c r="B115">
        <v>1128299</v>
      </c>
      <c r="C115" s="25">
        <v>44393</v>
      </c>
      <c r="D115" t="s">
        <v>48</v>
      </c>
      <c r="E115" t="s">
        <v>49</v>
      </c>
      <c r="F115" t="s">
        <v>68</v>
      </c>
      <c r="G115" t="s">
        <v>21</v>
      </c>
      <c r="H115">
        <v>90</v>
      </c>
      <c r="I115">
        <v>600</v>
      </c>
      <c r="J115">
        <v>540000</v>
      </c>
      <c r="K115">
        <v>162000</v>
      </c>
      <c r="L115">
        <v>0.3</v>
      </c>
      <c r="M115" t="s">
        <v>18</v>
      </c>
    </row>
    <row r="116" spans="1:13">
      <c r="A116" t="s">
        <v>25</v>
      </c>
      <c r="B116">
        <v>1128299</v>
      </c>
      <c r="C116" s="25">
        <v>44393</v>
      </c>
      <c r="D116" t="s">
        <v>48</v>
      </c>
      <c r="E116" t="s">
        <v>49</v>
      </c>
      <c r="F116" t="s">
        <v>68</v>
      </c>
      <c r="G116" t="s">
        <v>20</v>
      </c>
      <c r="H116">
        <v>95</v>
      </c>
      <c r="I116">
        <v>700</v>
      </c>
      <c r="J116">
        <v>665000</v>
      </c>
      <c r="K116">
        <v>199500</v>
      </c>
      <c r="L116">
        <v>0.3</v>
      </c>
      <c r="M116" t="s">
        <v>18</v>
      </c>
    </row>
    <row r="117" spans="1:13">
      <c r="A117" t="s">
        <v>25</v>
      </c>
      <c r="B117">
        <v>1128299</v>
      </c>
      <c r="C117" s="25">
        <v>44393</v>
      </c>
      <c r="D117" t="s">
        <v>48</v>
      </c>
      <c r="E117" t="s">
        <v>49</v>
      </c>
      <c r="F117" t="s">
        <v>68</v>
      </c>
      <c r="G117" t="s">
        <v>19</v>
      </c>
      <c r="H117">
        <v>95</v>
      </c>
      <c r="I117">
        <v>750</v>
      </c>
      <c r="J117">
        <v>712500</v>
      </c>
      <c r="K117">
        <v>178125</v>
      </c>
      <c r="L117">
        <v>0.25</v>
      </c>
      <c r="M117" t="s">
        <v>18</v>
      </c>
    </row>
    <row r="118" spans="1:13">
      <c r="A118" t="s">
        <v>25</v>
      </c>
      <c r="B118">
        <v>1128299</v>
      </c>
      <c r="C118" s="25">
        <v>44393</v>
      </c>
      <c r="D118" t="s">
        <v>48</v>
      </c>
      <c r="E118" t="s">
        <v>49</v>
      </c>
      <c r="F118" t="s">
        <v>68</v>
      </c>
      <c r="G118" t="s">
        <v>17</v>
      </c>
      <c r="H118">
        <v>90</v>
      </c>
      <c r="I118">
        <v>900</v>
      </c>
      <c r="J118">
        <v>810000</v>
      </c>
      <c r="K118">
        <v>243000</v>
      </c>
      <c r="L118">
        <v>0.3</v>
      </c>
      <c r="M118" t="s">
        <v>18</v>
      </c>
    </row>
    <row r="119" spans="1:13">
      <c r="A119" t="s">
        <v>25</v>
      </c>
      <c r="B119">
        <v>1128299</v>
      </c>
      <c r="C119" s="25">
        <v>44364</v>
      </c>
      <c r="D119" t="s">
        <v>48</v>
      </c>
      <c r="E119" t="s">
        <v>49</v>
      </c>
      <c r="F119" t="s">
        <v>68</v>
      </c>
      <c r="G119" t="s">
        <v>23</v>
      </c>
      <c r="H119">
        <v>110.00000000000001</v>
      </c>
      <c r="I119">
        <v>750</v>
      </c>
      <c r="J119">
        <v>825000.00000000012</v>
      </c>
      <c r="K119">
        <v>371250.00000000006</v>
      </c>
      <c r="L119">
        <v>0.45</v>
      </c>
      <c r="M119" t="s">
        <v>18</v>
      </c>
    </row>
    <row r="120" spans="1:13">
      <c r="A120" t="s">
        <v>25</v>
      </c>
      <c r="B120">
        <v>1128299</v>
      </c>
      <c r="C120" s="25">
        <v>44364</v>
      </c>
      <c r="D120" t="s">
        <v>48</v>
      </c>
      <c r="E120" t="s">
        <v>49</v>
      </c>
      <c r="F120" t="s">
        <v>68</v>
      </c>
      <c r="G120" t="s">
        <v>22</v>
      </c>
      <c r="H120">
        <v>95</v>
      </c>
      <c r="I120">
        <v>450</v>
      </c>
      <c r="J120">
        <v>427500</v>
      </c>
      <c r="K120">
        <v>85500</v>
      </c>
      <c r="L120">
        <v>0.2</v>
      </c>
      <c r="M120" t="s">
        <v>18</v>
      </c>
    </row>
    <row r="121" spans="1:13">
      <c r="A121" t="s">
        <v>25</v>
      </c>
      <c r="B121">
        <v>1128299</v>
      </c>
      <c r="C121" s="25">
        <v>44364</v>
      </c>
      <c r="D121" t="s">
        <v>48</v>
      </c>
      <c r="E121" t="s">
        <v>49</v>
      </c>
      <c r="F121" t="s">
        <v>68</v>
      </c>
      <c r="G121" t="s">
        <v>21</v>
      </c>
      <c r="H121">
        <v>85</v>
      </c>
      <c r="I121">
        <v>575</v>
      </c>
      <c r="J121">
        <v>488750</v>
      </c>
      <c r="K121">
        <v>146625</v>
      </c>
      <c r="L121">
        <v>0.3</v>
      </c>
      <c r="M121" t="s">
        <v>18</v>
      </c>
    </row>
    <row r="122" spans="1:13">
      <c r="A122" t="s">
        <v>25</v>
      </c>
      <c r="B122">
        <v>1128299</v>
      </c>
      <c r="C122" s="25">
        <v>44364</v>
      </c>
      <c r="D122" t="s">
        <v>48</v>
      </c>
      <c r="E122" t="s">
        <v>49</v>
      </c>
      <c r="F122" t="s">
        <v>68</v>
      </c>
      <c r="G122" t="s">
        <v>20</v>
      </c>
      <c r="H122">
        <v>85</v>
      </c>
      <c r="I122">
        <v>700</v>
      </c>
      <c r="J122">
        <v>595000</v>
      </c>
      <c r="K122">
        <v>178500</v>
      </c>
      <c r="L122">
        <v>0.3</v>
      </c>
      <c r="M122" t="s">
        <v>18</v>
      </c>
    </row>
    <row r="123" spans="1:13">
      <c r="A123" t="s">
        <v>25</v>
      </c>
      <c r="B123">
        <v>1128299</v>
      </c>
      <c r="C123" s="25">
        <v>44364</v>
      </c>
      <c r="D123" t="s">
        <v>48</v>
      </c>
      <c r="E123" t="s">
        <v>49</v>
      </c>
      <c r="F123" t="s">
        <v>68</v>
      </c>
      <c r="G123" t="s">
        <v>19</v>
      </c>
      <c r="H123">
        <v>70</v>
      </c>
      <c r="I123">
        <v>700</v>
      </c>
      <c r="J123">
        <v>490000</v>
      </c>
      <c r="K123">
        <v>122500</v>
      </c>
      <c r="L123">
        <v>0.25</v>
      </c>
      <c r="M123" t="s">
        <v>18</v>
      </c>
    </row>
    <row r="124" spans="1:13">
      <c r="A124" t="s">
        <v>14</v>
      </c>
      <c r="B124">
        <v>1185732</v>
      </c>
      <c r="C124" s="25">
        <v>44124</v>
      </c>
      <c r="D124" t="s">
        <v>48</v>
      </c>
      <c r="E124" t="s">
        <v>49</v>
      </c>
      <c r="F124" t="s">
        <v>50</v>
      </c>
      <c r="G124" t="s">
        <v>21</v>
      </c>
      <c r="H124">
        <v>30.000000000000004</v>
      </c>
      <c r="I124">
        <v>100</v>
      </c>
      <c r="J124">
        <v>30000.000000000004</v>
      </c>
      <c r="K124">
        <v>10500.000000000002</v>
      </c>
      <c r="L124">
        <v>0.35000000000000003</v>
      </c>
      <c r="M124" t="s">
        <v>18</v>
      </c>
    </row>
    <row r="125" spans="1:13">
      <c r="A125" t="s">
        <v>14</v>
      </c>
      <c r="B125">
        <v>1185732</v>
      </c>
      <c r="C125" s="25">
        <v>44123</v>
      </c>
      <c r="D125" t="s">
        <v>48</v>
      </c>
      <c r="E125" t="s">
        <v>49</v>
      </c>
      <c r="F125" t="s">
        <v>50</v>
      </c>
      <c r="G125" t="s">
        <v>20</v>
      </c>
      <c r="H125">
        <v>25</v>
      </c>
      <c r="I125">
        <v>250</v>
      </c>
      <c r="J125">
        <v>62500</v>
      </c>
      <c r="K125">
        <v>18750</v>
      </c>
      <c r="L125">
        <v>0.3</v>
      </c>
      <c r="M125" t="s">
        <v>18</v>
      </c>
    </row>
    <row r="126" spans="1:13">
      <c r="A126" t="s">
        <v>14</v>
      </c>
      <c r="B126">
        <v>1185732</v>
      </c>
      <c r="C126" s="25">
        <v>44122</v>
      </c>
      <c r="D126" t="s">
        <v>48</v>
      </c>
      <c r="E126" t="s">
        <v>49</v>
      </c>
      <c r="F126" t="s">
        <v>50</v>
      </c>
      <c r="G126" t="s">
        <v>19</v>
      </c>
      <c r="H126">
        <v>35</v>
      </c>
      <c r="I126">
        <v>250</v>
      </c>
      <c r="J126">
        <v>87500</v>
      </c>
      <c r="K126">
        <v>26250</v>
      </c>
      <c r="L126">
        <v>0.3</v>
      </c>
      <c r="M126" t="s">
        <v>18</v>
      </c>
    </row>
    <row r="127" spans="1:13">
      <c r="A127" t="s">
        <v>14</v>
      </c>
      <c r="B127">
        <v>1185732</v>
      </c>
      <c r="C127" s="25">
        <v>44121</v>
      </c>
      <c r="D127" t="s">
        <v>48</v>
      </c>
      <c r="E127" t="s">
        <v>49</v>
      </c>
      <c r="F127" t="s">
        <v>50</v>
      </c>
      <c r="G127" t="s">
        <v>17</v>
      </c>
      <c r="H127">
        <v>35</v>
      </c>
      <c r="I127">
        <v>450</v>
      </c>
      <c r="J127">
        <v>157500</v>
      </c>
      <c r="K127">
        <v>55125.000000000007</v>
      </c>
      <c r="L127">
        <v>0.35000000000000003</v>
      </c>
      <c r="M127" t="s">
        <v>18</v>
      </c>
    </row>
    <row r="128" spans="1:13">
      <c r="A128" t="s">
        <v>14</v>
      </c>
      <c r="B128">
        <v>1185732</v>
      </c>
      <c r="C128" s="25">
        <v>43975</v>
      </c>
      <c r="D128" t="s">
        <v>48</v>
      </c>
      <c r="E128" t="s">
        <v>49</v>
      </c>
      <c r="F128" t="s">
        <v>50</v>
      </c>
      <c r="G128" t="s">
        <v>23</v>
      </c>
      <c r="H128">
        <v>70</v>
      </c>
      <c r="I128">
        <v>875</v>
      </c>
      <c r="J128">
        <v>612500</v>
      </c>
      <c r="K128">
        <v>306250</v>
      </c>
      <c r="L128">
        <v>0.5</v>
      </c>
      <c r="M128" t="s">
        <v>18</v>
      </c>
    </row>
    <row r="129" spans="1:13">
      <c r="A129" t="s">
        <v>14</v>
      </c>
      <c r="B129">
        <v>1185732</v>
      </c>
      <c r="C129" s="25">
        <v>43975</v>
      </c>
      <c r="D129" t="s">
        <v>48</v>
      </c>
      <c r="E129" t="s">
        <v>49</v>
      </c>
      <c r="F129" t="s">
        <v>50</v>
      </c>
      <c r="G129" t="s">
        <v>22</v>
      </c>
      <c r="H129">
        <v>65</v>
      </c>
      <c r="I129">
        <v>775</v>
      </c>
      <c r="J129">
        <v>503750</v>
      </c>
      <c r="K129">
        <v>176312.5</v>
      </c>
      <c r="L129">
        <v>0.35</v>
      </c>
      <c r="M129" t="s">
        <v>18</v>
      </c>
    </row>
    <row r="130" spans="1:13">
      <c r="A130" t="s">
        <v>26</v>
      </c>
      <c r="B130">
        <v>1185732</v>
      </c>
      <c r="C130" s="25">
        <v>43975</v>
      </c>
      <c r="D130" t="s">
        <v>48</v>
      </c>
      <c r="E130" t="s">
        <v>49</v>
      </c>
      <c r="F130" t="s">
        <v>50</v>
      </c>
      <c r="G130" t="s">
        <v>21</v>
      </c>
      <c r="H130">
        <v>55.000000000000007</v>
      </c>
      <c r="I130">
        <v>775</v>
      </c>
      <c r="J130">
        <v>426250.00000000006</v>
      </c>
      <c r="K130">
        <v>127875.00000000001</v>
      </c>
      <c r="L130">
        <v>0.3</v>
      </c>
      <c r="M130" t="s">
        <v>18</v>
      </c>
    </row>
    <row r="131" spans="1:13">
      <c r="A131" t="s">
        <v>26</v>
      </c>
      <c r="B131">
        <v>1185732</v>
      </c>
      <c r="C131" s="25">
        <v>43975</v>
      </c>
      <c r="D131" t="s">
        <v>48</v>
      </c>
      <c r="E131" t="s">
        <v>49</v>
      </c>
      <c r="F131" t="s">
        <v>50</v>
      </c>
      <c r="G131" t="s">
        <v>20</v>
      </c>
      <c r="H131">
        <v>55.000000000000007</v>
      </c>
      <c r="I131">
        <v>825</v>
      </c>
      <c r="J131">
        <v>453750.00000000006</v>
      </c>
      <c r="K131">
        <v>113437.50000000001</v>
      </c>
      <c r="L131">
        <v>0.25</v>
      </c>
      <c r="M131" t="s">
        <v>18</v>
      </c>
    </row>
    <row r="132" spans="1:13">
      <c r="A132" t="s">
        <v>26</v>
      </c>
      <c r="B132">
        <v>1185732</v>
      </c>
      <c r="C132" s="25">
        <v>43975</v>
      </c>
      <c r="D132" t="s">
        <v>48</v>
      </c>
      <c r="E132" t="s">
        <v>49</v>
      </c>
      <c r="F132" t="s">
        <v>50</v>
      </c>
      <c r="G132" t="s">
        <v>19</v>
      </c>
      <c r="H132">
        <v>55.000000000000007</v>
      </c>
      <c r="I132">
        <v>875</v>
      </c>
      <c r="J132">
        <v>481250.00000000006</v>
      </c>
      <c r="K132">
        <v>168437.5</v>
      </c>
      <c r="L132">
        <v>0.35</v>
      </c>
      <c r="M132" t="s">
        <v>18</v>
      </c>
    </row>
    <row r="133" spans="1:13">
      <c r="A133" t="s">
        <v>26</v>
      </c>
      <c r="B133">
        <v>1185732</v>
      </c>
      <c r="C133" s="25">
        <v>43975</v>
      </c>
      <c r="D133" t="s">
        <v>48</v>
      </c>
      <c r="E133" t="s">
        <v>49</v>
      </c>
      <c r="F133" t="s">
        <v>50</v>
      </c>
      <c r="G133" t="s">
        <v>17</v>
      </c>
      <c r="H133">
        <v>65</v>
      </c>
      <c r="I133">
        <v>1075</v>
      </c>
      <c r="J133">
        <v>698750</v>
      </c>
      <c r="K133">
        <v>314437.5</v>
      </c>
      <c r="L133">
        <v>0.45</v>
      </c>
      <c r="M133" t="s">
        <v>18</v>
      </c>
    </row>
    <row r="134" spans="1:13">
      <c r="A134" t="s">
        <v>26</v>
      </c>
      <c r="B134">
        <v>1185732</v>
      </c>
      <c r="C134" s="25">
        <v>44114</v>
      </c>
      <c r="D134" t="s">
        <v>48</v>
      </c>
      <c r="E134" t="s">
        <v>49</v>
      </c>
      <c r="F134" t="s">
        <v>50</v>
      </c>
      <c r="G134" t="s">
        <v>23</v>
      </c>
      <c r="H134">
        <v>70</v>
      </c>
      <c r="I134">
        <v>850</v>
      </c>
      <c r="J134">
        <v>595000</v>
      </c>
      <c r="K134">
        <v>297500</v>
      </c>
      <c r="L134">
        <v>0.5</v>
      </c>
      <c r="M134" t="s">
        <v>18</v>
      </c>
    </row>
    <row r="135" spans="1:13">
      <c r="A135" t="s">
        <v>26</v>
      </c>
      <c r="B135">
        <v>1185732</v>
      </c>
      <c r="C135" s="25">
        <v>44113</v>
      </c>
      <c r="D135" t="s">
        <v>48</v>
      </c>
      <c r="E135" t="s">
        <v>49</v>
      </c>
      <c r="F135" t="s">
        <v>50</v>
      </c>
      <c r="G135" t="s">
        <v>22</v>
      </c>
      <c r="H135">
        <v>65</v>
      </c>
      <c r="I135">
        <v>750</v>
      </c>
      <c r="J135">
        <v>487500</v>
      </c>
      <c r="K135">
        <v>170625</v>
      </c>
      <c r="L135">
        <v>0.35</v>
      </c>
      <c r="M135" t="s">
        <v>18</v>
      </c>
    </row>
    <row r="136" spans="1:13">
      <c r="A136" t="s">
        <v>26</v>
      </c>
      <c r="B136">
        <v>1185732</v>
      </c>
      <c r="C136" s="25">
        <v>44112</v>
      </c>
      <c r="D136" t="s">
        <v>48</v>
      </c>
      <c r="E136" t="s">
        <v>49</v>
      </c>
      <c r="F136" t="s">
        <v>50</v>
      </c>
      <c r="G136" t="s">
        <v>21</v>
      </c>
      <c r="H136">
        <v>50.000000000000014</v>
      </c>
      <c r="I136">
        <v>775</v>
      </c>
      <c r="J136">
        <v>387500.00000000012</v>
      </c>
      <c r="K136">
        <v>116250.00000000003</v>
      </c>
      <c r="L136">
        <v>0.3</v>
      </c>
      <c r="M136" t="s">
        <v>18</v>
      </c>
    </row>
    <row r="137" spans="1:13">
      <c r="A137" t="s">
        <v>26</v>
      </c>
      <c r="B137">
        <v>1185732</v>
      </c>
      <c r="C137" s="25">
        <v>44111</v>
      </c>
      <c r="D137" t="s">
        <v>48</v>
      </c>
      <c r="E137" t="s">
        <v>49</v>
      </c>
      <c r="F137" t="s">
        <v>50</v>
      </c>
      <c r="G137" t="s">
        <v>20</v>
      </c>
      <c r="H137">
        <v>50.000000000000014</v>
      </c>
      <c r="I137">
        <v>745</v>
      </c>
      <c r="J137">
        <v>372500.00000000012</v>
      </c>
      <c r="K137">
        <v>93125.000000000029</v>
      </c>
      <c r="L137">
        <v>0.25</v>
      </c>
      <c r="M137" t="s">
        <v>18</v>
      </c>
    </row>
    <row r="138" spans="1:13">
      <c r="A138" t="s">
        <v>26</v>
      </c>
      <c r="B138">
        <v>1185732</v>
      </c>
      <c r="C138" s="25">
        <v>44110</v>
      </c>
      <c r="D138" t="s">
        <v>48</v>
      </c>
      <c r="E138" t="s">
        <v>49</v>
      </c>
      <c r="F138" t="s">
        <v>50</v>
      </c>
      <c r="G138" t="s">
        <v>19</v>
      </c>
      <c r="H138">
        <v>50.000000000000014</v>
      </c>
      <c r="I138">
        <v>800</v>
      </c>
      <c r="J138">
        <v>400000.00000000012</v>
      </c>
      <c r="K138">
        <v>140000.00000000003</v>
      </c>
      <c r="L138">
        <v>0.35</v>
      </c>
      <c r="M138" t="s">
        <v>18</v>
      </c>
    </row>
    <row r="139" spans="1:13">
      <c r="A139" t="s">
        <v>26</v>
      </c>
      <c r="B139">
        <v>1185732</v>
      </c>
      <c r="C139" s="25">
        <v>44109</v>
      </c>
      <c r="D139" t="s">
        <v>48</v>
      </c>
      <c r="E139" t="s">
        <v>49</v>
      </c>
      <c r="F139" t="s">
        <v>50</v>
      </c>
      <c r="G139" t="s">
        <v>17</v>
      </c>
      <c r="H139">
        <v>60.000000000000007</v>
      </c>
      <c r="I139">
        <v>975</v>
      </c>
      <c r="J139">
        <v>585000.00000000012</v>
      </c>
      <c r="K139">
        <v>263250.00000000006</v>
      </c>
      <c r="L139">
        <v>0.45</v>
      </c>
      <c r="M139" t="s">
        <v>18</v>
      </c>
    </row>
    <row r="140" spans="1:13">
      <c r="A140" t="s">
        <v>26</v>
      </c>
      <c r="B140">
        <v>1185732</v>
      </c>
      <c r="C140" s="25">
        <v>44108</v>
      </c>
      <c r="D140" t="s">
        <v>48</v>
      </c>
      <c r="E140" t="s">
        <v>49</v>
      </c>
      <c r="F140" t="s">
        <v>50</v>
      </c>
      <c r="G140" t="s">
        <v>23</v>
      </c>
      <c r="H140">
        <v>65</v>
      </c>
      <c r="I140">
        <v>825</v>
      </c>
      <c r="J140">
        <v>536250</v>
      </c>
      <c r="K140">
        <v>268125</v>
      </c>
      <c r="L140">
        <v>0.5</v>
      </c>
      <c r="M140" t="s">
        <v>18</v>
      </c>
    </row>
    <row r="141" spans="1:13">
      <c r="A141" t="s">
        <v>26</v>
      </c>
      <c r="B141">
        <v>1185732</v>
      </c>
      <c r="C141" s="25">
        <v>44107</v>
      </c>
      <c r="D141" t="s">
        <v>48</v>
      </c>
      <c r="E141" t="s">
        <v>49</v>
      </c>
      <c r="F141" t="s">
        <v>50</v>
      </c>
      <c r="G141" t="s">
        <v>22</v>
      </c>
      <c r="H141">
        <v>60.000000000000007</v>
      </c>
      <c r="I141">
        <v>700</v>
      </c>
      <c r="J141">
        <v>420000.00000000006</v>
      </c>
      <c r="K141">
        <v>147000</v>
      </c>
      <c r="L141">
        <v>0.35</v>
      </c>
      <c r="M141" t="s">
        <v>18</v>
      </c>
    </row>
    <row r="142" spans="1:13">
      <c r="A142" t="s">
        <v>26</v>
      </c>
      <c r="B142">
        <v>1185732</v>
      </c>
      <c r="C142" s="25">
        <v>44106</v>
      </c>
      <c r="D142" t="s">
        <v>48</v>
      </c>
      <c r="E142" t="s">
        <v>49</v>
      </c>
      <c r="F142" t="s">
        <v>50</v>
      </c>
      <c r="G142" t="s">
        <v>21</v>
      </c>
      <c r="H142">
        <v>50.000000000000014</v>
      </c>
      <c r="I142">
        <v>700</v>
      </c>
      <c r="J142">
        <v>350000.00000000012</v>
      </c>
      <c r="K142">
        <v>105000.00000000003</v>
      </c>
      <c r="L142">
        <v>0.3</v>
      </c>
      <c r="M142" t="s">
        <v>18</v>
      </c>
    </row>
    <row r="143" spans="1:13">
      <c r="A143" t="s">
        <v>26</v>
      </c>
      <c r="B143">
        <v>1185732</v>
      </c>
      <c r="C143" s="25">
        <v>44105</v>
      </c>
      <c r="D143" t="s">
        <v>48</v>
      </c>
      <c r="E143" t="s">
        <v>49</v>
      </c>
      <c r="F143" t="s">
        <v>50</v>
      </c>
      <c r="G143" t="s">
        <v>20</v>
      </c>
      <c r="H143">
        <v>50.000000000000014</v>
      </c>
      <c r="I143">
        <v>725</v>
      </c>
      <c r="J143">
        <v>362500.00000000012</v>
      </c>
      <c r="K143">
        <v>90625.000000000029</v>
      </c>
      <c r="L143">
        <v>0.25</v>
      </c>
      <c r="M143" t="s">
        <v>18</v>
      </c>
    </row>
    <row r="144" spans="1:13">
      <c r="A144" t="s">
        <v>26</v>
      </c>
      <c r="B144">
        <v>1185732</v>
      </c>
      <c r="C144" s="25">
        <v>44104</v>
      </c>
      <c r="D144" t="s">
        <v>48</v>
      </c>
      <c r="E144" t="s">
        <v>49</v>
      </c>
      <c r="F144" t="s">
        <v>50</v>
      </c>
      <c r="G144" t="s">
        <v>19</v>
      </c>
      <c r="H144">
        <v>50.000000000000014</v>
      </c>
      <c r="I144">
        <v>825</v>
      </c>
      <c r="J144">
        <v>412500.00000000012</v>
      </c>
      <c r="K144">
        <v>144375.00000000003</v>
      </c>
      <c r="L144">
        <v>0.35</v>
      </c>
      <c r="M144" t="s">
        <v>18</v>
      </c>
    </row>
    <row r="145" spans="1:13">
      <c r="A145" t="s">
        <v>26</v>
      </c>
      <c r="B145">
        <v>1185732</v>
      </c>
      <c r="C145" s="25">
        <v>44103</v>
      </c>
      <c r="D145" t="s">
        <v>48</v>
      </c>
      <c r="E145" t="s">
        <v>49</v>
      </c>
      <c r="F145" t="s">
        <v>50</v>
      </c>
      <c r="G145" t="s">
        <v>17</v>
      </c>
      <c r="H145">
        <v>60.000000000000007</v>
      </c>
      <c r="I145">
        <v>1000</v>
      </c>
      <c r="J145">
        <v>600000.00000000012</v>
      </c>
      <c r="K145">
        <v>270000.00000000006</v>
      </c>
      <c r="L145">
        <v>0.45</v>
      </c>
      <c r="M145" t="s">
        <v>18</v>
      </c>
    </row>
    <row r="146" spans="1:13">
      <c r="A146" t="s">
        <v>26</v>
      </c>
      <c r="B146">
        <v>1185732</v>
      </c>
      <c r="C146" s="25">
        <v>44102</v>
      </c>
      <c r="D146" t="s">
        <v>48</v>
      </c>
      <c r="E146" t="s">
        <v>49</v>
      </c>
      <c r="F146" t="s">
        <v>50</v>
      </c>
      <c r="G146" t="s">
        <v>23</v>
      </c>
      <c r="H146">
        <v>60.000000000000007</v>
      </c>
      <c r="I146">
        <v>825</v>
      </c>
      <c r="J146">
        <v>495000.00000000006</v>
      </c>
      <c r="K146">
        <v>247500.00000000003</v>
      </c>
      <c r="L146">
        <v>0.5</v>
      </c>
      <c r="M146" t="s">
        <v>18</v>
      </c>
    </row>
    <row r="147" spans="1:13">
      <c r="A147" t="s">
        <v>26</v>
      </c>
      <c r="B147">
        <v>1185732</v>
      </c>
      <c r="C147" s="25">
        <v>44101</v>
      </c>
      <c r="D147" t="s">
        <v>48</v>
      </c>
      <c r="E147" t="s">
        <v>49</v>
      </c>
      <c r="F147" t="s">
        <v>50</v>
      </c>
      <c r="G147" t="s">
        <v>22</v>
      </c>
      <c r="H147">
        <v>55.000000000000007</v>
      </c>
      <c r="I147">
        <v>725</v>
      </c>
      <c r="J147">
        <v>398750.00000000006</v>
      </c>
      <c r="K147">
        <v>139562.5</v>
      </c>
      <c r="L147">
        <v>0.35</v>
      </c>
      <c r="M147" t="s">
        <v>18</v>
      </c>
    </row>
    <row r="148" spans="1:13">
      <c r="A148" t="s">
        <v>26</v>
      </c>
      <c r="B148">
        <v>1185732</v>
      </c>
      <c r="C148" s="25">
        <v>44100</v>
      </c>
      <c r="D148" t="s">
        <v>48</v>
      </c>
      <c r="E148" t="s">
        <v>49</v>
      </c>
      <c r="F148" t="s">
        <v>50</v>
      </c>
      <c r="G148" t="s">
        <v>21</v>
      </c>
      <c r="H148">
        <v>45</v>
      </c>
      <c r="I148">
        <v>725</v>
      </c>
      <c r="J148">
        <v>326250</v>
      </c>
      <c r="K148">
        <v>97875</v>
      </c>
      <c r="L148">
        <v>0.3</v>
      </c>
      <c r="M148" t="s">
        <v>18</v>
      </c>
    </row>
    <row r="149" spans="1:13">
      <c r="A149" t="s">
        <v>26</v>
      </c>
      <c r="B149">
        <v>1185732</v>
      </c>
      <c r="C149" s="25">
        <v>44099</v>
      </c>
      <c r="D149" t="s">
        <v>48</v>
      </c>
      <c r="E149" t="s">
        <v>49</v>
      </c>
      <c r="F149" t="s">
        <v>50</v>
      </c>
      <c r="G149" t="s">
        <v>20</v>
      </c>
      <c r="H149">
        <v>45</v>
      </c>
      <c r="I149">
        <v>750</v>
      </c>
      <c r="J149">
        <v>337500</v>
      </c>
      <c r="K149">
        <v>84375</v>
      </c>
      <c r="L149">
        <v>0.25</v>
      </c>
      <c r="M149" t="s">
        <v>18</v>
      </c>
    </row>
    <row r="150" spans="1:13">
      <c r="A150" t="s">
        <v>14</v>
      </c>
      <c r="B150">
        <v>1185732</v>
      </c>
      <c r="C150" s="25">
        <v>44098</v>
      </c>
      <c r="D150" t="s">
        <v>48</v>
      </c>
      <c r="E150" t="s">
        <v>49</v>
      </c>
      <c r="F150" t="s">
        <v>50</v>
      </c>
      <c r="G150" t="s">
        <v>19</v>
      </c>
      <c r="H150">
        <v>50.000000000000014</v>
      </c>
      <c r="I150">
        <v>850</v>
      </c>
      <c r="J150">
        <v>425000.00000000012</v>
      </c>
      <c r="K150">
        <v>148750.00000000003</v>
      </c>
      <c r="L150">
        <v>0.35</v>
      </c>
      <c r="M150" t="s">
        <v>18</v>
      </c>
    </row>
    <row r="151" spans="1:13">
      <c r="A151" t="s">
        <v>14</v>
      </c>
      <c r="B151">
        <v>1185732</v>
      </c>
      <c r="C151" s="25">
        <v>44097</v>
      </c>
      <c r="D151" t="s">
        <v>48</v>
      </c>
      <c r="E151" t="s">
        <v>49</v>
      </c>
      <c r="F151" t="s">
        <v>50</v>
      </c>
      <c r="G151" t="s">
        <v>17</v>
      </c>
      <c r="H151">
        <v>55.000000000000007</v>
      </c>
      <c r="I151">
        <v>1050</v>
      </c>
      <c r="J151">
        <v>577500.00000000012</v>
      </c>
      <c r="K151">
        <v>259875.00000000006</v>
      </c>
      <c r="L151">
        <v>0.45</v>
      </c>
      <c r="M151" t="s">
        <v>18</v>
      </c>
    </row>
    <row r="152" spans="1:13">
      <c r="A152" t="s">
        <v>14</v>
      </c>
      <c r="B152">
        <v>1185732</v>
      </c>
      <c r="C152" s="25">
        <v>44096</v>
      </c>
      <c r="D152" t="s">
        <v>48</v>
      </c>
      <c r="E152" t="s">
        <v>49</v>
      </c>
      <c r="F152" t="s">
        <v>50</v>
      </c>
      <c r="G152" t="s">
        <v>23</v>
      </c>
      <c r="H152">
        <v>60.000000000000007</v>
      </c>
      <c r="I152">
        <v>925</v>
      </c>
      <c r="J152">
        <v>555000.00000000012</v>
      </c>
      <c r="K152">
        <v>277500.00000000006</v>
      </c>
      <c r="L152">
        <v>0.5</v>
      </c>
      <c r="M152" t="s">
        <v>18</v>
      </c>
    </row>
    <row r="153" spans="1:13">
      <c r="A153" t="s">
        <v>14</v>
      </c>
      <c r="B153">
        <v>1185732</v>
      </c>
      <c r="C153" s="25">
        <v>44095</v>
      </c>
      <c r="D153" t="s">
        <v>48</v>
      </c>
      <c r="E153" t="s">
        <v>49</v>
      </c>
      <c r="F153" t="s">
        <v>50</v>
      </c>
      <c r="G153" t="s">
        <v>22</v>
      </c>
      <c r="H153">
        <v>55.000000000000007</v>
      </c>
      <c r="I153">
        <v>750</v>
      </c>
      <c r="J153">
        <v>412500.00000000006</v>
      </c>
      <c r="K153">
        <v>144375</v>
      </c>
      <c r="L153">
        <v>0.35</v>
      </c>
      <c r="M153" t="s">
        <v>18</v>
      </c>
    </row>
    <row r="154" spans="1:13">
      <c r="A154" t="s">
        <v>14</v>
      </c>
      <c r="B154">
        <v>1185732</v>
      </c>
      <c r="C154" s="25">
        <v>44094</v>
      </c>
      <c r="D154" t="s">
        <v>48</v>
      </c>
      <c r="E154" t="s">
        <v>49</v>
      </c>
      <c r="F154" t="s">
        <v>50</v>
      </c>
      <c r="G154" t="s">
        <v>21</v>
      </c>
      <c r="H154">
        <v>45</v>
      </c>
      <c r="I154">
        <v>775</v>
      </c>
      <c r="J154">
        <v>348750</v>
      </c>
      <c r="K154">
        <v>104625</v>
      </c>
      <c r="L154">
        <v>0.3</v>
      </c>
      <c r="M154" t="s">
        <v>18</v>
      </c>
    </row>
    <row r="155" spans="1:13">
      <c r="A155" t="s">
        <v>30</v>
      </c>
      <c r="B155">
        <v>1185732</v>
      </c>
      <c r="C155" s="25">
        <v>44093</v>
      </c>
      <c r="D155" t="s">
        <v>48</v>
      </c>
      <c r="E155" t="s">
        <v>49</v>
      </c>
      <c r="F155" t="s">
        <v>50</v>
      </c>
      <c r="G155" t="s">
        <v>20</v>
      </c>
      <c r="H155">
        <v>55.000000000000007</v>
      </c>
      <c r="I155">
        <v>825</v>
      </c>
      <c r="J155">
        <v>453750.00000000006</v>
      </c>
      <c r="K155">
        <v>113437.50000000001</v>
      </c>
      <c r="L155">
        <v>0.25</v>
      </c>
      <c r="M155" t="s">
        <v>18</v>
      </c>
    </row>
    <row r="156" spans="1:13">
      <c r="A156" t="s">
        <v>30</v>
      </c>
      <c r="B156">
        <v>1185732</v>
      </c>
      <c r="C156" s="25">
        <v>44092</v>
      </c>
      <c r="D156" t="s">
        <v>48</v>
      </c>
      <c r="E156" t="s">
        <v>49</v>
      </c>
      <c r="F156" t="s">
        <v>50</v>
      </c>
      <c r="G156" t="s">
        <v>19</v>
      </c>
      <c r="H156">
        <v>60.000000000000007</v>
      </c>
      <c r="I156">
        <v>900</v>
      </c>
      <c r="J156">
        <v>540000.00000000012</v>
      </c>
      <c r="K156">
        <v>189000.00000000003</v>
      </c>
      <c r="L156">
        <v>0.35</v>
      </c>
      <c r="M156" t="s">
        <v>18</v>
      </c>
    </row>
    <row r="157" spans="1:13">
      <c r="A157" t="s">
        <v>30</v>
      </c>
      <c r="B157">
        <v>1185732</v>
      </c>
      <c r="C157" s="25">
        <v>44091</v>
      </c>
      <c r="D157" t="s">
        <v>48</v>
      </c>
      <c r="E157" t="s">
        <v>49</v>
      </c>
      <c r="F157" t="s">
        <v>50</v>
      </c>
      <c r="G157" t="s">
        <v>17</v>
      </c>
      <c r="H157">
        <v>65</v>
      </c>
      <c r="I157">
        <v>1125</v>
      </c>
      <c r="J157">
        <v>731250</v>
      </c>
      <c r="K157">
        <v>329062.5</v>
      </c>
      <c r="L157">
        <v>0.45</v>
      </c>
      <c r="M157" t="s">
        <v>18</v>
      </c>
    </row>
    <row r="158" spans="1:13">
      <c r="A158" t="s">
        <v>30</v>
      </c>
      <c r="B158">
        <v>1185732</v>
      </c>
      <c r="C158" s="25">
        <v>44090</v>
      </c>
      <c r="D158" t="s">
        <v>48</v>
      </c>
      <c r="E158" t="s">
        <v>49</v>
      </c>
      <c r="F158" t="s">
        <v>50</v>
      </c>
      <c r="G158" t="s">
        <v>23</v>
      </c>
      <c r="H158">
        <v>70</v>
      </c>
      <c r="I158">
        <v>975</v>
      </c>
      <c r="J158">
        <v>682500</v>
      </c>
      <c r="K158">
        <v>341250</v>
      </c>
      <c r="L158">
        <v>0.5</v>
      </c>
      <c r="M158" t="s">
        <v>18</v>
      </c>
    </row>
    <row r="159" spans="1:13">
      <c r="A159" t="s">
        <v>30</v>
      </c>
      <c r="B159">
        <v>1185732</v>
      </c>
      <c r="C159" s="25">
        <v>44089</v>
      </c>
      <c r="D159" t="s">
        <v>48</v>
      </c>
      <c r="E159" t="s">
        <v>49</v>
      </c>
      <c r="F159" t="s">
        <v>50</v>
      </c>
      <c r="G159" t="s">
        <v>22</v>
      </c>
      <c r="H159">
        <v>65</v>
      </c>
      <c r="I159">
        <v>800</v>
      </c>
      <c r="J159">
        <v>520000</v>
      </c>
      <c r="K159">
        <v>182000</v>
      </c>
      <c r="L159">
        <v>0.35</v>
      </c>
      <c r="M159" t="s">
        <v>18</v>
      </c>
    </row>
    <row r="160" spans="1:13">
      <c r="A160" t="s">
        <v>30</v>
      </c>
      <c r="B160">
        <v>1185732</v>
      </c>
      <c r="C160" s="25">
        <v>44088</v>
      </c>
      <c r="D160" t="s">
        <v>48</v>
      </c>
      <c r="E160" t="s">
        <v>49</v>
      </c>
      <c r="F160" t="s">
        <v>50</v>
      </c>
      <c r="G160" t="s">
        <v>21</v>
      </c>
      <c r="H160">
        <v>55.000000000000007</v>
      </c>
      <c r="I160">
        <v>775</v>
      </c>
      <c r="J160">
        <v>426250.00000000006</v>
      </c>
      <c r="K160">
        <v>127875.00000000001</v>
      </c>
      <c r="L160">
        <v>0.3</v>
      </c>
      <c r="M160" t="s">
        <v>18</v>
      </c>
    </row>
    <row r="161" spans="1:13">
      <c r="A161" t="s">
        <v>30</v>
      </c>
      <c r="B161">
        <v>1185732</v>
      </c>
      <c r="C161" s="25">
        <v>44087</v>
      </c>
      <c r="D161" t="s">
        <v>48</v>
      </c>
      <c r="E161" t="s">
        <v>49</v>
      </c>
      <c r="F161" t="s">
        <v>50</v>
      </c>
      <c r="G161" t="s">
        <v>20</v>
      </c>
      <c r="H161">
        <v>55.000000000000007</v>
      </c>
      <c r="I161">
        <v>825</v>
      </c>
      <c r="J161">
        <v>453750.00000000006</v>
      </c>
      <c r="K161">
        <v>113437.50000000001</v>
      </c>
      <c r="L161">
        <v>0.25</v>
      </c>
      <c r="M161" t="s">
        <v>18</v>
      </c>
    </row>
    <row r="162" spans="1:13">
      <c r="A162" t="s">
        <v>30</v>
      </c>
      <c r="B162">
        <v>1185732</v>
      </c>
      <c r="C162" s="25">
        <v>44086</v>
      </c>
      <c r="D162" t="s">
        <v>48</v>
      </c>
      <c r="E162" t="s">
        <v>49</v>
      </c>
      <c r="F162" t="s">
        <v>50</v>
      </c>
      <c r="G162" t="s">
        <v>19</v>
      </c>
      <c r="H162">
        <v>60.000000000000007</v>
      </c>
      <c r="I162">
        <v>900</v>
      </c>
      <c r="J162">
        <v>540000.00000000012</v>
      </c>
      <c r="K162">
        <v>189000.00000000003</v>
      </c>
      <c r="L162">
        <v>0.35</v>
      </c>
      <c r="M162" t="s">
        <v>18</v>
      </c>
    </row>
    <row r="163" spans="1:13">
      <c r="A163" t="s">
        <v>30</v>
      </c>
      <c r="B163">
        <v>1185732</v>
      </c>
      <c r="C163" s="25">
        <v>44085</v>
      </c>
      <c r="D163" t="s">
        <v>48</v>
      </c>
      <c r="E163" t="s">
        <v>49</v>
      </c>
      <c r="F163" t="s">
        <v>50</v>
      </c>
      <c r="G163" t="s">
        <v>17</v>
      </c>
      <c r="H163">
        <v>65</v>
      </c>
      <c r="I163">
        <v>1150</v>
      </c>
      <c r="J163">
        <v>747500</v>
      </c>
      <c r="K163">
        <v>336375</v>
      </c>
      <c r="L163">
        <v>0.45</v>
      </c>
      <c r="M163" t="s">
        <v>18</v>
      </c>
    </row>
    <row r="164" spans="1:13">
      <c r="A164" t="s">
        <v>30</v>
      </c>
      <c r="B164">
        <v>1185732</v>
      </c>
      <c r="C164" s="25">
        <v>44084</v>
      </c>
      <c r="D164" t="s">
        <v>48</v>
      </c>
      <c r="E164" t="s">
        <v>49</v>
      </c>
      <c r="F164" t="s">
        <v>50</v>
      </c>
      <c r="G164" t="s">
        <v>23</v>
      </c>
      <c r="H164">
        <v>70</v>
      </c>
      <c r="I164">
        <v>925</v>
      </c>
      <c r="J164">
        <v>647500</v>
      </c>
      <c r="K164">
        <v>323750</v>
      </c>
      <c r="L164">
        <v>0.5</v>
      </c>
      <c r="M164" t="s">
        <v>18</v>
      </c>
    </row>
    <row r="165" spans="1:13">
      <c r="A165" t="s">
        <v>30</v>
      </c>
      <c r="B165">
        <v>1185732</v>
      </c>
      <c r="C165" s="25">
        <v>44083</v>
      </c>
      <c r="D165" t="s">
        <v>48</v>
      </c>
      <c r="E165" t="s">
        <v>49</v>
      </c>
      <c r="F165" t="s">
        <v>50</v>
      </c>
      <c r="G165" t="s">
        <v>22</v>
      </c>
      <c r="H165">
        <v>65</v>
      </c>
      <c r="I165">
        <v>775</v>
      </c>
      <c r="J165">
        <v>503750</v>
      </c>
      <c r="K165">
        <v>176312.5</v>
      </c>
      <c r="L165">
        <v>0.35</v>
      </c>
      <c r="M165" t="s">
        <v>18</v>
      </c>
    </row>
    <row r="166" spans="1:13">
      <c r="A166" t="s">
        <v>30</v>
      </c>
      <c r="B166">
        <v>1185732</v>
      </c>
      <c r="C166" s="25">
        <v>44082</v>
      </c>
      <c r="D166" t="s">
        <v>48</v>
      </c>
      <c r="E166" t="s">
        <v>49</v>
      </c>
      <c r="F166" t="s">
        <v>50</v>
      </c>
      <c r="G166" t="s">
        <v>21</v>
      </c>
      <c r="H166">
        <v>50</v>
      </c>
      <c r="I166">
        <v>775</v>
      </c>
      <c r="J166">
        <v>387500</v>
      </c>
      <c r="K166">
        <v>116250</v>
      </c>
      <c r="L166">
        <v>0.3</v>
      </c>
      <c r="M166" t="s">
        <v>18</v>
      </c>
    </row>
    <row r="167" spans="1:13">
      <c r="A167" t="s">
        <v>30</v>
      </c>
      <c r="B167">
        <v>1185732</v>
      </c>
      <c r="C167" s="25">
        <v>44081</v>
      </c>
      <c r="D167" t="s">
        <v>48</v>
      </c>
      <c r="E167" t="s">
        <v>49</v>
      </c>
      <c r="F167" t="s">
        <v>50</v>
      </c>
      <c r="G167" t="s">
        <v>20</v>
      </c>
      <c r="H167">
        <v>50</v>
      </c>
      <c r="I167">
        <v>800</v>
      </c>
      <c r="J167">
        <v>400000</v>
      </c>
      <c r="K167">
        <v>100000</v>
      </c>
      <c r="L167">
        <v>0.25</v>
      </c>
      <c r="M167" t="s">
        <v>18</v>
      </c>
    </row>
    <row r="168" spans="1:13">
      <c r="A168" t="s">
        <v>30</v>
      </c>
      <c r="B168">
        <v>1185732</v>
      </c>
      <c r="C168" s="25">
        <v>43945</v>
      </c>
      <c r="D168" t="s">
        <v>48</v>
      </c>
      <c r="E168" t="s">
        <v>49</v>
      </c>
      <c r="F168" t="s">
        <v>50</v>
      </c>
      <c r="G168" t="s">
        <v>19</v>
      </c>
      <c r="H168">
        <v>55.000000000000007</v>
      </c>
      <c r="I168">
        <v>825</v>
      </c>
      <c r="J168">
        <v>453750.00000000006</v>
      </c>
      <c r="K168">
        <v>158812.5</v>
      </c>
      <c r="L168">
        <v>0.35</v>
      </c>
      <c r="M168" t="s">
        <v>18</v>
      </c>
    </row>
    <row r="169" spans="1:13">
      <c r="A169" t="s">
        <v>30</v>
      </c>
      <c r="B169">
        <v>1185732</v>
      </c>
      <c r="C169" s="25">
        <v>43945</v>
      </c>
      <c r="D169" t="s">
        <v>48</v>
      </c>
      <c r="E169" t="s">
        <v>49</v>
      </c>
      <c r="F169" t="s">
        <v>50</v>
      </c>
      <c r="G169" t="s">
        <v>17</v>
      </c>
      <c r="H169">
        <v>60</v>
      </c>
      <c r="I169">
        <v>1075</v>
      </c>
      <c r="J169">
        <v>645000</v>
      </c>
      <c r="K169">
        <v>290250</v>
      </c>
      <c r="L169">
        <v>0.45</v>
      </c>
      <c r="M169" t="s">
        <v>18</v>
      </c>
    </row>
    <row r="170" spans="1:13">
      <c r="A170" t="s">
        <v>30</v>
      </c>
      <c r="B170">
        <v>1185732</v>
      </c>
      <c r="C170" s="25">
        <v>43945</v>
      </c>
      <c r="D170" t="s">
        <v>48</v>
      </c>
      <c r="E170" t="s">
        <v>49</v>
      </c>
      <c r="F170" t="s">
        <v>50</v>
      </c>
      <c r="G170" t="s">
        <v>23</v>
      </c>
      <c r="H170">
        <v>65</v>
      </c>
      <c r="I170">
        <v>825</v>
      </c>
      <c r="J170">
        <v>536250</v>
      </c>
      <c r="K170">
        <v>268125</v>
      </c>
      <c r="L170">
        <v>0.5</v>
      </c>
      <c r="M170" t="s">
        <v>18</v>
      </c>
    </row>
    <row r="171" spans="1:13">
      <c r="A171" t="s">
        <v>30</v>
      </c>
      <c r="B171">
        <v>1185732</v>
      </c>
      <c r="C171" s="25">
        <v>43945</v>
      </c>
      <c r="D171" t="s">
        <v>48</v>
      </c>
      <c r="E171" t="s">
        <v>49</v>
      </c>
      <c r="F171" t="s">
        <v>50</v>
      </c>
      <c r="G171" t="s">
        <v>22</v>
      </c>
      <c r="H171">
        <v>60</v>
      </c>
      <c r="I171">
        <v>725</v>
      </c>
      <c r="J171">
        <v>435000</v>
      </c>
      <c r="K171">
        <v>152250</v>
      </c>
      <c r="L171">
        <v>0.35</v>
      </c>
      <c r="M171" t="s">
        <v>18</v>
      </c>
    </row>
    <row r="172" spans="1:13">
      <c r="A172" t="s">
        <v>30</v>
      </c>
      <c r="B172">
        <v>1185732</v>
      </c>
      <c r="C172" s="25">
        <v>43945</v>
      </c>
      <c r="D172" t="s">
        <v>48</v>
      </c>
      <c r="E172" t="s">
        <v>49</v>
      </c>
      <c r="F172" t="s">
        <v>50</v>
      </c>
      <c r="G172" t="s">
        <v>21</v>
      </c>
      <c r="H172">
        <v>50</v>
      </c>
      <c r="I172">
        <v>700</v>
      </c>
      <c r="J172">
        <v>350000</v>
      </c>
      <c r="K172">
        <v>105000</v>
      </c>
      <c r="L172">
        <v>0.3</v>
      </c>
      <c r="M172" t="s">
        <v>18</v>
      </c>
    </row>
    <row r="173" spans="1:13">
      <c r="A173" t="s">
        <v>30</v>
      </c>
      <c r="B173">
        <v>1185732</v>
      </c>
      <c r="C173" s="25">
        <v>43945</v>
      </c>
      <c r="D173" t="s">
        <v>48</v>
      </c>
      <c r="E173" t="s">
        <v>49</v>
      </c>
      <c r="F173" t="s">
        <v>50</v>
      </c>
      <c r="G173" t="s">
        <v>20</v>
      </c>
      <c r="H173">
        <v>50</v>
      </c>
      <c r="I173">
        <v>750</v>
      </c>
      <c r="J173">
        <v>375000</v>
      </c>
      <c r="K173">
        <v>93750</v>
      </c>
      <c r="L173">
        <v>0.25</v>
      </c>
      <c r="M173" t="s">
        <v>18</v>
      </c>
    </row>
    <row r="174" spans="1:13">
      <c r="A174" t="s">
        <v>30</v>
      </c>
      <c r="B174">
        <v>1185732</v>
      </c>
      <c r="C174" s="25">
        <v>43945</v>
      </c>
      <c r="D174" t="s">
        <v>48</v>
      </c>
      <c r="E174" t="s">
        <v>49</v>
      </c>
      <c r="F174" t="s">
        <v>50</v>
      </c>
      <c r="G174" t="s">
        <v>19</v>
      </c>
      <c r="H174">
        <v>55.000000000000007</v>
      </c>
      <c r="I174">
        <v>775</v>
      </c>
      <c r="J174">
        <v>426250.00000000006</v>
      </c>
      <c r="K174">
        <v>149187.5</v>
      </c>
      <c r="L174">
        <v>0.35</v>
      </c>
      <c r="M174" t="s">
        <v>18</v>
      </c>
    </row>
    <row r="175" spans="1:13">
      <c r="A175" t="s">
        <v>30</v>
      </c>
      <c r="B175">
        <v>1185732</v>
      </c>
      <c r="C175" s="25">
        <v>43945</v>
      </c>
      <c r="D175" t="s">
        <v>48</v>
      </c>
      <c r="E175" t="s">
        <v>49</v>
      </c>
      <c r="F175" t="s">
        <v>50</v>
      </c>
      <c r="G175" t="s">
        <v>17</v>
      </c>
      <c r="H175">
        <v>55.000000000000007</v>
      </c>
      <c r="I175">
        <v>1070</v>
      </c>
      <c r="J175">
        <v>588500.00000000012</v>
      </c>
      <c r="K175">
        <v>264825.00000000006</v>
      </c>
      <c r="L175">
        <v>0.45</v>
      </c>
      <c r="M175" t="s">
        <v>18</v>
      </c>
    </row>
    <row r="176" spans="1:13">
      <c r="A176" t="s">
        <v>30</v>
      </c>
      <c r="B176">
        <v>1185732</v>
      </c>
      <c r="C176" s="25">
        <v>43945</v>
      </c>
      <c r="D176" t="s">
        <v>48</v>
      </c>
      <c r="E176" t="s">
        <v>49</v>
      </c>
      <c r="F176" t="s">
        <v>50</v>
      </c>
      <c r="G176" t="s">
        <v>23</v>
      </c>
      <c r="H176">
        <v>45</v>
      </c>
      <c r="I176">
        <v>800</v>
      </c>
      <c r="J176">
        <v>360000</v>
      </c>
      <c r="K176">
        <v>180000</v>
      </c>
      <c r="L176">
        <v>0.5</v>
      </c>
      <c r="M176" t="s">
        <v>18</v>
      </c>
    </row>
    <row r="177" spans="1:13">
      <c r="A177" t="s">
        <v>30</v>
      </c>
      <c r="B177">
        <v>1185732</v>
      </c>
      <c r="C177" s="25">
        <v>43945</v>
      </c>
      <c r="D177" t="s">
        <v>48</v>
      </c>
      <c r="E177" t="s">
        <v>49</v>
      </c>
      <c r="F177" t="s">
        <v>50</v>
      </c>
      <c r="G177" t="s">
        <v>22</v>
      </c>
      <c r="H177">
        <v>55.000000000000007</v>
      </c>
      <c r="I177">
        <v>675</v>
      </c>
      <c r="J177">
        <v>371250.00000000006</v>
      </c>
      <c r="K177">
        <v>129937.50000000001</v>
      </c>
      <c r="L177">
        <v>0.35</v>
      </c>
      <c r="M177" t="s">
        <v>18</v>
      </c>
    </row>
    <row r="178" spans="1:13">
      <c r="A178" t="s">
        <v>30</v>
      </c>
      <c r="B178">
        <v>1185732</v>
      </c>
      <c r="C178" s="25">
        <v>43945</v>
      </c>
      <c r="D178" t="s">
        <v>48</v>
      </c>
      <c r="E178" t="s">
        <v>49</v>
      </c>
      <c r="F178" t="s">
        <v>50</v>
      </c>
      <c r="G178" t="s">
        <v>21</v>
      </c>
      <c r="H178">
        <v>40</v>
      </c>
      <c r="I178">
        <v>650</v>
      </c>
      <c r="J178">
        <v>260000</v>
      </c>
      <c r="K178">
        <v>78000</v>
      </c>
      <c r="L178">
        <v>0.3</v>
      </c>
      <c r="M178" t="s">
        <v>18</v>
      </c>
    </row>
    <row r="179" spans="1:13">
      <c r="A179" t="s">
        <v>30</v>
      </c>
      <c r="B179">
        <v>1185732</v>
      </c>
      <c r="C179" s="25">
        <v>43945</v>
      </c>
      <c r="D179" t="s">
        <v>48</v>
      </c>
      <c r="E179" t="s">
        <v>49</v>
      </c>
      <c r="F179" t="s">
        <v>50</v>
      </c>
      <c r="G179" t="s">
        <v>20</v>
      </c>
      <c r="H179">
        <v>35</v>
      </c>
      <c r="I179">
        <v>725</v>
      </c>
      <c r="J179">
        <v>253750</v>
      </c>
      <c r="K179">
        <v>63437.5</v>
      </c>
      <c r="L179">
        <v>0.25</v>
      </c>
      <c r="M179" t="s">
        <v>18</v>
      </c>
    </row>
    <row r="180" spans="1:13">
      <c r="A180" t="s">
        <v>14</v>
      </c>
      <c r="B180">
        <v>1185732</v>
      </c>
      <c r="C180" s="25">
        <v>43945</v>
      </c>
      <c r="D180" t="s">
        <v>48</v>
      </c>
      <c r="E180" t="s">
        <v>49</v>
      </c>
      <c r="F180" t="s">
        <v>50</v>
      </c>
      <c r="G180" t="s">
        <v>19</v>
      </c>
      <c r="H180">
        <v>45</v>
      </c>
      <c r="I180">
        <v>725</v>
      </c>
      <c r="J180">
        <v>326250</v>
      </c>
      <c r="K180">
        <v>114187.5</v>
      </c>
      <c r="L180">
        <v>0.35</v>
      </c>
      <c r="M180" t="s">
        <v>18</v>
      </c>
    </row>
    <row r="181" spans="1:13">
      <c r="A181" t="s">
        <v>14</v>
      </c>
      <c r="B181">
        <v>1185732</v>
      </c>
      <c r="C181" s="25">
        <v>43945</v>
      </c>
      <c r="D181" t="s">
        <v>48</v>
      </c>
      <c r="E181" t="s">
        <v>49</v>
      </c>
      <c r="F181" t="s">
        <v>50</v>
      </c>
      <c r="G181" t="s">
        <v>17</v>
      </c>
      <c r="H181">
        <v>45</v>
      </c>
      <c r="I181">
        <v>1025</v>
      </c>
      <c r="J181">
        <v>461250</v>
      </c>
      <c r="K181">
        <v>207562.5</v>
      </c>
      <c r="L181">
        <v>0.45</v>
      </c>
      <c r="M181" t="s">
        <v>18</v>
      </c>
    </row>
    <row r="182" spans="1:13">
      <c r="A182" t="s">
        <v>14</v>
      </c>
      <c r="B182">
        <v>1185732</v>
      </c>
      <c r="C182" s="25">
        <v>44066</v>
      </c>
      <c r="D182" t="s">
        <v>48</v>
      </c>
      <c r="E182" t="s">
        <v>49</v>
      </c>
      <c r="F182" t="s">
        <v>50</v>
      </c>
      <c r="G182" t="s">
        <v>23</v>
      </c>
      <c r="H182">
        <v>45</v>
      </c>
      <c r="I182">
        <v>775</v>
      </c>
      <c r="J182">
        <v>348750</v>
      </c>
      <c r="K182">
        <v>174375</v>
      </c>
      <c r="L182">
        <v>0.5</v>
      </c>
      <c r="M182" t="s">
        <v>18</v>
      </c>
    </row>
    <row r="183" spans="1:13">
      <c r="A183" t="s">
        <v>14</v>
      </c>
      <c r="B183">
        <v>1185732</v>
      </c>
      <c r="C183" s="25">
        <v>44065</v>
      </c>
      <c r="D183" t="s">
        <v>48</v>
      </c>
      <c r="E183" t="s">
        <v>49</v>
      </c>
      <c r="F183" t="s">
        <v>50</v>
      </c>
      <c r="G183" t="s">
        <v>22</v>
      </c>
      <c r="H183">
        <v>55.000000000000007</v>
      </c>
      <c r="I183">
        <v>675</v>
      </c>
      <c r="J183">
        <v>371250.00000000006</v>
      </c>
      <c r="K183">
        <v>129937.50000000001</v>
      </c>
      <c r="L183">
        <v>0.35</v>
      </c>
      <c r="M183" t="s">
        <v>18</v>
      </c>
    </row>
    <row r="184" spans="1:13">
      <c r="A184" t="s">
        <v>14</v>
      </c>
      <c r="B184">
        <v>1185732</v>
      </c>
      <c r="C184" s="25">
        <v>44064</v>
      </c>
      <c r="D184" t="s">
        <v>48</v>
      </c>
      <c r="E184" t="s">
        <v>49</v>
      </c>
      <c r="F184" t="s">
        <v>50</v>
      </c>
      <c r="G184" t="s">
        <v>21</v>
      </c>
      <c r="H184">
        <v>40</v>
      </c>
      <c r="I184">
        <v>625</v>
      </c>
      <c r="J184">
        <v>250000</v>
      </c>
      <c r="K184">
        <v>75000</v>
      </c>
      <c r="L184">
        <v>0.3</v>
      </c>
      <c r="M184" t="s">
        <v>18</v>
      </c>
    </row>
    <row r="185" spans="1:13">
      <c r="A185" t="s">
        <v>14</v>
      </c>
      <c r="B185">
        <v>1185732</v>
      </c>
      <c r="C185" s="25">
        <v>44063</v>
      </c>
      <c r="D185" t="s">
        <v>48</v>
      </c>
      <c r="E185" t="s">
        <v>49</v>
      </c>
      <c r="F185" t="s">
        <v>50</v>
      </c>
      <c r="G185" t="s">
        <v>20</v>
      </c>
      <c r="H185">
        <v>35</v>
      </c>
      <c r="I185">
        <v>775</v>
      </c>
      <c r="J185">
        <v>271250</v>
      </c>
      <c r="K185">
        <v>67812.5</v>
      </c>
      <c r="L185">
        <v>0.25</v>
      </c>
      <c r="M185" t="s">
        <v>18</v>
      </c>
    </row>
    <row r="186" spans="1:13">
      <c r="A186" t="s">
        <v>14</v>
      </c>
      <c r="B186">
        <v>1185732</v>
      </c>
      <c r="C186" s="25">
        <v>44062</v>
      </c>
      <c r="D186" t="s">
        <v>48</v>
      </c>
      <c r="E186" t="s">
        <v>49</v>
      </c>
      <c r="F186" t="s">
        <v>50</v>
      </c>
      <c r="G186" t="s">
        <v>19</v>
      </c>
      <c r="H186">
        <v>45</v>
      </c>
      <c r="I186">
        <v>750</v>
      </c>
      <c r="J186">
        <v>337500</v>
      </c>
      <c r="K186">
        <v>118124.99999999999</v>
      </c>
      <c r="L186">
        <v>0.35</v>
      </c>
      <c r="M186" t="s">
        <v>18</v>
      </c>
    </row>
    <row r="187" spans="1:13">
      <c r="A187" t="s">
        <v>14</v>
      </c>
      <c r="B187">
        <v>1185732</v>
      </c>
      <c r="C187" s="25">
        <v>44061</v>
      </c>
      <c r="D187" t="s">
        <v>48</v>
      </c>
      <c r="E187" t="s">
        <v>49</v>
      </c>
      <c r="F187" t="s">
        <v>50</v>
      </c>
      <c r="G187" t="s">
        <v>17</v>
      </c>
      <c r="H187">
        <v>45</v>
      </c>
      <c r="I187">
        <v>1070</v>
      </c>
      <c r="J187">
        <v>481500</v>
      </c>
      <c r="K187">
        <v>216675</v>
      </c>
      <c r="L187">
        <v>0.45</v>
      </c>
      <c r="M187" t="s">
        <v>18</v>
      </c>
    </row>
    <row r="188" spans="1:13">
      <c r="A188" t="s">
        <v>14</v>
      </c>
      <c r="B188">
        <v>1185732</v>
      </c>
      <c r="C188" s="25">
        <v>44060</v>
      </c>
      <c r="D188" t="s">
        <v>48</v>
      </c>
      <c r="E188" t="s">
        <v>49</v>
      </c>
      <c r="F188" t="s">
        <v>50</v>
      </c>
      <c r="G188" t="s">
        <v>23</v>
      </c>
      <c r="H188">
        <v>45</v>
      </c>
      <c r="I188">
        <v>850</v>
      </c>
      <c r="J188">
        <v>382500</v>
      </c>
      <c r="K188">
        <v>191250</v>
      </c>
      <c r="L188">
        <v>0.5</v>
      </c>
      <c r="M188" t="s">
        <v>18</v>
      </c>
    </row>
    <row r="189" spans="1:13">
      <c r="A189" t="s">
        <v>14</v>
      </c>
      <c r="B189">
        <v>1185732</v>
      </c>
      <c r="C189" s="25">
        <v>44059</v>
      </c>
      <c r="D189" t="s">
        <v>48</v>
      </c>
      <c r="E189" t="s">
        <v>49</v>
      </c>
      <c r="F189" t="s">
        <v>50</v>
      </c>
      <c r="G189" t="s">
        <v>22</v>
      </c>
      <c r="H189">
        <v>55.000000000000007</v>
      </c>
      <c r="I189">
        <v>750</v>
      </c>
      <c r="J189">
        <v>412500.00000000006</v>
      </c>
      <c r="K189">
        <v>144375</v>
      </c>
      <c r="L189">
        <v>0.35</v>
      </c>
      <c r="M189" t="s">
        <v>18</v>
      </c>
    </row>
    <row r="190" spans="1:13">
      <c r="A190" t="s">
        <v>30</v>
      </c>
      <c r="B190">
        <v>1185732</v>
      </c>
      <c r="C190" s="25">
        <v>44058</v>
      </c>
      <c r="D190" t="s">
        <v>48</v>
      </c>
      <c r="E190" t="s">
        <v>49</v>
      </c>
      <c r="F190" t="s">
        <v>50</v>
      </c>
      <c r="G190" t="s">
        <v>21</v>
      </c>
      <c r="H190">
        <v>40</v>
      </c>
      <c r="I190">
        <v>675</v>
      </c>
      <c r="J190">
        <v>270000</v>
      </c>
      <c r="K190">
        <v>81000</v>
      </c>
      <c r="L190">
        <v>0.3</v>
      </c>
      <c r="M190" t="s">
        <v>18</v>
      </c>
    </row>
    <row r="191" spans="1:13">
      <c r="A191" t="s">
        <v>14</v>
      </c>
      <c r="B191">
        <v>1185732</v>
      </c>
      <c r="C191" s="25">
        <v>44057</v>
      </c>
      <c r="D191" t="s">
        <v>48</v>
      </c>
      <c r="E191" t="s">
        <v>49</v>
      </c>
      <c r="F191" t="s">
        <v>50</v>
      </c>
      <c r="G191" t="s">
        <v>20</v>
      </c>
      <c r="H191">
        <v>35</v>
      </c>
      <c r="I191">
        <v>800</v>
      </c>
      <c r="J191">
        <v>280000</v>
      </c>
      <c r="K191">
        <v>70000</v>
      </c>
      <c r="L191">
        <v>0.25</v>
      </c>
      <c r="M191" t="s">
        <v>18</v>
      </c>
    </row>
    <row r="192" spans="1:13">
      <c r="A192" t="s">
        <v>14</v>
      </c>
      <c r="B192">
        <v>1185732</v>
      </c>
      <c r="C192" s="25">
        <v>44056</v>
      </c>
      <c r="D192" t="s">
        <v>48</v>
      </c>
      <c r="E192" t="s">
        <v>49</v>
      </c>
      <c r="F192" t="s">
        <v>50</v>
      </c>
      <c r="G192" t="s">
        <v>19</v>
      </c>
      <c r="H192">
        <v>45</v>
      </c>
      <c r="I192">
        <v>750</v>
      </c>
      <c r="J192">
        <v>337500</v>
      </c>
      <c r="K192">
        <v>118124.99999999999</v>
      </c>
      <c r="L192">
        <v>0.35</v>
      </c>
      <c r="M192" t="s">
        <v>18</v>
      </c>
    </row>
    <row r="193" spans="1:13">
      <c r="A193" t="s">
        <v>14</v>
      </c>
      <c r="B193">
        <v>1185732</v>
      </c>
      <c r="C193" s="25">
        <v>44055</v>
      </c>
      <c r="D193" t="s">
        <v>48</v>
      </c>
      <c r="E193" t="s">
        <v>49</v>
      </c>
      <c r="F193" t="s">
        <v>50</v>
      </c>
      <c r="G193" t="s">
        <v>17</v>
      </c>
      <c r="H193">
        <v>45</v>
      </c>
      <c r="I193">
        <v>1100</v>
      </c>
      <c r="J193">
        <v>495000</v>
      </c>
      <c r="K193">
        <v>222750</v>
      </c>
      <c r="L193">
        <v>0.45</v>
      </c>
      <c r="M193" t="s">
        <v>18</v>
      </c>
    </row>
    <row r="194" spans="1:13">
      <c r="A194" t="s">
        <v>14</v>
      </c>
      <c r="B194">
        <v>1185732</v>
      </c>
      <c r="C194" s="25">
        <v>44054</v>
      </c>
      <c r="D194" t="s">
        <v>48</v>
      </c>
      <c r="E194" t="s">
        <v>49</v>
      </c>
      <c r="F194" t="s">
        <v>50</v>
      </c>
      <c r="G194" t="s">
        <v>23</v>
      </c>
      <c r="H194">
        <v>45</v>
      </c>
      <c r="I194">
        <v>850</v>
      </c>
      <c r="J194">
        <v>382500</v>
      </c>
      <c r="K194">
        <v>191250</v>
      </c>
      <c r="L194">
        <v>0.5</v>
      </c>
      <c r="M194" t="s">
        <v>18</v>
      </c>
    </row>
    <row r="195" spans="1:13">
      <c r="A195" t="s">
        <v>14</v>
      </c>
      <c r="B195">
        <v>1185732</v>
      </c>
      <c r="C195" s="25">
        <v>44053</v>
      </c>
      <c r="D195" t="s">
        <v>48</v>
      </c>
      <c r="E195" t="s">
        <v>49</v>
      </c>
      <c r="F195" t="s">
        <v>50</v>
      </c>
      <c r="G195" t="s">
        <v>22</v>
      </c>
      <c r="H195">
        <v>55.000000000000007</v>
      </c>
      <c r="I195">
        <v>750</v>
      </c>
      <c r="J195">
        <v>412500.00000000006</v>
      </c>
      <c r="K195">
        <v>144375</v>
      </c>
      <c r="L195">
        <v>0.35</v>
      </c>
      <c r="M195" t="s">
        <v>18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C1000"/>
  <sheetViews>
    <sheetView tabSelected="1" zoomScale="57" zoomScaleNormal="57" workbookViewId="0">
      <selection activeCell="F31" sqref="F31"/>
    </sheetView>
  </sheetViews>
  <sheetFormatPr defaultColWidth="14.453125" defaultRowHeight="15" customHeight="1"/>
  <cols>
    <col min="1" max="1" width="14.7265625" bestFit="1" customWidth="1"/>
    <col min="2" max="2" width="16.81640625" bestFit="1" customWidth="1"/>
    <col min="3" max="26" width="8.81640625" customWidth="1"/>
  </cols>
  <sheetData>
    <row r="1" spans="1:3" ht="14.25" customHeight="1">
      <c r="A1" s="19" t="s">
        <v>13</v>
      </c>
      <c r="B1" s="18" t="s">
        <v>83</v>
      </c>
      <c r="C1" t="str">
        <f>B1&amp;" "&amp;"Sales"</f>
        <v>Online Sales</v>
      </c>
    </row>
    <row r="2" spans="1:3" ht="14.25" customHeight="1"/>
    <row r="3" spans="1:3" ht="14.25" customHeight="1">
      <c r="A3" s="19" t="s">
        <v>135</v>
      </c>
      <c r="B3" t="s">
        <v>137</v>
      </c>
    </row>
    <row r="4" spans="1:3" ht="14.25" customHeight="1">
      <c r="A4" s="20" t="s">
        <v>36</v>
      </c>
      <c r="B4" s="21">
        <v>0.16252671134177701</v>
      </c>
      <c r="C4" s="21">
        <f>1-B4</f>
        <v>0.83747328865822301</v>
      </c>
    </row>
    <row r="5" spans="1:3" ht="14.25" customHeight="1">
      <c r="A5" s="20" t="s">
        <v>15</v>
      </c>
      <c r="B5" s="21">
        <v>1.8680999561348829E-2</v>
      </c>
      <c r="C5" s="21">
        <f t="shared" ref="C5:C8" si="0">1-B5</f>
        <v>0.98131900043865117</v>
      </c>
    </row>
    <row r="6" spans="1:3" ht="14.25" customHeight="1">
      <c r="A6" s="20" t="s">
        <v>27</v>
      </c>
      <c r="B6" s="21">
        <v>0.24160430692610102</v>
      </c>
      <c r="C6" s="21">
        <f t="shared" si="0"/>
        <v>0.75839569307389898</v>
      </c>
    </row>
    <row r="7" spans="1:3" ht="14.25" customHeight="1">
      <c r="A7" s="20" t="s">
        <v>48</v>
      </c>
      <c r="B7" s="21">
        <v>0.33875412327135596</v>
      </c>
      <c r="C7" s="21">
        <f t="shared" si="0"/>
        <v>0.66124587672864399</v>
      </c>
    </row>
    <row r="8" spans="1:3" ht="14.25" customHeight="1">
      <c r="A8" s="20" t="s">
        <v>31</v>
      </c>
      <c r="B8" s="21">
        <v>0.23843385889941718</v>
      </c>
      <c r="C8" s="21">
        <f t="shared" si="0"/>
        <v>0.76156614110058285</v>
      </c>
    </row>
    <row r="9" spans="1:3" ht="14.25" customHeight="1">
      <c r="A9" s="20" t="s">
        <v>136</v>
      </c>
      <c r="B9" s="21">
        <v>1</v>
      </c>
    </row>
    <row r="10" spans="1:3" ht="14.25" customHeight="1"/>
    <row r="11" spans="1:3" ht="14.25" customHeight="1"/>
    <row r="12" spans="1:3" ht="14.25" customHeight="1"/>
    <row r="13" spans="1:3" ht="14.25" customHeight="1"/>
    <row r="14" spans="1:3" ht="14.25" customHeight="1"/>
    <row r="15" spans="1:3" ht="14.25" customHeight="1"/>
    <row r="16" spans="1: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vt:lpstr>
      <vt:lpstr>Retailers</vt:lpstr>
      <vt:lpstr>Sales Method</vt:lpstr>
      <vt:lpstr>Sales Regions</vt:lpstr>
      <vt:lpstr>Sheet2</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Tafere, Melaku S</cp:lastModifiedBy>
  <dcterms:created xsi:type="dcterms:W3CDTF">2022-07-25T11:46:18Z</dcterms:created>
  <dcterms:modified xsi:type="dcterms:W3CDTF">2022-11-25T09:17:27Z</dcterms:modified>
</cp:coreProperties>
</file>