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3" i="1" l="1"/>
  <c r="I8" i="1" l="1"/>
  <c r="I9" i="1"/>
  <c r="I10" i="1"/>
  <c r="I7" i="1"/>
  <c r="G7" i="1"/>
  <c r="H8" i="1"/>
  <c r="H9" i="1"/>
  <c r="H10" i="1"/>
  <c r="H7" i="1"/>
  <c r="G8" i="1"/>
  <c r="G9" i="1"/>
  <c r="G10" i="1"/>
  <c r="D7" i="1"/>
  <c r="D10" i="1"/>
  <c r="D9" i="1"/>
  <c r="D8" i="1"/>
</calcChain>
</file>

<file path=xl/sharedStrings.xml><?xml version="1.0" encoding="utf-8"?>
<sst xmlns="http://schemas.openxmlformats.org/spreadsheetml/2006/main" count="8" uniqueCount="8">
  <si>
    <t>Оптимизация БД</t>
  </si>
  <si>
    <t>Оптимизация серверных процессов</t>
  </si>
  <si>
    <t>Оптимизация построения представления</t>
  </si>
  <si>
    <t>Фактор</t>
  </si>
  <si>
    <t>Прирост производительности</t>
  </si>
  <si>
    <t>Значение до модернизации</t>
  </si>
  <si>
    <t>Значение после модернизации</t>
  </si>
  <si>
    <t>Объем трафика  GPS-трекера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</si>
</sst>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3"/>
  <sheetViews>
    <sheetView tabSelected="1" workbookViewId="0">
      <selection activeCell="I14" sqref="I14"/>
    </sheetView>
  </sheetViews>
  <sheetFormatPr defaultRowHeight="15" x14ac:dyDescent="0.25"/>
  <cols>
    <col min="6" max="6" width="39.7109375" bestFit="1" customWidth="1"/>
    <col min="7" max="7" width="15.28515625" customWidth="1"/>
    <col min="8" max="8" width="14.5703125" customWidth="1"/>
    <col min="9" max="9" width="22" customWidth="1"/>
  </cols>
  <sheetData>
    <row r="5" spans="4:9" ht="15.75" thickBot="1" x14ac:dyDescent="0.3"/>
    <row r="6" spans="4:9" ht="45.75" thickBot="1" x14ac:dyDescent="0.3">
      <c r="D6" s="1"/>
      <c r="E6" s="1"/>
      <c r="F6" s="2" t="s">
        <v>3</v>
      </c>
      <c r="G6" s="3" t="s">
        <v>5</v>
      </c>
      <c r="H6" s="3" t="s">
        <v>6</v>
      </c>
      <c r="I6" s="4" t="s">
        <v>4</v>
      </c>
    </row>
    <row r="7" spans="4:9" x14ac:dyDescent="0.25">
      <c r="D7" s="1">
        <f>300</f>
        <v>300</v>
      </c>
      <c r="E7" s="1">
        <v>250</v>
      </c>
      <c r="F7" s="5" t="s">
        <v>0</v>
      </c>
      <c r="G7" s="6">
        <f>(D7*100/D7)%</f>
        <v>1</v>
      </c>
      <c r="H7" s="6">
        <f>(E7*100/D7)%</f>
        <v>0.83333333333333326</v>
      </c>
      <c r="I7" s="7">
        <f>G7-H7</f>
        <v>0.16666666666666674</v>
      </c>
    </row>
    <row r="8" spans="4:9" x14ac:dyDescent="0.25">
      <c r="D8" s="1">
        <f>200</f>
        <v>200</v>
      </c>
      <c r="E8" s="1">
        <v>120</v>
      </c>
      <c r="F8" s="8" t="s">
        <v>1</v>
      </c>
      <c r="G8" s="9">
        <f t="shared" ref="G8:G10" si="0">(D8*100/D8)%</f>
        <v>1</v>
      </c>
      <c r="H8" s="9">
        <f t="shared" ref="H8:H10" si="1">(E8*100/D8)%</f>
        <v>0.6</v>
      </c>
      <c r="I8" s="10">
        <f t="shared" ref="I8:I10" si="2">G8-H8</f>
        <v>0.4</v>
      </c>
    </row>
    <row r="9" spans="4:9" x14ac:dyDescent="0.25">
      <c r="D9" s="1">
        <f>100</f>
        <v>100</v>
      </c>
      <c r="E9" s="1">
        <v>80</v>
      </c>
      <c r="F9" s="8" t="s">
        <v>2</v>
      </c>
      <c r="G9" s="9">
        <f t="shared" si="0"/>
        <v>1</v>
      </c>
      <c r="H9" s="9">
        <f t="shared" si="1"/>
        <v>0.8</v>
      </c>
      <c r="I9" s="10">
        <f t="shared" si="2"/>
        <v>0.19999999999999996</v>
      </c>
    </row>
    <row r="10" spans="4:9" ht="15.75" thickBot="1" x14ac:dyDescent="0.3">
      <c r="D10" s="1">
        <f>50</f>
        <v>50</v>
      </c>
      <c r="E10" s="1">
        <v>30</v>
      </c>
      <c r="F10" s="11" t="s">
        <v>7</v>
      </c>
      <c r="G10" s="12">
        <f t="shared" si="0"/>
        <v>1</v>
      </c>
      <c r="H10" s="12">
        <f t="shared" si="1"/>
        <v>0.6</v>
      </c>
      <c r="I10" s="13">
        <f t="shared" si="2"/>
        <v>0.4</v>
      </c>
    </row>
    <row r="13" spans="4:9" x14ac:dyDescent="0.25">
      <c r="I13" s="14">
        <f>AVERAGE(I7:I10)</f>
        <v>0.29166666666666669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2017-04-27T22:27:23Z</dcterms:modified>
</cp:coreProperties>
</file>