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3913"/>
  <workbookPr showInkAnnotation="0" autoCompressPictures="0"/>
  <bookViews>
    <workbookView xWindow="160" yWindow="60" windowWidth="15200" windowHeight="11560" tabRatio="919" firstSheet="4" activeTab="5"/>
  </bookViews>
  <sheets>
    <sheet name="CARTUS Network Survey Results" sheetId="30" r:id="rId1"/>
    <sheet name="Quality Ratings" sheetId="37" r:id="rId2"/>
    <sheet name="Oakwood-Execustay summary" sheetId="38" r:id="rId3"/>
    <sheet name="Oakwood-Execustay R12 Sept 2013" sheetId="35" r:id="rId4"/>
    <sheet name="Oakwood-Execustay  month Sept" sheetId="36" r:id="rId5"/>
    <sheet name="Execustay Sept surveys" sheetId="40" r:id="rId6"/>
    <sheet name="Execustay r12 Surveys " sheetId="42" r:id="rId7"/>
    <sheet name="Survey Comments" sheetId="32" r:id="rId8"/>
    <sheet name="Removed surveys" sheetId="31" r:id="rId9"/>
    <sheet name="Global" sheetId="34" r:id="rId10"/>
    <sheet name="Starbucks" sheetId="39" r:id="rId11"/>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AE176" i="42" l="1"/>
  <c r="AE174" i="42"/>
  <c r="AE178" i="42"/>
  <c r="AD176" i="42"/>
  <c r="AC176" i="42"/>
  <c r="AB176" i="42"/>
  <c r="AA176" i="42"/>
  <c r="Z176" i="42"/>
  <c r="Y176" i="42"/>
  <c r="X176" i="42"/>
  <c r="X174" i="42"/>
  <c r="X178" i="42"/>
  <c r="W176" i="42"/>
  <c r="V176" i="42"/>
  <c r="V174" i="42"/>
  <c r="V178" i="42"/>
  <c r="U176" i="42"/>
  <c r="T176" i="42"/>
  <c r="T174" i="42"/>
  <c r="T178" i="42"/>
  <c r="S176" i="42"/>
  <c r="R176" i="42"/>
  <c r="Q176" i="42"/>
  <c r="P176" i="42"/>
  <c r="P174" i="42"/>
  <c r="P178" i="42"/>
  <c r="O176" i="42"/>
  <c r="N176" i="42"/>
  <c r="M176" i="42"/>
  <c r="L176" i="42"/>
  <c r="AE175" i="42"/>
  <c r="AE177" i="42"/>
  <c r="AD175" i="42"/>
  <c r="AC175" i="42"/>
  <c r="AB175" i="42"/>
  <c r="AB174" i="42"/>
  <c r="AB177" i="42"/>
  <c r="AA175" i="42"/>
  <c r="AA174" i="42"/>
  <c r="AA177" i="42"/>
  <c r="Z175" i="42"/>
  <c r="Z174" i="42"/>
  <c r="Z177" i="42"/>
  <c r="Y175" i="42"/>
  <c r="X175" i="42"/>
  <c r="X177" i="42"/>
  <c r="W175" i="42"/>
  <c r="W174" i="42"/>
  <c r="W177" i="42"/>
  <c r="V175" i="42"/>
  <c r="U175" i="42"/>
  <c r="T175" i="42"/>
  <c r="T177" i="42"/>
  <c r="S175" i="42"/>
  <c r="R175" i="42"/>
  <c r="Q175" i="42"/>
  <c r="P175" i="42"/>
  <c r="O175" i="42"/>
  <c r="O174" i="42"/>
  <c r="O177" i="42"/>
  <c r="N175" i="42"/>
  <c r="N174" i="42"/>
  <c r="N177" i="42"/>
  <c r="M175" i="42"/>
  <c r="L175" i="42"/>
  <c r="L174" i="42"/>
  <c r="L177" i="42"/>
  <c r="AD174" i="42"/>
  <c r="AC174" i="42"/>
  <c r="Y174" i="42"/>
  <c r="U174" i="42"/>
  <c r="S174" i="42"/>
  <c r="R174" i="42"/>
  <c r="Q174" i="42"/>
  <c r="M174" i="42"/>
  <c r="AE18" i="40"/>
  <c r="AD18" i="40"/>
  <c r="AD16" i="40"/>
  <c r="AD20" i="40"/>
  <c r="AC18" i="40"/>
  <c r="AB18" i="40"/>
  <c r="AA18" i="40"/>
  <c r="Z18" i="40"/>
  <c r="Z16" i="40"/>
  <c r="Z20" i="40"/>
  <c r="Y18" i="40"/>
  <c r="X18" i="40"/>
  <c r="W18" i="40"/>
  <c r="V18" i="40"/>
  <c r="U18" i="40"/>
  <c r="U16" i="40"/>
  <c r="U20" i="40"/>
  <c r="T18" i="40"/>
  <c r="S18" i="40"/>
  <c r="R18" i="40"/>
  <c r="R16" i="40"/>
  <c r="R20" i="40"/>
  <c r="Q18" i="40"/>
  <c r="Q16" i="40"/>
  <c r="Q20" i="40"/>
  <c r="P18" i="40"/>
  <c r="O18" i="40"/>
  <c r="N18" i="40"/>
  <c r="N16" i="40"/>
  <c r="N20" i="40"/>
  <c r="M18" i="40"/>
  <c r="M16" i="40"/>
  <c r="M20" i="40"/>
  <c r="L18" i="40"/>
  <c r="AE17" i="40"/>
  <c r="AD17" i="40"/>
  <c r="AD19" i="40"/>
  <c r="AC17" i="40"/>
  <c r="AC16" i="40"/>
  <c r="AC19" i="40"/>
  <c r="AB17" i="40"/>
  <c r="AA17" i="40"/>
  <c r="Z17" i="40"/>
  <c r="Y17" i="40"/>
  <c r="X17" i="40"/>
  <c r="W17" i="40"/>
  <c r="V17" i="40"/>
  <c r="V16" i="40"/>
  <c r="V19" i="40"/>
  <c r="U17" i="40"/>
  <c r="T17" i="40"/>
  <c r="S17" i="40"/>
  <c r="R17" i="40"/>
  <c r="R19" i="40"/>
  <c r="Q17" i="40"/>
  <c r="P17" i="40"/>
  <c r="O17" i="40"/>
  <c r="N17" i="40"/>
  <c r="N19" i="40"/>
  <c r="M17" i="40"/>
  <c r="L17" i="40"/>
  <c r="L16" i="40"/>
  <c r="L19" i="40"/>
  <c r="AE16" i="40"/>
  <c r="AE19" i="40"/>
  <c r="AB16" i="40"/>
  <c r="AA16" i="40"/>
  <c r="AA20" i="40"/>
  <c r="Y16" i="40"/>
  <c r="X16" i="40"/>
  <c r="W16" i="40"/>
  <c r="W20" i="40"/>
  <c r="T16" i="40"/>
  <c r="S16" i="40"/>
  <c r="S19" i="40"/>
  <c r="P16" i="40"/>
  <c r="O16" i="40"/>
  <c r="O19" i="40"/>
  <c r="X15" i="38"/>
  <c r="W15" i="38"/>
  <c r="V15" i="38"/>
  <c r="U15" i="38"/>
  <c r="AC32" i="39"/>
  <c r="AB32" i="39"/>
  <c r="AA32" i="39"/>
  <c r="Z32" i="39"/>
  <c r="Y32" i="39"/>
  <c r="X32" i="39"/>
  <c r="W32" i="39"/>
  <c r="V32" i="39"/>
  <c r="U32" i="39"/>
  <c r="T32" i="39"/>
  <c r="S32" i="39"/>
  <c r="R32" i="39"/>
  <c r="Q32" i="39"/>
  <c r="P32" i="39"/>
  <c r="O32" i="39"/>
  <c r="N32" i="39"/>
  <c r="M32" i="39"/>
  <c r="M30" i="39"/>
  <c r="M34" i="39"/>
  <c r="L32" i="39"/>
  <c r="L30" i="39"/>
  <c r="L34" i="39"/>
  <c r="K32" i="39"/>
  <c r="J32" i="39"/>
  <c r="J30" i="39"/>
  <c r="J34" i="39"/>
  <c r="AC31" i="39"/>
  <c r="AC30" i="39"/>
  <c r="AC33" i="39"/>
  <c r="AB31" i="39"/>
  <c r="AA31" i="39"/>
  <c r="Z31" i="39"/>
  <c r="Y31" i="39"/>
  <c r="X31" i="39"/>
  <c r="X30" i="39"/>
  <c r="X33" i="39"/>
  <c r="W31" i="39"/>
  <c r="V31" i="39"/>
  <c r="U31" i="39"/>
  <c r="T31" i="39"/>
  <c r="S31" i="39"/>
  <c r="R31" i="39"/>
  <c r="Q31" i="39"/>
  <c r="P31" i="39"/>
  <c r="P30" i="39"/>
  <c r="P33" i="39"/>
  <c r="O31" i="39"/>
  <c r="N31" i="39"/>
  <c r="N30" i="39"/>
  <c r="N33" i="39"/>
  <c r="M31" i="39"/>
  <c r="M33" i="39"/>
  <c r="L31" i="39"/>
  <c r="K31" i="39"/>
  <c r="J31" i="39"/>
  <c r="AB30" i="39"/>
  <c r="AA30" i="39"/>
  <c r="Z30" i="39"/>
  <c r="Y30" i="39"/>
  <c r="W30" i="39"/>
  <c r="V30" i="39"/>
  <c r="U30" i="39"/>
  <c r="T30" i="39"/>
  <c r="S30" i="39"/>
  <c r="R30" i="39"/>
  <c r="Q30" i="39"/>
  <c r="O30" i="39"/>
  <c r="K30" i="39"/>
  <c r="V14" i="38"/>
  <c r="U14" i="38"/>
  <c r="Z14" i="38"/>
  <c r="W14" i="38"/>
  <c r="Y14" i="38"/>
  <c r="X14" i="38"/>
  <c r="V13" i="38"/>
  <c r="U13" i="38"/>
  <c r="Z13" i="38"/>
  <c r="W13" i="38"/>
  <c r="Y13" i="38"/>
  <c r="X13" i="38"/>
  <c r="X12" i="38"/>
  <c r="W12" i="38"/>
  <c r="U12" i="38"/>
  <c r="Y12" i="38"/>
  <c r="V12" i="38"/>
  <c r="Z12" i="38"/>
  <c r="V11" i="38"/>
  <c r="U11" i="38"/>
  <c r="Z11" i="38"/>
  <c r="W11" i="38"/>
  <c r="Y11" i="38"/>
  <c r="X11" i="38"/>
  <c r="V10" i="38"/>
  <c r="U10" i="38"/>
  <c r="Z10" i="38"/>
  <c r="W10" i="38"/>
  <c r="Y10" i="38"/>
  <c r="X10" i="38"/>
  <c r="X9" i="38"/>
  <c r="W9" i="38"/>
  <c r="U9" i="38"/>
  <c r="Y9" i="38"/>
  <c r="V9" i="38"/>
  <c r="Z9" i="38"/>
  <c r="V8" i="38"/>
  <c r="U8" i="38"/>
  <c r="Z8" i="38"/>
  <c r="W8" i="38"/>
  <c r="Y8" i="38"/>
  <c r="X8" i="38"/>
  <c r="V7" i="38"/>
  <c r="U7" i="38"/>
  <c r="Z7" i="38"/>
  <c r="X7" i="38"/>
  <c r="W7" i="38"/>
  <c r="Y7" i="38"/>
  <c r="V6" i="38"/>
  <c r="U6" i="38"/>
  <c r="Z6" i="38"/>
  <c r="W6" i="38"/>
  <c r="Y6" i="38"/>
  <c r="X6" i="38"/>
  <c r="X5" i="38"/>
  <c r="W5" i="38"/>
  <c r="V5" i="38"/>
  <c r="U5" i="38"/>
  <c r="Y5" i="38"/>
  <c r="X4" i="38"/>
  <c r="W4" i="38"/>
  <c r="U4" i="38"/>
  <c r="Y4" i="38"/>
  <c r="V4" i="38"/>
  <c r="Z4" i="38"/>
  <c r="Q14" i="38"/>
  <c r="P14" i="38"/>
  <c r="Q13" i="38"/>
  <c r="P13" i="38"/>
  <c r="Q12" i="38"/>
  <c r="P12" i="38"/>
  <c r="Q11" i="38"/>
  <c r="P11" i="38"/>
  <c r="Q10" i="38"/>
  <c r="P10" i="38"/>
  <c r="H14" i="38"/>
  <c r="G14" i="38"/>
  <c r="H13" i="38"/>
  <c r="G13" i="38"/>
  <c r="H12" i="38"/>
  <c r="G12" i="38"/>
  <c r="H11" i="38"/>
  <c r="G11" i="38"/>
  <c r="H10" i="38"/>
  <c r="G10" i="38"/>
  <c r="H9" i="38"/>
  <c r="G9" i="38"/>
  <c r="H8" i="38"/>
  <c r="G8" i="38"/>
  <c r="H7" i="38"/>
  <c r="G7" i="38"/>
  <c r="H6" i="38"/>
  <c r="G6" i="38"/>
  <c r="H5" i="38"/>
  <c r="G5" i="38"/>
  <c r="H4" i="38"/>
  <c r="G4" i="38"/>
  <c r="G31" i="38"/>
  <c r="F31" i="38"/>
  <c r="O16" i="38"/>
  <c r="N16" i="38"/>
  <c r="M16" i="38"/>
  <c r="L16" i="38"/>
  <c r="F16" i="38"/>
  <c r="E16" i="38"/>
  <c r="D16" i="38"/>
  <c r="C16" i="38"/>
  <c r="Y15" i="38"/>
  <c r="Q15" i="38"/>
  <c r="P15" i="38"/>
  <c r="H15" i="38"/>
  <c r="G15" i="38"/>
  <c r="AC235" i="36"/>
  <c r="AB235" i="36"/>
  <c r="AA235" i="36"/>
  <c r="Z235" i="36"/>
  <c r="Y235" i="36"/>
  <c r="X235" i="36"/>
  <c r="W235" i="36"/>
  <c r="V235" i="36"/>
  <c r="U235" i="36"/>
  <c r="T235" i="36"/>
  <c r="S235" i="36"/>
  <c r="R235" i="36"/>
  <c r="Q235" i="36"/>
  <c r="P235" i="36"/>
  <c r="O235" i="36"/>
  <c r="N235" i="36"/>
  <c r="M235" i="36"/>
  <c r="M233" i="36"/>
  <c r="M237" i="36"/>
  <c r="L235" i="36"/>
  <c r="K235" i="36"/>
  <c r="J235" i="36"/>
  <c r="J233" i="36"/>
  <c r="J237" i="36"/>
  <c r="AC234" i="36"/>
  <c r="AC233" i="36"/>
  <c r="AC236" i="36"/>
  <c r="AB234" i="36"/>
  <c r="AA234" i="36"/>
  <c r="Z234" i="36"/>
  <c r="Y234" i="36"/>
  <c r="X234" i="36"/>
  <c r="W234" i="36"/>
  <c r="V234" i="36"/>
  <c r="U234" i="36"/>
  <c r="T234" i="36"/>
  <c r="S234" i="36"/>
  <c r="R234" i="36"/>
  <c r="Q234" i="36"/>
  <c r="Q233" i="36"/>
  <c r="Q236" i="36"/>
  <c r="P234" i="36"/>
  <c r="P233" i="36"/>
  <c r="P236" i="36"/>
  <c r="O234" i="36"/>
  <c r="N234" i="36"/>
  <c r="N233" i="36"/>
  <c r="N236" i="36"/>
  <c r="M234" i="36"/>
  <c r="L234" i="36"/>
  <c r="L233" i="36"/>
  <c r="L236" i="36"/>
  <c r="K234" i="36"/>
  <c r="J234" i="36"/>
  <c r="J236" i="36"/>
  <c r="AB233" i="36"/>
  <c r="AA233" i="36"/>
  <c r="AA236" i="36"/>
  <c r="Z233" i="36"/>
  <c r="Z237" i="36"/>
  <c r="Y233" i="36"/>
  <c r="X233" i="36"/>
  <c r="W233" i="36"/>
  <c r="V233" i="36"/>
  <c r="U233" i="36"/>
  <c r="U236" i="36"/>
  <c r="T233" i="36"/>
  <c r="T237" i="36"/>
  <c r="S233" i="36"/>
  <c r="S237" i="36"/>
  <c r="R233" i="36"/>
  <c r="R236" i="36"/>
  <c r="Q237" i="36"/>
  <c r="P237" i="36"/>
  <c r="O233" i="36"/>
  <c r="O236" i="36"/>
  <c r="K233" i="36"/>
  <c r="AC1626" i="35"/>
  <c r="AC1624" i="35"/>
  <c r="AC1628" i="35"/>
  <c r="AB1626" i="35"/>
  <c r="AB1624" i="35"/>
  <c r="AB1628" i="35"/>
  <c r="AA1626" i="35"/>
  <c r="Z1626" i="35"/>
  <c r="Y1626" i="35"/>
  <c r="Y1624" i="35"/>
  <c r="Y1628" i="35"/>
  <c r="X1626" i="35"/>
  <c r="W1626" i="35"/>
  <c r="V1626" i="35"/>
  <c r="U1626" i="35"/>
  <c r="U1624" i="35"/>
  <c r="U1628" i="35"/>
  <c r="T1626" i="35"/>
  <c r="T1624" i="35"/>
  <c r="T1628" i="35"/>
  <c r="S1626" i="35"/>
  <c r="R1626" i="35"/>
  <c r="Q1626" i="35"/>
  <c r="P1626" i="35"/>
  <c r="O1626" i="35"/>
  <c r="N1626" i="35"/>
  <c r="M1626" i="35"/>
  <c r="M1624" i="35"/>
  <c r="M1628" i="35"/>
  <c r="L1626" i="35"/>
  <c r="L1624" i="35"/>
  <c r="L1628" i="35"/>
  <c r="K1626" i="35"/>
  <c r="K1624" i="35"/>
  <c r="K1628" i="35"/>
  <c r="J1626" i="35"/>
  <c r="J1624" i="35"/>
  <c r="J1628" i="35"/>
  <c r="AC1625" i="35"/>
  <c r="AC1627" i="35"/>
  <c r="AB1625" i="35"/>
  <c r="AB1627" i="35"/>
  <c r="AA1625" i="35"/>
  <c r="AA1624" i="35"/>
  <c r="AA1627" i="35"/>
  <c r="Z1625" i="35"/>
  <c r="Z1624" i="35"/>
  <c r="Z1627" i="35"/>
  <c r="Y1625" i="35"/>
  <c r="Y1627" i="35"/>
  <c r="X1625" i="35"/>
  <c r="X1624" i="35"/>
  <c r="X1627" i="35"/>
  <c r="W1625" i="35"/>
  <c r="W1624" i="35"/>
  <c r="W1627" i="35"/>
  <c r="V1625" i="35"/>
  <c r="U1625" i="35"/>
  <c r="U1627" i="35"/>
  <c r="T1625" i="35"/>
  <c r="S1625" i="35"/>
  <c r="R1625" i="35"/>
  <c r="Q1625" i="35"/>
  <c r="Q1624" i="35"/>
  <c r="Q1627" i="35"/>
  <c r="P1625" i="35"/>
  <c r="O1625" i="35"/>
  <c r="O1624" i="35"/>
  <c r="O1627" i="35"/>
  <c r="N1625" i="35"/>
  <c r="N1624" i="35"/>
  <c r="N1627" i="35"/>
  <c r="M1625" i="35"/>
  <c r="M1627" i="35"/>
  <c r="L1625" i="35"/>
  <c r="L1627" i="35"/>
  <c r="K1625" i="35"/>
  <c r="K1627" i="35"/>
  <c r="J1625" i="35"/>
  <c r="J1627" i="35"/>
  <c r="AA1628" i="35"/>
  <c r="X1628" i="35"/>
  <c r="W1628" i="35"/>
  <c r="V1624" i="35"/>
  <c r="S1624" i="35"/>
  <c r="S1627" i="35"/>
  <c r="R1624" i="35"/>
  <c r="P1624" i="35"/>
  <c r="P1627" i="35"/>
  <c r="O1628" i="35"/>
  <c r="AC72" i="34"/>
  <c r="AC70" i="34"/>
  <c r="AC75" i="34"/>
  <c r="AB72" i="34"/>
  <c r="AA72" i="34"/>
  <c r="AA70" i="34"/>
  <c r="AA75" i="34"/>
  <c r="Z72" i="34"/>
  <c r="Y72" i="34"/>
  <c r="X72" i="34"/>
  <c r="W72" i="34"/>
  <c r="V72" i="34"/>
  <c r="U72" i="34"/>
  <c r="T72" i="34"/>
  <c r="S72" i="34"/>
  <c r="R72" i="34"/>
  <c r="Q72" i="34"/>
  <c r="P72" i="34"/>
  <c r="O72" i="34"/>
  <c r="N72" i="34"/>
  <c r="M72" i="34"/>
  <c r="M70" i="34"/>
  <c r="M75" i="34"/>
  <c r="L72" i="34"/>
  <c r="L70" i="34"/>
  <c r="L75" i="34"/>
  <c r="K72" i="34"/>
  <c r="K70" i="34"/>
  <c r="K75" i="34"/>
  <c r="J72" i="34"/>
  <c r="J70" i="34"/>
  <c r="J75" i="34"/>
  <c r="AC71" i="34"/>
  <c r="AB71" i="34"/>
  <c r="AA71" i="34"/>
  <c r="Z71" i="34"/>
  <c r="Y71" i="34"/>
  <c r="Y70" i="34"/>
  <c r="Y74" i="34"/>
  <c r="X71" i="34"/>
  <c r="W71" i="34"/>
  <c r="V71" i="34"/>
  <c r="U71" i="34"/>
  <c r="T71" i="34"/>
  <c r="S71" i="34"/>
  <c r="R71" i="34"/>
  <c r="Q71" i="34"/>
  <c r="Q70" i="34"/>
  <c r="Q74" i="34"/>
  <c r="P71" i="34"/>
  <c r="P70" i="34"/>
  <c r="P74" i="34"/>
  <c r="O71" i="34"/>
  <c r="O70" i="34"/>
  <c r="O74" i="34"/>
  <c r="N71" i="34"/>
  <c r="N70" i="34"/>
  <c r="N74" i="34"/>
  <c r="M71" i="34"/>
  <c r="M74" i="34"/>
  <c r="L71" i="34"/>
  <c r="L74" i="34"/>
  <c r="K71" i="34"/>
  <c r="K74" i="34"/>
  <c r="J71" i="34"/>
  <c r="J74" i="34"/>
  <c r="AB70" i="34"/>
  <c r="Z70" i="34"/>
  <c r="X70" i="34"/>
  <c r="W70" i="34"/>
  <c r="V70" i="34"/>
  <c r="V75" i="34"/>
  <c r="U70" i="34"/>
  <c r="T70" i="34"/>
  <c r="S70" i="34"/>
  <c r="R70" i="34"/>
  <c r="AB237" i="36"/>
  <c r="Y237" i="36"/>
  <c r="X237" i="36"/>
  <c r="W237" i="36"/>
  <c r="Z236" i="36"/>
  <c r="U237" i="36"/>
  <c r="X236" i="36"/>
  <c r="W236" i="36"/>
  <c r="O237" i="36"/>
  <c r="N237" i="36"/>
  <c r="T1627" i="35"/>
  <c r="Z1628" i="35"/>
  <c r="V1628" i="35"/>
  <c r="S1628" i="35"/>
  <c r="V1627" i="35"/>
  <c r="R1628" i="35"/>
  <c r="Q1628" i="35"/>
  <c r="R1627" i="35"/>
  <c r="N1628" i="35"/>
  <c r="AB75" i="34"/>
  <c r="AC74" i="34"/>
  <c r="Y75" i="34"/>
  <c r="AB74" i="34"/>
  <c r="X75" i="34"/>
  <c r="AA74" i="34"/>
  <c r="W75" i="34"/>
  <c r="Z74" i="34"/>
  <c r="U75" i="34"/>
  <c r="X74" i="34"/>
  <c r="T75" i="34"/>
  <c r="W74" i="34"/>
  <c r="S75" i="34"/>
  <c r="Z75" i="34"/>
  <c r="V74" i="34"/>
  <c r="R75" i="34"/>
  <c r="U74" i="34"/>
  <c r="Q75" i="34"/>
  <c r="T74" i="34"/>
  <c r="P75" i="34"/>
  <c r="S74" i="34"/>
  <c r="O75" i="34"/>
  <c r="R74" i="34"/>
  <c r="N75" i="34"/>
  <c r="Z15" i="38"/>
  <c r="U16" i="38"/>
  <c r="K236" i="36"/>
  <c r="V236" i="36"/>
  <c r="T236" i="36"/>
  <c r="L237" i="36"/>
  <c r="AB236" i="36"/>
  <c r="S236" i="36"/>
  <c r="V237" i="36"/>
  <c r="Y236" i="36"/>
  <c r="M236" i="36"/>
  <c r="AC237" i="36"/>
  <c r="K237" i="36"/>
  <c r="R237" i="36"/>
  <c r="AA237" i="36"/>
  <c r="K33" i="39"/>
  <c r="J33" i="39"/>
  <c r="Z33" i="39"/>
  <c r="Q33" i="39"/>
  <c r="R33" i="39"/>
  <c r="AC34" i="39"/>
  <c r="AB34" i="39"/>
  <c r="O33" i="39"/>
  <c r="K34" i="39"/>
  <c r="AA34" i="39"/>
  <c r="Z34" i="39"/>
  <c r="Y34" i="39"/>
  <c r="L33" i="39"/>
  <c r="AB33" i="39"/>
  <c r="X34" i="39"/>
  <c r="AA33" i="39"/>
  <c r="W34" i="39"/>
  <c r="V34" i="39"/>
  <c r="Y33" i="39"/>
  <c r="U34" i="39"/>
  <c r="T34" i="39"/>
  <c r="W33" i="39"/>
  <c r="S34" i="39"/>
  <c r="V33" i="39"/>
  <c r="R34" i="39"/>
  <c r="U33" i="39"/>
  <c r="Q34" i="39"/>
  <c r="T33" i="39"/>
  <c r="P34" i="39"/>
  <c r="S33" i="39"/>
  <c r="O34" i="39"/>
  <c r="N34" i="39"/>
  <c r="Q16" i="38"/>
  <c r="P16" i="38"/>
  <c r="Z5" i="38"/>
  <c r="X16" i="38"/>
  <c r="G16" i="38"/>
  <c r="V16" i="38"/>
  <c r="H16" i="38"/>
  <c r="W16" i="38"/>
  <c r="Z16" i="38"/>
  <c r="Y16" i="38"/>
  <c r="S177" i="42"/>
  <c r="S178" i="42"/>
  <c r="AA178" i="42"/>
  <c r="R177" i="42"/>
  <c r="R178" i="42"/>
  <c r="Z178" i="42"/>
  <c r="O178" i="42"/>
  <c r="W178" i="42"/>
  <c r="V177" i="42"/>
  <c r="AD177" i="42"/>
  <c r="N178" i="42"/>
  <c r="AD178" i="42"/>
  <c r="M177" i="42"/>
  <c r="Q177" i="42"/>
  <c r="U177" i="42"/>
  <c r="Y177" i="42"/>
  <c r="AC177" i="42"/>
  <c r="M178" i="42"/>
  <c r="Q178" i="42"/>
  <c r="U178" i="42"/>
  <c r="Y178" i="42"/>
  <c r="AC178" i="42"/>
  <c r="P177" i="42"/>
  <c r="L178" i="42"/>
  <c r="AB178" i="42"/>
  <c r="M19" i="40"/>
  <c r="U19" i="40"/>
  <c r="Y20" i="40"/>
  <c r="T19" i="40"/>
  <c r="X19" i="40"/>
  <c r="AB19" i="40"/>
  <c r="P20" i="40"/>
  <c r="AB20" i="40"/>
  <c r="W19" i="40"/>
  <c r="S20" i="40"/>
  <c r="Q19" i="40"/>
  <c r="Y19" i="40"/>
  <c r="AC20" i="40"/>
  <c r="P19" i="40"/>
  <c r="L20" i="40"/>
  <c r="T20" i="40"/>
  <c r="X20" i="40"/>
  <c r="Z19" i="40"/>
  <c r="V20" i="40"/>
  <c r="P1628" i="35"/>
  <c r="AA19" i="40"/>
  <c r="AE20" i="40"/>
  <c r="O20" i="40"/>
</calcChain>
</file>

<file path=xl/comments1.xml><?xml version="1.0" encoding="utf-8"?>
<comments xmlns="http://schemas.openxmlformats.org/spreadsheetml/2006/main">
  <authors>
    <author>sburlinson</author>
  </authors>
  <commentList>
    <comment ref="C3" authorId="0">
      <text>
        <r>
          <rPr>
            <b/>
            <sz val="8"/>
            <color indexed="81"/>
            <rFont val="Tahoma"/>
            <family val="2"/>
            <charset val="204"/>
          </rPr>
          <t>sburlinson:</t>
        </r>
        <r>
          <rPr>
            <sz val="8"/>
            <color indexed="81"/>
            <rFont val="Tahoma"/>
            <family val="2"/>
            <charset val="204"/>
          </rPr>
          <t xml:space="preserve">
completed survey count</t>
        </r>
      </text>
    </comment>
    <comment ref="D3" authorId="0">
      <text>
        <r>
          <rPr>
            <b/>
            <sz val="8"/>
            <color indexed="81"/>
            <rFont val="Tahoma"/>
            <family val="2"/>
            <charset val="204"/>
          </rPr>
          <t>sburlinson:</t>
        </r>
        <r>
          <rPr>
            <sz val="8"/>
            <color indexed="81"/>
            <rFont val="Tahoma"/>
            <family val="2"/>
            <charset val="204"/>
          </rPr>
          <t xml:space="preserve">
number of survey returns scored 7 or 8</t>
        </r>
      </text>
    </comment>
    <comment ref="E3" authorId="0">
      <text>
        <r>
          <rPr>
            <b/>
            <sz val="8"/>
            <color indexed="81"/>
            <rFont val="Tahoma"/>
            <family val="2"/>
            <charset val="204"/>
          </rPr>
          <t>sburlinson:</t>
        </r>
        <r>
          <rPr>
            <sz val="8"/>
            <color indexed="81"/>
            <rFont val="Tahoma"/>
            <family val="2"/>
            <charset val="204"/>
          </rPr>
          <t xml:space="preserve">
number of surveyss with an overall rating for 5-8</t>
        </r>
      </text>
    </comment>
    <comment ref="F3" authorId="0">
      <text>
        <r>
          <rPr>
            <b/>
            <sz val="8"/>
            <color indexed="81"/>
            <rFont val="Tahoma"/>
            <family val="2"/>
            <charset val="204"/>
          </rPr>
          <t>sburlinson:</t>
        </r>
        <r>
          <rPr>
            <sz val="8"/>
            <color indexed="81"/>
            <rFont val="Tahoma"/>
            <family val="2"/>
            <charset val="204"/>
          </rPr>
          <t xml:space="preserve">
numbers of surveys with a overall rating of 1-4</t>
        </r>
      </text>
    </comment>
    <comment ref="G3" authorId="0">
      <text>
        <r>
          <rPr>
            <b/>
            <sz val="8"/>
            <color indexed="81"/>
            <rFont val="Tahoma"/>
            <family val="2"/>
            <charset val="204"/>
          </rPr>
          <t>sburlinson:</t>
        </r>
        <r>
          <rPr>
            <sz val="8"/>
            <color indexed="81"/>
            <rFont val="Tahoma"/>
            <family val="2"/>
            <charset val="204"/>
          </rPr>
          <t xml:space="preserve">
Cartus SLA requires 90% of all surveys to have a favorable rating of between 5-8</t>
        </r>
      </text>
    </comment>
    <comment ref="H3" authorId="0">
      <text>
        <r>
          <rPr>
            <b/>
            <sz val="8"/>
            <color indexed="81"/>
            <rFont val="Tahoma"/>
            <family val="2"/>
            <charset val="204"/>
          </rPr>
          <t>sburlinson:</t>
        </r>
        <r>
          <rPr>
            <sz val="8"/>
            <color indexed="81"/>
            <rFont val="Tahoma"/>
            <family val="2"/>
            <charset val="204"/>
          </rPr>
          <t xml:space="preserve">
Cartus Top Block goal is 70%</t>
        </r>
      </text>
    </comment>
    <comment ref="L3" authorId="0">
      <text>
        <r>
          <rPr>
            <b/>
            <sz val="8"/>
            <color indexed="81"/>
            <rFont val="Tahoma"/>
            <family val="2"/>
            <charset val="204"/>
          </rPr>
          <t>sburlinson:</t>
        </r>
        <r>
          <rPr>
            <sz val="8"/>
            <color indexed="81"/>
            <rFont val="Tahoma"/>
            <family val="2"/>
            <charset val="204"/>
          </rPr>
          <t xml:space="preserve">
completed survey count</t>
        </r>
      </text>
    </comment>
    <comment ref="M3" authorId="0">
      <text>
        <r>
          <rPr>
            <b/>
            <sz val="8"/>
            <color indexed="81"/>
            <rFont val="Tahoma"/>
            <family val="2"/>
            <charset val="204"/>
          </rPr>
          <t>sburlinson:</t>
        </r>
        <r>
          <rPr>
            <sz val="8"/>
            <color indexed="81"/>
            <rFont val="Tahoma"/>
            <family val="2"/>
            <charset val="204"/>
          </rPr>
          <t xml:space="preserve">
number of survey returns scored 7 or 8</t>
        </r>
      </text>
    </comment>
    <comment ref="N3" authorId="0">
      <text>
        <r>
          <rPr>
            <b/>
            <sz val="8"/>
            <color indexed="81"/>
            <rFont val="Tahoma"/>
            <family val="2"/>
            <charset val="204"/>
          </rPr>
          <t>sburlinson:</t>
        </r>
        <r>
          <rPr>
            <sz val="8"/>
            <color indexed="81"/>
            <rFont val="Tahoma"/>
            <family val="2"/>
            <charset val="204"/>
          </rPr>
          <t xml:space="preserve">
number of surveyss with an overall rating for 5-8</t>
        </r>
      </text>
    </comment>
    <comment ref="O3" authorId="0">
      <text>
        <r>
          <rPr>
            <b/>
            <sz val="8"/>
            <color indexed="81"/>
            <rFont val="Tahoma"/>
            <family val="2"/>
            <charset val="204"/>
          </rPr>
          <t>sburlinson:</t>
        </r>
        <r>
          <rPr>
            <sz val="8"/>
            <color indexed="81"/>
            <rFont val="Tahoma"/>
            <family val="2"/>
            <charset val="204"/>
          </rPr>
          <t xml:space="preserve">
numbers of surveys with a overall rating of 1-4</t>
        </r>
      </text>
    </comment>
    <comment ref="P3" authorId="0">
      <text>
        <r>
          <rPr>
            <b/>
            <sz val="8"/>
            <color indexed="81"/>
            <rFont val="Tahoma"/>
            <family val="2"/>
            <charset val="204"/>
          </rPr>
          <t>sburlinson:</t>
        </r>
        <r>
          <rPr>
            <sz val="8"/>
            <color indexed="81"/>
            <rFont val="Tahoma"/>
            <family val="2"/>
            <charset val="204"/>
          </rPr>
          <t xml:space="preserve">
Cartus SLA requires 90% of all surveys to have a favorable rating of between 5-8</t>
        </r>
      </text>
    </comment>
    <comment ref="Q3" authorId="0">
      <text>
        <r>
          <rPr>
            <b/>
            <sz val="8"/>
            <color indexed="81"/>
            <rFont val="Tahoma"/>
            <family val="2"/>
            <charset val="204"/>
          </rPr>
          <t>sburlinson:</t>
        </r>
        <r>
          <rPr>
            <sz val="8"/>
            <color indexed="81"/>
            <rFont val="Tahoma"/>
            <family val="2"/>
            <charset val="204"/>
          </rPr>
          <t xml:space="preserve">
Cartus Top Block goal is 70%</t>
        </r>
      </text>
    </comment>
    <comment ref="U3" authorId="0">
      <text>
        <r>
          <rPr>
            <b/>
            <sz val="8"/>
            <color indexed="81"/>
            <rFont val="Tahoma"/>
            <family val="2"/>
            <charset val="204"/>
          </rPr>
          <t>sburlinson:</t>
        </r>
        <r>
          <rPr>
            <sz val="8"/>
            <color indexed="81"/>
            <rFont val="Tahoma"/>
            <family val="2"/>
            <charset val="204"/>
          </rPr>
          <t xml:space="preserve">
completed survey count</t>
        </r>
      </text>
    </comment>
    <comment ref="V3" authorId="0">
      <text>
        <r>
          <rPr>
            <b/>
            <sz val="8"/>
            <color indexed="81"/>
            <rFont val="Tahoma"/>
            <family val="2"/>
            <charset val="204"/>
          </rPr>
          <t>sburlinson:</t>
        </r>
        <r>
          <rPr>
            <sz val="8"/>
            <color indexed="81"/>
            <rFont val="Tahoma"/>
            <family val="2"/>
            <charset val="204"/>
          </rPr>
          <t xml:space="preserve">
number of survey returns scored 7 or 8</t>
        </r>
      </text>
    </comment>
    <comment ref="W3" authorId="0">
      <text>
        <r>
          <rPr>
            <b/>
            <sz val="8"/>
            <color indexed="81"/>
            <rFont val="Tahoma"/>
            <family val="2"/>
            <charset val="204"/>
          </rPr>
          <t>sburlinson:</t>
        </r>
        <r>
          <rPr>
            <sz val="8"/>
            <color indexed="81"/>
            <rFont val="Tahoma"/>
            <family val="2"/>
            <charset val="204"/>
          </rPr>
          <t xml:space="preserve">
number of surveyss with an overall rating for 5-8</t>
        </r>
      </text>
    </comment>
    <comment ref="X3" authorId="0">
      <text>
        <r>
          <rPr>
            <b/>
            <sz val="8"/>
            <color indexed="81"/>
            <rFont val="Tahoma"/>
            <family val="2"/>
            <charset val="204"/>
          </rPr>
          <t>sburlinson:</t>
        </r>
        <r>
          <rPr>
            <sz val="8"/>
            <color indexed="81"/>
            <rFont val="Tahoma"/>
            <family val="2"/>
            <charset val="204"/>
          </rPr>
          <t xml:space="preserve">
numbers of surveys with a overall rating of 1-4</t>
        </r>
      </text>
    </comment>
    <comment ref="Y3" authorId="0">
      <text>
        <r>
          <rPr>
            <b/>
            <sz val="8"/>
            <color indexed="81"/>
            <rFont val="Tahoma"/>
            <family val="2"/>
            <charset val="204"/>
          </rPr>
          <t>sburlinson:</t>
        </r>
        <r>
          <rPr>
            <sz val="8"/>
            <color indexed="81"/>
            <rFont val="Tahoma"/>
            <family val="2"/>
            <charset val="204"/>
          </rPr>
          <t xml:space="preserve">
Cartus SLA requires 90% of all surveys to have a favorable rating of between 5-8</t>
        </r>
      </text>
    </comment>
    <comment ref="Z3" authorId="0">
      <text>
        <r>
          <rPr>
            <b/>
            <sz val="8"/>
            <color indexed="81"/>
            <rFont val="Tahoma"/>
            <family val="2"/>
            <charset val="204"/>
          </rPr>
          <t>sburlinson:</t>
        </r>
        <r>
          <rPr>
            <sz val="8"/>
            <color indexed="81"/>
            <rFont val="Tahoma"/>
            <family val="2"/>
            <charset val="204"/>
          </rPr>
          <t xml:space="preserve">
Cartus Top Block goal is 70%</t>
        </r>
      </text>
    </comment>
    <comment ref="B29" authorId="0">
      <text>
        <r>
          <rPr>
            <b/>
            <sz val="8"/>
            <color indexed="81"/>
            <rFont val="Tahoma"/>
            <family val="2"/>
            <charset val="204"/>
          </rPr>
          <t>sburlinson:</t>
        </r>
        <r>
          <rPr>
            <sz val="8"/>
            <color indexed="81"/>
            <rFont val="Tahoma"/>
            <family val="2"/>
            <charset val="204"/>
          </rPr>
          <t xml:space="preserve">
completed survey count</t>
        </r>
      </text>
    </comment>
    <comment ref="C29" authorId="0">
      <text>
        <r>
          <rPr>
            <b/>
            <sz val="8"/>
            <color indexed="81"/>
            <rFont val="Tahoma"/>
            <family val="2"/>
            <charset val="204"/>
          </rPr>
          <t>sburlinson:</t>
        </r>
        <r>
          <rPr>
            <sz val="8"/>
            <color indexed="81"/>
            <rFont val="Tahoma"/>
            <family val="2"/>
            <charset val="204"/>
          </rPr>
          <t xml:space="preserve">
number of survey returns scored 7 or 8</t>
        </r>
      </text>
    </comment>
    <comment ref="D29" authorId="0">
      <text>
        <r>
          <rPr>
            <b/>
            <sz val="8"/>
            <color indexed="81"/>
            <rFont val="Tahoma"/>
            <family val="2"/>
            <charset val="204"/>
          </rPr>
          <t>sburlinson:</t>
        </r>
        <r>
          <rPr>
            <sz val="8"/>
            <color indexed="81"/>
            <rFont val="Tahoma"/>
            <family val="2"/>
            <charset val="204"/>
          </rPr>
          <t xml:space="preserve">
number of surveyss with an overall rating for 5-8</t>
        </r>
      </text>
    </comment>
    <comment ref="E29" authorId="0">
      <text>
        <r>
          <rPr>
            <b/>
            <sz val="8"/>
            <color indexed="81"/>
            <rFont val="Tahoma"/>
            <family val="2"/>
            <charset val="204"/>
          </rPr>
          <t>sburlinson:</t>
        </r>
        <r>
          <rPr>
            <sz val="8"/>
            <color indexed="81"/>
            <rFont val="Tahoma"/>
            <family val="2"/>
            <charset val="204"/>
          </rPr>
          <t xml:space="preserve">
numbers of surveys with a overall rating of 1-4</t>
        </r>
      </text>
    </comment>
    <comment ref="F29" authorId="0">
      <text>
        <r>
          <rPr>
            <b/>
            <sz val="8"/>
            <color indexed="81"/>
            <rFont val="Tahoma"/>
            <family val="2"/>
            <charset val="204"/>
          </rPr>
          <t>sburlinson:</t>
        </r>
        <r>
          <rPr>
            <sz val="8"/>
            <color indexed="81"/>
            <rFont val="Tahoma"/>
            <family val="2"/>
            <charset val="204"/>
          </rPr>
          <t xml:space="preserve">
Cartus SLA requires 90% of all surveys to have a favorable rating of between 5-8</t>
        </r>
      </text>
    </comment>
    <comment ref="G29" authorId="0">
      <text>
        <r>
          <rPr>
            <b/>
            <sz val="8"/>
            <color indexed="81"/>
            <rFont val="Tahoma"/>
            <family val="2"/>
            <charset val="204"/>
          </rPr>
          <t>sburlinson:</t>
        </r>
        <r>
          <rPr>
            <sz val="8"/>
            <color indexed="81"/>
            <rFont val="Tahoma"/>
            <family val="2"/>
            <charset val="204"/>
          </rPr>
          <t xml:space="preserve">
Cartus Top Block goal is 70%</t>
        </r>
      </text>
    </comment>
  </commentList>
</comments>
</file>

<file path=xl/sharedStrings.xml><?xml version="1.0" encoding="utf-8"?>
<sst xmlns="http://schemas.openxmlformats.org/spreadsheetml/2006/main" count="16400" uniqueCount="3310">
  <si>
    <t>MN</t>
  </si>
  <si>
    <t>MA</t>
  </si>
  <si>
    <t>Count</t>
  </si>
  <si>
    <t>Fav</t>
  </si>
  <si>
    <t>TB</t>
  </si>
  <si>
    <t>Favorable</t>
  </si>
  <si>
    <t>Top Block</t>
  </si>
  <si>
    <t>AL</t>
  </si>
  <si>
    <t>Completed</t>
  </si>
  <si>
    <t>GA</t>
  </si>
  <si>
    <t>TX</t>
  </si>
  <si>
    <t>CA</t>
  </si>
  <si>
    <t>MO</t>
  </si>
  <si>
    <t>LA</t>
  </si>
  <si>
    <t>Citicorp North America</t>
  </si>
  <si>
    <t>OH</t>
  </si>
  <si>
    <t xml:space="preserve"> </t>
  </si>
  <si>
    <t>NJ</t>
  </si>
  <si>
    <t>Company 2</t>
  </si>
  <si>
    <t>Company 3</t>
  </si>
  <si>
    <t>Company 4</t>
  </si>
  <si>
    <t>Company 5</t>
  </si>
  <si>
    <t>Company 9</t>
  </si>
  <si>
    <t>Company</t>
  </si>
  <si>
    <t>Timely resolution of issue</t>
  </si>
  <si>
    <t xml:space="preserve">Sent </t>
  </si>
  <si>
    <t>Count Sent</t>
  </si>
  <si>
    <t>Count Received</t>
  </si>
  <si>
    <t>GOAL</t>
  </si>
  <si>
    <t>Number of Responses</t>
  </si>
  <si>
    <t>Number of Top Block (7- 8)</t>
  </si>
  <si>
    <t>Top Block %</t>
  </si>
  <si>
    <t>Number of Good                     ( 5 - 6)</t>
  </si>
  <si>
    <t>Good %</t>
  </si>
  <si>
    <t>Number of Fair            (3 - 4)</t>
  </si>
  <si>
    <t>Fair %</t>
  </si>
  <si>
    <t>Number of Poor          (1- 2)</t>
  </si>
  <si>
    <t>Poor %</t>
  </si>
  <si>
    <t>Fav %                   ( 5 - 8)</t>
  </si>
  <si>
    <t>Company 1</t>
  </si>
  <si>
    <t>Favorable 5 - 8</t>
  </si>
  <si>
    <t>Top Block 7 - 8</t>
  </si>
  <si>
    <t>Company 14</t>
  </si>
  <si>
    <t>Return Rate</t>
  </si>
  <si>
    <t>Entire Network Score Distribution of Overall Temp Housing Question</t>
  </si>
  <si>
    <t>Network Stack Ranking Rolling 12</t>
  </si>
  <si>
    <t>Goal</t>
  </si>
  <si>
    <t>Client No</t>
  </si>
  <si>
    <t>Vendor</t>
  </si>
  <si>
    <t>St</t>
  </si>
  <si>
    <t>Atlanta</t>
  </si>
  <si>
    <t>Johnson &amp; Johnson</t>
  </si>
  <si>
    <t>VA</t>
  </si>
  <si>
    <t>0451</t>
  </si>
  <si>
    <t>CT</t>
  </si>
  <si>
    <t>TN</t>
  </si>
  <si>
    <t>New York</t>
  </si>
  <si>
    <t>KS</t>
  </si>
  <si>
    <t>NY</t>
  </si>
  <si>
    <t>WA</t>
  </si>
  <si>
    <t>NC</t>
  </si>
  <si>
    <t>City</t>
  </si>
  <si>
    <t>FL</t>
  </si>
  <si>
    <t>Houston</t>
  </si>
  <si>
    <t>Miami</t>
  </si>
  <si>
    <t>Company 7</t>
  </si>
  <si>
    <t>IL</t>
  </si>
  <si>
    <t>Dublin</t>
  </si>
  <si>
    <t>MS</t>
  </si>
  <si>
    <t>Orlando</t>
  </si>
  <si>
    <t xml:space="preserve">CARTUS Temporary Housing Network Survey Results </t>
  </si>
  <si>
    <t>Company 21</t>
  </si>
  <si>
    <t>Company 22</t>
  </si>
  <si>
    <t>Company 23</t>
  </si>
  <si>
    <t>Lockheed Martin</t>
  </si>
  <si>
    <t>Survey Return Rate - Network*</t>
  </si>
  <si>
    <t>Entire Network's Top Three Defects Rolling 12*</t>
  </si>
  <si>
    <t>Top Three Defects Rolling Twelve - Execustay*</t>
  </si>
  <si>
    <t>ExecuStay</t>
  </si>
  <si>
    <t xml:space="preserve">Novartis </t>
  </si>
  <si>
    <t>Columbia</t>
  </si>
  <si>
    <t>Jacksonville</t>
  </si>
  <si>
    <t>MEDGLOB</t>
  </si>
  <si>
    <t>Biogen Idec Inc.</t>
  </si>
  <si>
    <t>North Haven</t>
  </si>
  <si>
    <t>ALLIEDW</t>
  </si>
  <si>
    <t>NE</t>
  </si>
  <si>
    <t>Aurigemma, Victoria</t>
  </si>
  <si>
    <t>3946 Hwy 182 East</t>
  </si>
  <si>
    <t>Columbus</t>
  </si>
  <si>
    <t>West Palm Beach</t>
  </si>
  <si>
    <t>Aranda, Vincent</t>
  </si>
  <si>
    <t>Corporate</t>
  </si>
  <si>
    <t xml:space="preserve">3564 Piedmont Road </t>
  </si>
  <si>
    <t>J.C. Penney Corporation</t>
  </si>
  <si>
    <t>Belongs to AHI</t>
  </si>
  <si>
    <t>Brown, Kim D</t>
  </si>
  <si>
    <t xml:space="preserve"> Kings Bay</t>
  </si>
  <si>
    <t xml:space="preserve"> GA</t>
  </si>
  <si>
    <t>Belongs to RI</t>
  </si>
  <si>
    <t>File No</t>
  </si>
  <si>
    <t>Customer Name</t>
  </si>
  <si>
    <t>Client  Name</t>
  </si>
  <si>
    <t>Supplier Name</t>
  </si>
  <si>
    <t>Address</t>
  </si>
  <si>
    <t>Received Date</t>
  </si>
  <si>
    <t xml:space="preserve">Overall </t>
  </si>
  <si>
    <t>Category Description</t>
  </si>
  <si>
    <t>Response Comment</t>
  </si>
  <si>
    <t xml:space="preserve">J.C. Penney </t>
  </si>
  <si>
    <t>Lincoln</t>
  </si>
  <si>
    <t>Temp Living: Comment</t>
  </si>
  <si>
    <t>Arrival direction clarity</t>
  </si>
  <si>
    <t>Arrival entry instructions</t>
  </si>
  <si>
    <t>Unit furnishings</t>
  </si>
  <si>
    <t>Unit housewares</t>
  </si>
  <si>
    <t>Unit linens</t>
  </si>
  <si>
    <t>Unit utility services</t>
  </si>
  <si>
    <t>Unit appliances</t>
  </si>
  <si>
    <t>Unit cleanliness</t>
  </si>
  <si>
    <t>Unit met needs</t>
  </si>
  <si>
    <t>Complex parking</t>
  </si>
  <si>
    <t>Complex location needs met</t>
  </si>
  <si>
    <t>Property staff responsiveness</t>
  </si>
  <si>
    <t>Property maintenance staff</t>
  </si>
  <si>
    <t>Issue resolution satisfaction</t>
  </si>
  <si>
    <t>Issue resolution responsiveness</t>
  </si>
  <si>
    <t xml:space="preserve">Lockheed Martin </t>
  </si>
  <si>
    <t>New York City</t>
  </si>
  <si>
    <t>Raytheon Company</t>
  </si>
  <si>
    <t xml:space="preserve"> FL</t>
  </si>
  <si>
    <t>Strayer Education, Inc.</t>
  </si>
  <si>
    <t>Milwaukee</t>
  </si>
  <si>
    <t>WI</t>
  </si>
  <si>
    <t>Shell Oil Company</t>
  </si>
  <si>
    <t>General Electric Company</t>
  </si>
  <si>
    <t>United Technologies</t>
  </si>
  <si>
    <t xml:space="preserve">Charming Shoppes </t>
  </si>
  <si>
    <t>Tampa</t>
  </si>
  <si>
    <t>Holly Springs</t>
  </si>
  <si>
    <t>Centene Corporation</t>
  </si>
  <si>
    <t>Baton Rouge</t>
  </si>
  <si>
    <t>Chevron U.S.A. Inc.</t>
  </si>
  <si>
    <t>Wendy's International</t>
  </si>
  <si>
    <t>Company 11</t>
  </si>
  <si>
    <t>Comments</t>
  </si>
  <si>
    <t xml:space="preserve">General Electric </t>
  </si>
  <si>
    <t>Metairie</t>
  </si>
  <si>
    <t>Company 8</t>
  </si>
  <si>
    <t>JC Penney</t>
  </si>
  <si>
    <t>Duplicate</t>
  </si>
  <si>
    <t xml:space="preserve">ExecuStay </t>
  </si>
  <si>
    <t>Amsden, John D</t>
  </si>
  <si>
    <t xml:space="preserve">United Technologies </t>
  </si>
  <si>
    <t>Irvine</t>
  </si>
  <si>
    <t>Alliant Techsystems, Inc.</t>
  </si>
  <si>
    <t>Independence</t>
  </si>
  <si>
    <t>Greensboro</t>
  </si>
  <si>
    <t>Charleston</t>
  </si>
  <si>
    <t>Ingersoll-Rand Company</t>
  </si>
  <si>
    <t>Company 10</t>
  </si>
  <si>
    <t>NIKE, Inc.</t>
  </si>
  <si>
    <t>Raleigh</t>
  </si>
  <si>
    <t>CRH America, Inc.</t>
  </si>
  <si>
    <t>Schindler Elevator Corp</t>
  </si>
  <si>
    <t>Birmingham</t>
  </si>
  <si>
    <t>Harper</t>
  </si>
  <si>
    <t xml:space="preserve">Pioneer Natural Resources </t>
  </si>
  <si>
    <t>Irving</t>
  </si>
  <si>
    <t>TNC (US) Holdings, Inc.</t>
  </si>
  <si>
    <t>Fort Worth</t>
  </si>
  <si>
    <t>Cincinnati</t>
  </si>
  <si>
    <t>SAP AG</t>
  </si>
  <si>
    <t>SC</t>
  </si>
  <si>
    <t xml:space="preserve">Rheem Manufacturing </t>
  </si>
  <si>
    <t>Sunrise</t>
  </si>
  <si>
    <t>United Rentals, Inc.</t>
  </si>
  <si>
    <t>Augusta</t>
  </si>
  <si>
    <t>Pioneer Natural Resources</t>
  </si>
  <si>
    <t>UTC</t>
  </si>
  <si>
    <t>Company 12</t>
  </si>
  <si>
    <t>File ID</t>
  </si>
  <si>
    <t>Customer</t>
  </si>
  <si>
    <t>Client Name</t>
  </si>
  <si>
    <t>Overall</t>
  </si>
  <si>
    <t xml:space="preserve">Explanation of available services/ features </t>
  </si>
  <si>
    <t>Complex community maintenance</t>
  </si>
  <si>
    <t>Availability of staff for lease coordination</t>
  </si>
  <si>
    <t>Geertsema, Kepler K.</t>
  </si>
  <si>
    <t xml:space="preserve">Lopes Souza Leao, Emanuella </t>
  </si>
  <si>
    <t>Waterman, Kirk</t>
  </si>
  <si>
    <t>Haslet</t>
  </si>
  <si>
    <t>De Vries, Victor</t>
  </si>
  <si>
    <t>Hilton Worldwide, Inc.</t>
  </si>
  <si>
    <t>Fujimori, Flavio</t>
  </si>
  <si>
    <t>Fort Lauderdale</t>
  </si>
  <si>
    <t>Haas, Andrew L.</t>
  </si>
  <si>
    <t>Siziba, Charles</t>
  </si>
  <si>
    <t>CAISO</t>
  </si>
  <si>
    <t>Overlook At Blue Ravine</t>
  </si>
  <si>
    <t>Basaldua, Rodney L</t>
  </si>
  <si>
    <t>Gorton's Inc.</t>
  </si>
  <si>
    <t>Redmond</t>
  </si>
  <si>
    <t>RIEDL, STEVEN</t>
  </si>
  <si>
    <t>RNTACTR</t>
  </si>
  <si>
    <t>Sanctuary</t>
  </si>
  <si>
    <t>Gao, Yangfan</t>
  </si>
  <si>
    <t>Khan, Taimur</t>
  </si>
  <si>
    <t>Deketelaere, Tracy H</t>
  </si>
  <si>
    <t>Evans, Dana H.</t>
  </si>
  <si>
    <t>Tutwiler, Jessica</t>
  </si>
  <si>
    <t>CIGNA Corporate Services</t>
  </si>
  <si>
    <t>Hartford</t>
  </si>
  <si>
    <t>Saunders, Tom A.</t>
  </si>
  <si>
    <t>Ward, Chris</t>
  </si>
  <si>
    <t>Tyco Healthcare Group LP</t>
  </si>
  <si>
    <t>New Haven</t>
  </si>
  <si>
    <t>Krzan, Michael J.</t>
  </si>
  <si>
    <t>RTP</t>
  </si>
  <si>
    <t>The apartment that was provided was not in good condition when I first moved in; cleanliness was the main issue (it looked like someone with a long haired dog stayed there before me and I had to vacuum the whole place before my wife and kid moved in.  I don't mind vacuuming, but pet hair (or whatever it was) seems like a thing that should be done after the last person leaves.)  Light bulbs were out, the refrigerator had shelves missing...I gave the maintenance rep the list.</t>
  </si>
  <si>
    <t>Nice place to live. Apartments clean and new. Excelent location. I didn't need to contact the office so far, so I can just evaluate the place itself.</t>
  </si>
  <si>
    <t>Nice accommodation though very noisy and not clear re cleaning schedules</t>
  </si>
  <si>
    <t>Average quality, dated interior, not good value for money compared to other short term renatls in the market</t>
  </si>
  <si>
    <t>Everything needed to live temporarily was provided.  Thank you.</t>
  </si>
  <si>
    <t>Quiroz Angulo, Maria</t>
  </si>
  <si>
    <t>Landings at Silver Creek Village</t>
  </si>
  <si>
    <t>Hlatky, Dena</t>
  </si>
  <si>
    <t>Belmont Place</t>
  </si>
  <si>
    <t>Usberghi, Joseph M.</t>
  </si>
  <si>
    <t>Steele, Sharon O</t>
  </si>
  <si>
    <t>Farmington</t>
  </si>
  <si>
    <t>Singla, Priyanka</t>
  </si>
  <si>
    <t>Burmeister, Joseph R</t>
  </si>
  <si>
    <t>Khan, Johanna E</t>
  </si>
  <si>
    <t>Parsons, Lisa</t>
  </si>
  <si>
    <t>Myrtle Beach</t>
  </si>
  <si>
    <t>Bankester, Michael W</t>
  </si>
  <si>
    <t>Huntsville</t>
  </si>
  <si>
    <t>Cordoba, Alvaro J.</t>
  </si>
  <si>
    <t>Hernandez, Carlos I.</t>
  </si>
  <si>
    <t xml:space="preserve">Philips Electronics </t>
  </si>
  <si>
    <t>Gainesville</t>
  </si>
  <si>
    <t>Nunez, Ignacio</t>
  </si>
  <si>
    <t>Latham</t>
  </si>
  <si>
    <t>Ferreira, Ana</t>
  </si>
  <si>
    <t>Covidien LP</t>
  </si>
  <si>
    <t>Brown, Frank H</t>
  </si>
  <si>
    <t>Tucson</t>
  </si>
  <si>
    <t>AZ</t>
  </si>
  <si>
    <t>Pierce, Samuel W</t>
  </si>
  <si>
    <t>Rugen, Phillip David</t>
  </si>
  <si>
    <t>Grubbs, Eric A.</t>
  </si>
  <si>
    <t>Jupiter</t>
  </si>
  <si>
    <t>6588</t>
  </si>
  <si>
    <t xml:space="preserve">Execustay </t>
  </si>
  <si>
    <t>Apartment was nice &amp; very conviently located but did have some issues with cleaning &amp; trash pick-up in the final weeks.</t>
  </si>
  <si>
    <t>I never used the service because I did not accept the employers offer.  This was over a year ago and I still get calls, emails, surveys, etc.  Please stop all comms.  I've made this request before.  Sharon</t>
  </si>
  <si>
    <t>Staff is decent. Somewhat responsive to my inquiries. Apartment is nice. Do not like that it is facing a major roadway (lots of traffic noise, especially at night). Overall, it's good.</t>
  </si>
  <si>
    <t>2141</t>
  </si>
  <si>
    <t>The staff was really accommodating. The apartment was more than adequate. Clean, well furnished and the availablity of the cleaning folks was excellent.</t>
  </si>
  <si>
    <t>Company 13</t>
  </si>
  <si>
    <t>Kaushal, Shelley</t>
  </si>
  <si>
    <t>Rincon Towers</t>
  </si>
  <si>
    <t>Dressler, Joseph A.</t>
  </si>
  <si>
    <t xml:space="preserve">AGC Flat Glass </t>
  </si>
  <si>
    <t>Vista Communities</t>
  </si>
  <si>
    <t>Albaster</t>
  </si>
  <si>
    <t>Kelley, Steven</t>
  </si>
  <si>
    <t>Memphis</t>
  </si>
  <si>
    <t>Marvel, Jeffrey</t>
  </si>
  <si>
    <t>Hogue, Lynn M</t>
  </si>
  <si>
    <t>Hammond</t>
  </si>
  <si>
    <t>Mcpherson, Lori Snyder</t>
  </si>
  <si>
    <t>Overland Park</t>
  </si>
  <si>
    <t>Goods, Damita</t>
  </si>
  <si>
    <t>Strayer Education</t>
  </si>
  <si>
    <t>Cedar Hill</t>
  </si>
  <si>
    <t>Walker, Howard T</t>
  </si>
  <si>
    <t>Fayetteville</t>
  </si>
  <si>
    <t>Evans, Neil</t>
  </si>
  <si>
    <t>Swafford, Stephan S</t>
  </si>
  <si>
    <t>Verizon Wireless</t>
  </si>
  <si>
    <t>Oklahoma City</t>
  </si>
  <si>
    <t>OK</t>
  </si>
  <si>
    <t>Strien, Lauren S</t>
  </si>
  <si>
    <t>Mclean</t>
  </si>
  <si>
    <t>Crummie, John</t>
  </si>
  <si>
    <t>Schaeffer, Kathleen</t>
  </si>
  <si>
    <t>Los Angeles</t>
  </si>
  <si>
    <t>Ligan, Eric O</t>
  </si>
  <si>
    <t>Sirna, Francesco</t>
  </si>
  <si>
    <t>Apartment Kitchen was not very clean on move in</t>
  </si>
  <si>
    <t>Moved in tub/shower was not working part was missing off the handle.  Stove in kitchen was not working, couldn't access the internet for 3 days and then throughout the stay the internet would go down.  Nancy corrected the issues but couldn't shower for the 1st 30 hours there.</t>
  </si>
  <si>
    <t>Very professional and accomodating to my needs.  Any issues were resolved very quickly.</t>
  </si>
  <si>
    <t>The apartments are excellent in terms of ameneties, but the noise from the traffic is not acceptible.</t>
  </si>
  <si>
    <t>had some problems but your staff made this right.  I am not getting my reward points on my Marriott account.  I supplied my number but here it is again. 043 877 919</t>
  </si>
  <si>
    <t>Everything was good except the bed; which was pretty hard and very small.</t>
  </si>
  <si>
    <t>the apartment was clean and centrally located to everything. The bed was especially comfortable and the bi-weekly cleaning service was a very nice added bonus.</t>
  </si>
  <si>
    <t>I have been extremely impressed by the quality of service the Oakwood Execustay Team has provided me.  The infrastructure were excellent and I have enjoyed the first class service of the Oakwood team that looked after me. I would like to take this opportunity to command Christina Burnette who has done a fantastic job in helping me to settle in New York. Not only was she available at all time to answer all my queries but she also demonstrating great problem solving abilities and stong customer focus. I would also like to command the excellent work of Oakwood cleaning ladies who have always left the apartment in an impeccable shape. I understand the staff of The Chelsea building does not work for Oakwood but it is worth mentioning their stellar attitude and attention to make sure that everything was running smoothly for their guests.</t>
  </si>
  <si>
    <t>The team was very helpful and timely in supporting me and my needs.</t>
  </si>
  <si>
    <t>Company 15</t>
  </si>
  <si>
    <t>* Does not include all Primacy data</t>
  </si>
  <si>
    <t>Lim, David</t>
  </si>
  <si>
    <t>UNIVAR</t>
  </si>
  <si>
    <t>Veloce</t>
  </si>
  <si>
    <t>Engelmann, Steven D.</t>
  </si>
  <si>
    <t>Republic Services</t>
  </si>
  <si>
    <t>Acuna, Edgar</t>
  </si>
  <si>
    <t>Owens-Illinois General</t>
  </si>
  <si>
    <t>Sheridan, Bruce</t>
  </si>
  <si>
    <t>Ofallon</t>
  </si>
  <si>
    <t>Hunter, James D.</t>
  </si>
  <si>
    <t>Vellutini, Romeo Louis</t>
  </si>
  <si>
    <t>Castellano Munoz, Aime</t>
  </si>
  <si>
    <t>Novartis Consumer Health</t>
  </si>
  <si>
    <t>Seo, Kyungmi</t>
  </si>
  <si>
    <t>Blanco, Pedro</t>
  </si>
  <si>
    <t>Novartis</t>
  </si>
  <si>
    <t>D'Onofrio, Alexandra</t>
  </si>
  <si>
    <t>Packer, Andrew Donald</t>
  </si>
  <si>
    <t>East Hanover</t>
  </si>
  <si>
    <t>Mcpherson, Philip L</t>
  </si>
  <si>
    <t>Janus Capital Management</t>
  </si>
  <si>
    <t>Fano, Eduardo</t>
  </si>
  <si>
    <t>Boehringer Ingelheim</t>
  </si>
  <si>
    <t>Saint Joseph</t>
  </si>
  <si>
    <t>Administrative service below expectations.</t>
  </si>
  <si>
    <t>Are clean and I feel good on the appartment.  There are some issues with the parking assigned.</t>
  </si>
  <si>
    <t>Good service overall</t>
  </si>
  <si>
    <t>Cleaning services is subpar</t>
  </si>
  <si>
    <t>1st day :     Very considerably prepared to stay - towel&amp;bed cover with spare,cleenex, kicken towel, 1week use detergent, etc. are not a part I expected. but those are there and appreciate.     I am in 2nd floor so difficult to move my luggage. But I like 2nd floor. I should ask for some help         one week living : Everything is good. Leasing office is very kind and helpful. Very good environment to live - quiet, safe, close to company and mart.    But I can not open terace window because while I open it during weekend, cockroach came in, very scary. I didn't tell leasing office yet.</t>
  </si>
  <si>
    <t>Cartus worked with me directly in selecting the appropriate temporary living situation.  The fact that I was able to select where I stayed was an enormous help during this move.</t>
  </si>
  <si>
    <t>Kirby, Kevin T</t>
  </si>
  <si>
    <t>Houser, Ann</t>
  </si>
  <si>
    <t>Unum</t>
  </si>
  <si>
    <t>Haven at Lake Murray</t>
  </si>
  <si>
    <t>Smith, Marguerita V</t>
  </si>
  <si>
    <t>Macon</t>
  </si>
  <si>
    <t>Webster, Mark William</t>
  </si>
  <si>
    <t>Martinez</t>
  </si>
  <si>
    <t>Zha, Yangang</t>
  </si>
  <si>
    <t>Suwanmungkool, Suchat</t>
  </si>
  <si>
    <t>Covington</t>
  </si>
  <si>
    <t>Campbell, Thomas M.</t>
  </si>
  <si>
    <t>Fedorov, Valerii V</t>
  </si>
  <si>
    <t>Quintiles Transnational</t>
  </si>
  <si>
    <t>Rtp</t>
  </si>
  <si>
    <t>Redmon, Nancy</t>
  </si>
  <si>
    <t>Pucak, Michael</t>
  </si>
  <si>
    <t>ARAMUCA</t>
  </si>
  <si>
    <t>Thornton Park</t>
  </si>
  <si>
    <t>Rivas, Ivette</t>
  </si>
  <si>
    <t xml:space="preserve">Freeport McMoRan </t>
  </si>
  <si>
    <t>Wood, Andrew Conner</t>
  </si>
  <si>
    <t xml:space="preserve">Marcelino Nouel, Claudia </t>
  </si>
  <si>
    <t>Overall experience was top-notch, however I believe the cost was very high for this type of service.</t>
  </si>
  <si>
    <t>just like living at home.</t>
  </si>
  <si>
    <t>It would have been excellent if the telephone and internet worked when we first moved in.</t>
  </si>
  <si>
    <t>Apartment smells like smoke. Apartment was dirty when I moved in, especially the bathroom; I had to scrub the tub at least 5 times, and did get it cleaned so this could have been done prior to my coming. Needed ground floor 2 bed/2 bath, but only got 2 bed/ 1 bath. Parking is awful.</t>
  </si>
  <si>
    <t>Company 16</t>
  </si>
  <si>
    <t>Shaffer, Robert "Rob"</t>
  </si>
  <si>
    <t>Corpus Christi</t>
  </si>
  <si>
    <t>Bolyssova, Sholpan</t>
  </si>
  <si>
    <t>Klein, Leyla</t>
  </si>
  <si>
    <t>BOEING</t>
  </si>
  <si>
    <t>Centennial Tower</t>
  </si>
  <si>
    <t>Becerra, Ariel</t>
  </si>
  <si>
    <t>White, Margaret L</t>
  </si>
  <si>
    <t>Alabama Power Company</t>
  </si>
  <si>
    <t>Williams, Christopher</t>
  </si>
  <si>
    <t xml:space="preserve">VF </t>
  </si>
  <si>
    <t>Vanukuru, Bala S</t>
  </si>
  <si>
    <t xml:space="preserve">Centene </t>
  </si>
  <si>
    <t>The customer service is excellent, the apartment had some issues but were quickly taken care of.</t>
  </si>
  <si>
    <t>The assistance in resolving issues has been good.  Representatives seem to be very responsive, however, the process has been difficult.</t>
  </si>
  <si>
    <t>Company 17</t>
  </si>
  <si>
    <t>Lau, Grace</t>
  </si>
  <si>
    <t>Limited Brands, Inc.</t>
  </si>
  <si>
    <t>Walker, Jason E</t>
  </si>
  <si>
    <t>Coffey, William L</t>
  </si>
  <si>
    <t>Olathe</t>
  </si>
  <si>
    <t>El Maati, Khalil</t>
  </si>
  <si>
    <t>Harman, Susan A.</t>
  </si>
  <si>
    <t>Reed Elsevier, Inc.</t>
  </si>
  <si>
    <t>Cary</t>
  </si>
  <si>
    <t>Butler, Kellee A</t>
  </si>
  <si>
    <t>Hilti, Inc.</t>
  </si>
  <si>
    <t>Tulsa</t>
  </si>
  <si>
    <t>Brown, Lance</t>
  </si>
  <si>
    <t>Martin Marietta Materials</t>
  </si>
  <si>
    <t>Haugh, Aleta</t>
  </si>
  <si>
    <t>Indianapolis</t>
  </si>
  <si>
    <t>IN</t>
  </si>
  <si>
    <t>Smyers, Debra R</t>
  </si>
  <si>
    <t>Thongsithavong, Vanitda</t>
  </si>
  <si>
    <t>Celona, Joseph</t>
  </si>
  <si>
    <t>Research Triangle Park</t>
  </si>
  <si>
    <t>Kelley, Michael</t>
  </si>
  <si>
    <t>Mansfield, Henry</t>
  </si>
  <si>
    <t>Rustogi, Sachin</t>
  </si>
  <si>
    <t>Tripp, Bradford</t>
  </si>
  <si>
    <t>They were courteous and quick to respond.</t>
  </si>
  <si>
    <t>There was a pretty big bug problem in my apartment but otherwise it was good.</t>
  </si>
  <si>
    <t>Clean and nice environment</t>
  </si>
  <si>
    <t>Ana, my contact with execustay, was so attentive and available if I needed anything.</t>
  </si>
  <si>
    <t>It would be nice to have some cable channels like HBO,Showtime,Ect.</t>
  </si>
  <si>
    <t>Satisfaction with resolution of the issue</t>
  </si>
  <si>
    <t>Prester, Robert</t>
  </si>
  <si>
    <t>Perdomo, Alejandro</t>
  </si>
  <si>
    <t>Citigroup Technology, Inc.</t>
  </si>
  <si>
    <t>Petroskey, Ryan</t>
  </si>
  <si>
    <t>Lear Corporation</t>
  </si>
  <si>
    <t>Southfield</t>
  </si>
  <si>
    <t>MI</t>
  </si>
  <si>
    <t>Mccarthy, Steven</t>
  </si>
  <si>
    <t>Phillips, Eric W.</t>
  </si>
  <si>
    <t>Agilent Technologies, Inc.</t>
  </si>
  <si>
    <t>Wilmington</t>
  </si>
  <si>
    <t>DE</t>
  </si>
  <si>
    <t>Holland, Hendrik</t>
  </si>
  <si>
    <t>Boston</t>
  </si>
  <si>
    <t>Murray, Christopher A</t>
  </si>
  <si>
    <t>American Signature, Inc.</t>
  </si>
  <si>
    <t>Piatto, Nathalie</t>
  </si>
  <si>
    <t>LVMH Moet Hennessy LV</t>
  </si>
  <si>
    <t>Honeycutt, Heather</t>
  </si>
  <si>
    <t>Alpharetta</t>
  </si>
  <si>
    <t>Aguilar, Antonio</t>
  </si>
  <si>
    <t>VHA, Inc.</t>
  </si>
  <si>
    <t>Dallas</t>
  </si>
  <si>
    <t>Steinke, Catherine</t>
  </si>
  <si>
    <t>Phoenix</t>
  </si>
  <si>
    <t>Santos, Fredy</t>
  </si>
  <si>
    <t>Imperial Tobacco Limited</t>
  </si>
  <si>
    <t>Cisneros, Ronald D</t>
  </si>
  <si>
    <t>Deland</t>
  </si>
  <si>
    <t>Schultz, Steven C</t>
  </si>
  <si>
    <t>Forsman, Dennis</t>
  </si>
  <si>
    <t>Navarro, Victor</t>
  </si>
  <si>
    <t>Coty, Inc.</t>
  </si>
  <si>
    <t>Sanford</t>
  </si>
  <si>
    <t>Simic, Mladen</t>
  </si>
  <si>
    <t>Smyrna</t>
  </si>
  <si>
    <t>Vladic, Dave</t>
  </si>
  <si>
    <t>Fort Mill</t>
  </si>
  <si>
    <t>Mattox, James D</t>
  </si>
  <si>
    <t>Torres, Brenda J.</t>
  </si>
  <si>
    <t>Yuen, Zachery</t>
  </si>
  <si>
    <t>Lynch, Jeff</t>
  </si>
  <si>
    <t>Housing was decent. Person who organized it for use was very good = Gregory Hall</t>
  </si>
  <si>
    <t>not sure where the fault lies, but our accomodation was booked up after our initial booked period, so we could not extend, which is exactly what you want in terms of flexibility from this kind of company.</t>
  </si>
  <si>
    <t>The Candem Brickwell was excellent    The other one in Doral was very expensive and not qualitative</t>
  </si>
  <si>
    <t>Apartment was fine; location was good for work.  It would have been nicer to be a bit bigger.</t>
  </si>
  <si>
    <t>Location is great, quiet, wi-fi is a plus. The apt is dated, furniture, bed, etc. is very uncomfortable. TV only has basic channels (no HD, no movies). pots and pans are old/scratched up. Needs a serious update for the rates we are paying.</t>
  </si>
  <si>
    <t>Quick and efficient communication. All questions and concerns are immediatelly solved. Contact is Nice and frendly. Thanks</t>
  </si>
  <si>
    <t>The apartment would get a 3 out of 8, however all execustay people I've talked to on the phone and over e-mails would get an 8 out of 8. The bed inside the apartment was the most economical quality, and simply terrible. It made even a decenn night's stay impossible. The apartment complex building itself was of very low quality, I could hear my upstairs and downstairs neigbor cough, let alone walk. Overall a bad grade, and I would recommend staying out of that apartment complex.</t>
  </si>
  <si>
    <t>Service and hospitality at the Camden was poor.  Execustay account executive was very good and helpful with last minute changes.  The apartment itself was nice- but overall service by building personell especially parking attendants really soured my experience.</t>
  </si>
  <si>
    <t>The apartment is quite nice.  The staffs are attentive.  The hallway has a smell of sulfur throughout my stay.</t>
  </si>
  <si>
    <t>Sanders, Christopher</t>
  </si>
  <si>
    <t>Matusevich, Mark A.</t>
  </si>
  <si>
    <t>Sachtler, Ingo T.</t>
  </si>
  <si>
    <t>Montgomery</t>
  </si>
  <si>
    <t>Tamura, Midori</t>
  </si>
  <si>
    <t>Haynes, Melanie B</t>
  </si>
  <si>
    <t>Cape Canaveral</t>
  </si>
  <si>
    <t>Shea, Patrick Joseph</t>
  </si>
  <si>
    <t>James Hardie Building Prod</t>
  </si>
  <si>
    <t>Plant City</t>
  </si>
  <si>
    <t>Treadway, Zachary M</t>
  </si>
  <si>
    <t>Huntersville</t>
  </si>
  <si>
    <t>Castor, Kristin</t>
  </si>
  <si>
    <t>Gonzales</t>
  </si>
  <si>
    <t>Amsler, Mark</t>
  </si>
  <si>
    <t>VHA</t>
  </si>
  <si>
    <t>Violon, David</t>
  </si>
  <si>
    <t>Shukla, Anand</t>
  </si>
  <si>
    <t>Grand Plaza</t>
  </si>
  <si>
    <t>Chicago</t>
  </si>
  <si>
    <t>Miller, James D</t>
  </si>
  <si>
    <t>Residences at Keystone Crossing</t>
  </si>
  <si>
    <t>clean, organized, like to stay longer</t>
  </si>
  <si>
    <t>It was a great experience and I really enjoyed staying there.  Also, it gave me enough time to get adjusted to the neighborhood that was also really helpful.</t>
  </si>
  <si>
    <t>The place is decorated nicely but the issues with the strong odor, lack of hot water, and quality of kitchen items was disappointing.</t>
  </si>
  <si>
    <t>James Hardie Building</t>
  </si>
  <si>
    <t>Great place just feel it was a little pricey for the business.</t>
  </si>
  <si>
    <t>Again they made great accomidations for my family</t>
  </si>
  <si>
    <t>Nicole with execustay has been very accommodating.  She has worked to get my temp housing extended since my goods are not going to be here until the 1-5 of July.</t>
  </si>
  <si>
    <t>Wennberg, Kjell Erik</t>
  </si>
  <si>
    <t>Statoil ASA</t>
  </si>
  <si>
    <t>Oakwood Worldwide</t>
  </si>
  <si>
    <t>Dumas, Amanda</t>
  </si>
  <si>
    <t>Standard Insurance Co</t>
  </si>
  <si>
    <t>Huynh, Ton An</t>
  </si>
  <si>
    <t>Schaumburg</t>
  </si>
  <si>
    <t>Bogler, Kyle R</t>
  </si>
  <si>
    <t>VF Corporation</t>
  </si>
  <si>
    <t>Gonzalez Villegas, Olga Lidia</t>
  </si>
  <si>
    <t>Citigroup Technology</t>
  </si>
  <si>
    <t>Ma, Xiaojia</t>
  </si>
  <si>
    <t xml:space="preserve">Metropolitan Life </t>
  </si>
  <si>
    <t>Pruden, Eric</t>
  </si>
  <si>
    <t>Scott, Devin J.</t>
  </si>
  <si>
    <t>Merritt, Jonathan</t>
  </si>
  <si>
    <t>Jones, David</t>
  </si>
  <si>
    <t>Advance America</t>
  </si>
  <si>
    <t>Spartanburg</t>
  </si>
  <si>
    <t>Hale, Sarah A</t>
  </si>
  <si>
    <t>Weston</t>
  </si>
  <si>
    <t>O'Hare, Mark P</t>
  </si>
  <si>
    <t>Hitachi High Technologies</t>
  </si>
  <si>
    <t>Portland</t>
  </si>
  <si>
    <t>OR</t>
  </si>
  <si>
    <t>De La Rosa Mejia, Caonabo Arnold</t>
  </si>
  <si>
    <t>Olenchuk, Clara</t>
  </si>
  <si>
    <t>The bed was not comfortable. There was someone who came to our apartment without notifying us twice to change out the phone.</t>
  </si>
  <si>
    <t>Ft Lauderdale</t>
  </si>
  <si>
    <t>Excellent instalations, these are new and clean. The customer service was great, all the time Evelyn Garcia given me response to my questions or petitions.</t>
  </si>
  <si>
    <t>Cleaness is fair, however, strong curry smell and found ants in kitchen</t>
  </si>
  <si>
    <t>Everything provided by Execustay housing was great. I did not personally care for the car garage which seemed tight, unsafe, and unfavorable to people who had two vehicles.</t>
  </si>
  <si>
    <t>The apartment is great, however Execustay had to place me in a hotel because the original apartment was not ready on time due to previous tenant. I believe this could have been avoided.</t>
  </si>
  <si>
    <t>Some logistics are not communicated regarding receipt of packages, TV channels.</t>
  </si>
  <si>
    <t>Apartment was basic, appliances dated, no air conditioning. Weather in April was in 80s, and the apt was uncomfortable. 3rd floor had low windows that could open to the top, not ideal for my young kids. High chest of drawers, toppled on my 3yr old when the drawers were opened - not impressed with the standard considering the high cost.</t>
  </si>
  <si>
    <t>We could have used cleaning services more often.  The apartment was not bad but kitchen could have been better stocked in terms of cooking utensils.</t>
  </si>
  <si>
    <t>Excellent stay, excellent the people at The Chelsea and teh assistance from Christina Burnette.</t>
  </si>
  <si>
    <t>Company 18</t>
  </si>
  <si>
    <t>Glenn, Richard D.</t>
  </si>
  <si>
    <t>Butto, Marsha M</t>
  </si>
  <si>
    <t>Univar USA Inc.</t>
  </si>
  <si>
    <t>Onohara, Rodrigo Pacheco</t>
  </si>
  <si>
    <t>Tiberi, John Joseph</t>
  </si>
  <si>
    <t xml:space="preserve">Martin Marietta </t>
  </si>
  <si>
    <t>Gindro, John Battista</t>
  </si>
  <si>
    <t>New Orleans</t>
  </si>
  <si>
    <t>Valente, Raymond M.</t>
  </si>
  <si>
    <t>Gatter, Andrew Michael</t>
  </si>
  <si>
    <t>Kellogg Company</t>
  </si>
  <si>
    <t>Horsham</t>
  </si>
  <si>
    <t>PA</t>
  </si>
  <si>
    <t>Johns, Brittany L</t>
  </si>
  <si>
    <t>The TJX Companies Inc.</t>
  </si>
  <si>
    <t>Paoletti, Christian</t>
  </si>
  <si>
    <t xml:space="preserve">CIGNA </t>
  </si>
  <si>
    <t>Bloomfield</t>
  </si>
  <si>
    <t>Montgomery, Rhonda</t>
  </si>
  <si>
    <t>Pikkarainen, Kari</t>
  </si>
  <si>
    <t>Nokia Inc.</t>
  </si>
  <si>
    <t>Burlington</t>
  </si>
  <si>
    <t>DuBose, Michael</t>
  </si>
  <si>
    <t>Sodexo Operations</t>
  </si>
  <si>
    <t>Element</t>
  </si>
  <si>
    <t>Van Lanen, Ezra P</t>
  </si>
  <si>
    <t>Philips Electronics</t>
  </si>
  <si>
    <t>Guerrero, Siegfried N.</t>
  </si>
  <si>
    <t>Truex, Michael</t>
  </si>
  <si>
    <t>Spirit Aerosystems, Inc.</t>
  </si>
  <si>
    <t>Renton</t>
  </si>
  <si>
    <t>Shu, Senzhe</t>
  </si>
  <si>
    <t>Malone, Craig W.</t>
  </si>
  <si>
    <t>WinCo Foods, Inc.</t>
  </si>
  <si>
    <t>Marysville</t>
  </si>
  <si>
    <t>Bean, Joanne</t>
  </si>
  <si>
    <t>Express Scripts, Inc.</t>
  </si>
  <si>
    <t>Knuth, Sheryl A.</t>
  </si>
  <si>
    <t>Tian, Jing</t>
  </si>
  <si>
    <t>Sanders, Nicholas A</t>
  </si>
  <si>
    <t>Mckinney</t>
  </si>
  <si>
    <t>"They could've gave me more information.  Where do you throw away your garbage, where are the elevators in relation to the garage (the map was not pleasant to the eyes to say the least).  Shower curtain had to be replaced because I could tell it was not new..."</t>
  </si>
  <si>
    <t>Terrible cleaning when arrived (including rest of food in the sofas)    Lack of security at the compound    Very nice house (in terms of available area) for a temporary housing</t>
  </si>
  <si>
    <t>Excellent accomodations and the rep from the Marriott firm that I worked with, Matt Dorman, was outstanding.  Great job!</t>
  </si>
  <si>
    <t>Comfortable and modern!</t>
  </si>
  <si>
    <t>This location was entirely unsuitable for a family of four. It was more like living in a college dorm, complete with parties on the weekends. It was poorly maintained and we did not feel safe. In addition, we felt ripped-off by the pricing of the housewares.</t>
  </si>
  <si>
    <t>Very good overall. The apartment was clean and well-equipped. I called about a plumbing problem and it was repaired quickly.  Only one minor complaint - the TV system was hard to figure out - there were 4 different remote controls and no instructions on how to work them.</t>
  </si>
  <si>
    <t>The apartment looked nice and was well equipped, but it was bit cold and the room was located next to common room where most of the time families with their kids played with doors open. So it was noisy.</t>
  </si>
  <si>
    <t>Gwen has been able to reply to my emails/requests promptly</t>
  </si>
  <si>
    <t>Ana very helpful and loation was great. exceeded my expectations</t>
  </si>
  <si>
    <t>THe apartment is fine and the staff has been very good. The apartment is on teh 3rd floor, which can be a challenge wit suitcases and items we cannot have our van line move or store.</t>
  </si>
  <si>
    <t>Network Temp Housing Survey Rating</t>
  </si>
  <si>
    <t>Company 19</t>
  </si>
  <si>
    <t>Chesson, Kenneth B</t>
  </si>
  <si>
    <t>Austin</t>
  </si>
  <si>
    <t>Johnson, Derek James</t>
  </si>
  <si>
    <t>Sonia Qutob was very good, supportive and helpful. The temporary housing coordinator was not as helpful and it would have been easier to find accomodation on my own.  When I asked for an overview of good areas to stay / live in Houston I was told that they didn't know the Houston area and suggested that I google it to find out more.</t>
  </si>
  <si>
    <t>Rolling Twelve - September 2013</t>
  </si>
  <si>
    <t>Oct 2012 - Sept 2013</t>
  </si>
  <si>
    <t>Amado, Livia C</t>
  </si>
  <si>
    <t>TNC (US) Holdings</t>
  </si>
  <si>
    <t>Montalvan, Nicole B</t>
  </si>
  <si>
    <t>Citigroup</t>
  </si>
  <si>
    <t>Deresh, Robert</t>
  </si>
  <si>
    <t>Spirit Aerosystems</t>
  </si>
  <si>
    <t>Crown Chase</t>
  </si>
  <si>
    <t>Wichita</t>
  </si>
  <si>
    <t>Pertik, Susan M.</t>
  </si>
  <si>
    <t>Veeramalli, Suman</t>
  </si>
  <si>
    <t>Broadcom Corporation</t>
  </si>
  <si>
    <t>San Jose</t>
  </si>
  <si>
    <t>Fernandez, Diego</t>
  </si>
  <si>
    <t>Biddulph, Jonathan</t>
  </si>
  <si>
    <t xml:space="preserve">Rolls-Royce </t>
  </si>
  <si>
    <t>Chizik, Evan</t>
  </si>
  <si>
    <t xml:space="preserve">OSI Restaurant </t>
  </si>
  <si>
    <t>Carmel</t>
  </si>
  <si>
    <t>Lyells, Robert D.</t>
  </si>
  <si>
    <t>El Aouazi, Ilias Mohamed</t>
  </si>
  <si>
    <t>Yun, Se-Hyeun</t>
  </si>
  <si>
    <t>the only problem I have with the temporary apartment (BUT a big problem, that`s why the rating is not high) is when I arrive they gave me access to a phone without long distance/ intertational calls. I had huge problems with that because ALL people from Cartus that were helping me with the move WERE NOT in atlanta so I couldn`t talk to anybody, was awful. In addition, I had to return my computer and cell phone to Nielsen Brazil so I arrive without any communication access and could not talk to my family.</t>
  </si>
  <si>
    <t>Rolls-Royce</t>
  </si>
  <si>
    <t>"Always a lottery, but better than expected, so happy."</t>
  </si>
  <si>
    <t>I had to push to get this done. Your staff has no clue as far as scheduling and timing. Once yelled they responded</t>
  </si>
  <si>
    <t>Service Watch</t>
  </si>
  <si>
    <t>Oakwood</t>
  </si>
  <si>
    <t>Thomas, Gareth R.</t>
  </si>
  <si>
    <t>Cambridge</t>
  </si>
  <si>
    <t>Great place, great service - you and Oakwood made the move very easy</t>
  </si>
  <si>
    <t>Acharya, Gopal</t>
  </si>
  <si>
    <t>Chart Industries, Inc.</t>
  </si>
  <si>
    <t>Shakopee</t>
  </si>
  <si>
    <t>The apartments were good but not ventilated properly. We needed to keep the AC on all the time to keep it cool.</t>
  </si>
  <si>
    <t>Harilal, Rohit</t>
  </si>
  <si>
    <t>QUALCOM</t>
  </si>
  <si>
    <t>The Pines At North Park</t>
  </si>
  <si>
    <t xml:space="preserve">I was accomodated in a section of an apartment work where renovation work was going on. I was surprised to find that it was only in and around my very apartment where work was going on, there were 4 other apartment complexes around mine where there was no work happening. It would have been good since they should have noted the time of renovation in apartments and allocated in a more peaceful residential area. </t>
  </si>
  <si>
    <t>Zeelmaekers, Edwin</t>
  </si>
  <si>
    <t>Warrendale</t>
  </si>
  <si>
    <t>Oakwood support was very good, but there could have been more choice in apartments, felt limited now.</t>
  </si>
  <si>
    <t>Wold, Jan Arne</t>
  </si>
  <si>
    <t>The appt is ok but the machines like the washing machine and the dishwasher and tumbledryer is really old and noisy. The washingmachine really wears on the cloths.</t>
  </si>
  <si>
    <t>Kasal, Eylul</t>
  </si>
  <si>
    <t>AMGEN05</t>
  </si>
  <si>
    <t>Archstone Thousand Oaks</t>
  </si>
  <si>
    <t xml:space="preserve">Housekeeping was very low quality and we had issues with safety.  Oakwood employees in general were very rude.  The bathrooms and kitchens need renovation
</t>
  </si>
  <si>
    <t>Krebs, Ronald W</t>
  </si>
  <si>
    <t>The aprtment was not well cleaned upon arrival.  The air conditioning failed twice, both times taking more that 24 hours to fix in Tucson heat.  unnacceptable.</t>
  </si>
  <si>
    <t>Ongun, Sarabeth</t>
  </si>
  <si>
    <t xml:space="preserve">Cloud Peak Energy </t>
  </si>
  <si>
    <t>Broomfield</t>
  </si>
  <si>
    <t>CO</t>
  </si>
  <si>
    <t>Oakwood itself was wonderful, but the apartment community (including management) were pretty awful.</t>
  </si>
  <si>
    <t>Padmanaban, Ravi</t>
  </si>
  <si>
    <t>Federal Home Loan</t>
  </si>
  <si>
    <t>The apartment was not completely cleaned.  The bathroom still had someone else's hair on the floor and the bathtub was dirty.  They did not have very many options to choose from when selecting a unit.  Instead of presenting me with a few options, I had to keep going back one at time and asking for another option.  They refused to give me several options to view.  This method does not seem very efficient and was very time consuming for me as a client.</t>
  </si>
  <si>
    <t>Yoshihara, Lance</t>
  </si>
  <si>
    <t xml:space="preserve">Janus Capital </t>
  </si>
  <si>
    <t>Denver</t>
  </si>
  <si>
    <t>Desk requested was not setup.</t>
  </si>
  <si>
    <t>Peters, David G.</t>
  </si>
  <si>
    <t>Apt and service are great</t>
  </si>
  <si>
    <t>Key, Elison D</t>
  </si>
  <si>
    <t>Southern Company</t>
  </si>
  <si>
    <t>Mobile</t>
  </si>
  <si>
    <t>Very responsive to requests.  A little difficult to make any arrangements on weekends for a Monday arrival.</t>
  </si>
  <si>
    <t>Dorairaj, Baba Kartik</t>
  </si>
  <si>
    <t>Cubist Pharma</t>
  </si>
  <si>
    <t>Flexible &amp; available to resolve issues</t>
  </si>
  <si>
    <t>Caswell, Sheryl</t>
  </si>
  <si>
    <t>Choice of housing poor. Quality of accommodation provided poor in comparision to other apartments in the building.</t>
  </si>
  <si>
    <t>Ghasemi, Ali</t>
  </si>
  <si>
    <t>The Oakwood staff called or emailed me every week. This became a bit of a burden. Also, the house cleaning services, on every occasion, left the apartment very cold and uncomfortable by adjusting down the AC several degrees.</t>
  </si>
  <si>
    <t>Utengen, Svenn F</t>
  </si>
  <si>
    <t>Access ok. Apt directed towards Sage Road, noicy traffic all nigh - not recommended for future residents. Water leakage from AC through ceiling in walk in closet first week, were repaired and carpets changed. 24 hr fan dryer installed.    Amenities OK.</t>
  </si>
  <si>
    <t>Jones, Sian</t>
  </si>
  <si>
    <t>The carpets were heavily stained.  There was black hairs all around the apartment and chewing gum behind the bed.  The furtniture was old and cheap, I was shocked that this cost $5000/month</t>
  </si>
  <si>
    <t>Martin, Jay R</t>
  </si>
  <si>
    <t>Citicorp NA</t>
  </si>
  <si>
    <t>Everything has been as promised.  Not a single complaint.</t>
  </si>
  <si>
    <t>Riskus, Andrew</t>
  </si>
  <si>
    <t>Ball Corporation</t>
  </si>
  <si>
    <t>Boulder</t>
  </si>
  <si>
    <t>Great location, nice layout.  had a few things that needed to be fixed, but oakwood addressed promptly.</t>
  </si>
  <si>
    <t>D'Souza, Frederick</t>
  </si>
  <si>
    <t>Long Island City</t>
  </si>
  <si>
    <t>I was informed that I would be provided a complete kitchen but was only given a kitchenette (Though I think its more of a Cartus issue than Oakwood). The service of the staff at Oakwood is exceptional. They are most prompt with support when needed. Keane Nelson is most supportive. The furnishings in the apartment are too big for an apartment of this size and make moving around the apartment uncomfortable</t>
  </si>
  <si>
    <t>Dong, Jia (Jacky)</t>
  </si>
  <si>
    <t>Knolls Apartments &amp; Twnhms</t>
  </si>
  <si>
    <t>The toilet was always stuck and the repair crews were not able to fix it again and again</t>
  </si>
  <si>
    <t>Kharbatia, Najeh</t>
  </si>
  <si>
    <t>Agilent Technologies</t>
  </si>
  <si>
    <t>Excellent, safe, the communication level with management was perfect</t>
  </si>
  <si>
    <t>Kirestian, Gabriel G</t>
  </si>
  <si>
    <t>Apartment was very noisy and we didn't get a solution when we required to be moved to another one.</t>
  </si>
  <si>
    <t>Reyes Fernandez, Susset</t>
  </si>
  <si>
    <t>Everything came perfect.</t>
  </si>
  <si>
    <t>Rogers, Cleburne Paul</t>
  </si>
  <si>
    <t>I am with Marriott Execustay</t>
  </si>
  <si>
    <t>Shah, Amrik</t>
  </si>
  <si>
    <t>Property at Watermark has a serious trash smell problem. From lobby onwards the stench is quite overpowering.</t>
  </si>
  <si>
    <t>Suzuki, Masayuki</t>
  </si>
  <si>
    <t xml:space="preserve">Noven </t>
  </si>
  <si>
    <t>It was good.</t>
  </si>
  <si>
    <t>Heard, Antonio</t>
  </si>
  <si>
    <t>Gulf Power Company</t>
  </si>
  <si>
    <t>Pensacola</t>
  </si>
  <si>
    <t>Parking is not that good and the cleaning crew left a lot of hair from the previous renter in the linen and couches, but everything else with the apartment is great.</t>
  </si>
  <si>
    <t>Tevek, Bahadir</t>
  </si>
  <si>
    <t>CHEP International</t>
  </si>
  <si>
    <t>Apartment furniture quality is extremely poor to be a living quarter.</t>
  </si>
  <si>
    <t>Willar, Erica</t>
  </si>
  <si>
    <t>La Jolla Crossroads</t>
  </si>
  <si>
    <t xml:space="preserve">Didn't provide pertinent information i had to contact la jolla crossroads for that.  </t>
  </si>
  <si>
    <t>Caparros, Juan Pablo Nahuel</t>
  </si>
  <si>
    <t>San Ramon</t>
  </si>
  <si>
    <t>Between nothing to zero support to searching the house.    Not clear knowledge of all benefits availabel for my assigment.    Responsive only when it get public to all parties and escalate within Chevron.    As temporary housing I got an hotel bedroom without kitchen, nor minibar, nor refrigirator, when I have 2 kids (2 years daugther and 5 months son).    During the process I got two different counselor and the twoe from Going there. Not way to manage. I just got informed the week I arrived to US.</t>
  </si>
  <si>
    <t>Cardenas, Rodrigo</t>
  </si>
  <si>
    <t>Textron Inc.</t>
  </si>
  <si>
    <t>Lavonia</t>
  </si>
  <si>
    <t>Excellent service, good options presented and excellent reaction time.</t>
  </si>
  <si>
    <t>Smith, Chrishonda</t>
  </si>
  <si>
    <t>Trinity Health</t>
  </si>
  <si>
    <t>They were great at accommodating my requests.  The only glitch was that my initial options were send and then unavailable in less than 24 hours. Oakwood did a good job of reconfirming additional options and securing them quickly.</t>
  </si>
  <si>
    <t>Van Cleave, Michael P</t>
  </si>
  <si>
    <t>The apartment at Madison Park was dirty, in need of repairs and not ready for occupancy.  My wife had to have the maintenance folks fix several items and pest control was called several times for ant infestation.  The sheets provide did not fit the beds and the mattresess were extremely hard and uncomfortable.  Oakwood did authorize a mattress pad for each bed.</t>
  </si>
  <si>
    <t>Lonchas, William F</t>
  </si>
  <si>
    <t>There was not much communication between Oakwood and the temporary housing.  I lost  TV and internet service for three days without notice.  It was turned off.  No one came to pick up the lock and it was difficult to get hold of folks at Oakwood.  Voicemails were not answered</t>
  </si>
  <si>
    <t>Nauert, Kelly L.</t>
  </si>
  <si>
    <t>Covidien</t>
  </si>
  <si>
    <t>Apartment was very clean and well kept</t>
  </si>
  <si>
    <t>Kopinsky, Justin</t>
  </si>
  <si>
    <t>Internet was very shoddy. Loud noises right outside my window very early in the morning (some form of construction). Impossible to contact housing office.</t>
  </si>
  <si>
    <t>Rozanovich, George</t>
  </si>
  <si>
    <t>Great location for downtown.</t>
  </si>
  <si>
    <t>Karzan, Dana L</t>
  </si>
  <si>
    <t>Temporary living options were very limited in the area where I was moving to.  There was a lack of flexibility in helping in the situation.  I had to find my own corporate housing options that were close to my new office.  Bad experience.</t>
  </si>
  <si>
    <t>Lorek, Michael</t>
  </si>
  <si>
    <t>Costa Verde Northvillage</t>
  </si>
  <si>
    <t>I was initially given a Sprint Mi-Fi hotspot for internet in my apartment.
This was very slow even when sitting near the hotspot, and I barely had a
usable signal in my bedroom.  Contacting Oakwood, I was told that it would
cost us $50 a month to upgrade to standard cable internet, even though
other interns in the same building had cable internet by default.
Qualcomm HR then contacted them and it took a month or so to finally get
an upgrade to cable internet in our apartment (at no cost to us)</t>
  </si>
  <si>
    <t>Zhu, Haishan</t>
  </si>
  <si>
    <t>Courtney Estates Apt Homes</t>
  </si>
  <si>
    <t>My wallet was stolen in the gym. And oakwood staff told me that both of
the surveillance cameras were not turned on. Besides, I kept having ant
issue in the apartment throughout my stay.</t>
  </si>
  <si>
    <t>ur REHMAN, ATIQUE</t>
  </si>
  <si>
    <t>Ventana Hills</t>
  </si>
  <si>
    <t>Moon Township</t>
  </si>
  <si>
    <t>My family (with 4 small kids) had to move twice and the temporaray housing. We had seen 3 big snakes infront of our apartment. We immediately reported but no action was taken.
was not secured for the total period despite our several requests and
prior information. Apparently, there was no coordiantion between Houston
team and local team.</t>
  </si>
  <si>
    <t>Wallace, Debra L</t>
  </si>
  <si>
    <t xml:space="preserve">Boehringer Ingelheim </t>
  </si>
  <si>
    <t>Bedford</t>
  </si>
  <si>
    <t>"It was not so much Oakwood as it was East Haven.  I do not know where one company responsibility starts and end.  First, I was not welcomed to the community.  The guy that worked at East Haven gave me an envelope with keys and a remote and shuffle me out of the office.  No welcome or anything.  The girl who works at East Haven she has absolutely no idea what is going on.  Any issues she only stated ""your not a East Haven resident, please call Oakwood"".  Really, I feel if a Oakwood representative is not there at the time, East Haven should be able to assist with a phone call to maintenance.      1.  My unit was dirty.  It appeared that someone tried to tidy the unit up, but not clean it.  I complained to lady in front office.  They shampooed the halls, but not my unit. I called Oakwood and put in ticket.    2.  It smelled like stinky feet.  On the furniture on the carpet and in the bed.  So I am thinking they did not change out the furniture from the last tenant.  I had to get them to shampoo the carpet, and they said they would also do the furniture.  But the carpet was done only.  The furniture still stinks.  I put odor remover, and it still stink!    3.  I itch a lot in this unit.  I believe there are either bed bugs or something in the bed.  I had to buy a one cover up to get it from itching, but my face still have bite marks.        The mattress must have bugs.  I changed the sheets, I washed the spread, but no use.  They didn't do anything about the furniture so I know they are not going to do anything about the bed.  Finally I just start wearing a face mask to bed for protection.    4.  My garage had a deer roaming around and the darn garage wouldn't close.  It was up all night that's why the deer came in.  I reported it, and it took them a week to fix.  The garage was open for a week! Ask the neighbors.        5.  After fixing the garage, the remote started malfuntioning.  It appeared to be off from the garage.  It finally corrected itself.        6.  My</t>
  </si>
  <si>
    <t>Lewter, Christopher</t>
  </si>
  <si>
    <t>Greenwood Village</t>
  </si>
  <si>
    <t>Well kept....nice amenities.</t>
  </si>
  <si>
    <t>Yin, Aijun  "Nick"</t>
  </si>
  <si>
    <t xml:space="preserve">Global Adv Metals </t>
  </si>
  <si>
    <t>Boyertown</t>
  </si>
  <si>
    <t>room was not cleaned before moving in;    one room smells not good</t>
  </si>
  <si>
    <t>Bendiak, Caitlin E</t>
  </si>
  <si>
    <t>Newport Beach</t>
  </si>
  <si>
    <t>Oakwood provided limited options for temporary housing. When we arrived at the apartment we chose it was in horrible conditions. I called Oakwood the next day (a Friday) and they couldn't provide alternative options until Monday. We had to take matters into our own hands and check into a hotel on our own.</t>
  </si>
  <si>
    <t>Birdie, Scott</t>
  </si>
  <si>
    <t>Excellent facility.</t>
  </si>
  <si>
    <t>Mcgillin, Frank</t>
  </si>
  <si>
    <t>Bothell</t>
  </si>
  <si>
    <t>Service was good. Apartment was not great.</t>
  </si>
  <si>
    <t>Wasiluk, Grace S</t>
  </si>
  <si>
    <t>Roanoke</t>
  </si>
  <si>
    <t>It was dirty, had a broken tv, broken phone and a second phone broke later.</t>
  </si>
  <si>
    <t xml:space="preserve">Elwood, William </t>
  </si>
  <si>
    <t>Battle Creek</t>
  </si>
  <si>
    <t>The apartment complex is tired/older.  The company however has done well furnishing the apartment and resolving issues I've had.</t>
  </si>
  <si>
    <t>Fox, Susan</t>
  </si>
  <si>
    <t>Fresno</t>
  </si>
  <si>
    <t>Oakwood was very responsive when I called w/service issues.  However, there were an awful lot of service issues.  The apartment was under furnished, furniture terribly uncomfortable and kitchen items so poor in quality that many were simply not usable.</t>
  </si>
  <si>
    <t>Constantino, John D</t>
  </si>
  <si>
    <t>the housing provided had several issues...lack of hot water, roaches,etc</t>
  </si>
  <si>
    <t>Fenton, Jonathan</t>
  </si>
  <si>
    <t>Charlotte</t>
  </si>
  <si>
    <t>helpful in changing our dates and accomodating our needs</t>
  </si>
  <si>
    <t>Wachs, Jordan</t>
  </si>
  <si>
    <t>Exceeded expectations.  Would have been nice to get a follow up email a day or two before moving in that provides an overview of check in procedures and similarly pertinent information, but that is a very minor point when compared to the quality of the rest of the service.</t>
  </si>
  <si>
    <t>Anderson, Tami</t>
  </si>
  <si>
    <t>The apartment was beautiful.  In addition, Oakwood's use of door locks made the move in process very easy.</t>
  </si>
  <si>
    <t>King, Joshua A</t>
  </si>
  <si>
    <t>Minneapolis</t>
  </si>
  <si>
    <t>Jody Infantino was great in turning around my temporary housing in a quick manner.  I enjoyed my stay in Symphony Place and would recommend it to others.</t>
  </si>
  <si>
    <t>Puglisi, Paul S.</t>
  </si>
  <si>
    <t>Copart, Inc.</t>
  </si>
  <si>
    <t>Seattle</t>
  </si>
  <si>
    <t>Mikii and Pam were very helpful.</t>
  </si>
  <si>
    <t>Flynn, John</t>
  </si>
  <si>
    <t>Alliant Techsystems</t>
  </si>
  <si>
    <t>Plymouth</t>
  </si>
  <si>
    <t>the apt. was in poor condition. the furniture was uncomfortable. the location backed up to a freeway so there was traffic noise all the time.</t>
  </si>
  <si>
    <t>Grail, Christopher</t>
  </si>
  <si>
    <t>Clean and well appointed</t>
  </si>
  <si>
    <t>Hampton, Andre</t>
  </si>
  <si>
    <t>Forest Park</t>
  </si>
  <si>
    <t>They were outstanding.  Resolved all issues in timeley manner and very professional!</t>
  </si>
  <si>
    <t>Lees, David</t>
  </si>
  <si>
    <t>Palo Alto</t>
  </si>
  <si>
    <t>Whilst there has been some areas for improvement I have generally been happy with my Oakwood experience</t>
  </si>
  <si>
    <t>Butler, Juliana F</t>
  </si>
  <si>
    <t>Everything went ok, I only do not understand when I give the key back on Oct, 27 I have to pay the night of Nov 1.</t>
  </si>
  <si>
    <t>Burgoyne, Richard</t>
  </si>
  <si>
    <t>Clean and well appointed accomodations</t>
  </si>
  <si>
    <t>Peacock, Gregory Leigh</t>
  </si>
  <si>
    <t xml:space="preserve">Schaeffler Group </t>
  </si>
  <si>
    <t>Calgary</t>
  </si>
  <si>
    <t>AB</t>
  </si>
  <si>
    <t>One Point i can make is that if a shorter stay is required and the apartment could be rented then their should be no reason to not cut the time of the stay. I was told that 14 days notice is all that is required and when i asked withing 2-3 days of moving in i was told we would be billed for the full month, we are suppose to be saving money, it stood empty for 16 days.The landlord told me they had a back log of people needing apartments, she did not understand why they would not let me out earlier to save $$$$</t>
  </si>
  <si>
    <t>Clay, Allison V</t>
  </si>
  <si>
    <t>Mount Airy</t>
  </si>
  <si>
    <t>The Overall experience has been excellent, however I have had to call the Apartments about hot water not working consistently</t>
  </si>
  <si>
    <t>Mclennan, Lonnie</t>
  </si>
  <si>
    <t>Tire Centers, LLC</t>
  </si>
  <si>
    <t>Harahan</t>
  </si>
  <si>
    <t>Very much over priced for the furnishing and services</t>
  </si>
  <si>
    <t>Dunn, Angela E</t>
  </si>
  <si>
    <t>North Charleston</t>
  </si>
  <si>
    <t>Oakwood is currently working on a dog waste issue that I previously communicated.</t>
  </si>
  <si>
    <t>Kelly, Phillip "Doug"</t>
  </si>
  <si>
    <t>Housing was nice.</t>
  </si>
  <si>
    <t>Rottkamp, John T.</t>
  </si>
  <si>
    <t>Service level was great.  More choices in the local area would have been preferred.  But the accomodations were good and the responsiveness and preparation of the service was outstanding.</t>
  </si>
  <si>
    <t>Blansit, Joseph W.</t>
  </si>
  <si>
    <t>The temporary housing process has been very efficient and any questions I've had has been answered.</t>
  </si>
  <si>
    <t>Valenne, David</t>
  </si>
  <si>
    <t>Overall Oakwood and temporary housing was great. We had an issue with the crib for the baby at the beginning and communications from their side went wrong, but excluding that item we were very glad with this option.</t>
  </si>
  <si>
    <t>Abebe, Bemnet K</t>
  </si>
  <si>
    <t xml:space="preserve">Aetna Life Insurance </t>
  </si>
  <si>
    <t>Both my Cartus &amp; Oakwood Point of Contact were in constant contact with me throughout the process and ensured my needs were meet.</t>
  </si>
  <si>
    <t>Sanchez, Oscar</t>
  </si>
  <si>
    <t>El Paso</t>
  </si>
  <si>
    <t>Service provided is on an aceptable level. Work needs to be done to raise to the next level.</t>
  </si>
  <si>
    <t>Siddon, Michael</t>
  </si>
  <si>
    <t>EXCO Resources</t>
  </si>
  <si>
    <t>Grand Cane</t>
  </si>
  <si>
    <t>Over all I haven't had any problems, may need to evalutate the accomadations provided, the room I have smells like someone has smoked in it for years.</t>
  </si>
  <si>
    <t>Smith, Shiela Paez</t>
  </si>
  <si>
    <t>UCB, Inc.</t>
  </si>
  <si>
    <t>Seymour</t>
  </si>
  <si>
    <t>The place was clean, organized and well-stocked. The temp housing rep was also very helpful and informative.  It made for an easy transition.</t>
  </si>
  <si>
    <t>Yu, Arthur</t>
  </si>
  <si>
    <t>Costa Verde Southvillage</t>
  </si>
  <si>
    <t>The apartment needed maintenance every single week, broken parts in kitchen, cold shower, slow internet etc. Very good service but maybe next time you should consider renting other aprtments</t>
  </si>
  <si>
    <t>Demeter, Olena</t>
  </si>
  <si>
    <t>I like the area, big apartment, club facilities, room service. The arrival was a little bit complicated. In case the reception room is closed, it must be described in detail where to get the key. The address of the house should be claearly stated in the email. The email access and phone number should be sent prior to the arrival.</t>
  </si>
  <si>
    <t>Harrold, Nathan A</t>
  </si>
  <si>
    <t>Mt Juliet</t>
  </si>
  <si>
    <t>Still in temorary living, but so far, process has been smooth and without a hitch.</t>
  </si>
  <si>
    <t>Patel, Nimeshkumar K</t>
  </si>
  <si>
    <t>General Electric</t>
  </si>
  <si>
    <t>The Woodlands</t>
  </si>
  <si>
    <t>Great Stay..Thank you</t>
  </si>
  <si>
    <t>Pastina, Lou</t>
  </si>
  <si>
    <t>NYSE Group Inc.</t>
  </si>
  <si>
    <t>Staff was very accomodating and made the experience easy to deal with.</t>
  </si>
  <si>
    <t>St Pierre, Jeremy</t>
  </si>
  <si>
    <t>Kennametal, Inc.</t>
  </si>
  <si>
    <t>Latrobe</t>
  </si>
  <si>
    <t>Ended up having to find own accomodation suitable to our situation.</t>
  </si>
  <si>
    <t>Dhalla, Abbas</t>
  </si>
  <si>
    <t>Temp housing arrangements were excellent. Cartus, working with my employer, assured the accommodations met the needs of my family.</t>
  </si>
  <si>
    <t>Leitch, Christopher</t>
  </si>
  <si>
    <t>We stayed at Archstone in Walnut creek. It was not very good.</t>
  </si>
  <si>
    <t>Snell, Ray</t>
  </si>
  <si>
    <t>Greenville</t>
  </si>
  <si>
    <t>The accomodation was very good. The initial email received directed me to the wrong property, but once that minor hiccup was resolved I had no further issues.</t>
  </si>
  <si>
    <t>Cottingim, Katie C</t>
  </si>
  <si>
    <t>excellent experience.  everything was ready and easy to checkout</t>
  </si>
  <si>
    <t>Healy, Matthew</t>
  </si>
  <si>
    <t>Had some issues with the parking garage but the team was very responsive to my need.  The apartment is nice and had almost everything I needed to be here.</t>
  </si>
  <si>
    <t>Johnson, Hillary L</t>
  </si>
  <si>
    <t>Durango</t>
  </si>
  <si>
    <t>The local  oakwood Temporary Housing location was unsafe and the staff was gave poor customer service.</t>
  </si>
  <si>
    <t>Ramirez, James</t>
  </si>
  <si>
    <t>The furniture (sofa and chair) as well used when I moved in and seems not up to a Marriot property standard.  Wished these two pieces were not as worn.</t>
  </si>
  <si>
    <t>Venkat, Sridhar Kodukulla</t>
  </si>
  <si>
    <t>it was comfortable and neat with all the neccesary ametities for living</t>
  </si>
  <si>
    <t>Fernandes, Jorge</t>
  </si>
  <si>
    <t>The first assigned housing was terrible but the second was much better.</t>
  </si>
  <si>
    <t>Green, Duane</t>
  </si>
  <si>
    <t>Charter</t>
  </si>
  <si>
    <t>Walker</t>
  </si>
  <si>
    <t>The people in the office made my move in day go smoothly. The Apartment is comfortable.</t>
  </si>
  <si>
    <t>Wallace, Theodore</t>
  </si>
  <si>
    <t>Carlson, Inc.</t>
  </si>
  <si>
    <t>Bloomington</t>
  </si>
  <si>
    <t>The transition was very smooth.  Any concerns were easily taken care of.</t>
  </si>
  <si>
    <t>Clark, Douglas</t>
  </si>
  <si>
    <t>Apartment quaility it only okay and service is mediocre.  The bathtub drain was clogged when I moved in and when I discussed with concierge they wanted me to fix it myself. It took two days, since it was a Sunday when I noticed.  The DVD did not work properly and was cheap and old.  When I called, they decided to try and fix it, instead of sending over a new one (which costs about $30 now).  So I was inconvienced twice by this trivial problem.  Overall, I like the fitness facilites and location.</t>
  </si>
  <si>
    <t>Deighan, Andrew</t>
  </si>
  <si>
    <t>Accomodation not suitable to our needs. Mail went missing.</t>
  </si>
  <si>
    <t>Hughes, Roy</t>
  </si>
  <si>
    <t>Having stayed in 930 Poydras previously in 2012, i am familiar with all facilities and the move back was not unusual.  The accomodations was more than what I was especting.  Found the apartment very clean and had a tv in the bedroom.</t>
  </si>
  <si>
    <t>Law, Evelyn</t>
  </si>
  <si>
    <t>Great!</t>
  </si>
  <si>
    <t>Gnos, Nancy M</t>
  </si>
  <si>
    <t>The temporary housing was in very poor shape, security issues were not rectified during my stay and the on-site property managers were not helpful</t>
  </si>
  <si>
    <t>Kuhns, Carl</t>
  </si>
  <si>
    <t xml:space="preserve">Sears Holdings </t>
  </si>
  <si>
    <t>Stockton</t>
  </si>
  <si>
    <t>The apartment complex was very nice.My only issue was that I had to walk aways from my assigned parking spot to the unit. Other than that everything was great.</t>
  </si>
  <si>
    <t>O'Brien, William A</t>
  </si>
  <si>
    <t>Ridgefield</t>
  </si>
  <si>
    <t>Found a rental home and did not utilize services of Oakwood.  They were very cordial and professional, but they were more expensive than a furnished home I found.</t>
  </si>
  <si>
    <t>Reyna Salinas, Guadalupe</t>
  </si>
  <si>
    <t>Bradenton</t>
  </si>
  <si>
    <t>temporary living service was excellent, they reacted quickly when our due date for leaving was approching and our household didnt arrive on time providing extra day on the temporary apartment.</t>
  </si>
  <si>
    <t>Diamanti, Steve</t>
  </si>
  <si>
    <t>CooperVision Inc.</t>
  </si>
  <si>
    <t>Pleasanton</t>
  </si>
  <si>
    <t>Fantastic.  Very responsive to questions/concerns.</t>
  </si>
  <si>
    <t>Mcmillan, Edward Owen</t>
  </si>
  <si>
    <t>Good service and staff, but the housing was shoddy.  I rented the same unit for significantly cheaper and with much nicer furnishings for the rest of my temporary stay.        Chris Lohman with Oakwood went out of his way to accomodate my stay and the staff was helpful when there were issues, but the unit wasn't too comfortable.</t>
  </si>
  <si>
    <t>Scheffler, John K</t>
  </si>
  <si>
    <t>Las Vegas</t>
  </si>
  <si>
    <t>NV</t>
  </si>
  <si>
    <t>Fireplace was not lit and working when I arrived.  Oakwood does not have a gate opener to provide me.  Entrance to facility requires exiting car to hit touchpad.</t>
  </si>
  <si>
    <t>Wang, Jing</t>
  </si>
  <si>
    <t>The location of the room is not good. There is a yard light just outside the window, making the bedroom bright at night. The fountain is very noisy as well. But I appreciate the welcome groceries very much! They are important for expats like me. That's the reason promotes the score from 2 to 6.</t>
  </si>
  <si>
    <t>Wendt, Kyle</t>
  </si>
  <si>
    <t>EXPRSCR</t>
  </si>
  <si>
    <t>Lofts At The Highlands</t>
  </si>
  <si>
    <t>Early problems with wireless access (it didn't work).  It took a couple of weeks to resolve and I had to stay on them.</t>
  </si>
  <si>
    <t>Davis, Denise</t>
  </si>
  <si>
    <t>Allergan Sales, LLC</t>
  </si>
  <si>
    <t>Everything was excellent. Service was excellent. The apartment was modern, clean and ideal but on a busy intersection with much traffic noise.</t>
  </si>
  <si>
    <t>Matilainen, Arto</t>
  </si>
  <si>
    <t>Nokia Incorporated</t>
  </si>
  <si>
    <t>San Diego</t>
  </si>
  <si>
    <t>Location of my apt is ok, but could be better (bad view, just next building).</t>
  </si>
  <si>
    <t>Tribbett, James</t>
  </si>
  <si>
    <t>The furnishings were very nice. The apartment layout particularly the kitchen area is very dark and not very inviting.  Looks and feels like staying in a hotel.  The services provided by Xfinity did not function and provide telephone services.</t>
  </si>
  <si>
    <t>Bynum, Jason</t>
  </si>
  <si>
    <t>Aramark Uniform</t>
  </si>
  <si>
    <t>Sacramento</t>
  </si>
  <si>
    <t>Lockbox did not work initially, had to call to get correct code late at night.  Also, smoke detectors were beeping needed batteries.</t>
  </si>
  <si>
    <t>Ellett, Jameson</t>
  </si>
  <si>
    <t>"I feel that certain rooms were more ""worn"" than others, and while mine had nice amenities, I got the feeling that it had been well lived in before."</t>
  </si>
  <si>
    <t>Adrichem, Willem Van</t>
  </si>
  <si>
    <t xml:space="preserve">Schlumberger </t>
  </si>
  <si>
    <t>Professional and courteaous people</t>
  </si>
  <si>
    <t>Appiah, James K.</t>
  </si>
  <si>
    <t>Seneca</t>
  </si>
  <si>
    <t>Over all was good.  It could have been better considering that the gave me a wrong address and therefore my medication has to be track for almost 10 days.</t>
  </si>
  <si>
    <t>Eddleman, James</t>
  </si>
  <si>
    <t>Camden</t>
  </si>
  <si>
    <t>The paper stated 60 days of temporary housing. It did not state consecutive days. In the beginning I would go home on weekends and I would have them make reservations for me for Sunday night through Thursday night. I think it was the 3rd week they said, no you have to still keep the room even if you are not there on the weekends. The 60 days have to be consecutive. Also they got a second floor apartment and my wife's COPD got worst and she could not climb the steps. There should be some type of clause (Medical) that would allow you to cancel the current lease and get a ground floor apartment. I had to leave my wide at my mom's in Anderson, SC until we got an ground floor apratment in Columbia, SC</t>
  </si>
  <si>
    <t>Vachara, Phattanaphibul</t>
  </si>
  <si>
    <t>Parking was limited to only 1 assigned. For 2nd car is very difficult to find the parking</t>
  </si>
  <si>
    <t>Egelston, Leslie K</t>
  </si>
  <si>
    <t>Modesto</t>
  </si>
  <si>
    <t>asked for a king bed, received a queen... had horrible linens set up, had it changed out, took multiple times... Oakwood sent me a $50 gift card for my inconvienience, it only had $42 on it... I let them know and they just apologized, not that $8 makes a difference, its the ethics of it...</t>
  </si>
  <si>
    <t>Lenz, Robert</t>
  </si>
  <si>
    <t>I was notified with 24 hours of my move in that I had to change locations and the new apartment was about 20 miles away and only had 2 bedrooms instead of 3. This was completely unacceptable and no good reason was ever provided.  the knolls is hardly appropriate housing for an executive director at Amgen. There are constantly homeless people digging thru the dumpsters.</t>
  </si>
  <si>
    <t>Griffin, Daniel</t>
  </si>
  <si>
    <t>The contact and initial setup was prompt and instructions were clear and percise.</t>
  </si>
  <si>
    <t>Brown, Darren</t>
  </si>
  <si>
    <t>Several items that were supposed to be included in the apartment were not there when we arrived. Not properly cleaned, Ice box, floors, chips between sofa coushions, dirty placemats. Broken Ironing board, matress needed to be replaced</t>
  </si>
  <si>
    <t>Davis, Howard E.</t>
  </si>
  <si>
    <t>The accommodations were clean and well-kept, but in all honesty, the apartment was a bit too small for a family with an infant plus a toddler.</t>
  </si>
  <si>
    <t>Rosera, Michael P.</t>
  </si>
  <si>
    <t>Madison</t>
  </si>
  <si>
    <t>Cartus website for expense reporting was not always efficient    Had initial difficulties with temp housing.    Small but avoidable miscommunications on home sale inspections.    Sherilyn was great....always available and quick to respond to my questions.</t>
  </si>
  <si>
    <t>Lewis, Brinsley Boswell</t>
  </si>
  <si>
    <t>Location and the community was great. Unit was not well-cleaned before arrival. Also the sofa had a strong body odor</t>
  </si>
  <si>
    <t>Carey, Patrick M</t>
  </si>
  <si>
    <t>Schindler Elevator</t>
  </si>
  <si>
    <t>A litle hurdle regarding confusion over some dates and communication speedbumps (for certain, I admit my own culpability for a portion of the confusion) .  My representative, Jessica, was dilligent in the prompt pursuit of a solution and when one had been conceived, it was professionally and efficiently implemented.  Thank you</t>
  </si>
  <si>
    <t>Mys, Mathias</t>
  </si>
  <si>
    <t>Overall, quick response and feedback of the Oakwood team.   Size of the house was ok.   Quality could be better: f.e. we could hear snorring the neighbour through the walls in the bedroom - and if we just talked in the room, he was banging on the walls...</t>
  </si>
  <si>
    <t>Gilmore, William</t>
  </si>
  <si>
    <t>BlueCross BlueShield</t>
  </si>
  <si>
    <t>The P.C. setup was not good until Cartuss was able to get me a table.  After that it was very good.</t>
  </si>
  <si>
    <t>Kline, James E</t>
  </si>
  <si>
    <t>Stennis Space Center</t>
  </si>
  <si>
    <t>Nice set-up, well-equipped and ready to use</t>
  </si>
  <si>
    <t>Lalonde, Timothy W</t>
  </si>
  <si>
    <t>Albany</t>
  </si>
  <si>
    <t>They were very responsive</t>
  </si>
  <si>
    <t>Malicki, Piotr</t>
  </si>
  <si>
    <t>housekeeping is lacking, not too thorough cleaning</t>
  </si>
  <si>
    <t>O'Reilly, Gerard</t>
  </si>
  <si>
    <t>"The company (oakwood) was excellent but the accommodations aren't very ""livable"". ie there isn't enough storage space or cupboards in either the kitchen or bathroom    "</t>
  </si>
  <si>
    <t>Paxson, Janice L</t>
  </si>
  <si>
    <t>Ormond Beach</t>
  </si>
  <si>
    <t>Legends of Lake Mary, Lake Mary, FL</t>
  </si>
  <si>
    <t>Coffman, Jonathan L</t>
  </si>
  <si>
    <t>Fremont</t>
  </si>
  <si>
    <t>There was not enough light, and many of the switches appeared to have nothing attached.     It was open and spacious.</t>
  </si>
  <si>
    <t>Zeniewski, Piotr T</t>
  </si>
  <si>
    <t>The TV's are a little old, and supposedly there is asbestos in the ceiling.  Also ground floor units sometimes have problems with plumbing due to the fact that they share pipes with the apartments above.</t>
  </si>
  <si>
    <t>Loughran, Paul</t>
  </si>
  <si>
    <t>I am paying for cleaning/maid service that I do not receive.  The condo where I am staying has very limited cable service.  I have called many, many times to get rectified, and I was told it was rectified however it was not.        The condo is very nice though.  Very comfortable and convenient.</t>
  </si>
  <si>
    <t>Hariharan, Athreyan</t>
  </si>
  <si>
    <t>I feel comfortable with the house. However the concern is the weekly cleaning services. Though I am happy with the work, the every tuesday service plan doesn't seem to work.    Would be helpful if that is planned and performed properly.</t>
  </si>
  <si>
    <t>Shillaber, James</t>
  </si>
  <si>
    <t>Apartment is great, appreciate the flexibility to get a two bedroom.</t>
  </si>
  <si>
    <t>Zuni, Zuniawan</t>
  </si>
  <si>
    <t>Oakwood delivers very good temporary housing services,</t>
  </si>
  <si>
    <t>Franco, Robert</t>
  </si>
  <si>
    <t>Evraz Inc. NA</t>
  </si>
  <si>
    <t>The apartment was not thoroughly cleaned. Pet hair and overall the apartment was dusty, blinds, tables, etc. We had to clean, vacuum and dust the apartment. The apartment is next to the train tracks, train traffic at all hours of the day and night.  Oakwood was notified and they sent a cleaning service to adequately clean.</t>
  </si>
  <si>
    <t>Best, James</t>
  </si>
  <si>
    <t>North Andover</t>
  </si>
  <si>
    <t>It was good.  They were a little brusque to us when we were trying to figure out the extension with Cartus.</t>
  </si>
  <si>
    <t>Robinson, Evelyn Boyd</t>
  </si>
  <si>
    <t>Temp housing choices provided to me were not accurate (sq ft size stated 942 sq ft, not 613 sq ft), leading me to chose an apartment that is much too small to house my family and pets.</t>
  </si>
  <si>
    <t>Veseth, Roger</t>
  </si>
  <si>
    <t>No complains re. the flat itself. The practical issues information could have been better.  An overall plan drawing, showing access doors to facilities like parking, fitness center, pool area, mailboxes etc., would have been valuable.</t>
  </si>
  <si>
    <t>Gibson, Tompall</t>
  </si>
  <si>
    <t>It was a studio apartment, located 35 minutes from my office.  This is a large area with a lot apartments and I was told this was my only choice.  Not good customer service.</t>
  </si>
  <si>
    <t>Safrudin, Fnu</t>
  </si>
  <si>
    <t>Oakwood was very helpful to help us with temporary housing and had prompt response on sending someone for maintenance the house.</t>
  </si>
  <si>
    <t>Souto De Souza, Rodrigo</t>
  </si>
  <si>
    <t>There is not too much storage space for the luggage and for the clothes in the wardrobe.     There are no shelfs in the bathroom to store the bathroom stuff like toothbrush, etc.</t>
  </si>
  <si>
    <t>Thiruvenkatachari, Srinivasaraghavan</t>
  </si>
  <si>
    <t>Oakwood is very response in terms of maintenance    In terms of providing additional options for apartments, it hasn't been very good despite several requests</t>
  </si>
  <si>
    <t>Peterson, Colin</t>
  </si>
  <si>
    <t>The staff are very helpful and provide excellent customer service.  The apartments themselves were fine, but not as clean as I would have expected (sticky counters, moldy shower curtain).</t>
  </si>
  <si>
    <t>Raman, Venkatrama</t>
  </si>
  <si>
    <t>There was a major water leak mess within the home and surrounding the home. Surroundings were broken and repaired with re-paint. Had to put up noise and bad smell for 3 weeks. As compensation, requested 3 free cleans of the home. It was denied and one clean was provided. Service could improve way better!</t>
  </si>
  <si>
    <t>Garrett, Shana L.</t>
  </si>
  <si>
    <t>CEC Educational</t>
  </si>
  <si>
    <t>We had numerous difficulties in getting into the property- W were not allowed to check in one hour early and were made to wait in the parking lot despite our calls to the Cartus rep. When the box was placed outside, we were not given the correct information and had to go inside and work it out with the property team who were wonderful and felt bad that we were in the parking lot with our cats in the car. It took over an hour to get this straightened out on the Cartus side.</t>
  </si>
  <si>
    <t>Kelly, John</t>
  </si>
  <si>
    <t>Really high levels of noise.   These apartments are nicely equipped but you have lots of noise from people every night</t>
  </si>
  <si>
    <t>Grassman, Ned</t>
  </si>
  <si>
    <t>Oakwood is really excellent. Unfortunately, there have been a few issues. To their credit, they have jumped right on them. I have no complaint.</t>
  </si>
  <si>
    <t>Frace, William R</t>
  </si>
  <si>
    <t>Family Dollar, Inc.</t>
  </si>
  <si>
    <t>Washington</t>
  </si>
  <si>
    <t>UT</t>
  </si>
  <si>
    <t>"The Oakwood staff and organization was excellent (8 out of 8) and were one of the most professional groups I've delt with. The accommodations were fair (4 out of 8) for a blended score of 6.  I'm guessing ""we"" paid a premium for the condo and given that assumption, the condo did not meet expectations.  Things didn't work and needed repair, carpet was torn and stained...again the place was fair."</t>
  </si>
  <si>
    <t>Kirk, Allison</t>
  </si>
  <si>
    <t>Layton</t>
  </si>
  <si>
    <t>the apartment had issues with the fireplace being unusable</t>
  </si>
  <si>
    <t>Napier, Joyce P</t>
  </si>
  <si>
    <t>My rating is for the help that I received, not for the conditions of the apartment.</t>
  </si>
  <si>
    <t>Spencer, David</t>
  </si>
  <si>
    <t>The Orchards</t>
  </si>
  <si>
    <t>I have already explained the details of this unpleasant experience, which was never rectified.  If I wasn't so overwhelmed with my professional life, I would have continued to express my lack of satisfaction, but unfortunately due to my lack of time, I dealt with it.  It was dissapointing through the very end up to when I turned in my key...</t>
  </si>
  <si>
    <t>Palmer, Henry</t>
  </si>
  <si>
    <t>Excellent standard of accommodation with all the features I required and in the location I requested.</t>
  </si>
  <si>
    <t>Benet, Paul</t>
  </si>
  <si>
    <t>Bakersfield</t>
  </si>
  <si>
    <t>we were not informed by Cartus that there was a minimum stay required prior to signing the lease agreement which impacted our move in date for our permanent housing</t>
  </si>
  <si>
    <t>Salgado, Nancy</t>
  </si>
  <si>
    <t>The facilities inside the buildings do not have cleaning maintenance often.Great job outside removing the snow.</t>
  </si>
  <si>
    <t>Roach, Jon A</t>
  </si>
  <si>
    <t>Great place.  Well-maintained and very good overall.</t>
  </si>
  <si>
    <t>Merrick, Stephen</t>
  </si>
  <si>
    <t>Hazelwood</t>
  </si>
  <si>
    <t>Very comfortable and convenient. We needed to ask for a desk which we did receive, but also needed extra lighting which we didn't. Otherwise well equipped.</t>
  </si>
  <si>
    <t>Oulton, Penelope</t>
  </si>
  <si>
    <t>Oakwood have been very helpful in providing a high standard of accommodation and assisting in the required extension of the accommodation</t>
  </si>
  <si>
    <t>Regueiro Barros, Arturo</t>
  </si>
  <si>
    <t>Oakwoond vacancy notice period is 2 weeks. 1 week would allow more flexibility.</t>
  </si>
  <si>
    <t>Rodriguez, Angela P</t>
  </si>
  <si>
    <t>Cypress</t>
  </si>
  <si>
    <t>I was a little disappointed with the housing options available to us for our transition to Orange County.  Not only were the options limited but we even lost out on a few opportunities due to timing.  With a move, the transition itself is very stressful and having to commit to a temporary housing option within a few hours not having any insight into the area/location is extremely difficult.    Additionally, the unit was not very accomodating for a short-term stay.  The garage was very far away from the unit, under normal circustances this wouldn't be an issue but when you are moving a great many things twice in 30 days, this can be taxing.  Additionally, we made it known that we had 2 vehicles but were only given one assigned spot in the garage.  The rest were on a first come, first served basis with the majority of the parking in a sketchy section of the garage.  I was not pleased with this.        Lastly, upon move out, we knew there would be issues with mail delivery and were told we could access the mailbox should we need to but when it came time to access the box, we were then told we could not and no one at Oakwood returned my calls or emails.  We did lose some mail - one item being a rather large 401k check that was to be rolled over.  This item required a stop-pay/reissue because we couldn't access the mail.</t>
  </si>
  <si>
    <t>Ray, David</t>
  </si>
  <si>
    <t>Delhaize America</t>
  </si>
  <si>
    <t>Salisbury</t>
  </si>
  <si>
    <t>Expensive</t>
  </si>
  <si>
    <t>Diaz, Erick M</t>
  </si>
  <si>
    <t>-My family did not take Oakwood Housing;     -We took a hotel apartment in cambridge for 1.5 weeks</t>
  </si>
  <si>
    <t>Mee, Gina</t>
  </si>
  <si>
    <t>Castle Rock</t>
  </si>
  <si>
    <t>Great place</t>
  </si>
  <si>
    <t>Janardhanan, Balaji</t>
  </si>
  <si>
    <t>Chicopee</t>
  </si>
  <si>
    <t>Great accomodation. Reasonable distance from work location.</t>
  </si>
  <si>
    <t>Amarnath, Sharath</t>
  </si>
  <si>
    <t>Oakwood in Palo Alto is an outstanding location to stay.</t>
  </si>
  <si>
    <t>Hamilton, Tracy</t>
  </si>
  <si>
    <t>Livonia</t>
  </si>
  <si>
    <t>Overall, location was comfortable.  I did have to deal with some maintenance issues that should probably have been dealt with before I moved in (water leak under bathroom sink).  However, Oakwood representatives were always polite and helpful when I had to call for assistanct.</t>
  </si>
  <si>
    <t>Mancini, Mark R.</t>
  </si>
  <si>
    <t>East Hartford</t>
  </si>
  <si>
    <t>The process with Cartus was great.  We had some challenges with the facility itself, for example, upon checking in they gave us the keys to an occupied apartment.  Overall, the staff was not very helpful.</t>
  </si>
  <si>
    <t>Cala, Carol</t>
  </si>
  <si>
    <t>Bethesda</t>
  </si>
  <si>
    <t>MD</t>
  </si>
  <si>
    <t>Marriot Residence was OK for the first week but I had trouble with the internet a few nights.  Oakwood was excellent - no problems.</t>
  </si>
  <si>
    <t>Del Regno, Leandro</t>
  </si>
  <si>
    <t>Overall OK but the apartment was not ready until a day after we arrive to US. The welcome package was not ready either</t>
  </si>
  <si>
    <t>Douzoglou, Sofia</t>
  </si>
  <si>
    <t>Wonderful staff and building facilities</t>
  </si>
  <si>
    <t>Hunt, Caleb</t>
  </si>
  <si>
    <t>very good.</t>
  </si>
  <si>
    <t>Norton, John Scott</t>
  </si>
  <si>
    <t>Charter Communications</t>
  </si>
  <si>
    <t>Everything was as stated and worked well.</t>
  </si>
  <si>
    <t>Mongon, Thibaut</t>
  </si>
  <si>
    <t>New Brunswick</t>
  </si>
  <si>
    <t>Excellent option.</t>
  </si>
  <si>
    <t>Choi, Jung</t>
  </si>
  <si>
    <t>Electronic Arts Inc.</t>
  </si>
  <si>
    <t>I don't have anything to complain about.</t>
  </si>
  <si>
    <t>Keller, Meredith E</t>
  </si>
  <si>
    <t>Rogers</t>
  </si>
  <si>
    <t>AR</t>
  </si>
  <si>
    <t>Overall I would say - the people are FANTASTIC. The living was good. I would say the cleanliness needs to be improved. The fan blades and bedrooms (under/behind) had not been touched in months.</t>
  </si>
  <si>
    <t>Liang, Zhenmin</t>
  </si>
  <si>
    <t>Good environment. But appartment cleanliness is only acceptable.  One light bulb is missing.</t>
  </si>
  <si>
    <t>Mccollough, Dawn</t>
  </si>
  <si>
    <t>friendly staff, great location, every ammenity</t>
  </si>
  <si>
    <t>Gambrell, Tamika L.</t>
  </si>
  <si>
    <t>Aurora</t>
  </si>
  <si>
    <t>No complaints on the property or amenities.  Staff could have been a little friendlier, specifically the male (can remember his name) who worked in Glenmuir's rental office.</t>
  </si>
  <si>
    <t>Dunne, Michael</t>
  </si>
  <si>
    <t>Bacardi USA, Inc.</t>
  </si>
  <si>
    <t>We had a toilet overflow and it took a 3-4 hours to have a maintence clean and fix the problem. After they came, it continued to have problems.</t>
  </si>
  <si>
    <t>Meyer, Bruce E</t>
  </si>
  <si>
    <t>There were several people I had to deal with and info did not get passed along. They messed up on the arrival date and then had to rush to get us in an apartment. When we moved in on a Saturday night, the microwave and refrigerator was filthy. They had  a big CRT TV in the bedroom and used one of the nightstands for the TV. We had to request a Flat Screen so we could put it on the Dresser so we could use the night stand. The apartment was run down and should have been renovated but since we were there for only a couple of months, we let it slide.</t>
  </si>
  <si>
    <t>Keir, Nancy</t>
  </si>
  <si>
    <t>We needed to ask for more furniture, hangers and towels, however they were very accommodating.</t>
  </si>
  <si>
    <t>Leybold, Jordin P</t>
  </si>
  <si>
    <t>Avnet, Inc.</t>
  </si>
  <si>
    <t>I have been trying to get a hold of my agent, Rosiland, for over two weeks about reimbursement for a house hunting trip and have not heard back.  I have emailed her supervisor listed on her email and she is out of the office.  It's over $1000 in expenses that I am now getting interest charged on.  SOMEONE PLEASE HELP!!!</t>
  </si>
  <si>
    <t>Dy, Joyce</t>
  </si>
  <si>
    <t>Oakwood provided good service when I needed something, problem with the TV, dishwasher, hangers, the only thing that when I arrived at the apartment, my initial grocery package was not there so i had to have my relocator drive me to the grocery store for me to buy food for the time being.</t>
  </si>
  <si>
    <t>Pimmarat, Marut</t>
  </si>
  <si>
    <t>The over services is above satisfactory. The service represenatives are very nice and quickly respons to my call.One complaint is that somehow my email address in Oakwood file was wrong and they sent important emails to the wrong email address. I just happened to know that email recipient so she kindly forwarded the email to me. I reported the problem to Oakwood representative but keeping sending email to the wrong email address and did not fix my email in the system.</t>
  </si>
  <si>
    <t>Guidroz, Jonathan</t>
  </si>
  <si>
    <t xml:space="preserve">Key Energy Services </t>
  </si>
  <si>
    <t>Clothes ruined by washer/dryer. Took 6 months for them to provide partial compensation. Cartus did not facilitate my request for compensation.</t>
  </si>
  <si>
    <t>Smith-Jackson, Karen Kay</t>
  </si>
  <si>
    <t>White Plains</t>
  </si>
  <si>
    <t>A few bumps moving in. The place that I stayed the hallway has the worst order..across from the trash The Oakwood team was very responsive to anything I needed.</t>
  </si>
  <si>
    <t>Hobbs, Pamela</t>
  </si>
  <si>
    <t>My rating is based on overall experience in 2 temp housing locations. The first location was not acceptable and I had to be moved to another location (I would rate this w/ a 1-as poor). The second location was fine (I would rate this as a 7).</t>
  </si>
  <si>
    <t>Gutierrez, Mariano</t>
  </si>
  <si>
    <t xml:space="preserve">Metropolitan Life Insurance </t>
  </si>
  <si>
    <t>DC</t>
  </si>
  <si>
    <t>Great choice, no major issues there.</t>
  </si>
  <si>
    <t>Clark, Brian</t>
  </si>
  <si>
    <t>Had a number of maintenance issues that took 2 weeks to remedy.  These were issues identified on day 1 and should have been corrected prior to Oakwood making the unit available for rent.</t>
  </si>
  <si>
    <t>Mcrae, Catherine D</t>
  </si>
  <si>
    <t>The apartment was nice, clean and well furnished.  The only improvement I would suggest is that the floors were very slippery until you got used to them- so perhaps a non-slick finish or no wax.</t>
  </si>
  <si>
    <t>Ingle, Timothy</t>
  </si>
  <si>
    <t>Toyota Motor Engineering</t>
  </si>
  <si>
    <t>Torrance</t>
  </si>
  <si>
    <t>There were two problems with the unit, at least one could not have been forseen. Both Cartus and Oakwood were responsive in correcting the situation.</t>
  </si>
  <si>
    <t>Rajora, Siddharth</t>
  </si>
  <si>
    <t>Vancouver</t>
  </si>
  <si>
    <t>Wonderful experience working with Cartus again!</t>
  </si>
  <si>
    <t>Arora, Nitesh</t>
  </si>
  <si>
    <t>Oakwood as a service was good but the apartment had very noisy neighbors and we had to complain a few times to get that corrected</t>
  </si>
  <si>
    <t>Mccant, Felicia L</t>
  </si>
  <si>
    <t>The Westbury has an insect issue (Ants) that was never addressed.  I called the office on several occasions with no resolution.  Future housing clients should not have to endure that discomfort.</t>
  </si>
  <si>
    <t>Stenbom, John</t>
  </si>
  <si>
    <t>Cross</t>
  </si>
  <si>
    <t>Could use more cooking tools and supplies.</t>
  </si>
  <si>
    <t>Rusch, Emilie</t>
  </si>
  <si>
    <t>Oakwood did a very good job and assisted me with anything I needed during my stay.</t>
  </si>
  <si>
    <t>Vreyborg, Dieter</t>
  </si>
  <si>
    <t>The service was as the last two stays with Oakwood very good.    Unfortunately the quality of the bedroom (bedframe, etc) was not so satisfying. However, whenever there was a request, it was solved in a short time.</t>
  </si>
  <si>
    <t>Mittal, Kaushal</t>
  </si>
  <si>
    <t>Overall it was a nice apartment to live in, especially when you move from a different country.  It had all the necessary things one would need for a comfortable stay.</t>
  </si>
  <si>
    <t>Geisel, Aaron</t>
  </si>
  <si>
    <t>Apartment had an oder when I chekced in. Carpet is very worn and while I am sure they cleaned the apartment it did not have that clean fresh feel to it.</t>
  </si>
  <si>
    <t>Hartkopf, Jessica R.</t>
  </si>
  <si>
    <t>Colorado Springs</t>
  </si>
  <si>
    <t>not the fatest to resolve issues.</t>
  </si>
  <si>
    <t>Almanza, Craig</t>
  </si>
  <si>
    <t>Bridgeton</t>
  </si>
  <si>
    <t>The accommodations were comfortable and clean in a very nice area.  The apartment was well appointed and decorated pleasantly.  We enjoyed our stay.  The communication with our representative was a little slow and sometimes lacking all together.  However when we connected she was very pleasant and eager to assist.</t>
  </si>
  <si>
    <t>Kindred, Jeff M.</t>
  </si>
  <si>
    <t>Littleton</t>
  </si>
  <si>
    <t>Awesome customer service, very effective and efficient.</t>
  </si>
  <si>
    <t>Dombrowski, Genevieve Lynn</t>
  </si>
  <si>
    <t>Oakwood was very accommodating and professional, my only compalint was that I was right next to the gate and had many a sleepless night because my children would wake up everyime the gate beeped and opened.</t>
  </si>
  <si>
    <t>Surprenant, Simon</t>
  </si>
  <si>
    <t>I wish there would be more cooking wear in the apartment. Also, I had to pay 85$ to get the kids beds taken out of the apartment to have some room for our crib.</t>
  </si>
  <si>
    <t>Lykins, James</t>
  </si>
  <si>
    <t>The property is nice, they are not very well sound insulated between floors and I would have liked a permanent desk space.</t>
  </si>
  <si>
    <t>Feely, Craig</t>
  </si>
  <si>
    <t>Much better accomodations than my prior experience with Oakwood.</t>
  </si>
  <si>
    <t>Greene, Gerard</t>
  </si>
  <si>
    <t>Very nice apartment complex with great furnishings</t>
  </si>
  <si>
    <t>Latza, Joerg</t>
  </si>
  <si>
    <t>I hate it when people put on the AC when its only 60°, the noise is annoying.     Clean service is modiocre only</t>
  </si>
  <si>
    <t>Gomez, Isaac E</t>
  </si>
  <si>
    <t>THere were a few things not fucntioning properly when arrived at the appartment. (Washer, Blinds, Internet). I n addition, I did not receive all the instructions to use the appartment complex facielities, until I called Oakwood for the information.</t>
  </si>
  <si>
    <t>Mora, Miguel</t>
  </si>
  <si>
    <t>Visalia</t>
  </si>
  <si>
    <t>I had issues with telephone, thermostat, roaches and ants, leak in bathroom, and a few other minor things.  All of these were corrected (except for leak - I did not call it in - just closed hot water line).  It seems like the company is paying too much for the monthly rental.</t>
  </si>
  <si>
    <t>Rochon, Louise S</t>
  </si>
  <si>
    <t>Excellent choice great service</t>
  </si>
  <si>
    <t>Maithani, Sundeep</t>
  </si>
  <si>
    <t>VMware, Inc.</t>
  </si>
  <si>
    <t>The apartment was nice and the locality was great. Only that I saw a number of insects in the bathroom and closets</t>
  </si>
  <si>
    <t>Newby, Jason</t>
  </si>
  <si>
    <t>Deerfield</t>
  </si>
  <si>
    <t>Apartment was 50ft from railroad tracks....</t>
  </si>
  <si>
    <t>Parker, Hayley</t>
  </si>
  <si>
    <t>Excellent location. Good level of cleanliness.</t>
  </si>
  <si>
    <t>Pylipow, David Edward</t>
  </si>
  <si>
    <t>Very nice apartment and responsive staff.</t>
  </si>
  <si>
    <t>Steglich, Eric</t>
  </si>
  <si>
    <t>Upon arrival, it was extremely easy to locate the apartment and get moved in very quickly.  Great communication prior to move in on instruction on how to move in.</t>
  </si>
  <si>
    <t>Qi, Yulin</t>
  </si>
  <si>
    <t>Overall it was very pleasant to live there for two months.</t>
  </si>
  <si>
    <t>Rhine, Bradford</t>
  </si>
  <si>
    <t>Great spot, but family of 5 moving was an adjustment.</t>
  </si>
  <si>
    <t>Newth, Christopher</t>
  </si>
  <si>
    <t>Chula Vista</t>
  </si>
  <si>
    <t>"I rated this item in the last question. So now I'm not sure what the ""rental services"" item was. But so far, so great."</t>
  </si>
  <si>
    <t>Bence, Tracey</t>
  </si>
  <si>
    <t>Oakwood consultant Lauren is quick to respond. Online Maintenance request system however did not always work.</t>
  </si>
  <si>
    <t>Colwell, Joani D</t>
  </si>
  <si>
    <t>Very Clean and nicely furnished. Parking seems to be an issue, as there are limited parking spots available.</t>
  </si>
  <si>
    <t>Sit, Weng Kai</t>
  </si>
  <si>
    <t>It was excellent.  I lost my key during my stay at Oakwood &amp; Morgan Novinger helped me greatly to resolve my issue.</t>
  </si>
  <si>
    <t>Cutler, David</t>
  </si>
  <si>
    <t xml:space="preserve">Furniture Brands </t>
  </si>
  <si>
    <t>Saint Louis</t>
  </si>
  <si>
    <t>Met evey need I requested</t>
  </si>
  <si>
    <t>Florin, Lore</t>
  </si>
  <si>
    <t>Very comfortable, convenient, excellently friendly and helpful service - I can highly recommend it.</t>
  </si>
  <si>
    <t>Wagner, Chris P.</t>
  </si>
  <si>
    <t>Salt Lake City</t>
  </si>
  <si>
    <t>Very easy process with nice accomodations!</t>
  </si>
  <si>
    <t>Hogan, Laura</t>
  </si>
  <si>
    <t>STARBKS</t>
  </si>
  <si>
    <t>Metropolitan Tower</t>
  </si>
  <si>
    <t>Oakwood placed me and my family in a building still under construction and failed to inform Julia Oberg of this.  When I complained they essentially stated that they knew the building was still being built and acted as though I should have known.  I was finally relocated to a different building but when it came time to leave Oakwood kept giving me different dates.  They were rude and incompetent.  If they were better organized and better at communication that would have saved me and my family much grief and stress.</t>
  </si>
  <si>
    <t>Rosner, Bjoern</t>
  </si>
  <si>
    <t>No major problems,however:    - Room often smelled like cigarette smoke. despite multiple complaints nobody even got back to us.</t>
  </si>
  <si>
    <t>Smith, Kevin</t>
  </si>
  <si>
    <t>When I arrived I had a lot of trouble with the key.   Maint. replaced it.  The frig was not working due to no thermostat and also contained mold.  Maint. also saw this.  The toaster does not work.  The ceiling fan did not work.  The toilet flapper needed replacing.  This was fixed by maint. as well.</t>
  </si>
  <si>
    <t>Susianto, Agus</t>
  </si>
  <si>
    <t>The Oakwood apartment is clean, very well maintained in generally quiet neighborhood. 2 bedroom unit with 2 full bath is spacious for family size of 4. Well equipped with almost all basic need and appliances included hi speed internet. It is also located near halal food store and masjid, good choice for muslims.</t>
  </si>
  <si>
    <t>Muller, Kai-Christoph</t>
  </si>
  <si>
    <t>Quite dark rooms, pretty loud</t>
  </si>
  <si>
    <t>Park, Diego R.</t>
  </si>
  <si>
    <t>BC</t>
  </si>
  <si>
    <t>Great service, great place. No complaints.</t>
  </si>
  <si>
    <t>John, Christopher</t>
  </si>
  <si>
    <t>The accommodation was ok but small even for one person occupancy. The AC was very loud but as outside temps were low this was switched off most of the time.</t>
  </si>
  <si>
    <t>Jones, Christopher</t>
  </si>
  <si>
    <t>The housing has generally been inadequate. The house has a very bad odour of stale cigarette smoke and the noise from the neighbours has been very bad. This wouldnt usually be a problem but with a 20month old being woken up by noise during the night night or during daytime nap it has been an issue. We also had issues with street lights illuminating the bedrooms but oakwood was fairly responsive in coming to hang curtains. When they came to hang the curtains (with no notice as to what time they would arrive) my wife asked if they could come back in an hour as our toddler had just gone doown  for a nap. This was not well received and I understand there was some a difficult conversation but in the end they went away as they didnt have the right curtain rod anyway. The pillows in the bed are also very poor. Accomodation would have been alright temporarily but for any more than a month is is not ideal.</t>
  </si>
  <si>
    <t>Shikhmetov, Elshad</t>
  </si>
  <si>
    <t xml:space="preserve">Gerdau Ameristeel </t>
  </si>
  <si>
    <t>Sayreville</t>
  </si>
  <si>
    <t>The building's capability to witch to AC was not technically possible during spring season. Technically. To my opinion, you can go any Hampton inn in the country for $100 and get AC any time regardless of season. So, $300 a day vs $100 a day. The building management must work this out and oakwood must be aware about this.</t>
  </si>
  <si>
    <t>Suarez, Jesus</t>
  </si>
  <si>
    <t>Skanska USA Building</t>
  </si>
  <si>
    <t>Absolutely excellent service.</t>
  </si>
  <si>
    <t>Phuller, Surinder</t>
  </si>
  <si>
    <t>Hilton Worldwide</t>
  </si>
  <si>
    <t>Addison</t>
  </si>
  <si>
    <t>My accommodation itself was very nice and met all my needs (exceeded my needs in some cases as i was given a 2 bedroom due to lack of availability on the 1 bed which was great).        the service from Oacwood was really unprofessional however and i made a complain both to Hilton HR and Oakwood. On the day on my arrival (after an 11 hour flight in 40C heat), I followed instructions and arrived at my apartment to find i was locked out. someone at Cartus cancelled my lodging having mixed me up with someone else. Whilst mistakes do happen, unfortunately this is important enough for that not to be acceptable. I had no mobile phone so had to knock on strangers doors until someone took me in and allowed me to use their phone. It took 40 mins to get through to someone at Oakwood and the alternative (a hotel) was a couple of hours away. Eventually the neighbor who was friends with the maintenance man called him out and he let me in. This was one of the worst experiences of my life.</t>
  </si>
  <si>
    <t>Smith, Jason T</t>
  </si>
  <si>
    <t>We had a couple of issues with the apartment we where in but the apartment 'people' where willing to let us move.</t>
  </si>
  <si>
    <t>Williams, Robert D.</t>
  </si>
  <si>
    <t>Parking could be improved, hard to find a place to park after 6:00 pm.</t>
  </si>
  <si>
    <t>Hunley, Ike M</t>
  </si>
  <si>
    <t>The dryer squeaks loudly, but other than that this stay is excellent.</t>
  </si>
  <si>
    <t>Young, James</t>
  </si>
  <si>
    <t>4 stories / drafty / hot upstairs.  Good maintenance response.</t>
  </si>
  <si>
    <t>Bublitz, Benjamin L</t>
  </si>
  <si>
    <t>I was not provided the lockbox code to get my key, so there was some confusion when I first showed up, but it was resolved quickly and everything has been fine since.</t>
  </si>
  <si>
    <t>Cardenuto, Rodolpho</t>
  </si>
  <si>
    <t>SAP America, Inc.</t>
  </si>
  <si>
    <t>Newtown Square</t>
  </si>
  <si>
    <t>Curtins. Curtins.</t>
  </si>
  <si>
    <t>Takekawa, Jeni</t>
  </si>
  <si>
    <t>I wish I didn't have to leave; the people at Oakwood were extremely nice and the amenities were awesome!</t>
  </si>
  <si>
    <t>Kennedy, Robert</t>
  </si>
  <si>
    <t>Mansfield</t>
  </si>
  <si>
    <t>We are very happy with the service Oakwood has provided</t>
  </si>
  <si>
    <t>Spiegel, David</t>
  </si>
  <si>
    <t>I had a cold dark apartment. Meet the person at Amgen who was in the very same apt before me and he felt the same way. Other apt may have been better.</t>
  </si>
  <si>
    <t>Ray, Shouvik</t>
  </si>
  <si>
    <t>Bank of the West</t>
  </si>
  <si>
    <t>They were good in setting up my apartment request in quick time. The ball got dropped between the time they sent me the key to the apartment to the time I went in there as the Stoneridge apartment I was put in had not been fully prepared as there was a previous infestation report on the basis of which they were probably not expecting me. However, Oakwood did not inform me about the same. Once they knew of the error, they took every possible step towards damage control. Melissa Fox at Oakwood was my primary contact. They were able to put me in a new place and helped moving my stuff with a couple small glitches (like losing minor items which they also promised to reimburse). overall I think they do a good job. It was just an unfortunate coordination error. And I have given full details to Shawn at Cartus.</t>
  </si>
  <si>
    <t>Nguyen, Bickie</t>
  </si>
  <si>
    <t>Overall the Oakwood staff has been very responsive and just for that I would have rated Excellent.  However, the end result is only a Good rating.  At the rate of $110/day, I would have expected more (ie on the top floor, closer to elevator, better quality radio/TV/cable/phone, etc.</t>
  </si>
  <si>
    <t>Pitkin, Amber</t>
  </si>
  <si>
    <t>Freeport McMoRan</t>
  </si>
  <si>
    <t>Wilsonville</t>
  </si>
  <si>
    <t>They are usually quick to respond to my requests and have satisfied my needs thus far.</t>
  </si>
  <si>
    <t>Kiss, Katalin</t>
  </si>
  <si>
    <t>Stamford</t>
  </si>
  <si>
    <t>The personnel are very personable and pleasant.  What was a challenge though was that I tried to make my request clear and that was a quiet buidling and location.  The first offerings were for me, in very noisy areas or buildings  of Stamford.  One a building where I had stayed and asked not be on the lis and that is what was sent to me.  So I have shared this with the staff helping that I was disappointed that wasn't translated very well. It feels there are too many people involved sorry have to be honest here.</t>
  </si>
  <si>
    <t>Fadlallah, Hussein</t>
  </si>
  <si>
    <t>Ladson</t>
  </si>
  <si>
    <t>good, people above me are loud. Not vocally/audio but walking and running, dropping stuff, pounding.</t>
  </si>
  <si>
    <t>Seeling, Kenneth A</t>
  </si>
  <si>
    <t>Oakwood was able to adjust plans to meet my changing needs.</t>
  </si>
  <si>
    <t>Parks, Deborah</t>
  </si>
  <si>
    <t>Hancock Bank</t>
  </si>
  <si>
    <t>Very nice and secure. It had everything I would need located in the apartment.</t>
  </si>
  <si>
    <t>Manley, Stephen</t>
  </si>
  <si>
    <t>The entire stay was great until the final week. I traveled back to my home state and when I returned to Oakwood the furnishings had been removed from the apartment. Everything. There were three days remaining on the lease. Oakwood did reimburse me for the three days as well as the cost to locate lodging.</t>
  </si>
  <si>
    <t>Ortiz, Celina</t>
  </si>
  <si>
    <t>Norwich</t>
  </si>
  <si>
    <t>Our temporary housing and the amenities associated with the apartment complex are very good.</t>
  </si>
  <si>
    <t>Baltus, Martinus Jacobus Maria</t>
  </si>
  <si>
    <t>"The apartment is way too dark and gloomy and the concrete floors are definitely not my style. The windows are way too small and the lighting in the apartment is insufficient. The service however is excellent and the apartment is well equipped but the darkness of the place ""overshadows"" the overall experience of living there."</t>
  </si>
  <si>
    <t>Rosenfeld, Jonathan</t>
  </si>
  <si>
    <t>Andover</t>
  </si>
  <si>
    <t>Bare minimum dishes provided, only 8 clothes hangers provided, one of the two bedrooms is completely unfurnished.  Blinds / screen door damaged in apartment.  Requested first floor apartment but got third floor.  Was charged an extra $100 above agreed upon pet fee until I complained.  Did not receive  gym key / pool passes automatically.</t>
  </si>
  <si>
    <t>Balukin, Charles</t>
  </si>
  <si>
    <t>Adequate</t>
  </si>
  <si>
    <t>Sultan, Owais M</t>
  </si>
  <si>
    <t>overall i would have rated 7 but because of the first day experience, its 4.</t>
  </si>
  <si>
    <t>Nazamzi, Ardi</t>
  </si>
  <si>
    <t>it would be better if we could have room that have separate laundry room and have wooden floor (now it all full)</t>
  </si>
  <si>
    <t>Hollister, Kevin L</t>
  </si>
  <si>
    <t>Cubist Pharmaceuticals</t>
  </si>
  <si>
    <t>Lexington</t>
  </si>
  <si>
    <t>The initial hotel I stayed at was very far from my work.  It took 45 minutes to drive each way.    The Oakwood facility was much better.  It was appropriate.  The one issue I had was that twice the Avalon team had to do repairs tha involved coming in the apartment.  They informed Oakwood of this but Oakwood never notified me, so I was quite surprised to come back and find workers in my apartment.</t>
  </si>
  <si>
    <t>Navarro, Gabriel Armando</t>
  </si>
  <si>
    <t>Very nice place, excellent service.</t>
  </si>
  <si>
    <t>Mccall, Amanda L.</t>
  </si>
  <si>
    <t>Lodi</t>
  </si>
  <si>
    <t>The apartment it's self was nice. The overall location was a bit more of a distances then I would have liked.</t>
  </si>
  <si>
    <t>Mcbride, Steven</t>
  </si>
  <si>
    <t>Henderson</t>
  </si>
  <si>
    <t>We were scheduled in temporary housing in a two bedroom when a three bedroom was agreed upon.  Oakwood caught this before we moved and made arrangements for another place but it caused a delay of a week in phone, internet and cable TV service.  When the company was scheduled to set up our services we were not told of the date and time and when they came nobody was home so that caused another delay. We also have a problem with the bathroom my children use.  There is an overflow that drains from the ceiling into their bathtub anytime the air conditioning runs.  It causes the bathtub to rust and be dirty all the time so we don't use it.  They have come at least twice to fix it but the issue still exists.</t>
  </si>
  <si>
    <t>Huber, Rebecca</t>
  </si>
  <si>
    <t>The apartment was nice and I had everything I needed but the bed was awful.  It is much to hard.</t>
  </si>
  <si>
    <t>Fader, Lee</t>
  </si>
  <si>
    <t>oustanding service from the Oakwood team.  Extremely fast response time for all matters (about 4 or 5 calls) and i am 100% satisfied with results.</t>
  </si>
  <si>
    <t>Pant, Harshat</t>
  </si>
  <si>
    <t>Experience with Oakwood was very good. The flat was good and all the stuff was nice and clean.</t>
  </si>
  <si>
    <t>Raoult, Florian</t>
  </si>
  <si>
    <t>Burnaby</t>
  </si>
  <si>
    <t>Very good service from Oakwood</t>
  </si>
  <si>
    <t>Mclaughlin, Christine M.</t>
  </si>
  <si>
    <t>Everything was great.  The Canyons Apartments were the best.  I would have tried to get an aprtment there but I decided too late and they didn't have what I wanted.  I moved out od the temporary housing at the end of my 90 days, July 12th</t>
  </si>
  <si>
    <t>Korsun, Nikolai</t>
  </si>
  <si>
    <t>Physio-Control, Inc.</t>
  </si>
  <si>
    <t>Temp housing was great. The reason I gave 'good' is a noise from vent fan, which turned on periodically.</t>
  </si>
  <si>
    <t>Pieper, Till</t>
  </si>
  <si>
    <t>- had issues to get the keys initially, stayed in a hotel for a night, but was finally settled    + apartment was very clean and modern    + all required equipment available    - very thin walls, could hear the neighbors talking</t>
  </si>
  <si>
    <t>Clark, Rachel C</t>
  </si>
  <si>
    <t>The furnishings were not very high quality and were prone to breakage/deterioartion</t>
  </si>
  <si>
    <t>Hill, Jacob</t>
  </si>
  <si>
    <t>There was an unresolved problem with the bathroom and AC unit. Other than that the experience was good.</t>
  </si>
  <si>
    <t>Geneczko, William Robert</t>
  </si>
  <si>
    <t>Milwaukie</t>
  </si>
  <si>
    <t>"Accommodations have been very nice. It would be nice to have a bit more kitchen ware such as a pizza cutter or more tupperware. Also, the shower head provides an inadequate water flow and still ""pulses"" even when not on the ""pulse"" setting."</t>
  </si>
  <si>
    <t>There was nothing to do except open the door. Great way to re-locate to a new town for sure</t>
  </si>
  <si>
    <t>Schultz, Daniel</t>
  </si>
  <si>
    <t>Dr Pepper Snapple Group</t>
  </si>
  <si>
    <t>Very nice apartment.  I enjoyed my stay.</t>
  </si>
  <si>
    <t>Perelet, Oleg</t>
  </si>
  <si>
    <t>CRESTA BELLA</t>
  </si>
  <si>
    <t>They need to do something about Postal Mail redirect. When I moved Oakwood rejected to redirect my mail from my previous address to temp living.  That was extremely inconvenient. When one changes jobs there's stream of mails from previous employer, insurances etc.  Most of that correspondence got lost or delayed.  I wish Oakwood can work out postal redirect.</t>
  </si>
  <si>
    <t>Vicente, Anderson N</t>
  </si>
  <si>
    <t>Good accomodations and all of our request were taken into consideration.</t>
  </si>
  <si>
    <t>Gaarenstroom, Laurens</t>
  </si>
  <si>
    <t>noisy and small for 2 people with airfreight arriving in 2 weeks</t>
  </si>
  <si>
    <t>Khouri, Natasha</t>
  </si>
  <si>
    <t>Had to repeatedly request someone to send me housing options for my location.  Was given 3 options without clear, standard information on what was included exactly, just what was available on the building website--required multiple email back and forths between me and Cartus to get sufficient info.  When I requested additional options, I was told there were none.  Then a day later when we had begun to escalate issues with our Cartus contract, I was told the additional housing options I'd suggested they check on were actually suddenly available.  (of course!)  Finally, while Cartus told me they had set up direct billing with the housing and I was all set to travel there, I received an email 2 days before from the housing vendor themselves telling me that they were canceling my reservation because I had not paid.  In the end, the housing company did have a room for me when I arrived because I sent them my personal credit card information by email from my vacation in Africa.  What a nightmare.  What are we paying Cartus for if they can't even get this one aspect right?</t>
  </si>
  <si>
    <t>Weiss, Justin</t>
  </si>
  <si>
    <t>Very clean and had all the amenities that I needed.  Easy to check in despite my arrival in the evening on a weekend.</t>
  </si>
  <si>
    <t>Fry, Garrett</t>
  </si>
  <si>
    <t>Mcmurray</t>
  </si>
  <si>
    <t>Oakwood set everything up quickly, apartment was setup with all necessary furniture they also provided me with sevreal options for temporary housing,  overal did a great job.</t>
  </si>
  <si>
    <t>Craig, Scott J</t>
  </si>
  <si>
    <t>Toledo</t>
  </si>
  <si>
    <t>We had a very small dag for a limited part of time during our stay.  Oakwood stated that they would consider refunding the $400 fee.  Not a word.  A higher grade would have been possible.  The quarters were fine.</t>
  </si>
  <si>
    <t>Hall, Timothy</t>
  </si>
  <si>
    <t>Sunbelt Rentals, Inc.</t>
  </si>
  <si>
    <t>Port Arthur</t>
  </si>
  <si>
    <t>This is my 3rd move with oakwood in the last 9 years. This has been the best so far.</t>
  </si>
  <si>
    <t>Miletic, Marija</t>
  </si>
  <si>
    <t>They responded quickly to my email and complains, but never really solved the problem in a reasonable time manner (took them 2 weeks to fix simple stove for example). Also, I asked for additional set of knives, spoons and forks (since I had only 4 of each) and they wanted to charge me that on a monthly basis. For me, that's unacceptable. Also, the overall kitchen is poorly furnished, missing so many dishes for cooking, pots, tools, etc.</t>
  </si>
  <si>
    <t>Ort, Kim R.</t>
  </si>
  <si>
    <t>Geismar</t>
  </si>
  <si>
    <t>Nice facility. A little light on the kitchen items, but overall it has been very good.</t>
  </si>
  <si>
    <t>Shelly, Michael J</t>
  </si>
  <si>
    <t>Needed a 3 bedroom and there wasn't any inventory</t>
  </si>
  <si>
    <t>Dyminski, Rodrigo Vianni</t>
  </si>
  <si>
    <t>quick a proactive service provided every time is needed.</t>
  </si>
  <si>
    <t>Jiang, Sheri X</t>
  </si>
  <si>
    <t>Very nice accomodations, had everything that I needed. Staff is very courteous.</t>
  </si>
  <si>
    <t>Lee, Hyun</t>
  </si>
  <si>
    <t xml:space="preserve">PETCO Animal Supplies </t>
  </si>
  <si>
    <t>"Oakwood was an unexpected rain on my parade. I was expecting the highest courtesy as I was shown from Cartus in every other aspect of the relocation. The housing was located right above the water pumps, creating 24 hour continuous pumping noises that affected our daily lives by driving us insane. However, what bothered me the most was their absolute silence even with my repeated pleads. I tried to be understanding and even said it was not their fault personally, but Oakwood stopped all communications with me entirely. No checking out instruction, no closure, no nothing.  I will mention names as well.Roni Hodges and Patrick Ugarte - you have shown me of what an exemplary customer service should NOT be. Truly, I felt neglected and ignored. I would not recommend Oakwood to anyone. "</t>
  </si>
  <si>
    <t>Michels, John Joseph</t>
  </si>
  <si>
    <t>Never ended up using it.  The agent whom found me an apartment did a great job.</t>
  </si>
  <si>
    <t>Boulant, Morgane</t>
  </si>
  <si>
    <t>BIC Corporation</t>
  </si>
  <si>
    <t>Shelton</t>
  </si>
  <si>
    <t>Good follow up and quick responses.</t>
  </si>
  <si>
    <t>Heri Fandi, Okta</t>
  </si>
  <si>
    <t>This apartment has a good layout that makes the occupant feels spacious. Its ceiling is also high which is good and differentiate this apartment with others</t>
  </si>
  <si>
    <t>Miletich, Janean</t>
  </si>
  <si>
    <t>Redwood City</t>
  </si>
  <si>
    <t>parking was an issue</t>
  </si>
  <si>
    <t>Sullivan, Shane</t>
  </si>
  <si>
    <t xml:space="preserve">Dr Pepper Snapple </t>
  </si>
  <si>
    <t>Boca Raton</t>
  </si>
  <si>
    <t>Fair, Ice maker broken upon arrival and it took many calls to resolve. I was surprised to be charged pet fee's and extremely disappointed that I had to involve my HR department to negotiate with Cartus to have a crib placed in the room for my baby to sleep in</t>
  </si>
  <si>
    <t>Hardy-Mayes, Sonja E</t>
  </si>
  <si>
    <t>Behr America, Inc.</t>
  </si>
  <si>
    <t>The temporary housing was good. Was not happy with the fact that I was put into a handicap unit, however it was clean, safe and convenient to my place of employment.</t>
  </si>
  <si>
    <t>Feliciano, Jeremias E</t>
  </si>
  <si>
    <t>Yuma</t>
  </si>
  <si>
    <t>apartments was nice and clean well kept. Manager was friendly and helpful.</t>
  </si>
  <si>
    <t>Dittmar, Tami B</t>
  </si>
  <si>
    <t>Team very good.   Apt not the best...several appliances not working right.  Repair of dishwasher and washing machine taking a week, so have to wash dishes for four people by hand and take laundry elsewhere.  Carpet stained in a lot of places.</t>
  </si>
  <si>
    <t>Gibson, Wayne Scott</t>
  </si>
  <si>
    <t>Move-in letter did not contain garage parking and housekeeping.  It was rectified however in short order.</t>
  </si>
  <si>
    <t>Kim, Eunkyoung</t>
  </si>
  <si>
    <t>Sunnyvale</t>
  </si>
  <si>
    <t>clean, good location and nothing to complain.</t>
  </si>
  <si>
    <t>Koplitz, Neil</t>
  </si>
  <si>
    <t>Dana Limited</t>
  </si>
  <si>
    <t>Maumee</t>
  </si>
  <si>
    <t>While the accomdations were nice, everything that was put into the unit for use, is the cheapest quality level possible.  The flat screen television is an off brand, the 2nd television was not a flat screen but instead a 10 full sized deep television.  The bed linens are the cheapest cotton bed sheet with an extrememly low thread count.  The cookwear is limited and cheap.  The sofa's are low quality with not very much comfort.  ETC.</t>
  </si>
  <si>
    <t>Mccord, Kelly L</t>
  </si>
  <si>
    <t>Oakwood was very enjoyable to work with and the property was very nice.  Management and staff were all attentive and responded quickly to maintenance requests.</t>
  </si>
  <si>
    <t>Sanchez, Carlos</t>
  </si>
  <si>
    <t>Montreal</t>
  </si>
  <si>
    <t>QC</t>
  </si>
  <si>
    <t>I'm rating this as poor simply because for the amount of money spent on one month of rent, we could have easily paid 2-3 months of rent in the location we actually wanted and had more time to find a suitable long-term home.</t>
  </si>
  <si>
    <t>Bacus, Lisa</t>
  </si>
  <si>
    <t>CIGNA</t>
  </si>
  <si>
    <t>Good location, apartment itself was nice and comfortable. Requests for maintenance were not responded to and staff/front desk hours of operation, 10-5, are not customer friendly for working individuals.</t>
  </si>
  <si>
    <t>Anand, Puneet</t>
  </si>
  <si>
    <t>QUALGBL</t>
  </si>
  <si>
    <t>Villas of Renaissance</t>
  </si>
  <si>
    <t>had lots of issues while vacating, somebody took our stuff when we left for 4 days, assuming we left.</t>
  </si>
  <si>
    <t>Gray, Ronnie E</t>
  </si>
  <si>
    <t>Jackson</t>
  </si>
  <si>
    <t>Availability was limited causing me to stay in hotel for a few weeks.  The stay in apartment has been fine but would ahve preferred more than one option.</t>
  </si>
  <si>
    <t>Cuomo, Gerard M.</t>
  </si>
  <si>
    <t>Very nice facility and staff.</t>
  </si>
  <si>
    <t>Etique, Christian</t>
  </si>
  <si>
    <t>Bacardi-Martini B.V.</t>
  </si>
  <si>
    <t>Brampton</t>
  </si>
  <si>
    <t>ON</t>
  </si>
  <si>
    <t>good service - cleaning once every 2 weeks is not enough    parking space issue</t>
  </si>
  <si>
    <t>Bashford, Paul J</t>
  </si>
  <si>
    <t xml:space="preserve"> Regina</t>
  </si>
  <si>
    <t>SK</t>
  </si>
  <si>
    <t>There was some confusion about me getting into the apartment and it was handled by my being put up in an hotel. For the inconvenience I was offered a gift card. I was not expecting it and would never have asked for one. This card still has not arrived.    After the flood in my apartment, I cleaned the place up and then housekeeping finishe dthe clean up. I know somebody came into the apartment and changed out pieces of the flooring, because they left silicone on the flooring. I do not like the fact nobody contacted me to enter the place. For the time being this is my home. Nobody should enter, even the owner, without my knowledge.</t>
  </si>
  <si>
    <t>Bodie, Matthew</t>
  </si>
  <si>
    <t>The only reason I did not rate this an 8 is because the wifi internet is unsatisfactory.  It is slow, cuts out all the time (especially during peak hours), and unreliable for business and leisure purposes.</t>
  </si>
  <si>
    <t>Choodamani, Sathyanarayanan</t>
  </si>
  <si>
    <t>Oakwood temporary housing was not upto the mark. First I signed an agreement for Citigate property and as I was getting ready to schedule everything I was told that the property was no longer available and was assigned to a different property. This one is of a substandard quality when compared to what we saw from Citigate. It was almost like Oakwood short changed us and was definitely not the value for the money being paid</t>
  </si>
  <si>
    <t>Stone, Tracy Leigh</t>
  </si>
  <si>
    <t>Accomodations were good and convenient.  The amenities that they provided as a set-up for a new tenant were very, very basic.  I would have assumed for the rates that we paid that they would have been better.  The management staff seemed to be a little clueless about the process (they never took the lock box of my door, lost my keys when I returned them, struggled to provide me with a parking pass for my husband, but overall it was a reasonable temporary living arrangement.</t>
  </si>
  <si>
    <t>Dutra, Henrique</t>
  </si>
  <si>
    <t>Since my arrival, the services provided to me about the temporary housing were very bad. On the first day at the apartment, there was not phone, internet and TV working. The apartment had broken cabinets and one of the piece of cabinets hit my foot. The energy of the apartment was cut wuile I was still living there and I had to move to a house's friend because it was night and I faced problems to find a hotel in a different area.</t>
  </si>
  <si>
    <t>Hwang, Soochung</t>
  </si>
  <si>
    <t>The apartment at Crown Point is very convenient. But I don't know about the WIFI - I keep needing to reset it, on a daily basis.</t>
  </si>
  <si>
    <t>Mygatt, William</t>
  </si>
  <si>
    <t>Climax</t>
  </si>
  <si>
    <t>A little slow to get set up but turned out good</t>
  </si>
  <si>
    <t>Snipes, Jacqueline</t>
  </si>
  <si>
    <t>Troy</t>
  </si>
  <si>
    <t>Great set up</t>
  </si>
  <si>
    <t>Donkor-Abbraduh, Simon</t>
  </si>
  <si>
    <t>Bayard</t>
  </si>
  <si>
    <t>NM</t>
  </si>
  <si>
    <t>It is a good enviroment for me. Thanks</t>
  </si>
  <si>
    <t>Green, Melissa L</t>
  </si>
  <si>
    <t>New York &amp; Company</t>
  </si>
  <si>
    <t>Was happy with Oakwood, wasn't in love with the location, but out of the options I was given it was the best.  My request had been for the West side and I was only given East side options.</t>
  </si>
  <si>
    <t>Krell, Paul</t>
  </si>
  <si>
    <t>Oakwood was great and worked with me to ensure I had everything I needed. Although as my prior entry stated that the actual unit I was in wasn't the best due to neighbors, the treatment I had by Oakwood was excellent and when I make my next move I hope to also work with those fine folks.</t>
  </si>
  <si>
    <t>Pinder, Erneshia M</t>
  </si>
  <si>
    <t>Aetna Life Insurance</t>
  </si>
  <si>
    <t>At times I found the unit to be less than satisfactory.  Clogged drains, smoke radiating through the vent system, poorly sealed refrigerator all contributed to inconvenience (having to move to another unit &amp; loss of food).</t>
  </si>
  <si>
    <t>O'Hara, Neil</t>
  </si>
  <si>
    <t>Really good just wish the cooking utensils were better quality.</t>
  </si>
  <si>
    <t>Cambruzzi, Dakota J.</t>
  </si>
  <si>
    <t>Brigham City</t>
  </si>
  <si>
    <t>Everything was set up perfect and it was very clean. Felt like home</t>
  </si>
  <si>
    <t>Merad, Abdellah</t>
  </si>
  <si>
    <t>Schlumberger</t>
  </si>
  <si>
    <t>the place I am living in was found directly by myself as the options provided by Cartus were more expensive or not adequate.</t>
  </si>
  <si>
    <t>Vultaggio, Caitlin</t>
  </si>
  <si>
    <t>Philadelphia</t>
  </si>
  <si>
    <t>Great! Amazing reception staff</t>
  </si>
  <si>
    <t>Bolsen, Wes</t>
  </si>
  <si>
    <t xml:space="preserve">Cool Planet Energy </t>
  </si>
  <si>
    <t>Not enough parking, have to fight for a spot every day. The unit is nice though.</t>
  </si>
  <si>
    <t>Ray, Michael L.</t>
  </si>
  <si>
    <t>E. &amp; J. Gallo Winery</t>
  </si>
  <si>
    <t>Not bad. Rental furniture not too sturdy.</t>
  </si>
  <si>
    <t>Perez, Eunice</t>
  </si>
  <si>
    <t>Boulders Apartments</t>
  </si>
  <si>
    <t>Oakwood did not reply my emails in a timely fashion. Additionally, instructions regarding the check out procedure were never provided.</t>
  </si>
  <si>
    <t>Chung, Gary</t>
  </si>
  <si>
    <t>Great</t>
  </si>
  <si>
    <t>Mcgrath, Tim</t>
  </si>
  <si>
    <t>Telephone was not working as there was a problem with the Comcast system which sent all calls to voicemail without ringing.  I lodged several service calls with Oakwood which was unsuccessful after being on hold for 1 hour at a time.  Eventually I went direct to Comcast and they resolved it in 24 hours.    Washing machine filter blocked on arrival    Dryer vented outlet blocked due to being painted over in external hallway causing poor circulation and tripping of dryer safety cutout</t>
  </si>
  <si>
    <t>Oduwole, Ajibola</t>
  </si>
  <si>
    <t>Apartment very adequate. Friendly environment.</t>
  </si>
  <si>
    <t>Spurgeon, James</t>
  </si>
  <si>
    <t xml:space="preserve">Louisiana-Pacific </t>
  </si>
  <si>
    <t>Nashville</t>
  </si>
  <si>
    <t>It started great. However there was supposed to be a book with code access and numbers as well as check out information.. There was no book to be found.  The second night at three am the fire alarm batteries went out and I spent the rest of the night awake listning to them chirp. Had to dig through some emails to find a contact number. This was only mildly helpfull and had to wait another night ( or two i think ) before they came to fix it.     Furnishings were nice    The cable was not hooked up in the living room.. only in the bedrooms. I ended up checking the outlet on the opposing wall for service and it was right. So they just did not stage the tvs in the right locations.</t>
  </si>
  <si>
    <t>Waldron, Michael</t>
  </si>
  <si>
    <t>great experience. responsive to any concerns and great communication with propery maintenance such as asphalt paving</t>
  </si>
  <si>
    <t>Cannings, Martin J</t>
  </si>
  <si>
    <t>We loved the location and the flat was clean and well maintained.        I think an option of a 3 bed apartment for a family of 5 would have been appropriate, but I understand this to be a function of Citi's policy rather than a shortcoming of Cartus.         I would further add that the request for a high chair or further dining room chair could have been handled better.  I was told that it would be provided at cost.  This may be Citi policy but from my perspective, I would expect to be able to seat the whole family around the table for a meal.</t>
  </si>
  <si>
    <t>Hall Jr, Ronald D</t>
  </si>
  <si>
    <t>Kinston</t>
  </si>
  <si>
    <t>Apartment has ants, misc stains in carpet that can't be seen until used a bit (after vacuum marks are gone). Internet problems daily. Bed matress has stains.  Not cleaned well over all.</t>
  </si>
  <si>
    <t>Gardner-Saraf, Maris</t>
  </si>
  <si>
    <t>Solazzo Apartmenthomes</t>
  </si>
  <si>
    <t>There were standard items that were in need of repair/replacement, including the A/C, dvd player</t>
  </si>
  <si>
    <t>Bansal, Siddharth</t>
  </si>
  <si>
    <t>I had good experience and the choice of stay was excellent.</t>
  </si>
  <si>
    <t>Oakes, Heath W</t>
  </si>
  <si>
    <t>I had no probles!</t>
  </si>
  <si>
    <t>Patruznick, Kevin J.</t>
  </si>
  <si>
    <t>Albuquerque</t>
  </si>
  <si>
    <t>"Oakwood was fine, but the apartment complex had some issues.  I don't suggest using them in the future.  Roof/gutter loud noise issues that were never remedied. "</t>
  </si>
  <si>
    <t>Guido, Laura E</t>
  </si>
  <si>
    <t>San Francisco</t>
  </si>
  <si>
    <t>The apartment was very nice. Oakwood was very responsive to requests and fixing issues within the apartment. The only thing I would say was lacking was the communication of packages being delivered to me. I was notified once by Oakwood and not after that.     I had 4 packages waiting for me for over a week because I was unaware.</t>
  </si>
  <si>
    <t>Figuerres, Justine</t>
  </si>
  <si>
    <t>Qualcomm Intern</t>
  </si>
  <si>
    <t>The cable was never working and even after multiple phone calls the fix was slow and inconvenient.</t>
  </si>
  <si>
    <t>Fisher, Dan</t>
  </si>
  <si>
    <t>Sealed Air Corporation</t>
  </si>
  <si>
    <t>Duncan</t>
  </si>
  <si>
    <t>Very clean and safe quarters and very courteous staff.</t>
  </si>
  <si>
    <t>Turner, Nicholas W</t>
  </si>
  <si>
    <t xml:space="preserve">Citigroup </t>
  </si>
  <si>
    <t>"Internet password was not provided at check-in; one lamp in the living area is not functionoing; bedding does not fit the mattress properly. However, overall, the facilities are excellent and comofortable."</t>
  </si>
  <si>
    <t>Samaha, Michael</t>
  </si>
  <si>
    <t>The service I recieved from Cartis and Oakwood was good.I received responses in a timely manner. I never did move into my apartment because of a misunderstanding with the start date of my temporary assignment.</t>
  </si>
  <si>
    <t>O'Neill, Thomas P.</t>
  </si>
  <si>
    <t>Canon USA, Inc.</t>
  </si>
  <si>
    <t>Melville</t>
  </si>
  <si>
    <t>The general accommodations were good, but a desk should have been provided at no additional cost. All hotels and extended stay places have a work area. the Avalon apartment provided by Oakwood did not - and cost for delivery was outrageous.</t>
  </si>
  <si>
    <t>Hogue, Douglas Byron</t>
  </si>
  <si>
    <t>Wolverine World Wide</t>
  </si>
  <si>
    <t>Quiet and convenient</t>
  </si>
  <si>
    <t>Kisner, Lonnie L.</t>
  </si>
  <si>
    <t>Special needs were quickly accommodated, difficulties were responded to and resolved timely.</t>
  </si>
  <si>
    <t>Zhao, Guolin</t>
  </si>
  <si>
    <t>Oakwood Temporary Housing has good service.</t>
  </si>
  <si>
    <t>Casimiro, Antonio</t>
  </si>
  <si>
    <t>My Family and I are enjoying staying at San Montego appartment.</t>
  </si>
  <si>
    <t>Jazbaev, Kairat</t>
  </si>
  <si>
    <t>We are satisfied with temporary housing provided by Cartus. Furnature was good,location was convinient,size of the apartment appropriate for the family</t>
  </si>
  <si>
    <t>Kaminski, Matthew Ross</t>
  </si>
  <si>
    <t xml:space="preserve">Bechtel Marine </t>
  </si>
  <si>
    <t>Pittsburgh</t>
  </si>
  <si>
    <t>Very impressed with the temporary living. I had some issues with the sink but the representative I spoke to were very helpful. The only downside is that it tooks 5-7 days and another phone call for a service guy to actually show up (i dont believe this     was Oakwoods fault but the apartment community).</t>
  </si>
  <si>
    <t>Nye, Robert Francis</t>
  </si>
  <si>
    <t>Temp housing is good, nice facility. I little far from our requested location but I guess the two places to choose from were the closest available.</t>
  </si>
  <si>
    <t>Gooi, Sam</t>
  </si>
  <si>
    <t>San Marin</t>
  </si>
  <si>
    <t>The apartment air-conditioner broke down a few times and not able to be repaired for weeks. The some utensils in the kitchen are broken and rusted.</t>
  </si>
  <si>
    <t>Ismail, Usman</t>
  </si>
  <si>
    <t>I had to arrange 3 days of housing for my self as the start date on my Oakwood housing was later than my arrival date.</t>
  </si>
  <si>
    <t>Ohnstad, Sigbjorn</t>
  </si>
  <si>
    <t>Very good service</t>
  </si>
  <si>
    <t>Shonebarger, Scott E</t>
  </si>
  <si>
    <t>Southbury</t>
  </si>
  <si>
    <t>They have been very attentive and provided great service</t>
  </si>
  <si>
    <t>Smith, Samuel</t>
  </si>
  <si>
    <t>ABC Inoac Exterior System</t>
  </si>
  <si>
    <t>Nice safe place, excellent grounds, lake is wonderful</t>
  </si>
  <si>
    <t>Dhanuskodi, Siva Nis</t>
  </si>
  <si>
    <t>Oakwood was totally unprofessional in the way they handled a bug
situation. They did not communicate when a pest control (there were 3
unsuccessful ones)treatment was scheduled, so we could not be prepared. We were always left a note that pest control would return again in a few
days. Later, pest control comes in a week late than the date on the note. This happened more than once. I spent all my stuff piled up in the living
room for most part of my stay. It is by far the WORST experience I have had. The apartment was infested with cockroaches before we came in. Three pest
control treatments were not helpful. And Oakwood seemed least bothered.</t>
  </si>
  <si>
    <t>Jones, David W.</t>
  </si>
  <si>
    <t>Kenner</t>
  </si>
  <si>
    <t>Perfect</t>
  </si>
  <si>
    <t>Purayidathil, Fanta W</t>
  </si>
  <si>
    <t>While our initiation impression was not great, Oakwood took immediate steps to rectify all the problems we identified.</t>
  </si>
  <si>
    <t>Jarrett, Stephen H</t>
  </si>
  <si>
    <t>The TV was tiny, but the room and bed were amazing</t>
  </si>
  <si>
    <t>Gerges, Amir</t>
  </si>
  <si>
    <t>Shell</t>
  </si>
  <si>
    <t xml:space="preserve">930 Poydras St. </t>
  </si>
  <si>
    <t>This was a nightmare for us.  We have moved 5 countries over the past 10 years, but this has been by far the worst relocation and temp housing experience. I see no value add of the service provided by Cartus. Really disappointing and poor quality of servi</t>
  </si>
  <si>
    <t>Wallace, Nathan</t>
  </si>
  <si>
    <t>60 Orlando Drive</t>
  </si>
  <si>
    <t>Raritan</t>
  </si>
  <si>
    <t>Better coordination and checklists between Oakwood and Cartus - both were blaming each other, which is basically unhelpful.        Unfortunately, we didn't have enough information to understand that things were not going to plan for the move.        Basic</t>
  </si>
  <si>
    <t>Wunderlich, Jeff</t>
  </si>
  <si>
    <t>Archstone Thousand Oaks Plaza</t>
  </si>
  <si>
    <t>Not good at getting back to me in a timely manner and I never seemed to have a consistent point of contact with them, so I didn't know who to call back to ask a question of. the actual agent/point person always had their assistant communicate documents/info so I didn't have their actual info to reach them.</t>
  </si>
  <si>
    <t>Himstedt, Bill</t>
  </si>
  <si>
    <t>Allied Specialty Vehicles</t>
  </si>
  <si>
    <t>Ocala</t>
  </si>
  <si>
    <t>EBC Survey</t>
  </si>
  <si>
    <t>Hunter, Don</t>
  </si>
  <si>
    <t>343 S Dearborn St</t>
  </si>
  <si>
    <t xml:space="preserve">Employee did not communicate acceptance of TH options within 24 hour time frame.  Critical due to minimal offerings of 3BR that could accommodate large dog.  </t>
  </si>
  <si>
    <t>Justus, John Robert</t>
  </si>
  <si>
    <t>This reservation was cancelled and the assignee never moved into the Oakwood property</t>
  </si>
  <si>
    <t>Riviere, Bertrand</t>
  </si>
  <si>
    <t>Schenectady</t>
  </si>
  <si>
    <t>Mr. Bertrand Riviere stayed with Marriott Execustay, not Oakwood.  Evaluation is not reflective of Oakwood stay</t>
  </si>
  <si>
    <t>Rodriguez, Antonio J.</t>
  </si>
  <si>
    <t>Harrisburg</t>
  </si>
  <si>
    <t>This reservation was cancelled and the assignee never moved into the Residence Inn property.</t>
  </si>
  <si>
    <t>Mills, Russell</t>
  </si>
  <si>
    <t>Waukesha</t>
  </si>
  <si>
    <t xml:space="preserve">Employee cancelled reservation prior to move-in.  </t>
  </si>
  <si>
    <t>ExecuStay booking - moved to ExecuStay report</t>
  </si>
  <si>
    <t>Decosta-Galdeira, Shelby K</t>
  </si>
  <si>
    <t>PC Housing</t>
  </si>
  <si>
    <t>PC Housing booking - moved to PC Housing report</t>
  </si>
  <si>
    <t>Biederman, William</t>
  </si>
  <si>
    <t>Desai, Vishruti</t>
  </si>
  <si>
    <t>QUALCOMM INTERN</t>
  </si>
  <si>
    <t>Karzhavin, Alexandr</t>
  </si>
  <si>
    <t>Enclave</t>
  </si>
  <si>
    <t>Romoli, Andrea</t>
  </si>
  <si>
    <t>Monarch At Dos Vientos</t>
  </si>
  <si>
    <t>Schulz, Evi</t>
  </si>
  <si>
    <t>CHEP International, Inc.</t>
  </si>
  <si>
    <t>Vedamoorthy, Abishek</t>
  </si>
  <si>
    <t>Dhotre, Neeraj</t>
  </si>
  <si>
    <t>Hwang, Boram</t>
  </si>
  <si>
    <t xml:space="preserve">Fairchild Semiconductor </t>
  </si>
  <si>
    <t>Kamath, Rohan</t>
  </si>
  <si>
    <t>Kedlaya, Madhukar</t>
  </si>
  <si>
    <t>Baharudin, Luqman</t>
  </si>
  <si>
    <t>SPIRGLO</t>
  </si>
  <si>
    <t>Sonoma Grande/Cahi</t>
  </si>
  <si>
    <t>Brustein, Jordan</t>
  </si>
  <si>
    <t>Garg, Rinachi</t>
  </si>
  <si>
    <t>Jacob, Gabriel</t>
  </si>
  <si>
    <t>Lewisville</t>
  </si>
  <si>
    <t>Polak, Adam</t>
  </si>
  <si>
    <t>Ross, Jody G.</t>
  </si>
  <si>
    <t>Amli on 2nd</t>
  </si>
  <si>
    <t>Sachdev, Gaurav Moha</t>
  </si>
  <si>
    <t>Sun, Zhanwei</t>
  </si>
  <si>
    <t>The Sycamores At North Park</t>
  </si>
  <si>
    <t>Yang, Cheng-Hsun</t>
  </si>
  <si>
    <t>BROADCM</t>
  </si>
  <si>
    <t>Avalon Irvine</t>
  </si>
  <si>
    <t>Bao, Aylene</t>
  </si>
  <si>
    <t>Demers, Eric</t>
  </si>
  <si>
    <t>Valentia</t>
  </si>
  <si>
    <t>Gundapaneni, Sumanth</t>
  </si>
  <si>
    <t>Summerset Village</t>
  </si>
  <si>
    <t>Houck, Joseph</t>
  </si>
  <si>
    <t>Archstone San Mateo</t>
  </si>
  <si>
    <t>Lin, Jui-Chieh</t>
  </si>
  <si>
    <t>Archstone Santa Clara</t>
  </si>
  <si>
    <t>Still, George</t>
  </si>
  <si>
    <t>Arroyo Villa</t>
  </si>
  <si>
    <t>Whitmore, Martha</t>
  </si>
  <si>
    <t>Brae, Stuart Ian</t>
  </si>
  <si>
    <t>STARGLO</t>
  </si>
  <si>
    <t>Ding, Wei</t>
  </si>
  <si>
    <t>Horton, Mark</t>
  </si>
  <si>
    <t>FREPORT</t>
  </si>
  <si>
    <t>United Country - Mimbres Realty</t>
  </si>
  <si>
    <t>Le, Huong</t>
  </si>
  <si>
    <t>Ludwig, Jeffrey</t>
  </si>
  <si>
    <t>Mahimwalla, Taham</t>
  </si>
  <si>
    <t>WLLNDOM</t>
  </si>
  <si>
    <t>Oakwood At 200 Squared</t>
  </si>
  <si>
    <t>Suresh, Prabhu</t>
  </si>
  <si>
    <t>Wang, Beibei</t>
  </si>
  <si>
    <t>RIVER PARK AT RARITAN</t>
  </si>
  <si>
    <t>Xu, Fei Sophie</t>
  </si>
  <si>
    <t>Kim, Subin</t>
  </si>
  <si>
    <t>Li, Shengren</t>
  </si>
  <si>
    <t>Park Central Apts</t>
  </si>
  <si>
    <t>ca</t>
  </si>
  <si>
    <t>Rong, Rong</t>
  </si>
  <si>
    <t>Sukhavasi, Teja</t>
  </si>
  <si>
    <t>Carmel Summit</t>
  </si>
  <si>
    <t>Heatwole, Peter</t>
  </si>
  <si>
    <t>Jones, Sidney</t>
  </si>
  <si>
    <t>Pt-Tampa, Fl</t>
  </si>
  <si>
    <t>Racharla, Kavya</t>
  </si>
  <si>
    <t>Valentia/Wholesale</t>
  </si>
  <si>
    <t>Zhao, Cindy</t>
  </si>
  <si>
    <t>ALLERGN</t>
  </si>
  <si>
    <t>Jiang, Haomiao</t>
  </si>
  <si>
    <t>Knier, Matthew</t>
  </si>
  <si>
    <t>JHARDIE</t>
  </si>
  <si>
    <t>Residences At Thegrove</t>
  </si>
  <si>
    <t>Li, Rui</t>
  </si>
  <si>
    <t>Naresh, Nitin</t>
  </si>
  <si>
    <t>Archstone Del Marheights</t>
  </si>
  <si>
    <t>Wang, Xin</t>
  </si>
  <si>
    <t>Bessman, John C.</t>
  </si>
  <si>
    <t>PACCAR, Inc</t>
  </si>
  <si>
    <t>Mount Vernon</t>
  </si>
  <si>
    <t>Clark, Antwan</t>
  </si>
  <si>
    <t>AGC Flat Glass North America</t>
  </si>
  <si>
    <t>Church Hill</t>
  </si>
  <si>
    <t>Desai, Devarsh</t>
  </si>
  <si>
    <t>Archstone La Jolla</t>
  </si>
  <si>
    <t>Dunham, Mark</t>
  </si>
  <si>
    <t>Signature Point</t>
  </si>
  <si>
    <t>Harmon, Thomas</t>
  </si>
  <si>
    <t xml:space="preserve">BlueCross BlueShield </t>
  </si>
  <si>
    <t>Federal Home Loan Mortgage</t>
  </si>
  <si>
    <t>Chakraborty, Bijeta</t>
  </si>
  <si>
    <t>Chhabra, Divya</t>
  </si>
  <si>
    <t>Avalon Center Place</t>
  </si>
  <si>
    <t>RI</t>
  </si>
  <si>
    <t>DHUNDI, MANU</t>
  </si>
  <si>
    <t>Nantucket</t>
  </si>
  <si>
    <t>Hu, James</t>
  </si>
  <si>
    <t>Greenwich Place Apartments</t>
  </si>
  <si>
    <t>Huang, Man</t>
  </si>
  <si>
    <t>Liu, Dazhao</t>
  </si>
  <si>
    <t>Uppal, Karan</t>
  </si>
  <si>
    <t>Walls, Eric</t>
  </si>
  <si>
    <t>OSI Restaurant Partners</t>
  </si>
  <si>
    <t>Farms At Cool Springs</t>
  </si>
  <si>
    <t xml:space="preserve">Janus Capital Management </t>
  </si>
  <si>
    <t>Biruduraju, Anil Var</t>
  </si>
  <si>
    <t>Villas Of Renaissance</t>
  </si>
  <si>
    <t>Choi, Haksoo</t>
  </si>
  <si>
    <t>Cui, Tong</t>
  </si>
  <si>
    <t>Forro, Elizabeth</t>
  </si>
  <si>
    <t>425 Mass Ave</t>
  </si>
  <si>
    <t>Jones, Gabrielle</t>
  </si>
  <si>
    <t>Avalon Tower Bellevue</t>
  </si>
  <si>
    <t>Malkowski, Eric</t>
  </si>
  <si>
    <t>Aspira Apartments</t>
  </si>
  <si>
    <t>Mishra, Abhishek</t>
  </si>
  <si>
    <t>Archstone University Towne Cente</t>
  </si>
  <si>
    <t>Shah, Kunjay</t>
  </si>
  <si>
    <t>Cubist Pharmaceuticals, Inc.</t>
  </si>
  <si>
    <t>Southern Company Services</t>
  </si>
  <si>
    <t>Patel, Krupal</t>
  </si>
  <si>
    <t>Glasner, Michael</t>
  </si>
  <si>
    <t>Woodcreek Farms</t>
  </si>
  <si>
    <t>Lorenzi, Ted</t>
  </si>
  <si>
    <t>Excelsior &amp; Grandllc</t>
  </si>
  <si>
    <t>Hopkins</t>
  </si>
  <si>
    <t>Vajid, Amir</t>
  </si>
  <si>
    <t>Acharya, Ayan</t>
  </si>
  <si>
    <t>Lafforgue, Laure</t>
  </si>
  <si>
    <t>Harbor Steps, Phase Ii</t>
  </si>
  <si>
    <t>Schwinabart, James</t>
  </si>
  <si>
    <t>Treu, Eric</t>
  </si>
  <si>
    <t>La Regencia</t>
  </si>
  <si>
    <t>Zhu, Gary</t>
  </si>
  <si>
    <t>Archstone Torrey Hills</t>
  </si>
  <si>
    <t>Bai, Xiaofeng</t>
  </si>
  <si>
    <t>Elvers, Ryan J.</t>
  </si>
  <si>
    <t>Penna, Sahiti</t>
  </si>
  <si>
    <t>Phalak, Deesha</t>
  </si>
  <si>
    <t>Su, Yang</t>
  </si>
  <si>
    <t>Legacy Fountain Plaza</t>
  </si>
  <si>
    <t>Brown, Margaret</t>
  </si>
  <si>
    <t>The Knolls Apartments &amp; Twnhms</t>
  </si>
  <si>
    <t>Ikelle, Luc T</t>
  </si>
  <si>
    <t>Statoil Gulf Services LLC</t>
  </si>
  <si>
    <t>Jordan, Steven L.</t>
  </si>
  <si>
    <t>Herndon</t>
  </si>
  <si>
    <t>Banala, Preethi</t>
  </si>
  <si>
    <t>Brinckerhoff, Pamela A</t>
  </si>
  <si>
    <t>Gibbs, Ben K.</t>
  </si>
  <si>
    <t>101 San Fernando</t>
  </si>
  <si>
    <t>Lapp-Rodriguez, Andrew D</t>
  </si>
  <si>
    <t>American Multi-Cinema, Inc.</t>
  </si>
  <si>
    <t>Nakirekommula, Prash</t>
  </si>
  <si>
    <t>Courtney Estates Apartment Homes</t>
  </si>
  <si>
    <t>Puljiz, Zrinka</t>
  </si>
  <si>
    <t>River Park At Raritan</t>
  </si>
  <si>
    <t>Tsai, Ryan</t>
  </si>
  <si>
    <t>Gogal, Elaine</t>
  </si>
  <si>
    <t>Lin, Xibin</t>
  </si>
  <si>
    <t xml:space="preserve">Rolls-Royce International </t>
  </si>
  <si>
    <t>Musci, Richard</t>
  </si>
  <si>
    <t>E*TRADE Financial</t>
  </si>
  <si>
    <t>Oakwood Falls Church</t>
  </si>
  <si>
    <t>Arlington</t>
  </si>
  <si>
    <t>Wang, Jia</t>
  </si>
  <si>
    <t>Orchard Glen</t>
  </si>
  <si>
    <t>Weng, Jiangang</t>
  </si>
  <si>
    <t>Guardian Industries Corp</t>
  </si>
  <si>
    <t>The Lincoln</t>
  </si>
  <si>
    <t>Canton</t>
  </si>
  <si>
    <t>Haftbaradaran, Afshi</t>
  </si>
  <si>
    <t>Towers At Costa Verde North</t>
  </si>
  <si>
    <t>Jeloka, Supreet</t>
  </si>
  <si>
    <t>Brothers, Tyler</t>
  </si>
  <si>
    <t>Camden Amber Oaks</t>
  </si>
  <si>
    <t>Manukyan, Zorayr</t>
  </si>
  <si>
    <t>Ruiz, Carlos E.</t>
  </si>
  <si>
    <t>Florence</t>
  </si>
  <si>
    <t>Sekeresova, Zuzana</t>
  </si>
  <si>
    <t>Zhu, Lei</t>
  </si>
  <si>
    <t>Bhaskar, Umesh</t>
  </si>
  <si>
    <t>Gajulapally, Adithya</t>
  </si>
  <si>
    <t>Lei, Lei</t>
  </si>
  <si>
    <t>Park, Jun-geun</t>
  </si>
  <si>
    <t>Pinnick, Lindsay M</t>
  </si>
  <si>
    <t>Rajathayalan, Santho</t>
  </si>
  <si>
    <t>Noven Pharmaceuticals, Inc.</t>
  </si>
  <si>
    <t>Zhao, Xiaochuan</t>
  </si>
  <si>
    <t>Agarwal, Anisha</t>
  </si>
  <si>
    <t>Butt, Omer I.</t>
  </si>
  <si>
    <t>Das, Abhik</t>
  </si>
  <si>
    <t>RajanSarang, Pushpak</t>
  </si>
  <si>
    <t>Wang, Xiao</t>
  </si>
  <si>
    <t>Baluch, Farhan</t>
  </si>
  <si>
    <t>Dong, Jin</t>
  </si>
  <si>
    <t>Heller, David</t>
  </si>
  <si>
    <t>Golden</t>
  </si>
  <si>
    <t>Jain, Varun</t>
  </si>
  <si>
    <t>Lingyun Tang, Charle</t>
  </si>
  <si>
    <t>Rhode Jr., Raymond</t>
  </si>
  <si>
    <t>Colonnade Apartments</t>
  </si>
  <si>
    <t>Lockheed Martin Corporation</t>
  </si>
  <si>
    <t>Diamond, Luis Felix</t>
  </si>
  <si>
    <t>Muller, Daniel</t>
  </si>
  <si>
    <t>Naveenan, Divya</t>
  </si>
  <si>
    <t>Shroff, Nitesh</t>
  </si>
  <si>
    <t>Towers At Costa Verde South</t>
  </si>
  <si>
    <t>Srinivasa, Swaroop K</t>
  </si>
  <si>
    <t>Tamtoro, Ferry</t>
  </si>
  <si>
    <t>Archstone Oak Creek</t>
  </si>
  <si>
    <t>Truong, Luan</t>
  </si>
  <si>
    <t>Xia, Ping</t>
  </si>
  <si>
    <t>Ghanta, Chandrasekha</t>
  </si>
  <si>
    <t>Torrey Villas</t>
  </si>
  <si>
    <t>Li, Shenghao</t>
  </si>
  <si>
    <t>Sneeden, Kristyna</t>
  </si>
  <si>
    <t>Main Street Village</t>
  </si>
  <si>
    <t>Deshmukh, Varad</t>
  </si>
  <si>
    <t>H.Li, Nevin</t>
  </si>
  <si>
    <t>Larregui, John R.</t>
  </si>
  <si>
    <t>Newton, Daniel J.</t>
  </si>
  <si>
    <t>Residences at the Grove</t>
  </si>
  <si>
    <t>S. Crongeyer, Ralph</t>
  </si>
  <si>
    <t>La Mirage</t>
  </si>
  <si>
    <t>Wang, Frank</t>
  </si>
  <si>
    <t>Williamson, Samantha</t>
  </si>
  <si>
    <t>Zheng, Eric</t>
  </si>
  <si>
    <t>Gupta, Ankur</t>
  </si>
  <si>
    <t>Louis, Tylor</t>
  </si>
  <si>
    <t>Lu, Li</t>
  </si>
  <si>
    <t>Potnis, Vishwajeet</t>
  </si>
  <si>
    <t>Abu, Nicholas</t>
  </si>
  <si>
    <t>Arduengo, Antonio</t>
  </si>
  <si>
    <t>Cheung, Bing Leung P</t>
  </si>
  <si>
    <t>Gong, Zhangxiaowen</t>
  </si>
  <si>
    <t>Leife, Charlotte</t>
  </si>
  <si>
    <t>Vaze, Harshawardhan</t>
  </si>
  <si>
    <t>Chan, Wai Wah</t>
  </si>
  <si>
    <t>Chen, Justin</t>
  </si>
  <si>
    <t>Farahani, Mohsen Far</t>
  </si>
  <si>
    <t>Gaievski, Martin</t>
  </si>
  <si>
    <t>Nanduri, Sai</t>
  </si>
  <si>
    <t>Christanto, Neil</t>
  </si>
  <si>
    <t>Honda, Yusuke</t>
  </si>
  <si>
    <t>Noven Pharmaceuticals</t>
  </si>
  <si>
    <t>Krishnan, Venkatacha</t>
  </si>
  <si>
    <t>Li, Guiqin</t>
  </si>
  <si>
    <t>Mahida, Urvishsinh</t>
  </si>
  <si>
    <t>Bella Vista</t>
  </si>
  <si>
    <t>Murali, Dilip Venkat</t>
  </si>
  <si>
    <t>Repetska, Svitlana</t>
  </si>
  <si>
    <t>Shi, Rui</t>
  </si>
  <si>
    <t>Singley, Andrew</t>
  </si>
  <si>
    <t>Ur Rehman, Atique</t>
  </si>
  <si>
    <t>Wyatte, Dean</t>
  </si>
  <si>
    <t>Zhang, Hanrui</t>
  </si>
  <si>
    <t>Zhong, Xuanyu</t>
  </si>
  <si>
    <t>Asterjadhi, Alfred</t>
  </si>
  <si>
    <t>Regents La Jolla</t>
  </si>
  <si>
    <t>Banerjee, Debashis</t>
  </si>
  <si>
    <t>Chen, Luis</t>
  </si>
  <si>
    <t>Gorman, David</t>
  </si>
  <si>
    <t>Guo, Mengyuan</t>
  </si>
  <si>
    <t>Hebein, Adam</t>
  </si>
  <si>
    <t>Krishnan, Suraj</t>
  </si>
  <si>
    <t>The Boulders</t>
  </si>
  <si>
    <t>Lombardi, Stacey</t>
  </si>
  <si>
    <t>Panda, Amrit</t>
  </si>
  <si>
    <t>Towers/Wholesale</t>
  </si>
  <si>
    <t>Walker, David Cope</t>
  </si>
  <si>
    <t>Hodgson, Steve</t>
  </si>
  <si>
    <t>Covance Inc.</t>
  </si>
  <si>
    <t>The Waverley</t>
  </si>
  <si>
    <t>Mckay, Thomas B</t>
  </si>
  <si>
    <t>Wang, Marta</t>
  </si>
  <si>
    <t>Chiang, Hsin-Hao</t>
  </si>
  <si>
    <t>Park, Ji-Sung</t>
  </si>
  <si>
    <t>Rohm, Nikki R</t>
  </si>
  <si>
    <t>Yin, Aijun</t>
  </si>
  <si>
    <t>Global Advanced Metals</t>
  </si>
  <si>
    <t>Brezinski, Thomas</t>
  </si>
  <si>
    <t>Chen, Derek</t>
  </si>
  <si>
    <t>Fang, Jing</t>
  </si>
  <si>
    <t>Jackson, Kelly</t>
  </si>
  <si>
    <t>Patel, Harshil</t>
  </si>
  <si>
    <t>S.VanOrden, Jaylen</t>
  </si>
  <si>
    <t>Smith, Randall P</t>
  </si>
  <si>
    <t>Clearfield</t>
  </si>
  <si>
    <t>Sridharan, Gokul</t>
  </si>
  <si>
    <t>Wojcik, Mark Stephen</t>
  </si>
  <si>
    <t>Kohne, Greg</t>
  </si>
  <si>
    <t>Klaver, Chris</t>
  </si>
  <si>
    <t>Ayyamani, Raghav</t>
  </si>
  <si>
    <t>Bezgam, Abhinav</t>
  </si>
  <si>
    <t>Bikhchandani, Nikhil</t>
  </si>
  <si>
    <t>Buyaon, Srinath</t>
  </si>
  <si>
    <t>Hosseinabadi, Ghazal</t>
  </si>
  <si>
    <t>MOORE, TAMAR</t>
  </si>
  <si>
    <t>PARAMNT</t>
  </si>
  <si>
    <t>Palazzo East</t>
  </si>
  <si>
    <t>Mort, Alyssa</t>
  </si>
  <si>
    <t>Stiles, Scott</t>
  </si>
  <si>
    <t>SODEXO</t>
  </si>
  <si>
    <t>Old Market Lofts</t>
  </si>
  <si>
    <t>Sun, Zhenyu</t>
  </si>
  <si>
    <t>Thyagarajan, Aishwar</t>
  </si>
  <si>
    <t>Wu, Ruijin</t>
  </si>
  <si>
    <t>Camden Lee Vista</t>
  </si>
  <si>
    <t>Ganesan, Lalitha</t>
  </si>
  <si>
    <t>Kneiser, Matthew</t>
  </si>
  <si>
    <t>Shankar, Subramaniam</t>
  </si>
  <si>
    <t>Varano, Michael</t>
  </si>
  <si>
    <t>Guo, Chengshan</t>
  </si>
  <si>
    <t>3400 Avenue of the Arts</t>
  </si>
  <si>
    <t>Sharp, Justin</t>
  </si>
  <si>
    <t>Yoo, Jae Won</t>
  </si>
  <si>
    <t>Achour, Sara</t>
  </si>
  <si>
    <t>Annamalai, Arunachal</t>
  </si>
  <si>
    <t>Ogbon, Reuben</t>
  </si>
  <si>
    <t>Widmer, Philip S</t>
  </si>
  <si>
    <t>Aguilar, George</t>
  </si>
  <si>
    <t>Shyu, Eric</t>
  </si>
  <si>
    <t>Waltman, Richard "Rick"</t>
  </si>
  <si>
    <t>Yuan, Qiangqiang</t>
  </si>
  <si>
    <t>Zhou, Xiaoli</t>
  </si>
  <si>
    <t>Hosseinipour, Afshin</t>
  </si>
  <si>
    <t>Leutgens, Wendy</t>
  </si>
  <si>
    <t>Oak Park</t>
  </si>
  <si>
    <t>Addous, Assim</t>
  </si>
  <si>
    <t>Huddy, Preston John</t>
  </si>
  <si>
    <t>AAFES</t>
  </si>
  <si>
    <t>Morrow</t>
  </si>
  <si>
    <t>Krishnan, Manoj</t>
  </si>
  <si>
    <t>Mayweather, Clark David</t>
  </si>
  <si>
    <t>Westminster</t>
  </si>
  <si>
    <t>Nair, Anu</t>
  </si>
  <si>
    <t>Omayuku, Fredrick</t>
  </si>
  <si>
    <t>Safavi, Hossein</t>
  </si>
  <si>
    <t>Wiggins, Dante</t>
  </si>
  <si>
    <t>Chabra, Neha</t>
  </si>
  <si>
    <t>Duarte, Michael</t>
  </si>
  <si>
    <t>Fu, Gilbert A.</t>
  </si>
  <si>
    <t>Ghanbarinejad, Majid</t>
  </si>
  <si>
    <t>Gill, Konark</t>
  </si>
  <si>
    <t>Leaf, Christopher</t>
  </si>
  <si>
    <t>Lin, Chien-Chung</t>
  </si>
  <si>
    <t>Starger, Andrew</t>
  </si>
  <si>
    <t>AT&amp;T Services, Inc.</t>
  </si>
  <si>
    <t>Bedminster</t>
  </si>
  <si>
    <t>Zuckerman, David Mer</t>
  </si>
  <si>
    <t>Elwood, William Edward</t>
  </si>
  <si>
    <t>Gupta, Mukul</t>
  </si>
  <si>
    <t>Catt, Steve Dale</t>
  </si>
  <si>
    <t>Fjeld, Thomas Kildahl</t>
  </si>
  <si>
    <t>Rose, Christopher</t>
  </si>
  <si>
    <t>KY</t>
  </si>
  <si>
    <t>Wilson, David M.</t>
  </si>
  <si>
    <t>Idaho Falls</t>
  </si>
  <si>
    <t>ID</t>
  </si>
  <si>
    <t>Yimer, Nebiyu</t>
  </si>
  <si>
    <t>Iron Point At Prairie Oaks</t>
  </si>
  <si>
    <t>Lee, Samantha</t>
  </si>
  <si>
    <t>Buti, Ankit</t>
  </si>
  <si>
    <t>Gupta, Moulshri</t>
  </si>
  <si>
    <t>Archstone Mountain View</t>
  </si>
  <si>
    <t>Benech, Nicolas</t>
  </si>
  <si>
    <t>Pt-Raleigh, NC</t>
  </si>
  <si>
    <t>Gallati, Timothy L.</t>
  </si>
  <si>
    <t>Gantz, Julie</t>
  </si>
  <si>
    <t>Jones, Twanna</t>
  </si>
  <si>
    <t>Pt-Hartford, Ct</t>
  </si>
  <si>
    <t>Mccroy, Jeffrey A.</t>
  </si>
  <si>
    <t>American Century Services</t>
  </si>
  <si>
    <t>Kansas City</t>
  </si>
  <si>
    <t>Andersen, Jakob Roland</t>
  </si>
  <si>
    <t>Cummings, Lindel</t>
  </si>
  <si>
    <t>San Antonio</t>
  </si>
  <si>
    <t>Fragoso, Victor</t>
  </si>
  <si>
    <t>Lee, Changhyee</t>
  </si>
  <si>
    <t>Murali Menon, Shasha</t>
  </si>
  <si>
    <t>Thnarudee, Chatchai</t>
  </si>
  <si>
    <t>Valentine, Corinne</t>
  </si>
  <si>
    <t>Adams, Keith</t>
  </si>
  <si>
    <t>Chen, Hui</t>
  </si>
  <si>
    <t>Chirieac, Madalina</t>
  </si>
  <si>
    <t>Corres, Lucio</t>
  </si>
  <si>
    <t>Gorjidooz, Bahman</t>
  </si>
  <si>
    <t>Hallac, David</t>
  </si>
  <si>
    <t>Hsiao, Mark</t>
  </si>
  <si>
    <t>Jasinski, Krzysztof</t>
  </si>
  <si>
    <t>Electro-Motive Diesel</t>
  </si>
  <si>
    <t>La Grange</t>
  </si>
  <si>
    <t>Joshi, Shantanu Shri</t>
  </si>
  <si>
    <t>Kaczor, John Glenn</t>
  </si>
  <si>
    <t>Kinoshita, Eric G.</t>
  </si>
  <si>
    <t>Liu, Xi</t>
  </si>
  <si>
    <t>Mcivor, Amanda E.</t>
  </si>
  <si>
    <t>Xue, Haitao</t>
  </si>
  <si>
    <t>Khalife, Jad</t>
  </si>
  <si>
    <t>Macdonald, Ryan</t>
  </si>
  <si>
    <t>Cahill, Edward</t>
  </si>
  <si>
    <t>Garcia, Juan</t>
  </si>
  <si>
    <t>Gonzalez, Anselmo</t>
  </si>
  <si>
    <t>Prakash Gandhi, Dars</t>
  </si>
  <si>
    <t>Reynolds, Mark</t>
  </si>
  <si>
    <t>Lake Forest</t>
  </si>
  <si>
    <t>Ross, John</t>
  </si>
  <si>
    <t>Earle M. Jorgensen</t>
  </si>
  <si>
    <t>Gerinea, James Ryan</t>
  </si>
  <si>
    <t>Gokuladas, Vivek</t>
  </si>
  <si>
    <t>Van Nee, Floris</t>
  </si>
  <si>
    <t>Coimbatore Raamanuja</t>
  </si>
  <si>
    <t>Colonial Grand at Brier Creek</t>
  </si>
  <si>
    <t>Jang, Jaehyuk</t>
  </si>
  <si>
    <t>Ramannavar, Sandeep</t>
  </si>
  <si>
    <t>Xu, Jianwen</t>
  </si>
  <si>
    <t>Towers at Costa Verde North</t>
  </si>
  <si>
    <t>Khurshid, Mushfique</t>
  </si>
  <si>
    <t>Li, Baohu</t>
  </si>
  <si>
    <t>Burmeister, Jeffrey</t>
  </si>
  <si>
    <t>Chen, Chieh Hao (Iva</t>
  </si>
  <si>
    <t>Son, Michael</t>
  </si>
  <si>
    <t>Kelvin Court</t>
  </si>
  <si>
    <t>Tustin</t>
  </si>
  <si>
    <t>Woods, Raquel</t>
  </si>
  <si>
    <t>J.C. Penney</t>
  </si>
  <si>
    <t>Filby, Adam S.</t>
  </si>
  <si>
    <t>Anacortes</t>
  </si>
  <si>
    <t>Iyer, Rahul</t>
  </si>
  <si>
    <t>River Park at Raritan</t>
  </si>
  <si>
    <t>Kolangade, Omkar</t>
  </si>
  <si>
    <t>Kumar, Ajith P</t>
  </si>
  <si>
    <t>Shaminda, Subasingha</t>
  </si>
  <si>
    <t>Towers at Costa Verde South</t>
  </si>
  <si>
    <t>Manjrekar, Mayank</t>
  </si>
  <si>
    <t>Puglielli, Antonio</t>
  </si>
  <si>
    <t>Rasheed, Farah</t>
  </si>
  <si>
    <t>Sahai, Achaleshwar</t>
  </si>
  <si>
    <t>Fedorov, Igor</t>
  </si>
  <si>
    <t>Kadam, Piyush</t>
  </si>
  <si>
    <t>Lee, Oliver</t>
  </si>
  <si>
    <t>Gardner, Michael</t>
  </si>
  <si>
    <t>Murphy, Erika</t>
  </si>
  <si>
    <t>The Lofts at Atlantic Wharf</t>
  </si>
  <si>
    <t>Radhakrishnan, Sakth</t>
  </si>
  <si>
    <t>MERCHANT, HEMIN</t>
  </si>
  <si>
    <t>Alexander, James</t>
  </si>
  <si>
    <t>Boyd, Stephanie</t>
  </si>
  <si>
    <t>Coomber, Jamie</t>
  </si>
  <si>
    <t>NIKEGBL</t>
  </si>
  <si>
    <t>Fenway Triangle Trilogy</t>
  </si>
  <si>
    <t>Gervasini, Michael</t>
  </si>
  <si>
    <t>Redcliffe at Kenton Place</t>
  </si>
  <si>
    <t>Xu, Wenbang</t>
  </si>
  <si>
    <t>Castro, Dayanne</t>
  </si>
  <si>
    <t>Deng, Zhijie</t>
  </si>
  <si>
    <t>He, Xiao D</t>
  </si>
  <si>
    <t>Milam, Megan</t>
  </si>
  <si>
    <t>Panth, Shreepad Amar</t>
  </si>
  <si>
    <t>Zilaro, Patrick</t>
  </si>
  <si>
    <t>Kuo, Jennifer</t>
  </si>
  <si>
    <t>Monarch at Dos Vientos</t>
  </si>
  <si>
    <t>Lin, Andy</t>
  </si>
  <si>
    <t>Maichin, Diana</t>
  </si>
  <si>
    <t>Revello</t>
  </si>
  <si>
    <t>Pinckney, Nathaniel</t>
  </si>
  <si>
    <t>Qiu, Jiaheng</t>
  </si>
  <si>
    <t>Rakshe, Abhishek S.</t>
  </si>
  <si>
    <t xml:space="preserve">Wong, Kwun Ngok </t>
  </si>
  <si>
    <t>Westcreek Apartments</t>
  </si>
  <si>
    <t>Xu, Haiyong</t>
  </si>
  <si>
    <t>Torrey Ridge</t>
  </si>
  <si>
    <t>Czarnecki, Paige</t>
  </si>
  <si>
    <t>Saha, Deba Pratim</t>
  </si>
  <si>
    <t>Su, Min-Yian</t>
  </si>
  <si>
    <t>Tadesse, Henok Tefer</t>
  </si>
  <si>
    <t>Wu, Xiaotie</t>
  </si>
  <si>
    <t>Nord, Sage</t>
  </si>
  <si>
    <t>Osbun, Brian P.</t>
  </si>
  <si>
    <t>Prakash, Arpith Kupp</t>
  </si>
  <si>
    <t>Wang, Lejun</t>
  </si>
  <si>
    <t>Wu, Joseph</t>
  </si>
  <si>
    <t>Nagaraj, Yogeshwar</t>
  </si>
  <si>
    <t>Trzcinski, Tomasz</t>
  </si>
  <si>
    <t>Playa Vista</t>
  </si>
  <si>
    <t>Rull, Albert Tempora</t>
  </si>
  <si>
    <t>The Boulders Apartments</t>
  </si>
  <si>
    <t>Anantharaman, Ramnat</t>
  </si>
  <si>
    <t>Patton, Evan</t>
  </si>
  <si>
    <t>Rohillah, Anwar</t>
  </si>
  <si>
    <t>Sharma, Tanya</t>
  </si>
  <si>
    <t>Verma, Shivam</t>
  </si>
  <si>
    <t>Zhang, Yining</t>
  </si>
  <si>
    <t>Hiremath, Basavaraj</t>
  </si>
  <si>
    <t>Hsu, Hsiao-Tieh</t>
  </si>
  <si>
    <t>Jen, Kimberly</t>
  </si>
  <si>
    <t>Harbor Steps</t>
  </si>
  <si>
    <t>Kondragunta, Ujval</t>
  </si>
  <si>
    <t>Lee, Jennifer</t>
  </si>
  <si>
    <t>Matos, Israel</t>
  </si>
  <si>
    <t>Singh Sachdeva, Supr</t>
  </si>
  <si>
    <t>Subbiah, Rajesh</t>
  </si>
  <si>
    <t>Will, Kaitlin</t>
  </si>
  <si>
    <t>Zhang, Hanzhi</t>
  </si>
  <si>
    <t>Kendall Crossing</t>
  </si>
  <si>
    <t>Coelho, Felipe Talha</t>
  </si>
  <si>
    <t>Paul, Arijit</t>
  </si>
  <si>
    <t>Xu, Shuang</t>
  </si>
  <si>
    <t>Brossart, Darcie</t>
  </si>
  <si>
    <t>Barossa Paradise Ridge</t>
  </si>
  <si>
    <t>Scottsdale</t>
  </si>
  <si>
    <t>Harou-Kouka, Saley</t>
  </si>
  <si>
    <t>Zhou, Eric</t>
  </si>
  <si>
    <t>Braganza, Michael C</t>
  </si>
  <si>
    <t>DiDonato, Thomas A.</t>
  </si>
  <si>
    <t>555 Building</t>
  </si>
  <si>
    <t>Giles, Robert W.</t>
  </si>
  <si>
    <t>Strysko, Brent Chris</t>
  </si>
  <si>
    <t>Tucker, Roberta</t>
  </si>
  <si>
    <t>Janus Capital Mgmt</t>
  </si>
  <si>
    <t>Manerkar, Yatin Avdh</t>
  </si>
  <si>
    <t>Lin, Yunzhi</t>
  </si>
  <si>
    <t>Santos, Marina</t>
  </si>
  <si>
    <t>Ward, Tyler A.</t>
  </si>
  <si>
    <t>Reserve At 4S Ranch</t>
  </si>
  <si>
    <t>Dean, Julie Courtney</t>
  </si>
  <si>
    <t>Escobar, Gina</t>
  </si>
  <si>
    <t>Kao, Iris</t>
  </si>
  <si>
    <t>The 903 Residences</t>
  </si>
  <si>
    <t>Oommen, Grinu</t>
  </si>
  <si>
    <t>Reynolds, Jeffrey M</t>
  </si>
  <si>
    <t>Shao, Sophia</t>
  </si>
  <si>
    <t>Sun, Yifeng Sean</t>
  </si>
  <si>
    <t>Sundareshan, Rakshit</t>
  </si>
  <si>
    <t>Wang, Hao</t>
  </si>
  <si>
    <t>Yee, Wilter</t>
  </si>
  <si>
    <t>Du, Jianfeng</t>
  </si>
  <si>
    <t>Madhu, Mahesh</t>
  </si>
  <si>
    <t>Via</t>
  </si>
  <si>
    <t>Owen, Tim</t>
  </si>
  <si>
    <t>Uchendu, Chika</t>
  </si>
  <si>
    <t>Bang, Joo-Young</t>
  </si>
  <si>
    <t>Enriquez, Pam L</t>
  </si>
  <si>
    <t>Holland, Michael C</t>
  </si>
  <si>
    <t>Lamster, Frederick</t>
  </si>
  <si>
    <t>CHARM</t>
  </si>
  <si>
    <t>Stonefield @ Yardley</t>
  </si>
  <si>
    <t>Murphy, Jeremiah Ant</t>
  </si>
  <si>
    <t>Archstone Pacificview</t>
  </si>
  <si>
    <t>Olaoluwa, Egunjobi</t>
  </si>
  <si>
    <t>Soumaoro, Ibrahima</t>
  </si>
  <si>
    <t>Breeze, Michael Shane</t>
  </si>
  <si>
    <t>Franco, Heather D.</t>
  </si>
  <si>
    <t>Key Energy Services LLC</t>
  </si>
  <si>
    <t>Harbin, Frank</t>
  </si>
  <si>
    <t>Helton, Joey</t>
  </si>
  <si>
    <t>Nguyen, Binh</t>
  </si>
  <si>
    <t>Srivastava, Shouryadeep</t>
  </si>
  <si>
    <t>Tewari, Sonal</t>
  </si>
  <si>
    <t>Sambros, Serhiy</t>
  </si>
  <si>
    <t>Van Houten, Michael</t>
  </si>
  <si>
    <t>Chidambaram, Dinakar</t>
  </si>
  <si>
    <t>Mcdonald, Kevin L.</t>
  </si>
  <si>
    <t>Slidell</t>
  </si>
  <si>
    <t>Nowlin, Marty</t>
  </si>
  <si>
    <t>Manpower Inc.</t>
  </si>
  <si>
    <t>Stokes, Andrew</t>
  </si>
  <si>
    <t>Kreher, Christoph</t>
  </si>
  <si>
    <t>Malviya, Rakesh</t>
  </si>
  <si>
    <t>Mcgiboney, Kim</t>
  </si>
  <si>
    <t>Santoro, Joseph</t>
  </si>
  <si>
    <t>Scott, Robert A.</t>
  </si>
  <si>
    <t>Wallior, Patrick</t>
  </si>
  <si>
    <t>Oakwood Bellevue</t>
  </si>
  <si>
    <t>Zhang, Chun</t>
  </si>
  <si>
    <t>Bisen, Abhinav</t>
  </si>
  <si>
    <t>Simon, Carlos E</t>
  </si>
  <si>
    <t>Alexander, Michael</t>
  </si>
  <si>
    <t>Saratoga</t>
  </si>
  <si>
    <t>Avadhanam, Karthik</t>
  </si>
  <si>
    <t>Jones, Ron</t>
  </si>
  <si>
    <t>Suitland</t>
  </si>
  <si>
    <t>Celik, Kamil</t>
  </si>
  <si>
    <t>Post Eastside</t>
  </si>
  <si>
    <t>Murphy</t>
  </si>
  <si>
    <t>Jun, Hong</t>
  </si>
  <si>
    <t>Mann, Monica K</t>
  </si>
  <si>
    <t>Travis, Aubrey</t>
  </si>
  <si>
    <t>Gottumukkala, Venkat</t>
  </si>
  <si>
    <t>Nathan, Jared</t>
  </si>
  <si>
    <t>Ramamoorthy, Rahul</t>
  </si>
  <si>
    <t>Astoria Central Park West</t>
  </si>
  <si>
    <t>Ramamurthi, Shiv</t>
  </si>
  <si>
    <t>Biltmore Apartments</t>
  </si>
  <si>
    <t>Bahadur, Rasik</t>
  </si>
  <si>
    <t>Joshi, Shishir</t>
  </si>
  <si>
    <t>Canterwood Apartments</t>
  </si>
  <si>
    <t>Schmutzler, Carolina L</t>
  </si>
  <si>
    <t>Cui, Sheng</t>
  </si>
  <si>
    <t>Avalon At Lexington Hills</t>
  </si>
  <si>
    <t>King, Robert J</t>
  </si>
  <si>
    <t>Mactavish, Ariel</t>
  </si>
  <si>
    <t>Ensafdaran, Masoud</t>
  </si>
  <si>
    <t>Katragadda, Deepak</t>
  </si>
  <si>
    <t>Paruolo, John</t>
  </si>
  <si>
    <t>Stewart, Marjorie K.</t>
  </si>
  <si>
    <t>T.Osumi, John</t>
  </si>
  <si>
    <t>Tella, Prudhvi</t>
  </si>
  <si>
    <t>Turiano, Gary A</t>
  </si>
  <si>
    <t>Wang, Siqing</t>
  </si>
  <si>
    <t>Foresite Furnished Suites</t>
  </si>
  <si>
    <t>Yang, Tahua</t>
  </si>
  <si>
    <t>Archstone Emeraldpark</t>
  </si>
  <si>
    <t>Cheng, Jay</t>
  </si>
  <si>
    <t>Harbor Tower</t>
  </si>
  <si>
    <t>Chesapeake</t>
  </si>
  <si>
    <t>Pandurangan, Pranesh</t>
  </si>
  <si>
    <t>Stiver, Gregory</t>
  </si>
  <si>
    <t>Tempe</t>
  </si>
  <si>
    <t>Justen, Paul</t>
  </si>
  <si>
    <t>The Montecristo</t>
  </si>
  <si>
    <t>Oduware, Oluwadamilola</t>
  </si>
  <si>
    <t>Claunch, Jim</t>
  </si>
  <si>
    <t>Fuith, Christopher M</t>
  </si>
  <si>
    <t>Huang, Tzu-Hsuan</t>
  </si>
  <si>
    <t>Ivey, Mark</t>
  </si>
  <si>
    <t xml:space="preserve">Rexel Holdings USA </t>
  </si>
  <si>
    <t>Oh, Chloe</t>
  </si>
  <si>
    <t>Mcdonald, Mathew</t>
  </si>
  <si>
    <t>J.R. Simplot Company</t>
  </si>
  <si>
    <t>BOISE</t>
  </si>
  <si>
    <t>Oliveira, Danillo</t>
  </si>
  <si>
    <t>Powell, Timothy S</t>
  </si>
  <si>
    <t>Williams, Shae C</t>
  </si>
  <si>
    <t>Xue, Shurong</t>
  </si>
  <si>
    <t>MILLIPO</t>
  </si>
  <si>
    <t>Cresta Bella</t>
  </si>
  <si>
    <t>Baker, William</t>
  </si>
  <si>
    <t>Park at Waterford Harbor</t>
  </si>
  <si>
    <t>Pasedena</t>
  </si>
  <si>
    <t>Fox, Walter</t>
  </si>
  <si>
    <t>Hanson, James</t>
  </si>
  <si>
    <t>Domain By Alta</t>
  </si>
  <si>
    <t>Kuhn, Daniel</t>
  </si>
  <si>
    <t>Jersey City</t>
  </si>
  <si>
    <t>Metwalli, Ahmed</t>
  </si>
  <si>
    <t xml:space="preserve">Schlumberger Technology </t>
  </si>
  <si>
    <t>Sugar Land</t>
  </si>
  <si>
    <t>Vincent, Charles</t>
  </si>
  <si>
    <t>Andreyev, Andriy</t>
  </si>
  <si>
    <t>Highland Heights</t>
  </si>
  <si>
    <t>Pourbagheri, Saeed</t>
  </si>
  <si>
    <t>Shetty, Dheeraj</t>
  </si>
  <si>
    <t>Wu, Wen Yan</t>
  </si>
  <si>
    <t>The Landings At Silver Lake Vill</t>
  </si>
  <si>
    <t>Luceron, Maria</t>
  </si>
  <si>
    <t>Hetro, Cindy</t>
  </si>
  <si>
    <t>Swendell, Jermonne</t>
  </si>
  <si>
    <t>Gordon, Gregory</t>
  </si>
  <si>
    <t>Wright, Carolyn</t>
  </si>
  <si>
    <t>SAHU, Satyam</t>
  </si>
  <si>
    <t>Kolli, SarvaniReddy</t>
  </si>
  <si>
    <t>Landry, Rhett W</t>
  </si>
  <si>
    <t xml:space="preserve">Seneca Resources </t>
  </si>
  <si>
    <t>Semper, Warren</t>
  </si>
  <si>
    <t>Xiang, Ping</t>
  </si>
  <si>
    <t>YufeiLiu, Jeffrey</t>
  </si>
  <si>
    <t>Bailey, Keith H</t>
  </si>
  <si>
    <t>Rexel Holdings USA Corp.</t>
  </si>
  <si>
    <t>Norfolk</t>
  </si>
  <si>
    <t>De Oliveira, Felipe</t>
  </si>
  <si>
    <t>Kumar, Krishna</t>
  </si>
  <si>
    <t>Bell Wheeler Hill</t>
  </si>
  <si>
    <t>Ryan, Eamon</t>
  </si>
  <si>
    <t>NEWUSA</t>
  </si>
  <si>
    <t>Centria</t>
  </si>
  <si>
    <t>Vleck, Charles</t>
  </si>
  <si>
    <t>Kalaga, Venkata</t>
  </si>
  <si>
    <t>Villa Pallavicini</t>
  </si>
  <si>
    <t>Winterrowd, Lenny W.</t>
  </si>
  <si>
    <t>Eder, Reinhardt F</t>
  </si>
  <si>
    <t>Bremerton</t>
  </si>
  <si>
    <t>O'Halloran, Ryan D.</t>
  </si>
  <si>
    <t>Stackhouse, Nicole</t>
  </si>
  <si>
    <t xml:space="preserve">Valenzuela-Ayala, Carlos </t>
  </si>
  <si>
    <t>Eick, Janet</t>
  </si>
  <si>
    <t>Reddi, Ravi Kiran</t>
  </si>
  <si>
    <t>Kapolei</t>
  </si>
  <si>
    <t>HI</t>
  </si>
  <si>
    <t>Wojcik, Lukasz</t>
  </si>
  <si>
    <t>Murray, Beth M.</t>
  </si>
  <si>
    <t>Scholastic</t>
  </si>
  <si>
    <t>Lake Mary</t>
  </si>
  <si>
    <t>Li, Yingxue</t>
  </si>
  <si>
    <t>Otero-Gutierrez, Karel</t>
  </si>
  <si>
    <t>Fischer, Mark E</t>
  </si>
  <si>
    <t>Kliebert, Susan J.</t>
  </si>
  <si>
    <t>Convent</t>
  </si>
  <si>
    <t>Scurry, Aldray Harold</t>
  </si>
  <si>
    <t>ZHOU, Dong</t>
  </si>
  <si>
    <t>Avila, Jason</t>
  </si>
  <si>
    <t>Bateman, Rob</t>
  </si>
  <si>
    <t>Chirmurle, Shardul</t>
  </si>
  <si>
    <t>Choi, Warren</t>
  </si>
  <si>
    <t>Li, Chong</t>
  </si>
  <si>
    <t>Mahmoudi, Farsheed</t>
  </si>
  <si>
    <t>Reserve at 4S Ranch</t>
  </si>
  <si>
    <t>Wolfsohn, Steven</t>
  </si>
  <si>
    <t>Cao, Lizhi</t>
  </si>
  <si>
    <t>Choy, Jason</t>
  </si>
  <si>
    <t>Halder, Atanu B.</t>
  </si>
  <si>
    <t>Miljovska, Sofija</t>
  </si>
  <si>
    <t>Rajagopal, Rohit</t>
  </si>
  <si>
    <t>Randall, Ray</t>
  </si>
  <si>
    <t>Bella Terra At Village Center</t>
  </si>
  <si>
    <t>Mukileto</t>
  </si>
  <si>
    <t>Telikepalli, Srivall</t>
  </si>
  <si>
    <t>Thomas, James "David"</t>
  </si>
  <si>
    <t>6833</t>
  </si>
  <si>
    <t xml:space="preserve">Paramount Pictures </t>
  </si>
  <si>
    <t>Palazzo West</t>
  </si>
  <si>
    <t>Wang, Xi</t>
  </si>
  <si>
    <t>Weiler, David</t>
  </si>
  <si>
    <t>Li, Mimi</t>
  </si>
  <si>
    <t>O'Connor, David</t>
  </si>
  <si>
    <t>Cockburn, Chelsea</t>
  </si>
  <si>
    <t>Miele, Jason</t>
  </si>
  <si>
    <t xml:space="preserve">James Hardie Building </t>
  </si>
  <si>
    <t>215 West</t>
  </si>
  <si>
    <t>Sankar, Chinnadhurai</t>
  </si>
  <si>
    <t>Beheshti, Masoud</t>
  </si>
  <si>
    <t>Budd, Andrew</t>
  </si>
  <si>
    <t>Fennessy, Robert</t>
  </si>
  <si>
    <t>PETCO</t>
  </si>
  <si>
    <t>The Lodge At Westover Hills</t>
  </si>
  <si>
    <t>Jeroszko, Mark</t>
  </si>
  <si>
    <t>The Meridian Apartments</t>
  </si>
  <si>
    <t>Lee, Jewels</t>
  </si>
  <si>
    <t>Madson, John</t>
  </si>
  <si>
    <t>Archstone Elliottbay</t>
  </si>
  <si>
    <t>Turner, Maris</t>
  </si>
  <si>
    <t>Butler, Stewart</t>
  </si>
  <si>
    <t>Friesen, Luke Jonathan</t>
  </si>
  <si>
    <t>Ibuse, Kota</t>
  </si>
  <si>
    <t>CHEVRON</t>
  </si>
  <si>
    <t>Bay Street Apts By Windsor</t>
  </si>
  <si>
    <t>Sausalito</t>
  </si>
  <si>
    <t>Jatzlau, Steven</t>
  </si>
  <si>
    <t>Kinback, Christopher P</t>
  </si>
  <si>
    <t>Maeda, Tsuyoshi</t>
  </si>
  <si>
    <t>Sanchez, Kathia V</t>
  </si>
  <si>
    <t>Mavungo, Rene</t>
  </si>
  <si>
    <t>Okwuokenye, Macaulay S</t>
  </si>
  <si>
    <t xml:space="preserve">Broadcom </t>
  </si>
  <si>
    <t>Allotta, Terrence</t>
  </si>
  <si>
    <t>Huang, Wei</t>
  </si>
  <si>
    <t>Krwawicz, Dugan</t>
  </si>
  <si>
    <t>PETCO Animal Supplies</t>
  </si>
  <si>
    <t>Radosz, Katarzyna I</t>
  </si>
  <si>
    <t>Shibuya, Robert</t>
  </si>
  <si>
    <t>Suravaram, Padmini</t>
  </si>
  <si>
    <t>Huang, Ke (Kevin)</t>
  </si>
  <si>
    <t>Mandalia, Shirin</t>
  </si>
  <si>
    <t>JUNIPER</t>
  </si>
  <si>
    <t>Cherry Hill Towers</t>
  </si>
  <si>
    <t>Gracia, Dario Suarez</t>
  </si>
  <si>
    <t>Jahr, Robert</t>
  </si>
  <si>
    <t>The Dwell</t>
  </si>
  <si>
    <t>Owens, Clayton</t>
  </si>
  <si>
    <t>Donovan, Camille</t>
  </si>
  <si>
    <t>Fenn-Hodson, Jucinda</t>
  </si>
  <si>
    <t xml:space="preserve">CEC Educational Services </t>
  </si>
  <si>
    <t>Leber, Lenore</t>
  </si>
  <si>
    <t>Pepin, Tod Paul</t>
  </si>
  <si>
    <t xml:space="preserve">Ball </t>
  </si>
  <si>
    <t>Weltman, Martin H</t>
  </si>
  <si>
    <t>Fischer, Jason</t>
  </si>
  <si>
    <t>Gangaraju, Muralidha</t>
  </si>
  <si>
    <t>6823</t>
  </si>
  <si>
    <t>550 Moreland</t>
  </si>
  <si>
    <t>Glennie, Graeme</t>
  </si>
  <si>
    <t>Jacobs, Bonnie</t>
  </si>
  <si>
    <t>Kaatmann, Jennifer</t>
  </si>
  <si>
    <t>Martin, Doris</t>
  </si>
  <si>
    <t>Lee, Yong Ju</t>
  </si>
  <si>
    <t>Mithra, Harprett</t>
  </si>
  <si>
    <t>Paulino, Arleen</t>
  </si>
  <si>
    <t>Khosrowshahi, Amir</t>
  </si>
  <si>
    <t>Lima, John S.</t>
  </si>
  <si>
    <t>Han, Tianxiang</t>
  </si>
  <si>
    <t>Asteria</t>
  </si>
  <si>
    <t>Hy, Michael</t>
  </si>
  <si>
    <t>Kumar, Tushar</t>
  </si>
  <si>
    <t>Allegro Towers</t>
  </si>
  <si>
    <t>Narayan, Govind Ram</t>
  </si>
  <si>
    <t>Paul, Lenoy</t>
  </si>
  <si>
    <t>Simonet, Michelle</t>
  </si>
  <si>
    <t>Singh, Rohit</t>
  </si>
  <si>
    <t>Xie, Binglong</t>
  </si>
  <si>
    <t>Dergarabedian, Daniel</t>
  </si>
  <si>
    <t>6822</t>
  </si>
  <si>
    <t>Pinnacle Crow Canyon</t>
  </si>
  <si>
    <t>Hogan, Michael G</t>
  </si>
  <si>
    <t>West Jordan</t>
  </si>
  <si>
    <t>Malmirchegini, Mehrz</t>
  </si>
  <si>
    <t>Nelson, Deidre-Ann</t>
  </si>
  <si>
    <t>Balan, Mohan</t>
  </si>
  <si>
    <t>Burnell, Aleasha M</t>
  </si>
  <si>
    <t>Dar, Muhammad Rehan</t>
  </si>
  <si>
    <t>Fleeman, Melanie</t>
  </si>
  <si>
    <t>Taylor, Jason B</t>
  </si>
  <si>
    <t>Bai, Chunlong</t>
  </si>
  <si>
    <t>Bankston, Jeffrey S</t>
  </si>
  <si>
    <t>West Memphis</t>
  </si>
  <si>
    <t>Ghongdemath, Girish</t>
  </si>
  <si>
    <t>Piqueira, David M.</t>
  </si>
  <si>
    <t>Walsh, Sean P</t>
  </si>
  <si>
    <t>Avramescu, Radu</t>
  </si>
  <si>
    <t>Bagi, Sujay Bilib</t>
  </si>
  <si>
    <t>Shelton, Ken</t>
  </si>
  <si>
    <t>Tieuli, Matthew</t>
  </si>
  <si>
    <t>Dasarathan, Dinesh</t>
  </si>
  <si>
    <t>Mantzel, William</t>
  </si>
  <si>
    <t>Mcafoose, Gary</t>
  </si>
  <si>
    <t>Clarkwestern Dietrich</t>
  </si>
  <si>
    <t>Vengan, Arun Kumar R</t>
  </si>
  <si>
    <t>Janardhan, Jithin</t>
  </si>
  <si>
    <t>Johnston, Anna</t>
  </si>
  <si>
    <t>El Segundo</t>
  </si>
  <si>
    <t>Jusko, Jenna M</t>
  </si>
  <si>
    <t>Kao, Chih-lung</t>
  </si>
  <si>
    <t>Oyler, Kelly</t>
  </si>
  <si>
    <t>The Falls At Westover Hills</t>
  </si>
  <si>
    <t>Stanfield, George</t>
  </si>
  <si>
    <t>Metro 417</t>
  </si>
  <si>
    <t>Waldau, Walter Geoffrey</t>
  </si>
  <si>
    <t>Siewert, Sarah</t>
  </si>
  <si>
    <t>Jackson Square</t>
  </si>
  <si>
    <t>Amrein, Lukas</t>
  </si>
  <si>
    <t>Becerril, Alan</t>
  </si>
  <si>
    <t>Hahn, Derek</t>
  </si>
  <si>
    <t>Hilliard</t>
  </si>
  <si>
    <t>Kesslak, James</t>
  </si>
  <si>
    <t>Elan Pharmaceuticals</t>
  </si>
  <si>
    <t>Honorway Investment Corp.</t>
  </si>
  <si>
    <t>South San Francisco</t>
  </si>
  <si>
    <t>Mckeon, Casey</t>
  </si>
  <si>
    <t>Hagan, Elizabeth</t>
  </si>
  <si>
    <t>Page, Elizabeth</t>
  </si>
  <si>
    <t>Auburn Hills</t>
  </si>
  <si>
    <t>Vernillet, Laurent</t>
  </si>
  <si>
    <t>Gading, Marita</t>
  </si>
  <si>
    <t>Hibbitts, Ryan D.</t>
  </si>
  <si>
    <t>Trumbull</t>
  </si>
  <si>
    <t>Janini, Faris</t>
  </si>
  <si>
    <t>Sarkis, Michel</t>
  </si>
  <si>
    <t>Yang, Zan</t>
  </si>
  <si>
    <t>Arthur, Nicholas R</t>
  </si>
  <si>
    <t>Kennewick</t>
  </si>
  <si>
    <t>Kirwin, James</t>
  </si>
  <si>
    <t>MEDTRON</t>
  </si>
  <si>
    <t>Metro 67</t>
  </si>
  <si>
    <t>Crooks, Sheldon C</t>
  </si>
  <si>
    <t>Herring, Paul</t>
  </si>
  <si>
    <t>Hlavay, Jay Alan</t>
  </si>
  <si>
    <t>Napoli, Stephen</t>
  </si>
  <si>
    <t>Chambers, Mary Rache</t>
  </si>
  <si>
    <t>Centennial Station</t>
  </si>
  <si>
    <t>Garcia Morcillo, Jose Andres</t>
  </si>
  <si>
    <t>Tognum America Inc.</t>
  </si>
  <si>
    <t>Chia, Daniel</t>
  </si>
  <si>
    <t>Henning, Erik C</t>
  </si>
  <si>
    <t>Fallon</t>
  </si>
  <si>
    <t>Chen, Yunqiang</t>
  </si>
  <si>
    <t>Hagen, Mary Beth</t>
  </si>
  <si>
    <t>Higbie, Samuel</t>
  </si>
  <si>
    <t>Jayakumar, Asha</t>
  </si>
  <si>
    <t>Adams, Aaron</t>
  </si>
  <si>
    <t>Oakwood Long Beach Marina</t>
  </si>
  <si>
    <t>Fuller, Ryan</t>
  </si>
  <si>
    <t>Ma, Shenglin</t>
  </si>
  <si>
    <t>Rutty, Shannon</t>
  </si>
  <si>
    <t>Tan, Kefeng</t>
  </si>
  <si>
    <t>Westhoff, Matthew J</t>
  </si>
  <si>
    <t>Afton, Muhammad</t>
  </si>
  <si>
    <t>Jasmine Parke</t>
  </si>
  <si>
    <t>Horn, Joby</t>
  </si>
  <si>
    <t>Hornberger, Keith Robert</t>
  </si>
  <si>
    <t>Borton, Jessica</t>
  </si>
  <si>
    <t>Twin Creeks</t>
  </si>
  <si>
    <t>Kaushik Parekh, Bhai</t>
  </si>
  <si>
    <t>Lofton-Day, Catherin</t>
  </si>
  <si>
    <t>Deany, Timothy C</t>
  </si>
  <si>
    <t>Lugoff</t>
  </si>
  <si>
    <t>Lagen, Zachary</t>
  </si>
  <si>
    <t>Omaha</t>
  </si>
  <si>
    <t>Nathan, Willie</t>
  </si>
  <si>
    <t>Rooney, Michael</t>
  </si>
  <si>
    <t>Barron, Jose</t>
  </si>
  <si>
    <t>Odessa</t>
  </si>
  <si>
    <t>Sharma, Rajeev</t>
  </si>
  <si>
    <t>Van Gassel, Jozef P</t>
  </si>
  <si>
    <t>Bensink, Mark</t>
  </si>
  <si>
    <t>Toloczko, Robert</t>
  </si>
  <si>
    <t>Terracina Apartments</t>
  </si>
  <si>
    <t>Loke, Alvin Leng Sun</t>
  </si>
  <si>
    <t>Lydon, Christopher Michael</t>
  </si>
  <si>
    <t>Mitaenko, Alexander</t>
  </si>
  <si>
    <t>Morris, Phillip</t>
  </si>
  <si>
    <t>Williamson, Toni</t>
  </si>
  <si>
    <t>Oakwood Boston</t>
  </si>
  <si>
    <t>Zhou, Jian</t>
  </si>
  <si>
    <t>McFarlane, Chris</t>
  </si>
  <si>
    <t>Azevedo, Rodney</t>
  </si>
  <si>
    <t>Belle Chasse</t>
  </si>
  <si>
    <t>Mehta, Bhavit M.</t>
  </si>
  <si>
    <t>Bos, Ken</t>
  </si>
  <si>
    <t>Coleman, Timothy</t>
  </si>
  <si>
    <t>Gast, Erik D</t>
  </si>
  <si>
    <t>Haber, Mathias</t>
  </si>
  <si>
    <t>Huang, Weichuan</t>
  </si>
  <si>
    <t>Buffalo Grove</t>
  </si>
  <si>
    <t>Rundholz, Jochen</t>
  </si>
  <si>
    <t>Stewart, Michael</t>
  </si>
  <si>
    <t>Sylmar</t>
  </si>
  <si>
    <t>Nygard, Lofton</t>
  </si>
  <si>
    <t>Artessa At Quarryvillage</t>
  </si>
  <si>
    <t>Vidon, Jean-Francois</t>
  </si>
  <si>
    <t>Lewis, Brian</t>
  </si>
  <si>
    <t>Jamison At Brier Creek</t>
  </si>
  <si>
    <t>Demars, Francesca C.</t>
  </si>
  <si>
    <t>Bellevue</t>
  </si>
  <si>
    <t>Innocenti, Lorenzo</t>
  </si>
  <si>
    <t>Mezzavilla, Marco</t>
  </si>
  <si>
    <t>Lu, Ran</t>
  </si>
  <si>
    <t>Xiang, Dian</t>
  </si>
  <si>
    <t>Alam, Mohammad</t>
  </si>
  <si>
    <t>Ashfaq, Muhammad Ahsan</t>
  </si>
  <si>
    <t>Nilo, Robert</t>
  </si>
  <si>
    <t>Springfield</t>
  </si>
  <si>
    <t>Trevino, Katherine</t>
  </si>
  <si>
    <t>Little Rock</t>
  </si>
  <si>
    <t>Vummitti, Balaji</t>
  </si>
  <si>
    <t>Dougherty, Dale B.</t>
  </si>
  <si>
    <t>Flores, Edward</t>
  </si>
  <si>
    <t>Council Bluffs</t>
  </si>
  <si>
    <t>IA</t>
  </si>
  <si>
    <t>Shillingford, Michelle</t>
  </si>
  <si>
    <t>Phillips, Jonathan</t>
  </si>
  <si>
    <t>Yang, Huiying</t>
  </si>
  <si>
    <t>Almelid, Johnny Arne</t>
  </si>
  <si>
    <t>Gehrig, Andrew T</t>
  </si>
  <si>
    <t>Magana, Raul</t>
  </si>
  <si>
    <t>Verma, Rohit</t>
  </si>
  <si>
    <t>Ankur, Shrish</t>
  </si>
  <si>
    <t>Ni, Brady</t>
  </si>
  <si>
    <t>Taylor, Tonya S</t>
  </si>
  <si>
    <t>Uhm, Jinyong (J.Y.)</t>
  </si>
  <si>
    <t>MEMC Electronic Materials</t>
  </si>
  <si>
    <t>Malla, Vivekananda</t>
  </si>
  <si>
    <t>Matarrese, Mathew A</t>
  </si>
  <si>
    <t>Brown, Gilbert</t>
  </si>
  <si>
    <t>Sodexo Operations, LLC</t>
  </si>
  <si>
    <t>St. Johns</t>
  </si>
  <si>
    <t>Hirnyj, Danylo</t>
  </si>
  <si>
    <t>Kannappan, Sudarshan</t>
  </si>
  <si>
    <t>Oakwood Mountain View</t>
  </si>
  <si>
    <t>Rios Goncalves, Othmar J</t>
  </si>
  <si>
    <t>Akhoondzadehasl, Lid</t>
  </si>
  <si>
    <t>Ash, Carl D.</t>
  </si>
  <si>
    <t>Malone, Michael Eugene</t>
  </si>
  <si>
    <t>Shamliyan ($60k Cap), Tatyana</t>
  </si>
  <si>
    <t>Bishop, Amy</t>
  </si>
  <si>
    <t>Nordstrom, Inc.</t>
  </si>
  <si>
    <t>Durham</t>
  </si>
  <si>
    <t>Ozment, Joshua</t>
  </si>
  <si>
    <t>Vedovelli, Leonardo Dos Santos</t>
  </si>
  <si>
    <t>Bentonville</t>
  </si>
  <si>
    <t>Williams, Dale A.</t>
  </si>
  <si>
    <t>Mcdonald, Peter</t>
  </si>
  <si>
    <t>Tafur, Carlos</t>
  </si>
  <si>
    <t>Agrawal, Keerti</t>
  </si>
  <si>
    <t>Korada, Ravi Sankar</t>
  </si>
  <si>
    <t>Abril, Lindell</t>
  </si>
  <si>
    <t>California ISO Corporation</t>
  </si>
  <si>
    <t>Folsom</t>
  </si>
  <si>
    <t>Juncadella, Ignacio</t>
  </si>
  <si>
    <t>Maniyar, Omprakash R.</t>
  </si>
  <si>
    <t>OConnor, Oonagh</t>
  </si>
  <si>
    <t>Westrup, Klaus</t>
  </si>
  <si>
    <t>Xu, Lei</t>
  </si>
  <si>
    <t>Hyman, Douglas A.</t>
  </si>
  <si>
    <t>Xia, Yifan</t>
  </si>
  <si>
    <t>Cliver, Nicholas</t>
  </si>
  <si>
    <t>Kai, Kohei</t>
  </si>
  <si>
    <t>Danbury</t>
  </si>
  <si>
    <t>Kratochwill, Erik</t>
  </si>
  <si>
    <t>Swift, Lucy</t>
  </si>
  <si>
    <t>AMGLOB</t>
  </si>
  <si>
    <t>Wojcik, Mark</t>
  </si>
  <si>
    <t>Bog, Anja</t>
  </si>
  <si>
    <t>Cheng, Kieky</t>
  </si>
  <si>
    <t>Cheng, Kieky (Tao)</t>
  </si>
  <si>
    <t>GUAN, XIN</t>
  </si>
  <si>
    <t>Hawkins, Leallen</t>
  </si>
  <si>
    <t>Schneider, Jacob</t>
  </si>
  <si>
    <t>Karsai, Zoltan</t>
  </si>
  <si>
    <t>Longmont</t>
  </si>
  <si>
    <t>Wu, Steve L.</t>
  </si>
  <si>
    <t>Musham, Sharat C.</t>
  </si>
  <si>
    <t>Tyson, Patrick</t>
  </si>
  <si>
    <t>Jacob, Mark</t>
  </si>
  <si>
    <t>Hunter'S Manor</t>
  </si>
  <si>
    <t>Locicero, Derrick</t>
  </si>
  <si>
    <t>Janus Capital</t>
  </si>
  <si>
    <t>Hinton, Stephen</t>
  </si>
  <si>
    <t>CMPSBNK</t>
  </si>
  <si>
    <t>Pt-Atlanta, Ga</t>
  </si>
  <si>
    <t>Fourcand, Serge</t>
  </si>
  <si>
    <t>Broadstone Coles Crossing</t>
  </si>
  <si>
    <t>Randar, Dennis</t>
  </si>
  <si>
    <t>Rusdal, Halvor</t>
  </si>
  <si>
    <t>Andrews, William H.</t>
  </si>
  <si>
    <t>Conze, Oliver</t>
  </si>
  <si>
    <t>Dinuzzo, Stacey F</t>
  </si>
  <si>
    <t xml:space="preserve">Waggener Edstrom </t>
  </si>
  <si>
    <t>Gorey, Damla</t>
  </si>
  <si>
    <t>Via 6</t>
  </si>
  <si>
    <t>Hill, Deborah A.</t>
  </si>
  <si>
    <t>Knoxville</t>
  </si>
  <si>
    <t>Regelink, Michiel Alexander</t>
  </si>
  <si>
    <t>Norco</t>
  </si>
  <si>
    <t>Furniture Brands</t>
  </si>
  <si>
    <t>Fu, Yu</t>
  </si>
  <si>
    <t>Arora, Shitiz</t>
  </si>
  <si>
    <t>Swinehart, Michael Troy</t>
  </si>
  <si>
    <t>Hattersley, Gavin</t>
  </si>
  <si>
    <t>MLSNCRS</t>
  </si>
  <si>
    <t>1600 Glenarm Place</t>
  </si>
  <si>
    <t>Chen, Guang</t>
  </si>
  <si>
    <t>Derossett, Michael</t>
  </si>
  <si>
    <t>Miller, John R.</t>
  </si>
  <si>
    <t>Lacey</t>
  </si>
  <si>
    <t>Kumar, Divakar</t>
  </si>
  <si>
    <t>Skanska USA Building Inc.</t>
  </si>
  <si>
    <t>Emmen, Jack</t>
  </si>
  <si>
    <t>Zhang, Jun</t>
  </si>
  <si>
    <t>The Olympus</t>
  </si>
  <si>
    <t>Anderson, Ulsen L.</t>
  </si>
  <si>
    <t xml:space="preserve">Sears Holdings Management </t>
  </si>
  <si>
    <t>Ly, Thuy</t>
  </si>
  <si>
    <t>Allergan Sales</t>
  </si>
  <si>
    <t>Osmani, Mohammad A</t>
  </si>
  <si>
    <t>Valstad, Haakon</t>
  </si>
  <si>
    <t>Gomes, Sandy</t>
  </si>
  <si>
    <t>BMOGUSD</t>
  </si>
  <si>
    <t>200 Squared</t>
  </si>
  <si>
    <t>Ji, Jack</t>
  </si>
  <si>
    <t>Connors, William</t>
  </si>
  <si>
    <t>Avalon Bellevue</t>
  </si>
  <si>
    <t>Tuero, Lilia</t>
  </si>
  <si>
    <t>Yacht Club At Brickell</t>
  </si>
  <si>
    <t>Brymer, Christopher</t>
  </si>
  <si>
    <t>Firestone Upper West Side</t>
  </si>
  <si>
    <t>Holmes, Mark A.</t>
  </si>
  <si>
    <t>Framingham</t>
  </si>
  <si>
    <t>LaBrune, Allen</t>
  </si>
  <si>
    <t>Lin, Dennis</t>
  </si>
  <si>
    <t>Puff, Christian</t>
  </si>
  <si>
    <t>Legg, Jeffrey</t>
  </si>
  <si>
    <t>Seiling, Mikkel</t>
  </si>
  <si>
    <t>Farkas, Jason C</t>
  </si>
  <si>
    <t>Rocky Hill</t>
  </si>
  <si>
    <t>Donelon, Claire</t>
  </si>
  <si>
    <t>Mckeever, Patrick I</t>
  </si>
  <si>
    <t>Mullins, Brent P.</t>
  </si>
  <si>
    <t>ARAMARK SCM, Inc.</t>
  </si>
  <si>
    <t>Vance, David M.</t>
  </si>
  <si>
    <t>Zeng, Huanzhao</t>
  </si>
  <si>
    <t>LA JOLLA CROSSROADS</t>
  </si>
  <si>
    <t>Swearman, Joseph</t>
  </si>
  <si>
    <t>Statoil Gulf Services</t>
  </si>
  <si>
    <t>Kaim, Ewa</t>
  </si>
  <si>
    <t>Trickett, William</t>
  </si>
  <si>
    <t>New Braunfels</t>
  </si>
  <si>
    <t>Diken, Mehmed</t>
  </si>
  <si>
    <t>TWO NINE NORTH - AR0C</t>
  </si>
  <si>
    <t>Songer, Benjamin</t>
  </si>
  <si>
    <t>Tedjing, Edison</t>
  </si>
  <si>
    <t>Raghavan, Kasturi Ra</t>
  </si>
  <si>
    <t>Chandrasekaran, Kart</t>
  </si>
  <si>
    <t>TOWERS AT COSTA VERDE NORTH</t>
  </si>
  <si>
    <t>Durnan, James A.</t>
  </si>
  <si>
    <t>Lim, Daniel W.</t>
  </si>
  <si>
    <t>Kobashi, Akifumi</t>
  </si>
  <si>
    <t>Wang, Wenbiao</t>
  </si>
  <si>
    <t>Lawrence, Alden</t>
  </si>
  <si>
    <t>Goldman, Jarett S</t>
  </si>
  <si>
    <t>Santiago, Augustine A</t>
  </si>
  <si>
    <t>Gurdian, Guillermo A.</t>
  </si>
  <si>
    <t>Nazdad, Arash</t>
  </si>
  <si>
    <t>Page, Francis</t>
  </si>
  <si>
    <t>REGENTS LA JOLLA</t>
  </si>
  <si>
    <t>Li, Lin</t>
  </si>
  <si>
    <t>THE CROSSINGS AT ALEXANDER PLACE</t>
  </si>
  <si>
    <t>Moss, Renita J</t>
  </si>
  <si>
    <t>Thompson, David</t>
  </si>
  <si>
    <t>Smith, Eugene</t>
  </si>
  <si>
    <t>Lotfallah, Osama</t>
  </si>
  <si>
    <t>Promenade Rio Vista</t>
  </si>
  <si>
    <t>Ashton, Clare Elizabeth</t>
  </si>
  <si>
    <t>Che, Chunguang</t>
  </si>
  <si>
    <t>Domingues, Luis Fernando</t>
  </si>
  <si>
    <t>Du, Yuehai</t>
  </si>
  <si>
    <t>Keithley, Carolyn</t>
  </si>
  <si>
    <t>Lingamagunta, Hari Krishna</t>
  </si>
  <si>
    <t>Lopez, Ricardo R</t>
  </si>
  <si>
    <t>Readlinger, Chad</t>
  </si>
  <si>
    <t>Temming, Ryan J</t>
  </si>
  <si>
    <t>Zhu, Guocai</t>
  </si>
  <si>
    <t>Boren, Randy</t>
  </si>
  <si>
    <t>Engblom, Pasi</t>
  </si>
  <si>
    <t>Kammeyer, Kevin</t>
  </si>
  <si>
    <t>Wichlacz, Steve L</t>
  </si>
  <si>
    <t>Claymont</t>
  </si>
  <si>
    <t>Liu, Jiankang</t>
  </si>
  <si>
    <t>Mallavaram, Pranathi</t>
  </si>
  <si>
    <t>Mcdaniel, Lycinda</t>
  </si>
  <si>
    <t>Pueblo</t>
  </si>
  <si>
    <t>Mcdevitt, Kevin</t>
  </si>
  <si>
    <t>Werno, Tore Geir</t>
  </si>
  <si>
    <t>Axtell, Jamie</t>
  </si>
  <si>
    <t>Asnani, Deepak</t>
  </si>
  <si>
    <t>Bhagvat, Bhagyashri</t>
  </si>
  <si>
    <t>El Ayach, Omar</t>
  </si>
  <si>
    <t>Tradition</t>
  </si>
  <si>
    <t>Fisher, Jason</t>
  </si>
  <si>
    <t>Zhang, Yibin</t>
  </si>
  <si>
    <t>Gandhi, Manan</t>
  </si>
  <si>
    <t>Guan, Wei</t>
  </si>
  <si>
    <t>Wang, Liang</t>
  </si>
  <si>
    <t>Halakatti, Shekhar</t>
  </si>
  <si>
    <t>Macara Gardens</t>
  </si>
  <si>
    <t>Hammond, Craig</t>
  </si>
  <si>
    <t>Zone 7 - Boulder</t>
  </si>
  <si>
    <t>Raju, FNU Sivaramakr</t>
  </si>
  <si>
    <t>Xu, Qing</t>
  </si>
  <si>
    <t>Harms, Joachim</t>
  </si>
  <si>
    <t>Skillman</t>
  </si>
  <si>
    <t>Kaczor, John</t>
  </si>
  <si>
    <t>Marshall, Afton Lea</t>
  </si>
  <si>
    <t>Saenz, Viviana B</t>
  </si>
  <si>
    <t>Viidu, Siim</t>
  </si>
  <si>
    <t>Bencivenga, Anthony</t>
  </si>
  <si>
    <t>Bloom, Brian T</t>
  </si>
  <si>
    <t>Estelle, John</t>
  </si>
  <si>
    <t>Bissell</t>
  </si>
  <si>
    <t>Grand Rapids</t>
  </si>
  <si>
    <t>Kapukaranov, Borislav</t>
  </si>
  <si>
    <t>Kosaraju, Sriharsha</t>
  </si>
  <si>
    <t>Yap, Craig</t>
  </si>
  <si>
    <t>Oh, Jihoon</t>
  </si>
  <si>
    <t>Carmel Creek</t>
  </si>
  <si>
    <t>Ryynanen, Juha A.</t>
  </si>
  <si>
    <t>Chad Rosier, Michael</t>
  </si>
  <si>
    <t>Crabill, Matthew</t>
  </si>
  <si>
    <t>Kratzer, Andrea</t>
  </si>
  <si>
    <t>Tugwell, Heather</t>
  </si>
  <si>
    <t>Edgewater</t>
  </si>
  <si>
    <t>Malik, Akshay</t>
  </si>
  <si>
    <t>Sheahan, Christopher</t>
  </si>
  <si>
    <t>Vosoughi, Aida</t>
  </si>
  <si>
    <t>Chen, Xiaoyang</t>
  </si>
  <si>
    <t>Dong, Dalei</t>
  </si>
  <si>
    <t>Ekbote, Shashank</t>
  </si>
  <si>
    <t>Knueppel, Terrance</t>
  </si>
  <si>
    <t>Sonoma Grande</t>
  </si>
  <si>
    <t>Mayo, Sam J.</t>
  </si>
  <si>
    <t>Petruna, James</t>
  </si>
  <si>
    <t>DONLDOM</t>
  </si>
  <si>
    <t>Hearthstone</t>
  </si>
  <si>
    <t>Chau, Wai Sing</t>
  </si>
  <si>
    <t>Desai, Sucheta V.</t>
  </si>
  <si>
    <t>Thompson, Michael</t>
  </si>
  <si>
    <t>Benson, Djuna</t>
  </si>
  <si>
    <t>Kim, Hyo Il</t>
  </si>
  <si>
    <t>Sinharoy, Samrat</t>
  </si>
  <si>
    <t>Zhu, Zhengbo</t>
  </si>
  <si>
    <t>A'Hearn, Brian</t>
  </si>
  <si>
    <t>Brown, Jeffery</t>
  </si>
  <si>
    <t>Links on Memorial</t>
  </si>
  <si>
    <t>Gupta, Sanjay</t>
  </si>
  <si>
    <t>Razavi, Hadi</t>
  </si>
  <si>
    <t>Adams, Alan</t>
  </si>
  <si>
    <t>Quarters at Cambridge</t>
  </si>
  <si>
    <t>Deak, Edward R.</t>
  </si>
  <si>
    <t>DuByne, Robert</t>
  </si>
  <si>
    <t>Rahman, Jason</t>
  </si>
  <si>
    <t>Gee, Tom</t>
  </si>
  <si>
    <t>Moore, John</t>
  </si>
  <si>
    <t>Pfeiffenberger, Alexander</t>
  </si>
  <si>
    <t>Teichmann, Jan</t>
  </si>
  <si>
    <t>Antony, Max</t>
  </si>
  <si>
    <t>Baier, Martin</t>
  </si>
  <si>
    <t>Eaton Corporation</t>
  </si>
  <si>
    <t>Henry, Howard Glenn</t>
  </si>
  <si>
    <t>Kotari, Preethi</t>
  </si>
  <si>
    <t>Montgomery, Renee N</t>
  </si>
  <si>
    <t>Price, Benjamin</t>
  </si>
  <si>
    <t>RAJAGOPAL, SENTHIL K</t>
  </si>
  <si>
    <t>Chebiyyam, Venkata</t>
  </si>
  <si>
    <t>Dedhia, Veer</t>
  </si>
  <si>
    <t>Leonard, Peter</t>
  </si>
  <si>
    <t>Alto Apartments</t>
  </si>
  <si>
    <t>Means, Sarah</t>
  </si>
  <si>
    <t>Elan</t>
  </si>
  <si>
    <t>Dong, Shiyu</t>
  </si>
  <si>
    <t>Haas, Neal</t>
  </si>
  <si>
    <t>Shields, Ian</t>
  </si>
  <si>
    <t>AhmadAl-Azzeh, Moham</t>
  </si>
  <si>
    <t>Cullinane, Vickie</t>
  </si>
  <si>
    <t>Kothiya, Mayank</t>
  </si>
  <si>
    <t>Li, LIWEI</t>
  </si>
  <si>
    <t>Princeton at Boston Road</t>
  </si>
  <si>
    <t>Martin, Michael W</t>
  </si>
  <si>
    <t>Ryan, Tamara</t>
  </si>
  <si>
    <t>Sriramulu, Anupriya</t>
  </si>
  <si>
    <t>Wang, Junpeng</t>
  </si>
  <si>
    <t>Wang, Wei-Chun</t>
  </si>
  <si>
    <t>Zimmer, Michael</t>
  </si>
  <si>
    <t>Sankaran, Veera</t>
  </si>
  <si>
    <t>Wang, Kevin</t>
  </si>
  <si>
    <t>Huang, David</t>
  </si>
  <si>
    <t>Schlatter, Tobias</t>
  </si>
  <si>
    <t>Migliaccio, Armando</t>
  </si>
  <si>
    <t>Lewis, Marissa</t>
  </si>
  <si>
    <t>BOW</t>
  </si>
  <si>
    <t>Camden Highlands Ridge</t>
  </si>
  <si>
    <t>Minoguchi, Akihiro</t>
  </si>
  <si>
    <t>Sanghvi, Rushabh</t>
  </si>
  <si>
    <t>Sirineni, Kaushik</t>
  </si>
  <si>
    <t>Gera, Prasun</t>
  </si>
  <si>
    <t>Hernandez, Ignacio L</t>
  </si>
  <si>
    <t>Hicks, Randall S</t>
  </si>
  <si>
    <t>Health Net</t>
  </si>
  <si>
    <t>Rancho Cordova</t>
  </si>
  <si>
    <t>Kumar Patra, Atish</t>
  </si>
  <si>
    <t>Porter, Christopher</t>
  </si>
  <si>
    <t>Prakash, Adhitya</t>
  </si>
  <si>
    <t>Shirazipourazad, Sha</t>
  </si>
  <si>
    <t>Casa Mira View</t>
  </si>
  <si>
    <t>Singh, Chandan</t>
  </si>
  <si>
    <t>Tsai, Yi-Hsuan</t>
  </si>
  <si>
    <t>Widialaksono, Randy</t>
  </si>
  <si>
    <t>Billings, Gideon</t>
  </si>
  <si>
    <t>Colonial Grand Atbrier Creek</t>
  </si>
  <si>
    <t>Karbasi, Mohammadami</t>
  </si>
  <si>
    <t>Chevron U.S.A.</t>
  </si>
  <si>
    <t>Paakkonen, Joonas</t>
  </si>
  <si>
    <t>Puri, Sucheta</t>
  </si>
  <si>
    <t>Schulze, Trevor Alan</t>
  </si>
  <si>
    <t>Wang, Lu</t>
  </si>
  <si>
    <t>Dhawan, Sagar</t>
  </si>
  <si>
    <t>Walker, Tyler</t>
  </si>
  <si>
    <t>Cassar, Ed</t>
  </si>
  <si>
    <t>Clark, Antoine L</t>
  </si>
  <si>
    <t>Marietta</t>
  </si>
  <si>
    <t>Guo, Xiaofei</t>
  </si>
  <si>
    <t>Keyes, Frank</t>
  </si>
  <si>
    <t>Panchamukhi, Shriniv</t>
  </si>
  <si>
    <t>Perez, Luis</t>
  </si>
  <si>
    <t>Qi, Yue</t>
  </si>
  <si>
    <t>Saurav, Kumar</t>
  </si>
  <si>
    <t>Trochanov, Anton</t>
  </si>
  <si>
    <t>Wei, Li</t>
  </si>
  <si>
    <t>Badwan, Ahmad</t>
  </si>
  <si>
    <t>Davis, Courtney</t>
  </si>
  <si>
    <t>Amli On 2nd</t>
  </si>
  <si>
    <t>Jayachandran, Premch</t>
  </si>
  <si>
    <t>Norman, Jason</t>
  </si>
  <si>
    <t>Lodge At Crossroads</t>
  </si>
  <si>
    <t>Tait, Simon</t>
  </si>
  <si>
    <t>White, Frank</t>
  </si>
  <si>
    <t>Dugan, Matthew</t>
  </si>
  <si>
    <t>Two Nine North</t>
  </si>
  <si>
    <t>Fanous, Anthony</t>
  </si>
  <si>
    <t>Fawaz, Kassem</t>
  </si>
  <si>
    <t>S Rea, Adam</t>
  </si>
  <si>
    <t>Shi, Lingkai</t>
  </si>
  <si>
    <t>Yang, Yang</t>
  </si>
  <si>
    <t>Chang, Mu-Tien</t>
  </si>
  <si>
    <t>Che-Chun, Su</t>
  </si>
  <si>
    <t>Deopujari, Mohit</t>
  </si>
  <si>
    <t>Devadhas, Kavinfranc</t>
  </si>
  <si>
    <t>Green, Joshua</t>
  </si>
  <si>
    <t>Longview</t>
  </si>
  <si>
    <t>Lavingia, Samir</t>
  </si>
  <si>
    <t>Residence Inn La Jolla</t>
  </si>
  <si>
    <t>Mort, Andrew</t>
  </si>
  <si>
    <t>Murillas, David</t>
  </si>
  <si>
    <t>Rosenkrance, Chelsea</t>
  </si>
  <si>
    <t>T. Lee, Mary</t>
  </si>
  <si>
    <t>Compass Pointe</t>
  </si>
  <si>
    <t>Vankani, Hetaswi</t>
  </si>
  <si>
    <t>Jamison at Brier Creek</t>
  </si>
  <si>
    <t>Xu, Jessica</t>
  </si>
  <si>
    <t>Aelion, Vital</t>
  </si>
  <si>
    <t>Andrepont, Seth</t>
  </si>
  <si>
    <t>Cardenas, Danny</t>
  </si>
  <si>
    <t>Rowlett</t>
  </si>
  <si>
    <t>Chaudhari, Mayur</t>
  </si>
  <si>
    <t>Daniel, Paul P.</t>
  </si>
  <si>
    <t>Tate &amp; Lyle  Americas</t>
  </si>
  <si>
    <t>Hoffman Estates</t>
  </si>
  <si>
    <t>GihyunKo, Glenn</t>
  </si>
  <si>
    <t>Marcelino, Aniceto</t>
  </si>
  <si>
    <t>Lafayette</t>
  </si>
  <si>
    <t>Pickem, Daniel</t>
  </si>
  <si>
    <t>Xia, Lingli</t>
  </si>
  <si>
    <t>Towers At Costa Verde</t>
  </si>
  <si>
    <t>DeFiore, Nicholas</t>
  </si>
  <si>
    <t>Narain, Abhinav</t>
  </si>
  <si>
    <t>Jia, Chao</t>
  </si>
  <si>
    <t>Li, Mingyang</t>
  </si>
  <si>
    <t>Noveski, Vladimir</t>
  </si>
  <si>
    <t>Du, Yuelin</t>
  </si>
  <si>
    <t>Goldstein, Linda</t>
  </si>
  <si>
    <t>CSAA Insurance</t>
  </si>
  <si>
    <t>Walnut Creek</t>
  </si>
  <si>
    <t>Hamid, Mohd Yusuf Ab</t>
  </si>
  <si>
    <t>Hu, Weibo</t>
  </si>
  <si>
    <t>Jain, Shalabh</t>
  </si>
  <si>
    <t>Jakubiec, Christopher</t>
  </si>
  <si>
    <t xml:space="preserve">The TJX Companies </t>
  </si>
  <si>
    <t>Lin, Michael</t>
  </si>
  <si>
    <t>Sheahan, Patrick</t>
  </si>
  <si>
    <t>Sung, Doohyun</t>
  </si>
  <si>
    <t>Villas At Old Concord</t>
  </si>
  <si>
    <t>Thomas, Mark</t>
  </si>
  <si>
    <t>Yin, Haikuo</t>
  </si>
  <si>
    <t>Bagri, Sharad</t>
  </si>
  <si>
    <t>Dong, Suolong</t>
  </si>
  <si>
    <t>Han, Kevin</t>
  </si>
  <si>
    <t>Jin, Zhongjun</t>
  </si>
  <si>
    <t>Newbold, Joel</t>
  </si>
  <si>
    <t>Sagar, Sanket</t>
  </si>
  <si>
    <t>Shen, Xinning</t>
  </si>
  <si>
    <t>ShivdevDeshmudre, Ni</t>
  </si>
  <si>
    <t>Awoluyi, Babtola</t>
  </si>
  <si>
    <t>DeLozier, Christian</t>
  </si>
  <si>
    <t>Gao, Yang</t>
  </si>
  <si>
    <t>Hamidi-Sepehr, Fatem</t>
  </si>
  <si>
    <t>Kwan, Ronald</t>
  </si>
  <si>
    <t>Li, Albert</t>
  </si>
  <si>
    <t>Liu, Han</t>
  </si>
  <si>
    <t>Raney, Leonard</t>
  </si>
  <si>
    <t>Steen, Knut Erik</t>
  </si>
  <si>
    <t>Vijayaraghavan, Thir</t>
  </si>
  <si>
    <t>Ahmed, Shoaib</t>
  </si>
  <si>
    <t>Alam, S. M. Iftekhar</t>
  </si>
  <si>
    <t>Bejarano, Oscar</t>
  </si>
  <si>
    <t>Mills, Bradley</t>
  </si>
  <si>
    <t>Pereira, Ricardo</t>
  </si>
  <si>
    <t>EDP Renewables</t>
  </si>
  <si>
    <t>Sahin, Mustafa Emin</t>
  </si>
  <si>
    <t>Shah, Anand</t>
  </si>
  <si>
    <t>Bragg, Emily</t>
  </si>
  <si>
    <t>SkyAbo, Gavin</t>
  </si>
  <si>
    <t>Lo, Ashley</t>
  </si>
  <si>
    <t>Reagle, Stephanie</t>
  </si>
  <si>
    <t>Cao, Liyuan</t>
  </si>
  <si>
    <t>Mahoobi, Omeed</t>
  </si>
  <si>
    <t>Nandola, Dhrumin</t>
  </si>
  <si>
    <t>Natarajan, Krishna K</t>
  </si>
  <si>
    <t>Patel, Harsh</t>
  </si>
  <si>
    <t>So, Kelvin</t>
  </si>
  <si>
    <t>Mansion Grove</t>
  </si>
  <si>
    <t>Ahmann, Jason</t>
  </si>
  <si>
    <t>Bharadwaj, Arun</t>
  </si>
  <si>
    <t>Hanspal, Barinder</t>
  </si>
  <si>
    <t>Iskander, Mina</t>
  </si>
  <si>
    <t>Kelley, Erica</t>
  </si>
  <si>
    <t>Rajani, Nazneen</t>
  </si>
  <si>
    <t>Hyatt House</t>
  </si>
  <si>
    <t>ABC Inoac Exterior Sys</t>
  </si>
  <si>
    <t>Subramanian, Balaji</t>
  </si>
  <si>
    <t>Van Bentum, Shane</t>
  </si>
  <si>
    <t>C. Sanders, Daniel</t>
  </si>
  <si>
    <t>Hussein, Ahmed</t>
  </si>
  <si>
    <t>Swann, Daniel</t>
  </si>
  <si>
    <t>WANG, TAO</t>
  </si>
  <si>
    <t>Wills, Roy I.</t>
  </si>
  <si>
    <t>Xi, Tianzuo</t>
  </si>
  <si>
    <t>Yang, Shicong</t>
  </si>
  <si>
    <t>A.Cardenas, Jesus</t>
  </si>
  <si>
    <t>Bhardwaj, Ketan</t>
  </si>
  <si>
    <t>Dalton, Alex</t>
  </si>
  <si>
    <t>Holmes, Craig A.</t>
  </si>
  <si>
    <t>Hong, Zhihao</t>
  </si>
  <si>
    <t>Jay Rasche, Jim</t>
  </si>
  <si>
    <t>Lai, Yu-Hsiang</t>
  </si>
  <si>
    <t>Lohani, Saurav</t>
  </si>
  <si>
    <t>Murray, Brian</t>
  </si>
  <si>
    <t>Murray, Joseph</t>
  </si>
  <si>
    <t>Patel, Dharmit</t>
  </si>
  <si>
    <t>Pearce, Allison</t>
  </si>
  <si>
    <t>Radhakrishna, Sumant</t>
  </si>
  <si>
    <t>Habitat Apartments</t>
  </si>
  <si>
    <t>Sharma, Navneet</t>
  </si>
  <si>
    <t>Shen, Weiqun</t>
  </si>
  <si>
    <t>Wei, Lai</t>
  </si>
  <si>
    <t>Williamson, Chris</t>
  </si>
  <si>
    <t>Xiao, Peng</t>
  </si>
  <si>
    <t>Yu, Na</t>
  </si>
  <si>
    <t>Yu, Xinmin</t>
  </si>
  <si>
    <t>Atshan, Imad O.</t>
  </si>
  <si>
    <t xml:space="preserve">Statoil Gulf Services </t>
  </si>
  <si>
    <t>Bravo, Andres</t>
  </si>
  <si>
    <t>Carias, Gina</t>
  </si>
  <si>
    <t>Mallinckrodt LLC</t>
  </si>
  <si>
    <t>Charan, Krishna S</t>
  </si>
  <si>
    <t>Edwards, William</t>
  </si>
  <si>
    <t>Hoffman, Matthew</t>
  </si>
  <si>
    <t>Luther, Noah</t>
  </si>
  <si>
    <t>Mahabaleshwar, Niran</t>
  </si>
  <si>
    <t>Mortl, Brittney</t>
  </si>
  <si>
    <t>Westview Village</t>
  </si>
  <si>
    <t>Mukherji, Arnab</t>
  </si>
  <si>
    <t>Powell, Garret</t>
  </si>
  <si>
    <t>Broken Arrow</t>
  </si>
  <si>
    <t>Rajendiran, Bharani</t>
  </si>
  <si>
    <t>Eaves</t>
  </si>
  <si>
    <t>Sundararajan, Desikan</t>
  </si>
  <si>
    <t>Bettadapura, Shiva T</t>
  </si>
  <si>
    <t>Martin, Flavius</t>
  </si>
  <si>
    <t>Xie, Siyao</t>
  </si>
  <si>
    <t>Aggarwal, Amit</t>
  </si>
  <si>
    <t>Cano, Cristina</t>
  </si>
  <si>
    <t>Cheng, Sheldon</t>
  </si>
  <si>
    <t>Dickson, Dillon</t>
  </si>
  <si>
    <t>LE, ROTO</t>
  </si>
  <si>
    <t>Princeton Commons</t>
  </si>
  <si>
    <t>Prakash, Aditya</t>
  </si>
  <si>
    <t>Shekhar, Sumit</t>
  </si>
  <si>
    <t>FileID</t>
  </si>
  <si>
    <t>ClientName</t>
  </si>
  <si>
    <t>Country</t>
  </si>
  <si>
    <t>Prov</t>
  </si>
  <si>
    <t>Explanation of available services and features</t>
  </si>
  <si>
    <t>Clarity of directions to the property</t>
  </si>
  <si>
    <t>Instructions for entry to your facility</t>
  </si>
  <si>
    <t>Cleanliness</t>
  </si>
  <si>
    <t>Appliances</t>
  </si>
  <si>
    <t>Furniture</t>
  </si>
  <si>
    <t>Housewares</t>
  </si>
  <si>
    <t>Linens</t>
  </si>
  <si>
    <t>Utility services</t>
  </si>
  <si>
    <t>Care of the grounds</t>
  </si>
  <si>
    <t>Parking</t>
  </si>
  <si>
    <t>Extent to which the location met your needs</t>
  </si>
  <si>
    <t>Availability of the Cartus Provider for Lease Coordination</t>
  </si>
  <si>
    <t>Responsiveness of property staff to issues</t>
  </si>
  <si>
    <t>Quality of maintenance personnel</t>
  </si>
  <si>
    <t>Responsiveness when issue reported</t>
  </si>
  <si>
    <t>Your satisfaction with resolution of issue</t>
  </si>
  <si>
    <t>Extent to which unit met your needs</t>
  </si>
  <si>
    <t>Haga, Oddgeir</t>
  </si>
  <si>
    <t>Statoil Canada Ltd</t>
  </si>
  <si>
    <t>Canada</t>
  </si>
  <si>
    <t>Hoff, Tore</t>
  </si>
  <si>
    <t>Erley, David</t>
  </si>
  <si>
    <t>Toronto</t>
  </si>
  <si>
    <t>Antvik, Niklas</t>
  </si>
  <si>
    <t>Mexico</t>
  </si>
  <si>
    <t>Mexico City</t>
  </si>
  <si>
    <t>Herrera, Maricela E.</t>
  </si>
  <si>
    <t>Puerto Rico</t>
  </si>
  <si>
    <t>Guaynabo</t>
  </si>
  <si>
    <t>Lieutaud, Simon</t>
  </si>
  <si>
    <t>Thomson, Sean</t>
  </si>
  <si>
    <t>Brazil</t>
  </si>
  <si>
    <t>Sao Paulo</t>
  </si>
  <si>
    <t>Barrable, Malcolm</t>
  </si>
  <si>
    <t>Ohm, Kjetil</t>
  </si>
  <si>
    <t>Bourbon, Nicolas</t>
  </si>
  <si>
    <t>Argentina</t>
  </si>
  <si>
    <t>Buenos Aires</t>
  </si>
  <si>
    <t>Lancaster, Chris</t>
  </si>
  <si>
    <t>Longueuil</t>
  </si>
  <si>
    <t>Bostrom, Bard</t>
  </si>
  <si>
    <t>Norway</t>
  </si>
  <si>
    <t>Stavanger</t>
  </si>
  <si>
    <t>Doerr, Florian</t>
  </si>
  <si>
    <t>Bysting, Kjersti</t>
  </si>
  <si>
    <t>Engel, Uwe</t>
  </si>
  <si>
    <t>Colin, Alexia</t>
  </si>
  <si>
    <t>Akbar, Sahresh</t>
  </si>
  <si>
    <t>Citigroup Canada</t>
  </si>
  <si>
    <t>Mississauga</t>
  </si>
  <si>
    <t>Alves, Leonardo</t>
  </si>
  <si>
    <t xml:space="preserve">Ingersoll-Rand </t>
  </si>
  <si>
    <t>Bakken, Bjarne</t>
  </si>
  <si>
    <t>Bloching, Monika</t>
  </si>
  <si>
    <t>Hesse, Soren</t>
  </si>
  <si>
    <t>Edmonton</t>
  </si>
  <si>
    <t>Loffreda, Nicolas</t>
  </si>
  <si>
    <t>Markham</t>
  </si>
  <si>
    <t>Malipatil, Dattappagouda</t>
  </si>
  <si>
    <t xml:space="preserve">Holcim (Canada) </t>
  </si>
  <si>
    <t>Woodbridge</t>
  </si>
  <si>
    <t>Soderstrom, Bo</t>
  </si>
  <si>
    <t>Wissmueller, Mark</t>
  </si>
  <si>
    <t>York, Matthew J.</t>
  </si>
  <si>
    <t>Juillette, Timothy R</t>
  </si>
  <si>
    <t>Trondheim</t>
  </si>
  <si>
    <t>Granado, Eduardo</t>
  </si>
  <si>
    <t>Melarkode, Aravind</t>
  </si>
  <si>
    <t>Toronto,</t>
  </si>
  <si>
    <t>Johnston, Ernie L.</t>
  </si>
  <si>
    <t>Winnipeg</t>
  </si>
  <si>
    <t>Gregg, Matthew</t>
  </si>
  <si>
    <t>United Kingdom</t>
  </si>
  <si>
    <t>London</t>
  </si>
  <si>
    <t>So, Uri</t>
  </si>
  <si>
    <t>Bozalina, Justin</t>
  </si>
  <si>
    <t>Threlfall, Timothy R.</t>
  </si>
  <si>
    <t>Rydell, Anna Linnea</t>
  </si>
  <si>
    <t>Tre, Matias</t>
  </si>
  <si>
    <t>Colombia</t>
  </si>
  <si>
    <t>Bogota</t>
  </si>
  <si>
    <t>Blake, Robert</t>
  </si>
  <si>
    <t>Ward, Donna</t>
  </si>
  <si>
    <t>Kim, Pope S</t>
  </si>
  <si>
    <t>Steele, Brad</t>
  </si>
  <si>
    <t>Tandon, Vikas</t>
  </si>
  <si>
    <t>Tata Communications</t>
  </si>
  <si>
    <t>Reid, Larry</t>
  </si>
  <si>
    <t>Puebla</t>
  </si>
  <si>
    <t xml:space="preserve">Lowenthal Quastler, Sonia </t>
  </si>
  <si>
    <t>Chile</t>
  </si>
  <si>
    <t>Santiago</t>
  </si>
  <si>
    <t>Diesel, Graeme</t>
  </si>
  <si>
    <t>Fostenes, Hans Ove</t>
  </si>
  <si>
    <t>Galusha, Nathan</t>
  </si>
  <si>
    <t>Regina</t>
  </si>
  <si>
    <t>Piedra, Gloriana</t>
  </si>
  <si>
    <t>Dibiat, Chidi B</t>
  </si>
  <si>
    <t>Sakariassen, Svein E</t>
  </si>
  <si>
    <t>Chua, Noelle</t>
  </si>
  <si>
    <t>Imatte, Arnaud</t>
  </si>
  <si>
    <t xml:space="preserve">Schneider Electric </t>
  </si>
  <si>
    <t>Tewar, Jeegar</t>
  </si>
  <si>
    <t>Dell USA LP</t>
  </si>
  <si>
    <t>Panama</t>
  </si>
  <si>
    <t>Panama City</t>
  </si>
  <si>
    <t>Ubaru, Charles Chukwuma</t>
  </si>
  <si>
    <t>Saint Johns</t>
  </si>
  <si>
    <t>NF</t>
  </si>
  <si>
    <t>Bergman, Eran</t>
  </si>
  <si>
    <t>Vantomme, Jason Drew</t>
  </si>
  <si>
    <t>Chu, Renee M.</t>
  </si>
  <si>
    <t>Feng, Xia</t>
  </si>
  <si>
    <t>Switzerland</t>
  </si>
  <si>
    <t>Lugano</t>
  </si>
  <si>
    <t>Quality Score Filtering Guide</t>
  </si>
  <si>
    <t xml:space="preserve">December </t>
  </si>
  <si>
    <t>January</t>
  </si>
  <si>
    <t>Group One</t>
  </si>
  <si>
    <t>Compass</t>
  </si>
  <si>
    <t>Churchill</t>
  </si>
  <si>
    <t>ABODA</t>
  </si>
  <si>
    <t>Corp. Living</t>
  </si>
  <si>
    <t>Equity</t>
  </si>
  <si>
    <t>Corp Living</t>
  </si>
  <si>
    <t>Execustay</t>
  </si>
  <si>
    <t>Furnished Quarters</t>
  </si>
  <si>
    <t>CWS</t>
  </si>
  <si>
    <t>Residence Inn</t>
  </si>
  <si>
    <t>Suite America</t>
  </si>
  <si>
    <t>Group Two</t>
  </si>
  <si>
    <t>Bridgestreet</t>
  </si>
  <si>
    <t>Executive Accom.</t>
  </si>
  <si>
    <t xml:space="preserve">Executive Accomm   </t>
  </si>
  <si>
    <t>ESA</t>
  </si>
  <si>
    <t>Gables</t>
  </si>
  <si>
    <t>Korman</t>
  </si>
  <si>
    <t>Synergy</t>
  </si>
  <si>
    <t>February</t>
  </si>
  <si>
    <t>March</t>
  </si>
  <si>
    <t>Corporate Living</t>
  </si>
  <si>
    <t>April</t>
  </si>
  <si>
    <t>May</t>
  </si>
  <si>
    <t>Switchplace</t>
  </si>
  <si>
    <t>Elite</t>
  </si>
  <si>
    <t>Stressfree</t>
  </si>
  <si>
    <t>December 2010</t>
  </si>
  <si>
    <t>January 2011</t>
  </si>
  <si>
    <t>February 2011</t>
  </si>
  <si>
    <t>Corp Housing Assoc</t>
  </si>
  <si>
    <t>Sojurn</t>
  </si>
  <si>
    <t>Sterling</t>
  </si>
  <si>
    <t>US Suites</t>
  </si>
  <si>
    <t>AHI</t>
  </si>
  <si>
    <t>March 2011</t>
  </si>
  <si>
    <t>April 2011</t>
  </si>
  <si>
    <t>Sterling Relocation</t>
  </si>
  <si>
    <t>May 2011</t>
  </si>
  <si>
    <t>June 2011</t>
  </si>
  <si>
    <t>July 2011</t>
  </si>
  <si>
    <t>August 2011</t>
  </si>
  <si>
    <t>National/Equity</t>
  </si>
  <si>
    <t xml:space="preserve">Sterling </t>
  </si>
  <si>
    <t>Suite America/US</t>
  </si>
  <si>
    <t>September 2011</t>
  </si>
  <si>
    <t>October 2011</t>
  </si>
  <si>
    <t>Corporate Liv</t>
  </si>
  <si>
    <t>November 2011</t>
  </si>
  <si>
    <t>December 2011</t>
  </si>
  <si>
    <t>Nat Corp Housing</t>
  </si>
  <si>
    <t>January 2012</t>
  </si>
  <si>
    <t>February 2012</t>
  </si>
  <si>
    <t>March 2012</t>
  </si>
  <si>
    <t>April 2012</t>
  </si>
  <si>
    <t>May 2012</t>
  </si>
  <si>
    <t>June 2012</t>
  </si>
  <si>
    <t>July 2012</t>
  </si>
  <si>
    <t>August 2012</t>
  </si>
  <si>
    <t>Marriott</t>
  </si>
  <si>
    <t>SuiteAmerica</t>
  </si>
  <si>
    <t>September 2012</t>
  </si>
  <si>
    <t>October 2012</t>
  </si>
  <si>
    <t>Furn Quarters</t>
  </si>
  <si>
    <t>National Corp Housing</t>
  </si>
  <si>
    <t>November 2012</t>
  </si>
  <si>
    <t>December 2012</t>
  </si>
  <si>
    <t>Corp Liv</t>
  </si>
  <si>
    <t>January 2013</t>
  </si>
  <si>
    <t>February 2013</t>
  </si>
  <si>
    <t>March 2013</t>
  </si>
  <si>
    <t>April 2013</t>
  </si>
  <si>
    <t>May 2013</t>
  </si>
  <si>
    <t>June 2013</t>
  </si>
  <si>
    <t>NCH</t>
  </si>
  <si>
    <t>July 2013</t>
  </si>
  <si>
    <t>August 2013</t>
  </si>
  <si>
    <t>September 2013</t>
  </si>
  <si>
    <t>October 2013</t>
  </si>
  <si>
    <t>Year</t>
  </si>
  <si>
    <t>Month</t>
  </si>
  <si>
    <t>Response Total</t>
  </si>
  <si>
    <t>Unfavorable</t>
  </si>
  <si>
    <t>Overall %</t>
  </si>
  <si>
    <t>September</t>
  </si>
  <si>
    <t>October</t>
  </si>
  <si>
    <t>November</t>
  </si>
  <si>
    <t>December</t>
  </si>
  <si>
    <t>June</t>
  </si>
  <si>
    <t>July</t>
  </si>
  <si>
    <t>August</t>
  </si>
  <si>
    <t>YTD Totals</t>
  </si>
  <si>
    <t>Failure to achieve a 90% favorable rating may lead to Oakwood being placed in score group 2 which can significantly affect the number of our future opportunities.</t>
  </si>
  <si>
    <t>Service Level Agreement</t>
  </si>
  <si>
    <t>The Vendor shall perform services at the following levels to be in compliance with the following service level agreement:</t>
  </si>
  <si>
    <r>
      <t>§</t>
    </r>
    <r>
      <rPr>
        <sz val="7"/>
        <rFont val="Times New Roman"/>
        <family val="1"/>
      </rPr>
      <t xml:space="preserve">         </t>
    </r>
    <r>
      <rPr>
        <sz val="10"/>
        <rFont val="Trebuchet MS"/>
        <family val="2"/>
      </rPr>
      <t>Overall satisfaction</t>
    </r>
  </si>
  <si>
    <t>Favorable 90% - Using the CARTUS Temp. Housing survey administered by CARTUS. This survey uses and 8 point scale with 1 being the lowest and 8 being the highest score. Favorable scores are between 5 &amp; 8. 95 % of the scores must be 5 or higher to achieve this service level.</t>
  </si>
  <si>
    <t xml:space="preserve">                  Top Block 70% - Using the CARTUS Temp. Housing survey administered by CARTUS. This survey uses and 8 point scale with 1 being the lowest and 8 being the highest score. Top Block scores are 7 &amp; 8. 70 % of the scores must be 7 or higher to achieve this service level.</t>
  </si>
  <si>
    <t>SLA Scores - 2013</t>
  </si>
  <si>
    <t>Quarter</t>
  </si>
  <si>
    <t>Q1-2013</t>
  </si>
  <si>
    <t>Q2-2013</t>
  </si>
  <si>
    <t>Q3-2013</t>
  </si>
  <si>
    <t>Q4-2013</t>
  </si>
  <si>
    <r>
      <rPr>
        <b/>
        <sz val="14"/>
        <rFont val="Trebuchet MS"/>
        <family val="2"/>
      </rPr>
      <t>Oakwood</t>
    </r>
    <r>
      <rPr>
        <b/>
        <sz val="10"/>
        <rFont val="Trebuchet MS"/>
        <family val="2"/>
      </rPr>
      <t xml:space="preserve"> Overall Satisfaction - Rolling 12 September 2013</t>
    </r>
  </si>
  <si>
    <r>
      <rPr>
        <b/>
        <sz val="14"/>
        <rFont val="Trebuchet MS"/>
        <family val="2"/>
      </rPr>
      <t>Execustay</t>
    </r>
    <r>
      <rPr>
        <b/>
        <sz val="10"/>
        <rFont val="Trebuchet MS"/>
        <family val="2"/>
      </rPr>
      <t xml:space="preserve"> Overall Satisfaction - Rolling 12 September 2013</t>
    </r>
  </si>
  <si>
    <r>
      <rPr>
        <b/>
        <sz val="14"/>
        <rFont val="Trebuchet MS"/>
        <family val="2"/>
      </rPr>
      <t>Oakwood-Execustay</t>
    </r>
    <r>
      <rPr>
        <b/>
        <sz val="10"/>
        <rFont val="Trebuchet MS"/>
        <family val="2"/>
      </rPr>
      <t xml:space="preserve"> Overall Satisfaction - Rolling 12 September 2013 - combined</t>
    </r>
  </si>
  <si>
    <r>
      <t>Oakwood is currently scoring at</t>
    </r>
    <r>
      <rPr>
        <b/>
        <sz val="10"/>
        <rFont val="Trebuchet MS"/>
        <family val="2"/>
      </rPr>
      <t xml:space="preserve"> 93.62% rolling YTD</t>
    </r>
    <r>
      <rPr>
        <sz val="10"/>
        <rFont val="Trebuchet MS"/>
        <family val="2"/>
      </rPr>
      <t xml:space="preserve"> and scored</t>
    </r>
    <r>
      <rPr>
        <b/>
        <sz val="10"/>
        <rFont val="Trebuchet MS"/>
        <family val="2"/>
      </rPr>
      <t xml:space="preserve"> 93.52% for Q1-13</t>
    </r>
    <r>
      <rPr>
        <sz val="10"/>
        <rFont val="Trebuchet MS"/>
        <family val="2"/>
      </rPr>
      <t xml:space="preserve"> against the Cartus Service Level agreement of 90% which prevented a </t>
    </r>
    <r>
      <rPr>
        <b/>
        <sz val="10"/>
        <rFont val="Trebuchet MS"/>
        <family val="2"/>
      </rPr>
      <t>$12,000</t>
    </r>
    <r>
      <rPr>
        <sz val="10"/>
        <rFont val="Trebuchet MS"/>
        <family val="2"/>
      </rPr>
      <t xml:space="preserve"> penalty to Oakwood since we met the quartley SLA goal</t>
    </r>
  </si>
  <si>
    <t>MARKET</t>
  </si>
  <si>
    <t>Franchisee</t>
  </si>
  <si>
    <t>Suite Options</t>
  </si>
  <si>
    <t>Mainsail</t>
  </si>
  <si>
    <t>New England Corp Housing</t>
  </si>
  <si>
    <t>Louisiana</t>
  </si>
  <si>
    <t>Prime Corporate Housing</t>
  </si>
  <si>
    <t>914</t>
  </si>
  <si>
    <t>managed</t>
  </si>
  <si>
    <t>American Heartland</t>
  </si>
  <si>
    <t>Market</t>
  </si>
  <si>
    <t>926</t>
  </si>
  <si>
    <t>995</t>
  </si>
  <si>
    <t>906</t>
  </si>
  <si>
    <t>Managed</t>
  </si>
  <si>
    <t>921</t>
  </si>
  <si>
    <t>Nebraska</t>
  </si>
  <si>
    <t>Summit Accomodations</t>
  </si>
  <si>
    <t>908</t>
  </si>
  <si>
    <t>901</t>
  </si>
  <si>
    <t>Suite Living</t>
  </si>
  <si>
    <t>965</t>
  </si>
  <si>
    <t>986</t>
  </si>
  <si>
    <t>903</t>
  </si>
  <si>
    <t>Kansas</t>
  </si>
  <si>
    <t>OK City</t>
  </si>
  <si>
    <t>910</t>
  </si>
  <si>
    <t>Elements</t>
  </si>
  <si>
    <t>Oklahoma</t>
  </si>
  <si>
    <t>911</t>
  </si>
  <si>
    <t>CSM</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</si>
</sst>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43" formatCode="_(* #,##0.00_);_(* \(#,##0.00\);_(* &quot;-&quot;??_);_(@_)"/>
    <numFmt numFmtId="164" formatCode="dd\-mmm\-yy"/>
    <numFmt numFmtId="165" formatCode="0.0%"/>
    <numFmt numFmtId="169" formatCode="[$-409]mmm\-yy;@"/>
    <numFmt numFmtId="172" formatCode="[$-409]d\-mmm\-yy;@"/>
    <numFmt numFmtId="174" formatCode="#0"/>
    <numFmt numFmtId="175" formatCode="#,##0.00%;&quot;-&quot;#,##0.00%"/>
    <numFmt numFmtId="179" formatCode="#0.0_);[Red]\(#0.0\)"/>
  </numFmts>
  <fonts count="76" x14ac:knownFonts="1">
    <font>
      <sz val="10"/>
      <name val="Arial"/>
    </font>
    <font>
      <sz val="10"/>
      <color indexed="8"/>
      <name val="Arial"/>
      <family val="2"/>
    </font>
    <font>
      <sz val="10"/>
      <name val="Tahoma"/>
      <family val="2"/>
      <charset val="204"/>
    </font>
    <font>
      <sz val="10"/>
      <name val="Arial"/>
      <family val="2"/>
    </font>
    <font>
      <sz val="11"/>
      <color indexed="8"/>
      <name val="Calibri"/>
      <family val="2"/>
    </font>
    <font>
      <sz val="11"/>
      <name val="Calibri"/>
      <family val="2"/>
    </font>
    <font>
      <b/>
      <sz val="11"/>
      <color indexed="8"/>
      <name val="Calibri"/>
      <family val="2"/>
    </font>
    <font>
      <b/>
      <sz val="11"/>
      <name val="Calibri"/>
      <family val="2"/>
    </font>
    <font>
      <b/>
      <sz val="11"/>
      <color indexed="62"/>
      <name val="Calibri"/>
      <family val="2"/>
    </font>
    <font>
      <sz val="10"/>
      <name val="Arial"/>
      <family val="2"/>
    </font>
    <font>
      <b/>
      <sz val="10"/>
      <name val="Tahoma"/>
      <family val="2"/>
      <charset val="204"/>
    </font>
    <font>
      <b/>
      <sz val="16"/>
      <color indexed="62"/>
      <name val="Verdana"/>
      <family val="2"/>
    </font>
    <font>
      <b/>
      <sz val="14"/>
      <color indexed="62"/>
      <name val="Verdana"/>
      <family val="2"/>
    </font>
    <font>
      <sz val="10"/>
      <name val="Arial"/>
      <family val="2"/>
    </font>
    <font>
      <sz val="10"/>
      <name val="Arial"/>
      <family val="2"/>
    </font>
    <font>
      <sz val="10"/>
      <name val="Arial (W1)"/>
      <family val="2"/>
    </font>
    <font>
      <sz val="10"/>
      <name val="Arial"/>
      <family val="2"/>
    </font>
    <font>
      <sz val="10"/>
      <name val="Arial"/>
      <family val="2"/>
    </font>
    <font>
      <sz val="10"/>
      <name val="Arial"/>
      <family val="2"/>
    </font>
    <font>
      <sz val="10"/>
      <color indexed="8"/>
      <name val="Tahoma"/>
      <family val="2"/>
      <charset val="204"/>
    </font>
    <font>
      <b/>
      <sz val="10"/>
      <color indexed="8"/>
      <name val="Tahoma"/>
      <family val="2"/>
      <charset val="204"/>
    </font>
    <font>
      <b/>
      <sz val="10"/>
      <name val="Arial"/>
      <family val="2"/>
    </font>
    <font>
      <sz val="9"/>
      <name val="Tahoma"/>
      <family val="2"/>
      <charset val="204"/>
    </font>
    <font>
      <sz val="10"/>
      <name val="Arial (W1)"/>
    </font>
    <font>
      <sz val="8"/>
      <name val="Tahoma"/>
      <family val="2"/>
      <charset val="204"/>
    </font>
    <font>
      <sz val="11"/>
      <name val="Tahoma"/>
      <family val="2"/>
      <charset val="204"/>
    </font>
    <font>
      <b/>
      <u/>
      <sz val="16"/>
      <name val="Bodoni MT"/>
      <family val="1"/>
    </font>
    <font>
      <sz val="14"/>
      <name val="Bodoni MT"/>
      <family val="1"/>
    </font>
    <font>
      <b/>
      <sz val="12"/>
      <name val="Bodoni MT"/>
      <family val="1"/>
    </font>
    <font>
      <sz val="11"/>
      <name val="Arial Narrow"/>
      <family val="2"/>
    </font>
    <font>
      <sz val="12"/>
      <name val="Arial Narrow"/>
      <family val="2"/>
    </font>
    <font>
      <b/>
      <sz val="10"/>
      <name val="Trebuchet MS"/>
      <family val="2"/>
    </font>
    <font>
      <b/>
      <sz val="14"/>
      <name val="Trebuchet MS"/>
      <family val="2"/>
    </font>
    <font>
      <sz val="10"/>
      <name val="Trebuchet MS"/>
      <family val="2"/>
    </font>
    <font>
      <b/>
      <sz val="10"/>
      <color indexed="8"/>
      <name val="Trebuchet MS"/>
      <family val="2"/>
    </font>
    <font>
      <sz val="10"/>
      <color indexed="8"/>
      <name val="Trebuchet MS"/>
      <family val="2"/>
    </font>
    <font>
      <b/>
      <u/>
      <sz val="10"/>
      <name val="Trebuchet MS"/>
      <family val="2"/>
    </font>
    <font>
      <sz val="10"/>
      <name val="Wingdings"/>
    </font>
    <font>
      <sz val="7"/>
      <name val="Times New Roman"/>
      <family val="1"/>
    </font>
    <font>
      <b/>
      <i/>
      <sz val="10"/>
      <name val="Trebuchet MS"/>
      <family val="2"/>
    </font>
    <font>
      <b/>
      <sz val="8"/>
      <color indexed="81"/>
      <name val="Tahoma"/>
      <family val="2"/>
      <charset val="204"/>
    </font>
    <font>
      <sz val="8"/>
      <color indexed="81"/>
      <name val="Tahoma"/>
      <family val="2"/>
      <charset val="204"/>
    </font>
    <font>
      <sz val="10"/>
      <name val="Arial"/>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sz val="10"/>
      <color theme="1"/>
      <name val="Arial"/>
      <family val="2"/>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sz val="11"/>
      <name val="Calibri"/>
      <family val="2"/>
      <scheme val="minor"/>
    </font>
    <font>
      <sz val="10"/>
      <color rgb="FF000000"/>
      <name val="Tahoma"/>
      <family val="2"/>
      <charset val="204"/>
    </font>
    <font>
      <b/>
      <sz val="10"/>
      <color rgb="FF000000"/>
      <name val="Tahoma"/>
      <family val="2"/>
      <charset val="204"/>
    </font>
    <font>
      <sz val="11"/>
      <color theme="1"/>
      <name val="Calibri"/>
      <family val="2"/>
    </font>
    <font>
      <b/>
      <sz val="11"/>
      <name val="Calibri"/>
      <family val="2"/>
      <scheme val="minor"/>
    </font>
    <font>
      <sz val="10"/>
      <name val="Calibri"/>
      <family val="2"/>
      <scheme val="minor"/>
    </font>
    <font>
      <sz val="10"/>
      <color rgb="FFFF0000"/>
      <name val="Tahoma"/>
      <family val="2"/>
      <charset val="204"/>
    </font>
    <font>
      <sz val="10"/>
      <color rgb="FFFF0000"/>
      <name val="Calibri"/>
      <family val="2"/>
      <scheme val="minor"/>
    </font>
    <font>
      <b/>
      <sz val="10"/>
      <color rgb="FFFF0000"/>
      <name val="Tahoma"/>
      <family val="2"/>
      <charset val="204"/>
    </font>
    <font>
      <sz val="11"/>
      <color rgb="FF000000"/>
      <name val="Calibri"/>
      <family val="2"/>
    </font>
    <font>
      <sz val="11"/>
      <color indexed="8"/>
      <name val="Calibri"/>
      <family val="2"/>
      <scheme val="minor"/>
    </font>
    <font>
      <sz val="11"/>
      <color rgb="FFFF0000"/>
      <name val="Tahoma"/>
      <family val="2"/>
      <charset val="204"/>
    </font>
    <font>
      <sz val="10"/>
      <color rgb="FFFF0000"/>
      <name val="Arial (W1)"/>
    </font>
    <font>
      <sz val="8"/>
      <color theme="1"/>
      <name val="Tahoma"/>
      <family val="2"/>
      <charset val="204"/>
    </font>
    <font>
      <b/>
      <sz val="8"/>
      <color theme="1"/>
      <name val="Tahoma"/>
      <family val="2"/>
      <charset val="204"/>
    </font>
  </fonts>
  <fills count="47">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theme="3" tint="0.59999389629810485"/>
        <bgColor indexed="64"/>
      </patternFill>
    </fill>
    <fill>
      <patternFill patternType="solid">
        <fgColor rgb="FFFFFF99"/>
        <bgColor indexed="64"/>
      </patternFill>
    </fill>
    <fill>
      <patternFill patternType="solid">
        <fgColor rgb="FFBFD2E2"/>
        <bgColor indexed="64"/>
      </patternFill>
    </fill>
    <fill>
      <patternFill patternType="solid">
        <fgColor rgb="FFFFFFFF"/>
        <bgColor indexed="64"/>
      </patternFill>
    </fill>
    <fill>
      <patternFill patternType="solid">
        <fgColor theme="0"/>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rgb="FFFFFF00"/>
        <bgColor indexed="64"/>
      </patternFill>
    </fill>
    <fill>
      <patternFill patternType="solid">
        <fgColor theme="4" tint="0.79998168889431442"/>
        <bgColor indexed="0"/>
      </patternFill>
    </fill>
    <fill>
      <patternFill patternType="solid">
        <fgColor theme="9" tint="0.59999389629810485"/>
        <bgColor indexed="64"/>
      </patternFill>
    </fill>
    <fill>
      <patternFill patternType="solid">
        <fgColor theme="6" tint="0.59999389629810485"/>
        <bgColor indexed="64"/>
      </patternFill>
    </fill>
    <fill>
      <patternFill patternType="solid">
        <fgColor theme="6" tint="0.39997558519241921"/>
        <bgColor indexed="64"/>
      </patternFill>
    </fill>
    <fill>
      <patternFill patternType="solid">
        <fgColor rgb="FF92D050"/>
        <bgColor indexed="64"/>
      </patternFill>
    </fill>
    <fill>
      <patternFill patternType="solid">
        <fgColor rgb="FFFFC000"/>
        <bgColor indexed="64"/>
      </patternFill>
    </fill>
  </fills>
  <borders count="68">
    <border>
      <left/>
      <right/>
      <top/>
      <bottom/>
      <diagonal/>
    </border>
    <border>
      <left style="thin">
        <color indexed="22"/>
      </left>
      <right style="thin">
        <color indexed="22"/>
      </right>
      <top style="thin">
        <color indexed="22"/>
      </top>
      <bottom style="thin">
        <color indexed="22"/>
      </bottom>
      <diagonal/>
    </border>
    <border>
      <left style="thin">
        <color auto="1"/>
      </left>
      <right/>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right style="thin">
        <color auto="1"/>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indexed="9"/>
      </left>
      <right style="thin">
        <color auto="1"/>
      </right>
      <top/>
      <bottom/>
      <diagonal/>
    </border>
    <border>
      <left style="thin">
        <color indexed="9"/>
      </left>
      <right style="thin">
        <color indexed="9"/>
      </right>
      <top/>
      <bottom/>
      <diagonal/>
    </border>
    <border>
      <left style="medium">
        <color auto="1"/>
      </left>
      <right style="medium">
        <color auto="1"/>
      </right>
      <top style="thin">
        <color indexed="22"/>
      </top>
      <bottom style="thin">
        <color indexed="22"/>
      </bottom>
      <diagonal/>
    </border>
    <border>
      <left style="medium">
        <color indexed="8"/>
      </left>
      <right style="medium">
        <color indexed="8"/>
      </right>
      <top style="thin">
        <color indexed="22"/>
      </top>
      <bottom style="thin">
        <color indexed="22"/>
      </bottom>
      <diagonal/>
    </border>
    <border>
      <left style="medium">
        <color indexed="8"/>
      </left>
      <right style="medium">
        <color indexed="8"/>
      </right>
      <top/>
      <bottom/>
      <diagonal/>
    </border>
    <border>
      <left/>
      <right style="thin">
        <color indexed="22"/>
      </right>
      <top style="thin">
        <color indexed="22"/>
      </top>
      <bottom style="thin">
        <color indexed="22"/>
      </bottom>
      <diagonal/>
    </border>
    <border>
      <left style="medium">
        <color auto="1"/>
      </left>
      <right style="medium">
        <color auto="1"/>
      </right>
      <top/>
      <bottom/>
      <diagonal/>
    </border>
    <border>
      <left style="thin">
        <color indexed="9"/>
      </left>
      <right style="thin">
        <color indexed="9"/>
      </right>
      <top/>
      <bottom style="medium">
        <color auto="1"/>
      </bottom>
      <diagonal/>
    </border>
    <border>
      <left style="thin">
        <color indexed="9"/>
      </left>
      <right style="thin">
        <color auto="1"/>
      </right>
      <top/>
      <bottom style="medium">
        <color auto="1"/>
      </bottom>
      <diagonal/>
    </border>
    <border>
      <left/>
      <right/>
      <top/>
      <bottom style="medium">
        <color auto="1"/>
      </bottom>
      <diagonal/>
    </border>
    <border>
      <left/>
      <right style="thin">
        <color auto="1"/>
      </right>
      <top/>
      <bottom style="medium">
        <color auto="1"/>
      </bottom>
      <diagonal/>
    </border>
    <border>
      <left style="thin">
        <color auto="1"/>
      </left>
      <right style="thin">
        <color auto="1"/>
      </right>
      <top/>
      <bottom style="medium">
        <color auto="1"/>
      </bottom>
      <diagonal/>
    </border>
    <border>
      <left style="thin">
        <color auto="1"/>
      </left>
      <right style="thin">
        <color indexed="9"/>
      </right>
      <top/>
      <bottom style="medium">
        <color auto="1"/>
      </bottom>
      <diagonal/>
    </border>
    <border>
      <left style="thin">
        <color auto="1"/>
      </left>
      <right/>
      <top/>
      <bottom style="medium">
        <color auto="1"/>
      </bottom>
      <diagonal/>
    </border>
    <border>
      <left style="medium">
        <color auto="1"/>
      </left>
      <right style="medium">
        <color auto="1"/>
      </right>
      <top style="medium">
        <color auto="1"/>
      </top>
      <bottom style="medium">
        <color auto="1"/>
      </bottom>
      <diagonal/>
    </border>
    <border>
      <left style="medium">
        <color auto="1"/>
      </left>
      <right style="medium">
        <color auto="1"/>
      </right>
      <top style="thin">
        <color indexed="22"/>
      </top>
      <bottom style="medium">
        <color auto="1"/>
      </bottom>
      <diagonal/>
    </border>
    <border>
      <left style="thin">
        <color indexed="22"/>
      </left>
      <right style="thin">
        <color indexed="22"/>
      </right>
      <top/>
      <bottom style="medium">
        <color auto="1"/>
      </bottom>
      <diagonal/>
    </border>
    <border>
      <left style="thin">
        <color indexed="22"/>
      </left>
      <right style="thin">
        <color indexed="22"/>
      </right>
      <top/>
      <bottom style="thin">
        <color indexed="22"/>
      </bottom>
      <diagonal/>
    </border>
    <border>
      <left style="thin">
        <color indexed="8"/>
      </left>
      <right style="thin">
        <color indexed="8"/>
      </right>
      <top style="thin">
        <color indexed="8"/>
      </top>
      <bottom style="thin">
        <color indexed="8"/>
      </bottom>
      <diagonal/>
    </border>
    <border>
      <left style="medium">
        <color auto="1"/>
      </left>
      <right style="medium">
        <color auto="1"/>
      </right>
      <top style="medium">
        <color auto="1"/>
      </top>
      <bottom style="thin">
        <color indexed="8"/>
      </bottom>
      <diagonal/>
    </border>
    <border>
      <left style="medium">
        <color indexed="8"/>
      </left>
      <right style="medium">
        <color indexed="8"/>
      </right>
      <top style="thin">
        <color indexed="22"/>
      </top>
      <bottom style="medium">
        <color auto="1"/>
      </bottom>
      <diagonal/>
    </border>
    <border>
      <left style="thin">
        <color indexed="22"/>
      </left>
      <right style="thin">
        <color indexed="22"/>
      </right>
      <top/>
      <bottom/>
      <diagonal/>
    </border>
    <border>
      <left/>
      <right style="thin">
        <color indexed="22"/>
      </right>
      <top/>
      <bottom style="medium">
        <color auto="1"/>
      </bottom>
      <diagonal/>
    </border>
    <border>
      <left style="medium">
        <color auto="1"/>
      </left>
      <right style="medium">
        <color auto="1"/>
      </right>
      <top/>
      <bottom style="medium">
        <color auto="1"/>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medium">
        <color theme="1"/>
      </left>
      <right style="medium">
        <color theme="1"/>
      </right>
      <top style="thin">
        <color indexed="22"/>
      </top>
      <bottom style="thin">
        <color indexed="22"/>
      </bottom>
      <diagonal/>
    </border>
    <border>
      <left style="thin">
        <color rgb="FF608BB4"/>
      </left>
      <right style="thin">
        <color rgb="FF608BB4"/>
      </right>
      <top style="thin">
        <color rgb="FF608BB4"/>
      </top>
      <bottom style="thin">
        <color rgb="FF608BB4"/>
      </bottom>
      <diagonal/>
    </border>
    <border>
      <left style="thin">
        <color rgb="FFCCCCCC"/>
      </left>
      <right style="thin">
        <color rgb="FFCCCCCC"/>
      </right>
      <top style="thin">
        <color rgb="FFCCCCCC"/>
      </top>
      <bottom style="thin">
        <color rgb="FFCCCCCC"/>
      </bottom>
      <diagonal/>
    </border>
    <border>
      <left style="thin">
        <color rgb="FFCCCCCC"/>
      </left>
      <right/>
      <top style="thin">
        <color rgb="FFCCCCCC"/>
      </top>
      <bottom style="thin">
        <color rgb="FFCCCCCC"/>
      </bottom>
      <diagonal/>
    </border>
    <border>
      <left style="medium">
        <color auto="1"/>
      </left>
      <right style="medium">
        <color auto="1"/>
      </right>
      <top style="thin">
        <color rgb="FFCCCCCC"/>
      </top>
      <bottom style="thin">
        <color rgb="FFCCCCCC"/>
      </bottom>
      <diagonal/>
    </border>
    <border>
      <left style="thin">
        <color rgb="FF93B1CD"/>
      </left>
      <right style="thin">
        <color rgb="FF93B1CD"/>
      </right>
      <top style="thin">
        <color rgb="FF93B1CD"/>
      </top>
      <bottom style="thin">
        <color rgb="FF93B1CD"/>
      </bottom>
      <diagonal/>
    </border>
    <border>
      <left/>
      <right style="thin">
        <color rgb="FFCCCCCC"/>
      </right>
      <top style="thin">
        <color rgb="FFCCCCCC"/>
      </top>
      <bottom style="thin">
        <color rgb="FFCCCCCC"/>
      </bottom>
      <diagonal/>
    </border>
    <border>
      <left style="thin">
        <color rgb="FF93B1CD"/>
      </left>
      <right/>
      <top style="thin">
        <color rgb="FF93B1CD"/>
      </top>
      <bottom style="thin">
        <color rgb="FF93B1CD"/>
      </bottom>
      <diagonal/>
    </border>
    <border>
      <left style="medium">
        <color theme="1"/>
      </left>
      <right style="medium">
        <color theme="1"/>
      </right>
      <top style="thin">
        <color rgb="FFCCCCCC"/>
      </top>
      <bottom style="thin">
        <color rgb="FFCCCCCC"/>
      </bottom>
      <diagonal/>
    </border>
    <border>
      <left style="medium">
        <color theme="1"/>
      </left>
      <right style="medium">
        <color theme="1"/>
      </right>
      <top/>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style="medium">
        <color theme="1"/>
      </left>
      <right style="medium">
        <color theme="1"/>
      </right>
      <top style="thin">
        <color indexed="22"/>
      </top>
      <bottom/>
      <diagonal/>
    </border>
    <border>
      <left/>
      <right style="medium">
        <color auto="1"/>
      </right>
      <top style="thin">
        <color rgb="FF93B1CD"/>
      </top>
      <bottom style="thin">
        <color rgb="FF93B1CD"/>
      </bottom>
      <diagonal/>
    </border>
    <border>
      <left/>
      <right/>
      <top style="thin">
        <color rgb="FFCCCCCC"/>
      </top>
      <bottom style="thin">
        <color rgb="FFCCCCCC"/>
      </bottom>
      <diagonal/>
    </border>
    <border>
      <left style="medium">
        <color auto="1"/>
      </left>
      <right style="medium">
        <color auto="1"/>
      </right>
      <top style="thin">
        <color rgb="FFCCCCCC"/>
      </top>
      <bottom/>
      <diagonal/>
    </border>
    <border>
      <left style="medium">
        <color auto="1"/>
      </left>
      <right style="medium">
        <color auto="1"/>
      </right>
      <top/>
      <bottom style="thin">
        <color rgb="FFCCCCCC"/>
      </bottom>
      <diagonal/>
    </border>
    <border>
      <left style="thin">
        <color rgb="FFD0D7E5"/>
      </left>
      <right style="thin">
        <color rgb="FFD0D7E5"/>
      </right>
      <top style="thin">
        <color rgb="FFD0D7E5"/>
      </top>
      <bottom style="thin">
        <color rgb="FFD0D7E5"/>
      </bottom>
      <diagonal/>
    </border>
    <border>
      <left style="thin">
        <color rgb="FFCCCCCC"/>
      </left>
      <right style="thin">
        <color rgb="FFCCCCCC"/>
      </right>
      <top/>
      <bottom style="thin">
        <color rgb="FFCCCCCC"/>
      </bottom>
      <diagonal/>
    </border>
  </borders>
  <cellStyleXfs count="75">
    <xf numFmtId="0" fontId="0" fillId="0" borderId="0"/>
    <xf numFmtId="0" fontId="43" fillId="2" borderId="0" applyNumberFormat="0" applyBorder="0" applyAlignment="0" applyProtection="0"/>
    <xf numFmtId="0" fontId="43" fillId="3" borderId="0" applyNumberFormat="0" applyBorder="0" applyAlignment="0" applyProtection="0"/>
    <xf numFmtId="0" fontId="43" fillId="4" borderId="0" applyNumberFormat="0" applyBorder="0" applyAlignment="0" applyProtection="0"/>
    <xf numFmtId="0" fontId="43" fillId="5" borderId="0" applyNumberFormat="0" applyBorder="0" applyAlignment="0" applyProtection="0"/>
    <xf numFmtId="0" fontId="43" fillId="6" borderId="0" applyNumberFormat="0" applyBorder="0" applyAlignment="0" applyProtection="0"/>
    <xf numFmtId="0" fontId="43" fillId="7" borderId="0" applyNumberFormat="0" applyBorder="0" applyAlignment="0" applyProtection="0"/>
    <xf numFmtId="0" fontId="43" fillId="8" borderId="0" applyNumberFormat="0" applyBorder="0" applyAlignment="0" applyProtection="0"/>
    <xf numFmtId="0" fontId="43" fillId="9" borderId="0" applyNumberFormat="0" applyBorder="0" applyAlignment="0" applyProtection="0"/>
    <xf numFmtId="0" fontId="43" fillId="10" borderId="0" applyNumberFormat="0" applyBorder="0" applyAlignment="0" applyProtection="0"/>
    <xf numFmtId="0" fontId="43" fillId="11" borderId="0" applyNumberFormat="0" applyBorder="0" applyAlignment="0" applyProtection="0"/>
    <xf numFmtId="0" fontId="43" fillId="12" borderId="0" applyNumberFormat="0" applyBorder="0" applyAlignment="0" applyProtection="0"/>
    <xf numFmtId="0" fontId="43" fillId="13" borderId="0" applyNumberFormat="0" applyBorder="0" applyAlignment="0" applyProtection="0"/>
    <xf numFmtId="0" fontId="44" fillId="14" borderId="0" applyNumberFormat="0" applyBorder="0" applyAlignment="0" applyProtection="0"/>
    <xf numFmtId="0" fontId="44" fillId="15" borderId="0" applyNumberFormat="0" applyBorder="0" applyAlignment="0" applyProtection="0"/>
    <xf numFmtId="0" fontId="44" fillId="16" borderId="0" applyNumberFormat="0" applyBorder="0" applyAlignment="0" applyProtection="0"/>
    <xf numFmtId="0" fontId="44" fillId="17" borderId="0" applyNumberFormat="0" applyBorder="0" applyAlignment="0" applyProtection="0"/>
    <xf numFmtId="0" fontId="44" fillId="18" borderId="0" applyNumberFormat="0" applyBorder="0" applyAlignment="0" applyProtection="0"/>
    <xf numFmtId="0" fontId="44" fillId="19" borderId="0" applyNumberFormat="0" applyBorder="0" applyAlignment="0" applyProtection="0"/>
    <xf numFmtId="0" fontId="44" fillId="20" borderId="0" applyNumberFormat="0" applyBorder="0" applyAlignment="0" applyProtection="0"/>
    <xf numFmtId="0" fontId="44" fillId="21" borderId="0" applyNumberFormat="0" applyBorder="0" applyAlignment="0" applyProtection="0"/>
    <xf numFmtId="0" fontId="44" fillId="22" borderId="0" applyNumberFormat="0" applyBorder="0" applyAlignment="0" applyProtection="0"/>
    <xf numFmtId="0" fontId="44" fillId="23" borderId="0" applyNumberFormat="0" applyBorder="0" applyAlignment="0" applyProtection="0"/>
    <xf numFmtId="0" fontId="44" fillId="24" borderId="0" applyNumberFormat="0" applyBorder="0" applyAlignment="0" applyProtection="0"/>
    <xf numFmtId="0" fontId="44" fillId="25" borderId="0" applyNumberFormat="0" applyBorder="0" applyAlignment="0" applyProtection="0"/>
    <xf numFmtId="0" fontId="45" fillId="26" borderId="0" applyNumberFormat="0" applyBorder="0" applyAlignment="0" applyProtection="0"/>
    <xf numFmtId="0" fontId="46" fillId="27" borderId="41" applyNumberFormat="0" applyAlignment="0" applyProtection="0"/>
    <xf numFmtId="0" fontId="47" fillId="28" borderId="42" applyNumberFormat="0" applyAlignment="0" applyProtection="0"/>
    <xf numFmtId="43" fontId="42" fillId="0" borderId="0" applyFont="0" applyFill="0" applyBorder="0" applyAlignment="0" applyProtection="0"/>
    <xf numFmtId="0" fontId="48" fillId="0" borderId="0" applyNumberFormat="0" applyFill="0" applyBorder="0" applyAlignment="0" applyProtection="0"/>
    <xf numFmtId="0" fontId="49" fillId="29" borderId="0" applyNumberFormat="0" applyBorder="0" applyAlignment="0" applyProtection="0"/>
    <xf numFmtId="0" fontId="50" fillId="0" borderId="43" applyNumberFormat="0" applyFill="0" applyAlignment="0" applyProtection="0"/>
    <xf numFmtId="0" fontId="51" fillId="0" borderId="44" applyNumberFormat="0" applyFill="0" applyAlignment="0" applyProtection="0"/>
    <xf numFmtId="0" fontId="52" fillId="0" borderId="45" applyNumberFormat="0" applyFill="0" applyAlignment="0" applyProtection="0"/>
    <xf numFmtId="0" fontId="52" fillId="0" borderId="0" applyNumberFormat="0" applyFill="0" applyBorder="0" applyAlignment="0" applyProtection="0"/>
    <xf numFmtId="0" fontId="53" fillId="30" borderId="41" applyNumberFormat="0" applyAlignment="0" applyProtection="0"/>
    <xf numFmtId="0" fontId="54" fillId="0" borderId="46" applyNumberFormat="0" applyFill="0" applyAlignment="0" applyProtection="0"/>
    <xf numFmtId="0" fontId="55" fillId="31" borderId="0" applyNumberFormat="0" applyBorder="0" applyAlignment="0" applyProtection="0"/>
    <xf numFmtId="0" fontId="9" fillId="0" borderId="0"/>
    <xf numFmtId="0" fontId="3" fillId="0" borderId="0"/>
    <xf numFmtId="0" fontId="56" fillId="0" borderId="0"/>
    <xf numFmtId="0" fontId="3" fillId="0" borderId="0"/>
    <xf numFmtId="0" fontId="56" fillId="0" borderId="0"/>
    <xf numFmtId="0" fontId="3" fillId="0" borderId="0"/>
    <xf numFmtId="0" fontId="3" fillId="0" borderId="0">
      <alignment vertical="top"/>
    </xf>
    <xf numFmtId="0" fontId="43" fillId="0" borderId="0"/>
    <xf numFmtId="0" fontId="3" fillId="0" borderId="0"/>
    <xf numFmtId="0" fontId="3" fillId="0" borderId="0">
      <alignment vertical="top"/>
    </xf>
    <xf numFmtId="0" fontId="3" fillId="0" borderId="0"/>
    <xf numFmtId="0" fontId="3" fillId="0" borderId="0"/>
    <xf numFmtId="0" fontId="43" fillId="0" borderId="0"/>
    <xf numFmtId="0" fontId="43" fillId="0" borderId="0"/>
    <xf numFmtId="0" fontId="13" fillId="0" borderId="0"/>
    <xf numFmtId="0" fontId="3" fillId="0" borderId="0"/>
    <xf numFmtId="0" fontId="43" fillId="0" borderId="0"/>
    <xf numFmtId="0" fontId="43" fillId="0" borderId="0"/>
    <xf numFmtId="0" fontId="3" fillId="0" borderId="0"/>
    <xf numFmtId="0" fontId="3" fillId="0" borderId="0"/>
    <xf numFmtId="0" fontId="3" fillId="0" borderId="0"/>
    <xf numFmtId="0" fontId="14" fillId="0" borderId="0"/>
    <xf numFmtId="0" fontId="3" fillId="0" borderId="0"/>
    <xf numFmtId="0" fontId="16" fillId="0" borderId="0"/>
    <xf numFmtId="0" fontId="17" fillId="0" borderId="0"/>
    <xf numFmtId="0" fontId="3" fillId="0" borderId="0"/>
    <xf numFmtId="0" fontId="18" fillId="0" borderId="0"/>
    <xf numFmtId="0" fontId="1" fillId="0" borderId="0"/>
    <xf numFmtId="0" fontId="1" fillId="0" borderId="0"/>
    <xf numFmtId="0" fontId="1" fillId="0" borderId="0"/>
    <xf numFmtId="0" fontId="1" fillId="0" borderId="0"/>
    <xf numFmtId="0" fontId="1" fillId="0" borderId="0"/>
    <xf numFmtId="0" fontId="43" fillId="32" borderId="47" applyNumberFormat="0" applyFont="0" applyAlignment="0" applyProtection="0"/>
    <xf numFmtId="0" fontId="57" fillId="27" borderId="48" applyNumberFormat="0" applyAlignment="0" applyProtection="0"/>
    <xf numFmtId="0" fontId="58" fillId="0" borderId="0" applyNumberFormat="0" applyFill="0" applyBorder="0" applyAlignment="0" applyProtection="0"/>
    <xf numFmtId="0" fontId="59" fillId="0" borderId="49" applyNumberFormat="0" applyFill="0" applyAlignment="0" applyProtection="0"/>
    <xf numFmtId="0" fontId="60" fillId="0" borderId="0" applyNumberFormat="0" applyFill="0" applyBorder="0" applyAlignment="0" applyProtection="0"/>
  </cellStyleXfs>
  <cellXfs count="1112">
    <xf numFmtId="0" fontId="0" fillId="0" borderId="0" xfId="0"/>
    <xf numFmtId="0" fontId="0" fillId="0" borderId="0" xfId="0" applyAlignment="1">
      <alignment horizontal="center"/>
    </xf>
    <xf numFmtId="0" fontId="2" fillId="0" borderId="0" xfId="0" applyFont="1" applyAlignment="1">
      <alignment horizontal="center"/>
    </xf>
    <xf numFmtId="0" fontId="2" fillId="0" borderId="0" xfId="0" applyFont="1" applyAlignment="1"/>
    <xf numFmtId="0" fontId="4" fillId="0" borderId="0" xfId="65" applyFont="1" applyFill="1" applyBorder="1" applyAlignment="1">
      <alignment horizontal="left"/>
    </xf>
    <xf numFmtId="0" fontId="4" fillId="0" borderId="2" xfId="65" applyFont="1" applyFill="1" applyBorder="1" applyAlignment="1">
      <alignment horizontal="left"/>
    </xf>
    <xf numFmtId="0" fontId="4" fillId="0" borderId="3" xfId="69" applyFont="1" applyFill="1" applyBorder="1" applyAlignment="1">
      <alignment horizontal="left"/>
    </xf>
    <xf numFmtId="0" fontId="4" fillId="0" borderId="4" xfId="69" applyFont="1" applyFill="1" applyBorder="1" applyAlignment="1">
      <alignment horizontal="left"/>
    </xf>
    <xf numFmtId="0" fontId="3" fillId="0" borderId="0" xfId="48"/>
    <xf numFmtId="0" fontId="12" fillId="0" borderId="0" xfId="48" applyFont="1" applyAlignment="1"/>
    <xf numFmtId="0" fontId="8" fillId="0" borderId="0" xfId="48" applyFont="1" applyAlignment="1">
      <alignment horizontal="center"/>
    </xf>
    <xf numFmtId="0" fontId="5" fillId="0" borderId="0" xfId="48" applyFont="1" applyAlignment="1">
      <alignment horizontal="left"/>
    </xf>
    <xf numFmtId="0" fontId="5" fillId="0" borderId="0" xfId="48" applyFont="1"/>
    <xf numFmtId="0" fontId="5" fillId="0" borderId="0" xfId="48" applyFont="1" applyFill="1" applyBorder="1"/>
    <xf numFmtId="0" fontId="6" fillId="0" borderId="5" xfId="48" applyFont="1" applyBorder="1" applyAlignment="1">
      <alignment vertical="center"/>
    </xf>
    <xf numFmtId="0" fontId="5" fillId="0" borderId="0" xfId="48" applyFont="1" applyBorder="1"/>
    <xf numFmtId="0" fontId="5" fillId="0" borderId="6" xfId="48" applyFont="1" applyBorder="1" applyAlignment="1">
      <alignment horizontal="center"/>
    </xf>
    <xf numFmtId="0" fontId="5" fillId="0" borderId="7" xfId="48" applyFont="1" applyBorder="1"/>
    <xf numFmtId="0" fontId="5" fillId="0" borderId="8" xfId="48" applyFont="1" applyBorder="1"/>
    <xf numFmtId="0" fontId="5" fillId="0" borderId="9" xfId="48" applyFont="1" applyBorder="1" applyAlignment="1">
      <alignment horizontal="center"/>
    </xf>
    <xf numFmtId="0" fontId="5" fillId="0" borderId="5" xfId="48" applyFont="1" applyBorder="1"/>
    <xf numFmtId="0" fontId="5" fillId="0" borderId="2" xfId="48" applyFont="1" applyBorder="1" applyAlignment="1">
      <alignment horizontal="center"/>
    </xf>
    <xf numFmtId="0" fontId="5" fillId="0" borderId="10" xfId="48" applyFont="1" applyBorder="1"/>
    <xf numFmtId="0" fontId="5" fillId="0" borderId="11" xfId="48" applyFont="1" applyBorder="1"/>
    <xf numFmtId="0" fontId="6" fillId="0" borderId="5" xfId="48" applyFont="1" applyBorder="1" applyAlignment="1">
      <alignment vertical="center" wrapText="1"/>
    </xf>
    <xf numFmtId="0" fontId="5" fillId="0" borderId="3" xfId="48" applyFont="1" applyBorder="1" applyAlignment="1">
      <alignment horizontal="center"/>
    </xf>
    <xf numFmtId="0" fontId="5" fillId="0" borderId="7" xfId="48" applyFont="1" applyFill="1" applyBorder="1"/>
    <xf numFmtId="0" fontId="5" fillId="0" borderId="8" xfId="48" applyFont="1" applyFill="1" applyBorder="1"/>
    <xf numFmtId="0" fontId="4" fillId="0" borderId="0" xfId="65" applyFont="1" applyFill="1" applyBorder="1" applyAlignment="1">
      <alignment horizontal="left" wrapText="1"/>
    </xf>
    <xf numFmtId="0" fontId="4" fillId="0" borderId="5" xfId="65" applyFont="1" applyFill="1" applyBorder="1" applyAlignment="1">
      <alignment horizontal="left" wrapText="1"/>
    </xf>
    <xf numFmtId="0" fontId="5" fillId="0" borderId="4" xfId="48" applyFont="1" applyBorder="1" applyAlignment="1">
      <alignment horizontal="center"/>
    </xf>
    <xf numFmtId="0" fontId="4" fillId="0" borderId="10" xfId="65" applyFont="1" applyFill="1" applyBorder="1" applyAlignment="1">
      <alignment horizontal="left" wrapText="1"/>
    </xf>
    <xf numFmtId="0" fontId="4" fillId="0" borderId="11" xfId="65" applyFont="1" applyFill="1" applyBorder="1" applyAlignment="1">
      <alignment horizontal="left" wrapText="1"/>
    </xf>
    <xf numFmtId="0" fontId="5" fillId="0" borderId="0" xfId="48" applyFont="1" applyAlignment="1">
      <alignment horizontal="center"/>
    </xf>
    <xf numFmtId="0" fontId="5" fillId="33" borderId="12" xfId="48" applyFont="1" applyFill="1" applyBorder="1" applyAlignment="1">
      <alignment horizontal="center" vertical="center" wrapText="1"/>
    </xf>
    <xf numFmtId="0" fontId="5" fillId="33" borderId="12" xfId="48" applyFont="1" applyFill="1" applyBorder="1" applyAlignment="1">
      <alignment horizontal="center" wrapText="1"/>
    </xf>
    <xf numFmtId="0" fontId="5" fillId="33" borderId="12" xfId="48" applyFont="1" applyFill="1" applyBorder="1"/>
    <xf numFmtId="0" fontId="5" fillId="0" borderId="13" xfId="48" applyFont="1" applyFill="1" applyBorder="1" applyAlignment="1"/>
    <xf numFmtId="0" fontId="5" fillId="0" borderId="3" xfId="48" applyFont="1" applyFill="1" applyBorder="1" applyAlignment="1"/>
    <xf numFmtId="0" fontId="7" fillId="0" borderId="14" xfId="48" applyFont="1" applyBorder="1" applyAlignment="1">
      <alignment vertical="center"/>
    </xf>
    <xf numFmtId="0" fontId="7" fillId="0" borderId="15" xfId="48" applyFont="1" applyBorder="1" applyAlignment="1">
      <alignment vertical="center"/>
    </xf>
    <xf numFmtId="0" fontId="7" fillId="0" borderId="15" xfId="48" applyFont="1" applyBorder="1" applyAlignment="1">
      <alignment horizontal="center" vertical="center"/>
    </xf>
    <xf numFmtId="0" fontId="7" fillId="0" borderId="16" xfId="48" applyFont="1" applyBorder="1" applyAlignment="1">
      <alignment horizontal="center" vertical="center"/>
    </xf>
    <xf numFmtId="9" fontId="61" fillId="0" borderId="17" xfId="0" applyNumberFormat="1" applyFont="1" applyFill="1" applyBorder="1" applyAlignment="1">
      <alignment horizontal="center"/>
    </xf>
    <xf numFmtId="9" fontId="61" fillId="0" borderId="5" xfId="0" applyNumberFormat="1" applyFont="1" applyFill="1" applyBorder="1" applyAlignment="1">
      <alignment horizontal="center"/>
    </xf>
    <xf numFmtId="9" fontId="61" fillId="0" borderId="0" xfId="0" applyNumberFormat="1" applyFont="1" applyFill="1" applyBorder="1" applyAlignment="1">
      <alignment horizontal="center"/>
    </xf>
    <xf numFmtId="0" fontId="61" fillId="0" borderId="0" xfId="53" applyFont="1"/>
    <xf numFmtId="0" fontId="5" fillId="0" borderId="6" xfId="48" applyFont="1" applyFill="1" applyBorder="1" applyAlignment="1"/>
    <xf numFmtId="0" fontId="5" fillId="0" borderId="9" xfId="48" applyFont="1" applyFill="1" applyBorder="1" applyAlignment="1"/>
    <xf numFmtId="9" fontId="61" fillId="0" borderId="18" xfId="0" applyNumberFormat="1" applyFont="1" applyFill="1" applyBorder="1" applyAlignment="1">
      <alignment horizontal="center"/>
    </xf>
    <xf numFmtId="0" fontId="3" fillId="0" borderId="0" xfId="0" applyFont="1" applyAlignment="1">
      <alignment wrapText="1"/>
    </xf>
    <xf numFmtId="0" fontId="7" fillId="34" borderId="3" xfId="48" applyFont="1" applyFill="1" applyBorder="1" applyAlignment="1"/>
    <xf numFmtId="0" fontId="2" fillId="0" borderId="0" xfId="0" applyFont="1"/>
    <xf numFmtId="0" fontId="2" fillId="0" borderId="1" xfId="65" applyFont="1" applyFill="1" applyBorder="1" applyAlignment="1"/>
    <xf numFmtId="172" fontId="2" fillId="0" borderId="1" xfId="65" applyNumberFormat="1" applyFont="1" applyFill="1" applyBorder="1" applyAlignment="1">
      <alignment horizontal="right"/>
    </xf>
    <xf numFmtId="0" fontId="2" fillId="0" borderId="1" xfId="67" applyFont="1" applyFill="1" applyBorder="1" applyAlignment="1">
      <alignment horizontal="right"/>
    </xf>
    <xf numFmtId="0" fontId="2" fillId="0" borderId="1" xfId="67" applyFont="1" applyFill="1" applyBorder="1" applyAlignment="1"/>
    <xf numFmtId="0" fontId="2" fillId="0" borderId="1" xfId="67" applyFont="1" applyFill="1" applyBorder="1" applyAlignment="1">
      <alignment horizontal="center"/>
    </xf>
    <xf numFmtId="172" fontId="2" fillId="0" borderId="1" xfId="67" applyNumberFormat="1" applyFont="1" applyFill="1" applyBorder="1" applyAlignment="1">
      <alignment horizontal="right"/>
    </xf>
    <xf numFmtId="0" fontId="10" fillId="0" borderId="19" xfId="67" applyFont="1" applyFill="1" applyBorder="1" applyAlignment="1">
      <alignment horizontal="center"/>
    </xf>
    <xf numFmtId="49" fontId="2" fillId="0" borderId="1" xfId="0" applyNumberFormat="1" applyFont="1" applyFill="1" applyBorder="1" applyAlignment="1">
      <alignment horizontal="center"/>
    </xf>
    <xf numFmtId="0" fontId="2" fillId="0" borderId="0" xfId="65" applyFont="1" applyFill="1" applyBorder="1" applyAlignment="1"/>
    <xf numFmtId="0" fontId="10" fillId="0" borderId="50" xfId="65" applyFont="1" applyFill="1" applyBorder="1" applyAlignment="1">
      <alignment horizontal="center"/>
    </xf>
    <xf numFmtId="49" fontId="2" fillId="0" borderId="0" xfId="48" applyNumberFormat="1" applyFont="1" applyAlignment="1">
      <alignment horizontal="center" vertical="top"/>
    </xf>
    <xf numFmtId="49" fontId="2" fillId="0" borderId="0" xfId="48" applyNumberFormat="1" applyFont="1" applyAlignment="1">
      <alignment horizontal="left" vertical="top"/>
    </xf>
    <xf numFmtId="49" fontId="2" fillId="0" borderId="0" xfId="48" applyNumberFormat="1" applyFont="1" applyBorder="1" applyAlignment="1">
      <alignment horizontal="left" vertical="top"/>
    </xf>
    <xf numFmtId="1" fontId="2" fillId="0" borderId="0" xfId="48" applyNumberFormat="1" applyFont="1" applyBorder="1" applyAlignment="1">
      <alignment horizontal="center" vertical="top"/>
    </xf>
    <xf numFmtId="1" fontId="10" fillId="0" borderId="21" xfId="0" applyNumberFormat="1" applyFont="1" applyFill="1" applyBorder="1" applyAlignment="1">
      <alignment horizontal="center"/>
    </xf>
    <xf numFmtId="164" fontId="2" fillId="0" borderId="1" xfId="65" applyNumberFormat="1" applyFont="1" applyFill="1" applyBorder="1" applyAlignment="1">
      <alignment horizontal="right"/>
    </xf>
    <xf numFmtId="0" fontId="2" fillId="0" borderId="0" xfId="0" applyFont="1" applyFill="1" applyAlignment="1"/>
    <xf numFmtId="49" fontId="2" fillId="0" borderId="1" xfId="0" applyNumberFormat="1" applyFont="1" applyFill="1" applyBorder="1" applyAlignment="1"/>
    <xf numFmtId="49" fontId="62" fillId="35" borderId="51" xfId="0" applyNumberFormat="1" applyFont="1" applyFill="1" applyBorder="1" applyAlignment="1">
      <alignment horizontal="center" wrapText="1"/>
    </xf>
    <xf numFmtId="172" fontId="62" fillId="35" borderId="51" xfId="0" applyNumberFormat="1" applyFont="1" applyFill="1" applyBorder="1" applyAlignment="1">
      <alignment horizontal="center" wrapText="1"/>
    </xf>
    <xf numFmtId="1" fontId="63" fillId="35" borderId="51" xfId="0" applyNumberFormat="1" applyFont="1" applyFill="1" applyBorder="1" applyAlignment="1">
      <alignment horizontal="center" wrapText="1"/>
    </xf>
    <xf numFmtId="49" fontId="62" fillId="35" borderId="51" xfId="0" applyNumberFormat="1" applyFont="1" applyFill="1" applyBorder="1" applyAlignment="1">
      <alignment wrapText="1"/>
    </xf>
    <xf numFmtId="0" fontId="0" fillId="0" borderId="0" xfId="0" applyAlignment="1"/>
    <xf numFmtId="174" fontId="2" fillId="0" borderId="52" xfId="0" applyNumberFormat="1" applyFont="1" applyBorder="1" applyAlignment="1">
      <alignment horizontal="center" vertical="top"/>
    </xf>
    <xf numFmtId="49" fontId="2" fillId="0" borderId="52" xfId="0" applyNumberFormat="1" applyFont="1" applyBorder="1" applyAlignment="1">
      <alignment horizontal="center" vertical="top"/>
    </xf>
    <xf numFmtId="0" fontId="3" fillId="0" borderId="0" xfId="0" applyFont="1" applyAlignment="1">
      <alignment vertical="top"/>
    </xf>
    <xf numFmtId="49" fontId="2" fillId="0" borderId="52" xfId="0" applyNumberFormat="1" applyFont="1" applyBorder="1" applyAlignment="1">
      <alignment horizontal="left" vertical="top"/>
    </xf>
    <xf numFmtId="172" fontId="2" fillId="0" borderId="53" xfId="0" applyNumberFormat="1" applyFont="1" applyBorder="1" applyAlignment="1">
      <alignment horizontal="right" vertical="top"/>
    </xf>
    <xf numFmtId="1" fontId="10" fillId="0" borderId="54" xfId="0" applyNumberFormat="1" applyFont="1" applyBorder="1" applyAlignment="1">
      <alignment horizontal="center" vertical="top"/>
    </xf>
    <xf numFmtId="1" fontId="10" fillId="0" borderId="54" xfId="38" applyNumberFormat="1" applyFont="1" applyBorder="1" applyAlignment="1">
      <alignment horizontal="center" vertical="top"/>
    </xf>
    <xf numFmtId="49" fontId="2" fillId="36" borderId="55" xfId="0" applyNumberFormat="1" applyFont="1" applyFill="1" applyBorder="1" applyAlignment="1"/>
    <xf numFmtId="49" fontId="2" fillId="36" borderId="55" xfId="0" applyNumberFormat="1" applyFont="1" applyFill="1" applyBorder="1" applyAlignment="1">
      <alignment horizontal="center"/>
    </xf>
    <xf numFmtId="49" fontId="2" fillId="0" borderId="52" xfId="0" applyNumberFormat="1" applyFont="1" applyBorder="1" applyAlignment="1">
      <alignment horizontal="center"/>
    </xf>
    <xf numFmtId="174" fontId="2" fillId="0" borderId="52" xfId="0" applyNumberFormat="1" applyFont="1" applyBorder="1" applyAlignment="1">
      <alignment horizontal="center"/>
    </xf>
    <xf numFmtId="49" fontId="2" fillId="0" borderId="56" xfId="0" applyNumberFormat="1" applyFont="1" applyBorder="1" applyAlignment="1">
      <alignment horizontal="left" vertical="top"/>
    </xf>
    <xf numFmtId="0" fontId="2" fillId="0" borderId="52" xfId="0" applyFont="1" applyBorder="1" applyAlignment="1">
      <alignment horizontal="left" vertical="top"/>
    </xf>
    <xf numFmtId="49" fontId="2" fillId="36" borderId="55" xfId="38" applyNumberFormat="1" applyFont="1" applyFill="1" applyBorder="1" applyAlignment="1">
      <alignment vertical="top"/>
    </xf>
    <xf numFmtId="0" fontId="2" fillId="0" borderId="0" xfId="0" applyFont="1" applyAlignment="1">
      <alignment vertical="top"/>
    </xf>
    <xf numFmtId="0" fontId="64" fillId="0" borderId="12" xfId="0" applyFont="1" applyBorder="1" applyAlignment="1">
      <alignment horizontal="center"/>
    </xf>
    <xf numFmtId="165" fontId="64" fillId="0" borderId="12" xfId="0" applyNumberFormat="1" applyFont="1" applyBorder="1" applyAlignment="1">
      <alignment horizontal="center"/>
    </xf>
    <xf numFmtId="9" fontId="61" fillId="0" borderId="10" xfId="0" applyNumberFormat="1" applyFont="1" applyFill="1" applyBorder="1" applyAlignment="1">
      <alignment horizontal="center"/>
    </xf>
    <xf numFmtId="9" fontId="61" fillId="0" borderId="11" xfId="0" applyNumberFormat="1" applyFont="1" applyFill="1" applyBorder="1" applyAlignment="1">
      <alignment horizontal="center"/>
    </xf>
    <xf numFmtId="172" fontId="2" fillId="36" borderId="57" xfId="0" applyNumberFormat="1" applyFont="1" applyFill="1" applyBorder="1" applyAlignment="1"/>
    <xf numFmtId="1" fontId="2" fillId="0" borderId="52" xfId="0" applyNumberFormat="1" applyFont="1" applyBorder="1" applyAlignment="1">
      <alignment horizontal="center"/>
    </xf>
    <xf numFmtId="1" fontId="10" fillId="0" borderId="54" xfId="0" applyNumberFormat="1" applyFont="1" applyBorder="1" applyAlignment="1">
      <alignment horizontal="center"/>
    </xf>
    <xf numFmtId="49" fontId="2" fillId="0" borderId="52" xfId="0" applyNumberFormat="1" applyFont="1" applyBorder="1" applyAlignment="1">
      <alignment horizontal="right" vertical="top"/>
    </xf>
    <xf numFmtId="49" fontId="2" fillId="0" borderId="55" xfId="0" applyNumberFormat="1" applyFont="1" applyFill="1" applyBorder="1" applyAlignment="1"/>
    <xf numFmtId="9" fontId="65" fillId="34" borderId="18" xfId="0" applyNumberFormat="1" applyFont="1" applyFill="1" applyBorder="1" applyAlignment="1">
      <alignment horizontal="center"/>
    </xf>
    <xf numFmtId="9" fontId="65" fillId="34" borderId="17" xfId="0" applyNumberFormat="1" applyFont="1" applyFill="1" applyBorder="1" applyAlignment="1">
      <alignment horizontal="center"/>
    </xf>
    <xf numFmtId="0" fontId="66" fillId="0" borderId="0" xfId="0" applyFont="1"/>
    <xf numFmtId="49" fontId="2" fillId="0" borderId="0" xfId="0" applyNumberFormat="1" applyFont="1" applyBorder="1" applyAlignment="1">
      <alignment horizontal="center" vertical="top"/>
    </xf>
    <xf numFmtId="49" fontId="2" fillId="0" borderId="0" xfId="0" applyNumberFormat="1" applyFont="1" applyBorder="1" applyAlignment="1">
      <alignment horizontal="left" vertical="top"/>
    </xf>
    <xf numFmtId="172" fontId="2" fillId="0" borderId="53" xfId="38" applyNumberFormat="1" applyFont="1" applyFill="1" applyBorder="1" applyAlignment="1">
      <alignment horizontal="right" vertical="top"/>
    </xf>
    <xf numFmtId="172" fontId="2" fillId="0" borderId="0" xfId="0" applyNumberFormat="1" applyFont="1" applyAlignment="1">
      <alignment horizontal="right" vertical="top"/>
    </xf>
    <xf numFmtId="0" fontId="2" fillId="0" borderId="0" xfId="0" applyFont="1" applyAlignment="1">
      <alignment horizontal="center" vertical="top"/>
    </xf>
    <xf numFmtId="174" fontId="2" fillId="0" borderId="52" xfId="0" applyNumberFormat="1" applyFont="1" applyBorder="1" applyAlignment="1">
      <alignment horizontal="right" vertical="top"/>
    </xf>
    <xf numFmtId="172" fontId="2" fillId="0" borderId="53" xfId="0" applyNumberFormat="1" applyFont="1" applyBorder="1" applyAlignment="1">
      <alignment vertical="top"/>
    </xf>
    <xf numFmtId="1" fontId="10" fillId="0" borderId="58" xfId="0" applyNumberFormat="1" applyFont="1" applyBorder="1" applyAlignment="1">
      <alignment horizontal="center" vertical="top"/>
    </xf>
    <xf numFmtId="49" fontId="2" fillId="0" borderId="0" xfId="38" applyNumberFormat="1" applyFont="1" applyBorder="1" applyAlignment="1">
      <alignment horizontal="center" vertical="top"/>
    </xf>
    <xf numFmtId="0" fontId="7" fillId="34" borderId="9" xfId="48" applyFont="1" applyFill="1" applyBorder="1" applyAlignment="1"/>
    <xf numFmtId="0" fontId="3" fillId="0" borderId="0" xfId="61" applyFont="1" applyAlignment="1">
      <alignment vertical="top"/>
    </xf>
    <xf numFmtId="1" fontId="10" fillId="0" borderId="54" xfId="61" applyNumberFormat="1" applyFont="1" applyBorder="1" applyAlignment="1">
      <alignment horizontal="center" vertical="top"/>
    </xf>
    <xf numFmtId="1" fontId="2" fillId="0" borderId="52" xfId="61" applyNumberFormat="1" applyFont="1" applyBorder="1" applyAlignment="1">
      <alignment horizontal="center" vertical="top"/>
    </xf>
    <xf numFmtId="49" fontId="2" fillId="36" borderId="55" xfId="61" applyNumberFormat="1" applyFont="1" applyFill="1" applyBorder="1" applyAlignment="1">
      <alignment horizontal="center" vertical="top"/>
    </xf>
    <xf numFmtId="49" fontId="2" fillId="36" borderId="55" xfId="61" applyNumberFormat="1" applyFont="1" applyFill="1" applyBorder="1" applyAlignment="1">
      <alignment vertical="top"/>
    </xf>
    <xf numFmtId="49" fontId="2" fillId="36" borderId="55" xfId="61" applyNumberFormat="1" applyFont="1" applyFill="1" applyBorder="1" applyAlignment="1">
      <alignment horizontal="left" vertical="top"/>
    </xf>
    <xf numFmtId="49" fontId="2" fillId="36" borderId="57" xfId="61" applyNumberFormat="1" applyFont="1" applyFill="1" applyBorder="1" applyAlignment="1">
      <alignment horizontal="center" vertical="top"/>
    </xf>
    <xf numFmtId="172" fontId="2" fillId="36" borderId="57" xfId="61" applyNumberFormat="1" applyFont="1" applyFill="1" applyBorder="1" applyAlignment="1">
      <alignment vertical="top"/>
    </xf>
    <xf numFmtId="1" fontId="2" fillId="0" borderId="52" xfId="61" applyNumberFormat="1" applyFont="1" applyBorder="1" applyAlignment="1">
      <alignment horizontal="center" vertical="top"/>
    </xf>
    <xf numFmtId="49" fontId="2" fillId="0" borderId="52" xfId="61" applyNumberFormat="1" applyFont="1" applyBorder="1" applyAlignment="1">
      <alignment horizontal="left" vertical="top"/>
    </xf>
    <xf numFmtId="0" fontId="4" fillId="0" borderId="6" xfId="69" applyFont="1" applyFill="1" applyBorder="1" applyAlignment="1">
      <alignment horizontal="left"/>
    </xf>
    <xf numFmtId="49" fontId="2" fillId="0" borderId="0" xfId="38" applyNumberFormat="1" applyFont="1" applyBorder="1" applyAlignment="1">
      <alignment horizontal="left" vertical="top"/>
    </xf>
    <xf numFmtId="174" fontId="2" fillId="0" borderId="52" xfId="38" applyNumberFormat="1" applyFont="1" applyBorder="1" applyAlignment="1">
      <alignment horizontal="right" vertical="top"/>
    </xf>
    <xf numFmtId="49" fontId="2" fillId="0" borderId="52" xfId="38" applyNumberFormat="1" applyFont="1" applyBorder="1" applyAlignment="1">
      <alignment horizontal="left" vertical="top"/>
    </xf>
    <xf numFmtId="49" fontId="2" fillId="0" borderId="52" xfId="38" applyNumberFormat="1" applyFont="1" applyBorder="1" applyAlignment="1">
      <alignment horizontal="right" vertical="top"/>
    </xf>
    <xf numFmtId="172" fontId="2" fillId="0" borderId="53" xfId="38" applyNumberFormat="1" applyFont="1" applyBorder="1" applyAlignment="1">
      <alignment horizontal="right" vertical="top"/>
    </xf>
    <xf numFmtId="49" fontId="2" fillId="0" borderId="56" xfId="38" applyNumberFormat="1" applyFont="1" applyBorder="1" applyAlignment="1">
      <alignment horizontal="left" vertical="top"/>
    </xf>
    <xf numFmtId="49" fontId="2" fillId="0" borderId="55" xfId="44" applyNumberFormat="1" applyFont="1" applyBorder="1" applyAlignment="1">
      <alignment horizontal="center" vertical="center"/>
    </xf>
    <xf numFmtId="49" fontId="2" fillId="0" borderId="55" xfId="44" applyNumberFormat="1" applyFont="1" applyBorder="1" applyAlignment="1">
      <alignment horizontal="left" vertical="center"/>
    </xf>
    <xf numFmtId="49" fontId="2" fillId="0" borderId="57" xfId="44" applyNumberFormat="1" applyFont="1" applyBorder="1" applyAlignment="1">
      <alignment horizontal="center" vertical="center"/>
    </xf>
    <xf numFmtId="172" fontId="2" fillId="0" borderId="57" xfId="44" applyNumberFormat="1" applyFont="1" applyBorder="1" applyAlignment="1">
      <alignment vertical="center"/>
    </xf>
    <xf numFmtId="1" fontId="10" fillId="0" borderId="54" xfId="44" applyNumberFormat="1" applyFont="1" applyBorder="1" applyAlignment="1">
      <alignment horizontal="center" vertical="center"/>
    </xf>
    <xf numFmtId="1" fontId="2" fillId="0" borderId="52" xfId="44" applyNumberFormat="1" applyFont="1" applyBorder="1" applyAlignment="1">
      <alignment horizontal="center" vertical="center"/>
    </xf>
    <xf numFmtId="1" fontId="2" fillId="0" borderId="56" xfId="44" applyNumberFormat="1" applyFont="1" applyBorder="1" applyAlignment="1">
      <alignment horizontal="center" vertical="center"/>
    </xf>
    <xf numFmtId="0" fontId="66" fillId="0" borderId="0" xfId="0" applyFont="1" applyAlignment="1">
      <alignment vertical="center"/>
    </xf>
    <xf numFmtId="49" fontId="2" fillId="0" borderId="55" xfId="39" applyNumberFormat="1" applyFont="1" applyBorder="1" applyAlignment="1">
      <alignment horizontal="center" vertical="center"/>
    </xf>
    <xf numFmtId="49" fontId="2" fillId="0" borderId="55" xfId="39" applyNumberFormat="1" applyFont="1" applyBorder="1" applyAlignment="1">
      <alignment horizontal="left" vertical="center"/>
    </xf>
    <xf numFmtId="49" fontId="2" fillId="0" borderId="57" xfId="39" applyNumberFormat="1" applyFont="1" applyBorder="1" applyAlignment="1">
      <alignment horizontal="center" vertical="center"/>
    </xf>
    <xf numFmtId="172" fontId="2" fillId="0" borderId="57" xfId="39" applyNumberFormat="1" applyFont="1" applyBorder="1" applyAlignment="1">
      <alignment vertical="center"/>
    </xf>
    <xf numFmtId="1" fontId="10" fillId="0" borderId="54" xfId="39" applyNumberFormat="1" applyFont="1" applyBorder="1" applyAlignment="1">
      <alignment horizontal="center" vertical="center"/>
    </xf>
    <xf numFmtId="1" fontId="2" fillId="0" borderId="52" xfId="39" applyNumberFormat="1" applyFont="1" applyBorder="1" applyAlignment="1">
      <alignment horizontal="center" vertical="center"/>
    </xf>
    <xf numFmtId="1" fontId="2" fillId="0" borderId="56" xfId="39" applyNumberFormat="1" applyFont="1" applyBorder="1" applyAlignment="1">
      <alignment horizontal="center" vertical="center"/>
    </xf>
    <xf numFmtId="0" fontId="66" fillId="0" borderId="0" xfId="62" applyFont="1" applyAlignment="1">
      <alignment vertical="center"/>
    </xf>
    <xf numFmtId="49" fontId="2" fillId="36" borderId="55" xfId="0" applyNumberFormat="1" applyFont="1" applyFill="1" applyBorder="1" applyAlignment="1">
      <alignment vertical="center"/>
    </xf>
    <xf numFmtId="49" fontId="2" fillId="36" borderId="55" xfId="0" applyNumberFormat="1" applyFont="1" applyFill="1" applyBorder="1" applyAlignment="1">
      <alignment horizontal="center" vertical="center"/>
    </xf>
    <xf numFmtId="172" fontId="2" fillId="36" borderId="57" xfId="0" applyNumberFormat="1" applyFont="1" applyFill="1" applyBorder="1" applyAlignment="1">
      <alignment vertical="center"/>
    </xf>
    <xf numFmtId="1" fontId="10" fillId="0" borderId="54" xfId="0" applyNumberFormat="1" applyFont="1" applyBorder="1" applyAlignment="1">
      <alignment horizontal="center" vertical="center"/>
    </xf>
    <xf numFmtId="49" fontId="2" fillId="0" borderId="52" xfId="0" applyNumberFormat="1" applyFont="1" applyBorder="1" applyAlignment="1">
      <alignment horizontal="center" vertical="center"/>
    </xf>
    <xf numFmtId="1" fontId="2" fillId="0" borderId="52" xfId="0" applyNumberFormat="1" applyFont="1" applyBorder="1" applyAlignment="1">
      <alignment horizontal="center" vertical="center"/>
    </xf>
    <xf numFmtId="0" fontId="2" fillId="0" borderId="0" xfId="0" applyFont="1" applyAlignment="1">
      <alignment vertical="center"/>
    </xf>
    <xf numFmtId="49" fontId="2" fillId="0" borderId="55" xfId="0" applyNumberFormat="1" applyFont="1" applyBorder="1" applyAlignment="1">
      <alignment horizontal="center" vertical="center"/>
    </xf>
    <xf numFmtId="49" fontId="2" fillId="0" borderId="55" xfId="0" applyNumberFormat="1" applyFont="1" applyBorder="1" applyAlignment="1">
      <alignment horizontal="left" vertical="center"/>
    </xf>
    <xf numFmtId="49" fontId="2" fillId="0" borderId="55" xfId="0" applyNumberFormat="1" applyFont="1" applyBorder="1" applyAlignment="1">
      <alignment vertical="center"/>
    </xf>
    <xf numFmtId="0" fontId="2" fillId="0" borderId="52" xfId="0" applyFont="1" applyBorder="1" applyAlignment="1">
      <alignment vertical="center"/>
    </xf>
    <xf numFmtId="0" fontId="2" fillId="0" borderId="56" xfId="0" applyFont="1" applyBorder="1" applyAlignment="1">
      <alignment vertical="center"/>
    </xf>
    <xf numFmtId="49" fontId="2" fillId="0" borderId="55" xfId="40" applyNumberFormat="1" applyFont="1" applyBorder="1" applyAlignment="1">
      <alignment horizontal="left" vertical="center"/>
    </xf>
    <xf numFmtId="49" fontId="2" fillId="0" borderId="55" xfId="40" applyNumberFormat="1" applyFont="1" applyBorder="1" applyAlignment="1">
      <alignment horizontal="center" vertical="center"/>
    </xf>
    <xf numFmtId="172" fontId="2" fillId="0" borderId="57" xfId="40" applyNumberFormat="1" applyFont="1" applyBorder="1" applyAlignment="1">
      <alignment horizontal="right" vertical="center"/>
    </xf>
    <xf numFmtId="1" fontId="10" fillId="0" borderId="54" xfId="40" applyNumberFormat="1" applyFont="1" applyBorder="1" applyAlignment="1">
      <alignment horizontal="center" vertical="center"/>
    </xf>
    <xf numFmtId="1" fontId="2" fillId="0" borderId="52" xfId="40" applyNumberFormat="1" applyFont="1" applyBorder="1" applyAlignment="1">
      <alignment horizontal="center" vertical="center"/>
    </xf>
    <xf numFmtId="49" fontId="2" fillId="36" borderId="55" xfId="38" applyNumberFormat="1" applyFont="1" applyFill="1" applyBorder="1" applyAlignment="1">
      <alignment vertical="center"/>
    </xf>
    <xf numFmtId="49" fontId="2" fillId="36" borderId="55" xfId="38" applyNumberFormat="1" applyFont="1" applyFill="1" applyBorder="1" applyAlignment="1">
      <alignment horizontal="center" vertical="center"/>
    </xf>
    <xf numFmtId="172" fontId="2" fillId="36" borderId="57" xfId="38" applyNumberFormat="1" applyFont="1" applyFill="1" applyBorder="1" applyAlignment="1">
      <alignment vertical="center"/>
    </xf>
    <xf numFmtId="1" fontId="10" fillId="0" borderId="54" xfId="38" applyNumberFormat="1" applyFont="1" applyBorder="1" applyAlignment="1">
      <alignment horizontal="center" vertical="center"/>
    </xf>
    <xf numFmtId="1" fontId="2" fillId="0" borderId="52" xfId="38" applyNumberFormat="1" applyFont="1" applyBorder="1" applyAlignment="1">
      <alignment horizontal="center" vertical="center"/>
    </xf>
    <xf numFmtId="1" fontId="2" fillId="0" borderId="56" xfId="38" applyNumberFormat="1" applyFont="1" applyBorder="1" applyAlignment="1">
      <alignment horizontal="center" vertical="center"/>
    </xf>
    <xf numFmtId="49" fontId="2" fillId="0" borderId="55" xfId="38" applyNumberFormat="1" applyFont="1" applyFill="1" applyBorder="1" applyAlignment="1">
      <alignment horizontal="center" vertical="center"/>
    </xf>
    <xf numFmtId="49" fontId="2" fillId="0" borderId="55" xfId="38" applyNumberFormat="1" applyFont="1" applyFill="1" applyBorder="1" applyAlignment="1">
      <alignment vertical="center"/>
    </xf>
    <xf numFmtId="172" fontId="2" fillId="0" borderId="57" xfId="38" applyNumberFormat="1" applyFont="1" applyFill="1" applyBorder="1" applyAlignment="1">
      <alignment vertical="center"/>
    </xf>
    <xf numFmtId="1" fontId="10" fillId="0" borderId="54" xfId="38" applyNumberFormat="1" applyFont="1" applyFill="1" applyBorder="1" applyAlignment="1">
      <alignment horizontal="center" vertical="center"/>
    </xf>
    <xf numFmtId="1" fontId="2" fillId="0" borderId="56" xfId="38" applyNumberFormat="1" applyFont="1" applyFill="1" applyBorder="1" applyAlignment="1">
      <alignment horizontal="center" vertical="center"/>
    </xf>
    <xf numFmtId="1" fontId="2" fillId="0" borderId="52" xfId="38" applyNumberFormat="1" applyFont="1" applyFill="1" applyBorder="1" applyAlignment="1">
      <alignment horizontal="center" vertical="center"/>
    </xf>
    <xf numFmtId="0" fontId="66" fillId="0" borderId="0" xfId="0" applyFont="1" applyFill="1" applyAlignment="1">
      <alignment vertical="center"/>
    </xf>
    <xf numFmtId="0" fontId="15" fillId="0" borderId="0" xfId="0" applyFont="1" applyAlignment="1">
      <alignment vertical="center"/>
    </xf>
    <xf numFmtId="49" fontId="2" fillId="0" borderId="57" xfId="38" applyNumberFormat="1" applyFont="1" applyFill="1" applyBorder="1" applyAlignment="1">
      <alignment horizontal="center" vertical="center"/>
    </xf>
    <xf numFmtId="0" fontId="3" fillId="0" borderId="0" xfId="0" applyFont="1" applyAlignment="1">
      <alignment vertical="center"/>
    </xf>
    <xf numFmtId="49" fontId="2" fillId="36" borderId="55" xfId="0" applyNumberFormat="1" applyFont="1" applyFill="1" applyBorder="1" applyAlignment="1">
      <alignment horizontal="left" vertical="center"/>
    </xf>
    <xf numFmtId="49" fontId="2" fillId="36" borderId="57" xfId="0" applyNumberFormat="1" applyFont="1" applyFill="1" applyBorder="1" applyAlignment="1">
      <alignment horizontal="center" vertical="center"/>
    </xf>
    <xf numFmtId="1" fontId="2" fillId="0" borderId="56" xfId="0" applyNumberFormat="1" applyFont="1" applyBorder="1" applyAlignment="1">
      <alignment horizontal="center" vertical="center"/>
    </xf>
    <xf numFmtId="0" fontId="67" fillId="0" borderId="0" xfId="0" applyFont="1" applyAlignment="1">
      <alignment vertical="center"/>
    </xf>
    <xf numFmtId="49" fontId="2" fillId="0" borderId="0" xfId="0" applyNumberFormat="1" applyFont="1" applyAlignment="1">
      <alignment horizontal="center" vertical="center"/>
    </xf>
    <xf numFmtId="49" fontId="2" fillId="0" borderId="0" xfId="0" applyNumberFormat="1" applyFont="1" applyAlignment="1">
      <alignment horizontal="left" vertical="center"/>
    </xf>
    <xf numFmtId="1" fontId="2" fillId="0" borderId="0" xfId="0" applyNumberFormat="1" applyFont="1" applyAlignment="1">
      <alignment horizontal="center" vertical="center"/>
    </xf>
    <xf numFmtId="172" fontId="2" fillId="0" borderId="0" xfId="0" applyNumberFormat="1" applyFont="1" applyAlignment="1">
      <alignment horizontal="right" vertical="center"/>
    </xf>
    <xf numFmtId="1" fontId="2" fillId="0" borderId="0" xfId="0" applyNumberFormat="1" applyFont="1" applyBorder="1" applyAlignment="1">
      <alignment horizontal="center" vertical="center"/>
    </xf>
    <xf numFmtId="49" fontId="2" fillId="0" borderId="55" xfId="48" applyNumberFormat="1" applyFont="1" applyBorder="1" applyAlignment="1">
      <alignment horizontal="center" vertical="center"/>
    </xf>
    <xf numFmtId="49" fontId="2" fillId="0" borderId="55" xfId="48" applyNumberFormat="1" applyFont="1" applyBorder="1" applyAlignment="1">
      <alignment horizontal="left" vertical="center"/>
    </xf>
    <xf numFmtId="49" fontId="2" fillId="0" borderId="55" xfId="38" applyNumberFormat="1" applyFont="1" applyBorder="1" applyAlignment="1">
      <alignment horizontal="left" vertical="center"/>
    </xf>
    <xf numFmtId="0" fontId="2" fillId="0" borderId="55" xfId="0" applyFont="1" applyBorder="1" applyAlignment="1">
      <alignment vertical="center"/>
    </xf>
    <xf numFmtId="172" fontId="2" fillId="0" borderId="57" xfId="38" applyNumberFormat="1" applyFont="1" applyBorder="1" applyAlignment="1">
      <alignment vertical="center"/>
    </xf>
    <xf numFmtId="1" fontId="10" fillId="0" borderId="54" xfId="48" applyNumberFormat="1" applyFont="1" applyBorder="1" applyAlignment="1">
      <alignment horizontal="center" vertical="center"/>
    </xf>
    <xf numFmtId="1" fontId="2" fillId="0" borderId="52" xfId="48" applyNumberFormat="1" applyFont="1" applyBorder="1" applyAlignment="1">
      <alignment horizontal="center" vertical="center"/>
    </xf>
    <xf numFmtId="49" fontId="2" fillId="0" borderId="55" xfId="38" applyNumberFormat="1" applyFont="1" applyBorder="1" applyAlignment="1">
      <alignment vertical="center"/>
    </xf>
    <xf numFmtId="49" fontId="2" fillId="0" borderId="55" xfId="38" applyNumberFormat="1" applyFont="1" applyBorder="1" applyAlignment="1">
      <alignment horizontal="center" vertical="center"/>
    </xf>
    <xf numFmtId="172" fontId="2" fillId="0" borderId="57" xfId="0" applyNumberFormat="1" applyFont="1" applyBorder="1" applyAlignment="1">
      <alignment vertical="center"/>
    </xf>
    <xf numFmtId="49" fontId="2" fillId="0" borderId="0" xfId="38" applyNumberFormat="1" applyFont="1" applyBorder="1" applyAlignment="1">
      <alignment horizontal="center" vertical="center"/>
    </xf>
    <xf numFmtId="172" fontId="2" fillId="0" borderId="57" xfId="48" applyNumberFormat="1" applyFont="1" applyBorder="1" applyAlignment="1">
      <alignment horizontal="right" vertical="center"/>
    </xf>
    <xf numFmtId="1" fontId="2" fillId="0" borderId="52" xfId="0" applyNumberFormat="1" applyFont="1" applyBorder="1" applyAlignment="1">
      <alignment vertical="center"/>
    </xf>
    <xf numFmtId="1" fontId="10" fillId="37" borderId="52" xfId="38" applyNumberFormat="1" applyFont="1" applyFill="1" applyBorder="1" applyAlignment="1">
      <alignment horizontal="center" vertical="center"/>
    </xf>
    <xf numFmtId="0" fontId="66" fillId="37" borderId="0" xfId="0" applyFont="1" applyFill="1" applyAlignment="1">
      <alignment vertical="center"/>
    </xf>
    <xf numFmtId="0" fontId="2" fillId="0" borderId="0" xfId="0" applyFont="1" applyFill="1" applyAlignment="1">
      <alignment vertical="center"/>
    </xf>
    <xf numFmtId="0" fontId="68" fillId="0" borderId="0" xfId="0" applyFont="1"/>
    <xf numFmtId="174" fontId="2" fillId="0" borderId="52" xfId="39" applyNumberFormat="1" applyFont="1" applyBorder="1" applyAlignment="1">
      <alignment horizontal="center" vertical="top"/>
    </xf>
    <xf numFmtId="49" fontId="2" fillId="0" borderId="52" xfId="39" applyNumberFormat="1" applyFont="1" applyBorder="1" applyAlignment="1">
      <alignment horizontal="left" vertical="top"/>
    </xf>
    <xf numFmtId="49" fontId="2" fillId="0" borderId="52" xfId="39" applyNumberFormat="1" applyFont="1" applyBorder="1" applyAlignment="1">
      <alignment vertical="top"/>
    </xf>
    <xf numFmtId="172" fontId="2" fillId="0" borderId="53" xfId="39" applyNumberFormat="1" applyFont="1" applyBorder="1" applyAlignment="1">
      <alignment horizontal="right" vertical="top"/>
    </xf>
    <xf numFmtId="1" fontId="10" fillId="0" borderId="54" xfId="39" applyNumberFormat="1" applyFont="1" applyBorder="1" applyAlignment="1">
      <alignment horizontal="center" vertical="top"/>
    </xf>
    <xf numFmtId="49" fontId="2" fillId="0" borderId="56" xfId="39" applyNumberFormat="1" applyFont="1" applyBorder="1" applyAlignment="1">
      <alignment horizontal="left" vertical="top"/>
    </xf>
    <xf numFmtId="0" fontId="2" fillId="0" borderId="52" xfId="39" applyFont="1" applyBorder="1" applyAlignment="1">
      <alignment horizontal="left" vertical="top"/>
    </xf>
    <xf numFmtId="9" fontId="61" fillId="0" borderId="0" xfId="0" applyNumberFormat="1" applyFont="1" applyBorder="1" applyAlignment="1">
      <alignment horizontal="center"/>
    </xf>
    <xf numFmtId="49" fontId="2" fillId="37" borderId="55" xfId="44" applyNumberFormat="1" applyFont="1" applyFill="1" applyBorder="1" applyAlignment="1">
      <alignment horizontal="center" vertical="center"/>
    </xf>
    <xf numFmtId="49" fontId="2" fillId="37" borderId="55" xfId="44" applyNumberFormat="1" applyFont="1" applyFill="1" applyBorder="1" applyAlignment="1">
      <alignment horizontal="left" vertical="center"/>
    </xf>
    <xf numFmtId="1" fontId="10" fillId="0" borderId="58" xfId="44" applyNumberFormat="1" applyFont="1" applyBorder="1" applyAlignment="1">
      <alignment horizontal="center" vertical="center"/>
    </xf>
    <xf numFmtId="1" fontId="2" fillId="0" borderId="0" xfId="44" applyNumberFormat="1" applyFont="1" applyBorder="1" applyAlignment="1">
      <alignment horizontal="center" vertical="center"/>
    </xf>
    <xf numFmtId="174" fontId="2" fillId="0" borderId="52" xfId="44" applyNumberFormat="1" applyFont="1" applyBorder="1" applyAlignment="1">
      <alignment horizontal="right" vertical="top"/>
    </xf>
    <xf numFmtId="49" fontId="2" fillId="0" borderId="52" xfId="44" applyNumberFormat="1" applyFont="1" applyBorder="1" applyAlignment="1">
      <alignment horizontal="left" vertical="top"/>
    </xf>
    <xf numFmtId="49" fontId="2" fillId="0" borderId="52" xfId="44" applyNumberFormat="1" applyFont="1" applyBorder="1" applyAlignment="1">
      <alignment horizontal="center" vertical="top"/>
    </xf>
    <xf numFmtId="172" fontId="2" fillId="0" borderId="53" xfId="44" applyNumberFormat="1" applyFont="1" applyBorder="1" applyAlignment="1">
      <alignment horizontal="right" vertical="top"/>
    </xf>
    <xf numFmtId="1" fontId="10" fillId="0" borderId="58" xfId="44" applyNumberFormat="1" applyFont="1" applyBorder="1" applyAlignment="1">
      <alignment horizontal="center" vertical="top"/>
    </xf>
    <xf numFmtId="49" fontId="2" fillId="0" borderId="56" xfId="44" applyNumberFormat="1" applyFont="1" applyBorder="1" applyAlignment="1">
      <alignment horizontal="left" vertical="top"/>
    </xf>
    <xf numFmtId="49" fontId="67" fillId="0" borderId="52" xfId="0" applyNumberFormat="1" applyFont="1" applyBorder="1" applyAlignment="1">
      <alignment horizontal="left" vertical="top"/>
    </xf>
    <xf numFmtId="49" fontId="67" fillId="0" borderId="52" xfId="0" applyNumberFormat="1" applyFont="1" applyBorder="1" applyAlignment="1">
      <alignment horizontal="center" vertical="top"/>
    </xf>
    <xf numFmtId="172" fontId="67" fillId="0" borderId="53" xfId="0" applyNumberFormat="1" applyFont="1" applyBorder="1" applyAlignment="1">
      <alignment horizontal="right" vertical="top"/>
    </xf>
    <xf numFmtId="1" fontId="69" fillId="0" borderId="54" xfId="0" applyNumberFormat="1" applyFont="1" applyBorder="1" applyAlignment="1">
      <alignment horizontal="center" vertical="top"/>
    </xf>
    <xf numFmtId="49" fontId="67" fillId="0" borderId="56" xfId="0" applyNumberFormat="1" applyFont="1" applyBorder="1" applyAlignment="1">
      <alignment horizontal="left" vertical="top"/>
    </xf>
    <xf numFmtId="0" fontId="67" fillId="0" borderId="52" xfId="0" applyFont="1" applyBorder="1" applyAlignment="1">
      <alignment horizontal="left" vertical="top"/>
    </xf>
    <xf numFmtId="49" fontId="2" fillId="38" borderId="55" xfId="44" applyNumberFormat="1" applyFont="1" applyFill="1" applyBorder="1" applyAlignment="1">
      <alignment horizontal="center" vertical="center"/>
    </xf>
    <xf numFmtId="49" fontId="2" fillId="38" borderId="55" xfId="44" applyNumberFormat="1" applyFont="1" applyFill="1" applyBorder="1" applyAlignment="1">
      <alignment horizontal="left" vertical="center"/>
    </xf>
    <xf numFmtId="172" fontId="2" fillId="38" borderId="57" xfId="0" applyNumberFormat="1" applyFont="1" applyFill="1" applyBorder="1" applyAlignment="1">
      <alignment horizontal="right" vertical="center"/>
    </xf>
    <xf numFmtId="1" fontId="10" fillId="38" borderId="54" xfId="44" applyNumberFormat="1" applyFont="1" applyFill="1" applyBorder="1" applyAlignment="1">
      <alignment horizontal="center" vertical="center"/>
    </xf>
    <xf numFmtId="49" fontId="2" fillId="0" borderId="55" xfId="44" applyNumberFormat="1" applyFont="1" applyBorder="1" applyAlignment="1">
      <alignment vertical="top"/>
    </xf>
    <xf numFmtId="49" fontId="2" fillId="0" borderId="55" xfId="44" applyNumberFormat="1" applyFont="1" applyBorder="1" applyAlignment="1">
      <alignment horizontal="left" vertical="top"/>
    </xf>
    <xf numFmtId="49" fontId="2" fillId="0" borderId="55" xfId="44" applyNumberFormat="1" applyFont="1" applyBorder="1" applyAlignment="1">
      <alignment horizontal="center" vertical="top"/>
    </xf>
    <xf numFmtId="172" fontId="2" fillId="0" borderId="57" xfId="44" applyNumberFormat="1" applyFont="1" applyBorder="1" applyAlignment="1">
      <alignment vertical="top"/>
    </xf>
    <xf numFmtId="1" fontId="10" fillId="0" borderId="54" xfId="44" applyNumberFormat="1" applyFont="1" applyBorder="1" applyAlignment="1">
      <alignment horizontal="center" vertical="top"/>
    </xf>
    <xf numFmtId="1" fontId="2" fillId="0" borderId="56" xfId="44" applyNumberFormat="1" applyFont="1" applyBorder="1" applyAlignment="1">
      <alignment horizontal="center" vertical="top"/>
    </xf>
    <xf numFmtId="1" fontId="2" fillId="0" borderId="52" xfId="44" applyNumberFormat="1" applyFont="1" applyBorder="1" applyAlignment="1">
      <alignment horizontal="center" vertical="top"/>
    </xf>
    <xf numFmtId="1" fontId="67" fillId="0" borderId="52" xfId="0" applyNumberFormat="1" applyFont="1" applyBorder="1" applyAlignment="1">
      <alignment horizontal="center" vertical="top"/>
    </xf>
    <xf numFmtId="0" fontId="67" fillId="0" borderId="0" xfId="0" applyFont="1" applyAlignment="1">
      <alignment vertical="top"/>
    </xf>
    <xf numFmtId="3" fontId="70" fillId="37" borderId="12" xfId="0" applyNumberFormat="1" applyFont="1" applyFill="1" applyBorder="1" applyAlignment="1">
      <alignment horizontal="center" vertical="center"/>
    </xf>
    <xf numFmtId="175" fontId="70" fillId="37" borderId="12" xfId="0" applyNumberFormat="1" applyFont="1" applyFill="1" applyBorder="1" applyAlignment="1">
      <alignment horizontal="center" vertical="center"/>
    </xf>
    <xf numFmtId="169" fontId="61" fillId="0" borderId="14" xfId="0" applyNumberFormat="1" applyFont="1" applyBorder="1" applyAlignment="1">
      <alignment horizontal="center" vertical="center"/>
    </xf>
    <xf numFmtId="0" fontId="71" fillId="0" borderId="14" xfId="0" applyFont="1" applyBorder="1" applyAlignment="1">
      <alignment horizontal="center" vertical="center" wrapText="1"/>
    </xf>
    <xf numFmtId="49" fontId="67" fillId="0" borderId="55" xfId="44" applyNumberFormat="1" applyFont="1" applyBorder="1" applyAlignment="1">
      <alignment horizontal="center" vertical="top"/>
    </xf>
    <xf numFmtId="172" fontId="67" fillId="0" borderId="57" xfId="44" applyNumberFormat="1" applyFont="1" applyBorder="1" applyAlignment="1">
      <alignment vertical="top"/>
    </xf>
    <xf numFmtId="1" fontId="69" fillId="0" borderId="54" xfId="44" applyNumberFormat="1" applyFont="1" applyBorder="1" applyAlignment="1">
      <alignment horizontal="center" vertical="top"/>
    </xf>
    <xf numFmtId="1" fontId="67" fillId="0" borderId="56" xfId="44" applyNumberFormat="1" applyFont="1" applyBorder="1" applyAlignment="1">
      <alignment horizontal="center" vertical="top"/>
    </xf>
    <xf numFmtId="1" fontId="67" fillId="0" borderId="52" xfId="44" applyNumberFormat="1" applyFont="1" applyBorder="1" applyAlignment="1">
      <alignment horizontal="center" vertical="top"/>
    </xf>
    <xf numFmtId="49" fontId="67" fillId="0" borderId="55" xfId="44" applyNumberFormat="1" applyFont="1" applyBorder="1" applyAlignment="1">
      <alignment horizontal="left" vertical="top"/>
    </xf>
    <xf numFmtId="49" fontId="2" fillId="37" borderId="55" xfId="44" applyNumberFormat="1" applyFont="1" applyFill="1" applyBorder="1" applyAlignment="1">
      <alignment vertical="top"/>
    </xf>
    <xf numFmtId="49" fontId="2" fillId="37" borderId="55" xfId="44" applyNumberFormat="1" applyFont="1" applyFill="1" applyBorder="1" applyAlignment="1">
      <alignment horizontal="left" vertical="top"/>
    </xf>
    <xf numFmtId="49" fontId="2" fillId="37" borderId="55" xfId="44" applyNumberFormat="1" applyFont="1" applyFill="1" applyBorder="1" applyAlignment="1">
      <alignment horizontal="center" vertical="top"/>
    </xf>
    <xf numFmtId="172" fontId="2" fillId="37" borderId="57" xfId="44" applyNumberFormat="1" applyFont="1" applyFill="1" applyBorder="1" applyAlignment="1">
      <alignment vertical="top"/>
    </xf>
    <xf numFmtId="0" fontId="2" fillId="0" borderId="56" xfId="0" applyFont="1" applyBorder="1"/>
    <xf numFmtId="0" fontId="2" fillId="0" borderId="52" xfId="0" applyFont="1" applyBorder="1"/>
    <xf numFmtId="1" fontId="2" fillId="0" borderId="52" xfId="0" applyNumberFormat="1" applyFont="1" applyBorder="1" applyAlignment="1">
      <alignment horizontal="center" vertical="top"/>
    </xf>
    <xf numFmtId="49" fontId="2" fillId="0" borderId="0" xfId="44" applyNumberFormat="1" applyFont="1" applyBorder="1" applyAlignment="1">
      <alignment vertical="top"/>
    </xf>
    <xf numFmtId="49" fontId="2" fillId="0" borderId="0" xfId="44" applyNumberFormat="1" applyFont="1" applyBorder="1" applyAlignment="1">
      <alignment horizontal="left" vertical="top"/>
    </xf>
    <xf numFmtId="49" fontId="2" fillId="0" borderId="0" xfId="44" applyNumberFormat="1" applyFont="1" applyBorder="1" applyAlignment="1">
      <alignment horizontal="center" vertical="top"/>
    </xf>
    <xf numFmtId="172" fontId="2" fillId="0" borderId="0" xfId="44" applyNumberFormat="1" applyFont="1" applyBorder="1" applyAlignment="1">
      <alignment vertical="top"/>
    </xf>
    <xf numFmtId="1" fontId="10" fillId="0" borderId="23" xfId="44" applyNumberFormat="1" applyFont="1" applyBorder="1" applyAlignment="1">
      <alignment horizontal="center" vertical="top"/>
    </xf>
    <xf numFmtId="1" fontId="2" fillId="0" borderId="0" xfId="44" applyNumberFormat="1" applyFont="1" applyBorder="1" applyAlignment="1">
      <alignment horizontal="center" vertical="top"/>
    </xf>
    <xf numFmtId="0" fontId="72" fillId="0" borderId="56" xfId="0" applyFont="1" applyBorder="1"/>
    <xf numFmtId="179" fontId="67" fillId="0" borderId="52" xfId="0" applyNumberFormat="1" applyFont="1" applyBorder="1" applyAlignment="1">
      <alignment horizontal="center" vertical="top"/>
    </xf>
    <xf numFmtId="0" fontId="72" fillId="0" borderId="52" xfId="0" applyFont="1" applyBorder="1"/>
    <xf numFmtId="174" fontId="2" fillId="37" borderId="52" xfId="0" applyNumberFormat="1" applyFont="1" applyFill="1" applyBorder="1" applyAlignment="1">
      <alignment horizontal="right" vertical="top"/>
    </xf>
    <xf numFmtId="49" fontId="2" fillId="37" borderId="52" xfId="0" applyNumberFormat="1" applyFont="1" applyFill="1" applyBorder="1" applyAlignment="1">
      <alignment horizontal="left" vertical="top"/>
    </xf>
    <xf numFmtId="49" fontId="2" fillId="37" borderId="52" xfId="0" applyNumberFormat="1" applyFont="1" applyFill="1" applyBorder="1" applyAlignment="1">
      <alignment horizontal="center" vertical="top"/>
    </xf>
    <xf numFmtId="49" fontId="2" fillId="37" borderId="0" xfId="0" applyNumberFormat="1" applyFont="1" applyFill="1" applyBorder="1" applyAlignment="1">
      <alignment horizontal="center" vertical="top"/>
    </xf>
    <xf numFmtId="172" fontId="2" fillId="37" borderId="53" xfId="0" applyNumberFormat="1" applyFont="1" applyFill="1" applyBorder="1" applyAlignment="1">
      <alignment horizontal="right" vertical="top"/>
    </xf>
    <xf numFmtId="1" fontId="10" fillId="37" borderId="54" xfId="0" applyNumberFormat="1" applyFont="1" applyFill="1" applyBorder="1" applyAlignment="1">
      <alignment horizontal="center" vertical="top"/>
    </xf>
    <xf numFmtId="49" fontId="2" fillId="37" borderId="56" xfId="0" applyNumberFormat="1" applyFont="1" applyFill="1" applyBorder="1" applyAlignment="1">
      <alignment horizontal="left" vertical="top"/>
    </xf>
    <xf numFmtId="0" fontId="2" fillId="37" borderId="52" xfId="0" applyFont="1" applyFill="1" applyBorder="1" applyAlignment="1">
      <alignment horizontal="left" vertical="top"/>
    </xf>
    <xf numFmtId="0" fontId="2" fillId="37" borderId="0" xfId="0" applyFont="1" applyFill="1" applyAlignment="1">
      <alignment vertical="top"/>
    </xf>
    <xf numFmtId="174" fontId="2" fillId="0" borderId="52" xfId="64" applyNumberFormat="1" applyFont="1" applyBorder="1" applyAlignment="1">
      <alignment horizontal="right" vertical="top"/>
    </xf>
    <xf numFmtId="49" fontId="2" fillId="0" borderId="52" xfId="64" applyNumberFormat="1" applyFont="1" applyBorder="1" applyAlignment="1">
      <alignment horizontal="left" vertical="top"/>
    </xf>
    <xf numFmtId="49" fontId="2" fillId="0" borderId="52" xfId="64" applyNumberFormat="1" applyFont="1" applyBorder="1" applyAlignment="1">
      <alignment horizontal="center" vertical="top"/>
    </xf>
    <xf numFmtId="49" fontId="2" fillId="0" borderId="0" xfId="64" applyNumberFormat="1" applyFont="1" applyBorder="1" applyAlignment="1">
      <alignment horizontal="center" vertical="top"/>
    </xf>
    <xf numFmtId="172" fontId="2" fillId="0" borderId="53" xfId="64" applyNumberFormat="1" applyFont="1" applyBorder="1" applyAlignment="1">
      <alignment horizontal="right" vertical="top"/>
    </xf>
    <xf numFmtId="1" fontId="10" fillId="0" borderId="54" xfId="64" applyNumberFormat="1" applyFont="1" applyBorder="1" applyAlignment="1">
      <alignment horizontal="center" vertical="top"/>
    </xf>
    <xf numFmtId="49" fontId="2" fillId="0" borderId="56" xfId="64" applyNumberFormat="1" applyFont="1" applyBorder="1" applyAlignment="1">
      <alignment horizontal="left" vertical="top"/>
    </xf>
    <xf numFmtId="0" fontId="2" fillId="0" borderId="52" xfId="64" applyFont="1" applyBorder="1" applyAlignment="1">
      <alignment horizontal="left" vertical="top"/>
    </xf>
    <xf numFmtId="0" fontId="2" fillId="0" borderId="0" xfId="64" applyFont="1" applyAlignment="1">
      <alignment vertical="top"/>
    </xf>
    <xf numFmtId="0" fontId="61" fillId="0" borderId="0" xfId="45" applyFont="1"/>
    <xf numFmtId="174" fontId="67" fillId="0" borderId="52" xfId="0" applyNumberFormat="1" applyFont="1" applyBorder="1" applyAlignment="1">
      <alignment horizontal="center" vertical="top"/>
    </xf>
    <xf numFmtId="9" fontId="61" fillId="0" borderId="24" xfId="0" applyNumberFormat="1" applyFont="1" applyFill="1" applyBorder="1" applyAlignment="1">
      <alignment horizontal="center"/>
    </xf>
    <xf numFmtId="9" fontId="61" fillId="0" borderId="25" xfId="0" applyNumberFormat="1" applyFont="1" applyFill="1" applyBorder="1" applyAlignment="1">
      <alignment horizontal="center"/>
    </xf>
    <xf numFmtId="9" fontId="61" fillId="0" borderId="26" xfId="0" applyNumberFormat="1" applyFont="1" applyFill="1" applyBorder="1" applyAlignment="1">
      <alignment horizontal="center"/>
    </xf>
    <xf numFmtId="9" fontId="61" fillId="0" borderId="27" xfId="0" applyNumberFormat="1" applyFont="1" applyFill="1" applyBorder="1" applyAlignment="1">
      <alignment horizontal="center"/>
    </xf>
    <xf numFmtId="0" fontId="5" fillId="0" borderId="28" xfId="48" applyFont="1" applyFill="1" applyBorder="1" applyAlignment="1"/>
    <xf numFmtId="0" fontId="5" fillId="0" borderId="29" xfId="48" applyFont="1" applyFill="1" applyBorder="1" applyAlignment="1"/>
    <xf numFmtId="0" fontId="5" fillId="0" borderId="30" xfId="48" applyFont="1" applyFill="1" applyBorder="1" applyAlignment="1"/>
    <xf numFmtId="0" fontId="7" fillId="34" borderId="9" xfId="50" applyFont="1" applyFill="1" applyBorder="1" applyAlignment="1"/>
    <xf numFmtId="0" fontId="7" fillId="34" borderId="0" xfId="50" applyFont="1" applyFill="1" applyBorder="1" applyAlignment="1"/>
    <xf numFmtId="9" fontId="65" fillId="34" borderId="0" xfId="0" applyNumberFormat="1" applyFont="1" applyFill="1" applyBorder="1" applyAlignment="1">
      <alignment horizontal="center"/>
    </xf>
    <xf numFmtId="9" fontId="65" fillId="34" borderId="5" xfId="0" applyNumberFormat="1" applyFont="1" applyFill="1" applyBorder="1" applyAlignment="1">
      <alignment horizontal="center"/>
    </xf>
    <xf numFmtId="174" fontId="2" fillId="0" borderId="52" xfId="0" applyNumberFormat="1" applyFont="1" applyBorder="1" applyAlignment="1">
      <alignment vertical="top"/>
    </xf>
    <xf numFmtId="49" fontId="2" fillId="0" borderId="52" xfId="47" applyNumberFormat="1" applyFont="1" applyFill="1" applyBorder="1" applyAlignment="1">
      <alignment horizontal="center" vertical="top"/>
    </xf>
    <xf numFmtId="49" fontId="2" fillId="0" borderId="52" xfId="47" applyNumberFormat="1" applyFont="1" applyFill="1" applyBorder="1" applyAlignment="1">
      <alignment vertical="top"/>
    </xf>
    <xf numFmtId="49" fontId="2" fillId="36" borderId="52" xfId="47" applyNumberFormat="1" applyFont="1" applyFill="1" applyBorder="1" applyAlignment="1">
      <alignment vertical="top"/>
    </xf>
    <xf numFmtId="49" fontId="2" fillId="0" borderId="0" xfId="47" applyNumberFormat="1" applyFont="1" applyFill="1" applyBorder="1" applyAlignment="1">
      <alignment vertical="top"/>
    </xf>
    <xf numFmtId="49" fontId="2" fillId="0" borderId="0" xfId="47" applyNumberFormat="1" applyFont="1" applyFill="1" applyBorder="1" applyAlignment="1">
      <alignment horizontal="center" vertical="top"/>
    </xf>
    <xf numFmtId="172" fontId="2" fillId="0" borderId="53" xfId="47" applyNumberFormat="1" applyFont="1" applyFill="1" applyBorder="1" applyAlignment="1">
      <alignment vertical="top"/>
    </xf>
    <xf numFmtId="0" fontId="2" fillId="0" borderId="52" xfId="0" applyNumberFormat="1" applyFont="1" applyBorder="1" applyAlignment="1">
      <alignment vertical="top"/>
    </xf>
    <xf numFmtId="0" fontId="2" fillId="37" borderId="52" xfId="0" applyNumberFormat="1" applyFont="1" applyFill="1" applyBorder="1" applyAlignment="1">
      <alignment vertical="top"/>
    </xf>
    <xf numFmtId="172" fontId="2" fillId="0" borderId="53" xfId="47" applyNumberFormat="1" applyFont="1" applyFill="1" applyBorder="1" applyAlignment="1">
      <alignment horizontal="right" vertical="top"/>
    </xf>
    <xf numFmtId="49" fontId="2" fillId="36" borderId="52" xfId="0" applyNumberFormat="1" applyFont="1" applyFill="1" applyBorder="1" applyAlignment="1">
      <alignment horizontal="left" vertical="top"/>
    </xf>
    <xf numFmtId="49" fontId="2" fillId="36" borderId="52" xfId="0" applyNumberFormat="1" applyFont="1" applyFill="1" applyBorder="1" applyAlignment="1">
      <alignment vertical="top"/>
    </xf>
    <xf numFmtId="0" fontId="3" fillId="0" borderId="52" xfId="0" applyFont="1" applyBorder="1" applyAlignment="1">
      <alignment vertical="top"/>
    </xf>
    <xf numFmtId="172" fontId="2" fillId="36" borderId="53" xfId="0" applyNumberFormat="1" applyFont="1" applyFill="1" applyBorder="1" applyAlignment="1">
      <alignment vertical="top"/>
    </xf>
    <xf numFmtId="49" fontId="2" fillId="36" borderId="0" xfId="0" applyNumberFormat="1" applyFont="1" applyFill="1" applyBorder="1" applyAlignment="1">
      <alignment horizontal="center" vertical="top"/>
    </xf>
    <xf numFmtId="49" fontId="2" fillId="36" borderId="52" xfId="0" applyNumberFormat="1" applyFont="1" applyFill="1" applyBorder="1" applyAlignment="1">
      <alignment horizontal="center" vertical="top"/>
    </xf>
    <xf numFmtId="49" fontId="2" fillId="0" borderId="0" xfId="0" applyNumberFormat="1" applyFont="1" applyAlignment="1">
      <alignment horizontal="left" vertical="top"/>
    </xf>
    <xf numFmtId="49" fontId="2" fillId="0" borderId="0" xfId="0" applyNumberFormat="1" applyFont="1" applyAlignment="1">
      <alignment horizontal="center" vertical="top"/>
    </xf>
    <xf numFmtId="172" fontId="2" fillId="0" borderId="57" xfId="47" applyNumberFormat="1" applyFont="1" applyBorder="1" applyAlignment="1">
      <alignment vertical="top"/>
    </xf>
    <xf numFmtId="49" fontId="2" fillId="0" borderId="52" xfId="0" applyNumberFormat="1" applyFont="1" applyBorder="1" applyAlignment="1">
      <alignment vertical="top"/>
    </xf>
    <xf numFmtId="49" fontId="2" fillId="0" borderId="52" xfId="40" applyNumberFormat="1" applyFont="1" applyBorder="1" applyAlignment="1">
      <alignment horizontal="left" vertical="center"/>
    </xf>
    <xf numFmtId="49" fontId="2" fillId="0" borderId="52" xfId="50" applyNumberFormat="1" applyFont="1" applyBorder="1" applyAlignment="1">
      <alignment horizontal="center" vertical="top"/>
    </xf>
    <xf numFmtId="49" fontId="2" fillId="0" borderId="52" xfId="50" applyNumberFormat="1" applyFont="1" applyBorder="1" applyAlignment="1">
      <alignment horizontal="left" vertical="top"/>
    </xf>
    <xf numFmtId="49" fontId="2" fillId="0" borderId="52" xfId="47" applyNumberFormat="1" applyFont="1" applyBorder="1" applyAlignment="1">
      <alignment horizontal="left" vertical="top"/>
    </xf>
    <xf numFmtId="49" fontId="2" fillId="0" borderId="0" xfId="50" applyNumberFormat="1" applyFont="1" applyAlignment="1">
      <alignment horizontal="left" vertical="top"/>
    </xf>
    <xf numFmtId="49" fontId="2" fillId="0" borderId="0" xfId="50" applyNumberFormat="1" applyFont="1" applyAlignment="1">
      <alignment horizontal="center" vertical="top"/>
    </xf>
    <xf numFmtId="172" fontId="2" fillId="0" borderId="53" xfId="50" applyNumberFormat="1" applyFont="1" applyBorder="1" applyAlignment="1">
      <alignment horizontal="right" vertical="top"/>
    </xf>
    <xf numFmtId="1" fontId="10" fillId="0" borderId="54" xfId="50" applyNumberFormat="1" applyFont="1" applyBorder="1" applyAlignment="1">
      <alignment horizontal="center" vertical="top"/>
    </xf>
    <xf numFmtId="174" fontId="2" fillId="0" borderId="55" xfId="0" applyNumberFormat="1" applyFont="1" applyBorder="1" applyAlignment="1">
      <alignment horizontal="right" vertical="top"/>
    </xf>
    <xf numFmtId="49" fontId="2" fillId="0" borderId="55" xfId="0" applyNumberFormat="1" applyFont="1" applyBorder="1" applyAlignment="1">
      <alignment horizontal="left" vertical="top"/>
    </xf>
    <xf numFmtId="49" fontId="2" fillId="0" borderId="55" xfId="0" applyNumberFormat="1" applyFont="1" applyBorder="1" applyAlignment="1">
      <alignment horizontal="center" vertical="top"/>
    </xf>
    <xf numFmtId="172" fontId="2" fillId="0" borderId="57" xfId="0" applyNumberFormat="1" applyFont="1" applyBorder="1" applyAlignment="1">
      <alignment horizontal="right" vertical="top"/>
    </xf>
    <xf numFmtId="174" fontId="2" fillId="0" borderId="52" xfId="47" applyNumberFormat="1" applyFont="1" applyBorder="1" applyAlignment="1">
      <alignment horizontal="right" vertical="top"/>
    </xf>
    <xf numFmtId="49" fontId="2" fillId="0" borderId="52" xfId="47" applyNumberFormat="1" applyFont="1" applyBorder="1" applyAlignment="1">
      <alignment horizontal="center" vertical="top"/>
    </xf>
    <xf numFmtId="49" fontId="2" fillId="0" borderId="55" xfId="47" applyNumberFormat="1" applyFont="1" applyBorder="1" applyAlignment="1">
      <alignment horizontal="left" vertical="top"/>
    </xf>
    <xf numFmtId="49" fontId="2" fillId="0" borderId="0" xfId="47" applyNumberFormat="1" applyFont="1" applyBorder="1" applyAlignment="1">
      <alignment horizontal="left" vertical="top"/>
    </xf>
    <xf numFmtId="49" fontId="2" fillId="0" borderId="0" xfId="47" applyNumberFormat="1" applyFont="1" applyBorder="1" applyAlignment="1">
      <alignment horizontal="center" vertical="top"/>
    </xf>
    <xf numFmtId="172" fontId="2" fillId="0" borderId="53" xfId="47" applyNumberFormat="1" applyFont="1" applyBorder="1" applyAlignment="1">
      <alignment horizontal="right" vertical="top"/>
    </xf>
    <xf numFmtId="1" fontId="10" fillId="0" borderId="54" xfId="47" applyNumberFormat="1" applyFont="1" applyBorder="1" applyAlignment="1">
      <alignment horizontal="center" vertical="top"/>
    </xf>
    <xf numFmtId="49" fontId="2" fillId="0" borderId="56" xfId="47" applyNumberFormat="1" applyFont="1" applyBorder="1" applyAlignment="1">
      <alignment horizontal="left" vertical="top"/>
    </xf>
    <xf numFmtId="0" fontId="2" fillId="0" borderId="52" xfId="47" applyFont="1" applyBorder="1" applyAlignment="1">
      <alignment horizontal="left" vertical="top"/>
    </xf>
    <xf numFmtId="174" fontId="2" fillId="0" borderId="52" xfId="40" applyNumberFormat="1" applyFont="1" applyBorder="1" applyAlignment="1">
      <alignment horizontal="center" vertical="top"/>
    </xf>
    <xf numFmtId="49" fontId="2" fillId="0" borderId="52" xfId="40" applyNumberFormat="1" applyFont="1" applyBorder="1" applyAlignment="1">
      <alignment horizontal="left" vertical="top"/>
    </xf>
    <xf numFmtId="49" fontId="2" fillId="0" borderId="52" xfId="40" applyNumberFormat="1" applyFont="1" applyBorder="1" applyAlignment="1">
      <alignment vertical="top"/>
    </xf>
    <xf numFmtId="172" fontId="2" fillId="0" borderId="53" xfId="40" applyNumberFormat="1" applyFont="1" applyBorder="1" applyAlignment="1">
      <alignment horizontal="right" vertical="top"/>
    </xf>
    <xf numFmtId="1" fontId="10" fillId="0" borderId="54" xfId="40" applyNumberFormat="1" applyFont="1" applyBorder="1" applyAlignment="1">
      <alignment horizontal="center" vertical="top"/>
    </xf>
    <xf numFmtId="49" fontId="2" fillId="0" borderId="56" xfId="40" applyNumberFormat="1" applyFont="1" applyBorder="1" applyAlignment="1">
      <alignment horizontal="left" vertical="top"/>
    </xf>
    <xf numFmtId="0" fontId="2" fillId="0" borderId="52" xfId="40" applyFont="1" applyBorder="1" applyAlignment="1">
      <alignment horizontal="left" vertical="top"/>
    </xf>
    <xf numFmtId="0" fontId="2" fillId="0" borderId="52" xfId="44" applyFont="1" applyBorder="1" applyAlignment="1">
      <alignment horizontal="left" vertical="top"/>
    </xf>
    <xf numFmtId="49" fontId="2" fillId="37" borderId="52" xfId="44" applyNumberFormat="1" applyFont="1" applyFill="1" applyBorder="1" applyAlignment="1">
      <alignment horizontal="center" vertical="center"/>
    </xf>
    <xf numFmtId="49" fontId="2" fillId="37" borderId="52" xfId="44" applyNumberFormat="1" applyFont="1" applyFill="1" applyBorder="1" applyAlignment="1">
      <alignment horizontal="left" vertical="center"/>
    </xf>
    <xf numFmtId="49" fontId="2" fillId="0" borderId="52" xfId="44" applyNumberFormat="1" applyFont="1" applyBorder="1" applyAlignment="1">
      <alignment horizontal="center" vertical="center"/>
    </xf>
    <xf numFmtId="49" fontId="2" fillId="0" borderId="52" xfId="44" applyNumberFormat="1" applyFont="1" applyBorder="1" applyAlignment="1">
      <alignment horizontal="left" vertical="center"/>
    </xf>
    <xf numFmtId="49" fontId="2" fillId="0" borderId="0" xfId="44" applyNumberFormat="1" applyFont="1" applyBorder="1" applyAlignment="1">
      <alignment horizontal="left" vertical="center"/>
    </xf>
    <xf numFmtId="172" fontId="2" fillId="0" borderId="53" xfId="0" applyNumberFormat="1" applyFont="1" applyBorder="1" applyAlignment="1">
      <alignment horizontal="right" vertical="center"/>
    </xf>
    <xf numFmtId="0" fontId="2" fillId="0" borderId="56" xfId="0" applyFont="1" applyBorder="1" applyAlignment="1">
      <alignment horizontal="center"/>
    </xf>
    <xf numFmtId="0" fontId="2" fillId="0" borderId="52" xfId="0" applyNumberFormat="1" applyFont="1" applyBorder="1" applyAlignment="1">
      <alignment horizontal="left"/>
    </xf>
    <xf numFmtId="49" fontId="2" fillId="0" borderId="52" xfId="44" applyNumberFormat="1" applyFont="1" applyBorder="1" applyAlignment="1">
      <alignment vertical="top"/>
    </xf>
    <xf numFmtId="1" fontId="10" fillId="0" borderId="54" xfId="54" applyNumberFormat="1" applyFont="1" applyBorder="1" applyAlignment="1">
      <alignment horizontal="center" vertical="top"/>
    </xf>
    <xf numFmtId="0" fontId="3" fillId="0" borderId="52" xfId="0" applyNumberFormat="1" applyFont="1" applyBorder="1" applyAlignment="1">
      <alignment vertical="top"/>
    </xf>
    <xf numFmtId="49" fontId="2" fillId="0" borderId="55" xfId="0" applyNumberFormat="1" applyFont="1" applyBorder="1" applyAlignment="1">
      <alignment horizontal="right" vertical="top"/>
    </xf>
    <xf numFmtId="174" fontId="2" fillId="38" borderId="52" xfId="0" applyNumberFormat="1" applyFont="1" applyFill="1" applyBorder="1" applyAlignment="1">
      <alignment horizontal="right" vertical="top"/>
    </xf>
    <xf numFmtId="49" fontId="2" fillId="38" borderId="52" xfId="0" applyNumberFormat="1" applyFont="1" applyFill="1" applyBorder="1" applyAlignment="1">
      <alignment horizontal="left" vertical="top"/>
    </xf>
    <xf numFmtId="49" fontId="2" fillId="38" borderId="52" xfId="0" applyNumberFormat="1" applyFont="1" applyFill="1" applyBorder="1" applyAlignment="1">
      <alignment horizontal="center" vertical="top"/>
    </xf>
    <xf numFmtId="49" fontId="2" fillId="38" borderId="0" xfId="0" applyNumberFormat="1" applyFont="1" applyFill="1" applyBorder="1" applyAlignment="1">
      <alignment horizontal="center" vertical="top"/>
    </xf>
    <xf numFmtId="172" fontId="2" fillId="38" borderId="53" xfId="0" applyNumberFormat="1" applyFont="1" applyFill="1" applyBorder="1" applyAlignment="1">
      <alignment horizontal="right" vertical="top"/>
    </xf>
    <xf numFmtId="1" fontId="10" fillId="38" borderId="54" xfId="0" applyNumberFormat="1" applyFont="1" applyFill="1" applyBorder="1" applyAlignment="1">
      <alignment horizontal="center" vertical="top"/>
    </xf>
    <xf numFmtId="172" fontId="2" fillId="0" borderId="53" xfId="44" applyNumberFormat="1" applyFont="1" applyBorder="1" applyAlignment="1">
      <alignment vertical="top"/>
    </xf>
    <xf numFmtId="0" fontId="2" fillId="0" borderId="52" xfId="0" applyFont="1" applyBorder="1" applyAlignment="1">
      <alignment vertical="top"/>
    </xf>
    <xf numFmtId="49" fontId="67" fillId="0" borderId="52" xfId="44" applyNumberFormat="1" applyFont="1" applyBorder="1" applyAlignment="1">
      <alignment horizontal="center" vertical="top"/>
    </xf>
    <xf numFmtId="49" fontId="67" fillId="0" borderId="52" xfId="44" applyNumberFormat="1" applyFont="1" applyBorder="1" applyAlignment="1">
      <alignment horizontal="left" vertical="top"/>
    </xf>
    <xf numFmtId="172" fontId="67" fillId="0" borderId="53" xfId="44" applyNumberFormat="1" applyFont="1" applyBorder="1" applyAlignment="1">
      <alignment vertical="top"/>
    </xf>
    <xf numFmtId="49" fontId="73" fillId="0" borderId="52" xfId="0" applyNumberFormat="1" applyFont="1" applyBorder="1" applyAlignment="1">
      <alignment horizontal="left" vertical="top"/>
    </xf>
    <xf numFmtId="0" fontId="67" fillId="0" borderId="52" xfId="0" applyFont="1" applyBorder="1" applyAlignment="1">
      <alignment vertical="top"/>
    </xf>
    <xf numFmtId="174" fontId="67" fillId="0" borderId="55" xfId="0" applyNumberFormat="1" applyFont="1" applyBorder="1" applyAlignment="1">
      <alignment horizontal="center" vertical="top"/>
    </xf>
    <xf numFmtId="49" fontId="67" fillId="0" borderId="55" xfId="0" applyNumberFormat="1" applyFont="1" applyBorder="1" applyAlignment="1">
      <alignment horizontal="left" vertical="top"/>
    </xf>
    <xf numFmtId="49" fontId="67" fillId="0" borderId="55" xfId="0" applyNumberFormat="1" applyFont="1" applyBorder="1" applyAlignment="1">
      <alignment horizontal="center" vertical="top"/>
    </xf>
    <xf numFmtId="49" fontId="67" fillId="0" borderId="0" xfId="0" applyNumberFormat="1" applyFont="1" applyAlignment="1">
      <alignment horizontal="left" vertical="top"/>
    </xf>
    <xf numFmtId="172" fontId="67" fillId="0" borderId="55" xfId="0" applyNumberFormat="1" applyFont="1" applyBorder="1" applyAlignment="1">
      <alignment horizontal="right" vertical="top"/>
    </xf>
    <xf numFmtId="172" fontId="67" fillId="0" borderId="55" xfId="44" applyNumberFormat="1" applyFont="1" applyBorder="1" applyAlignment="1">
      <alignment vertical="top"/>
    </xf>
    <xf numFmtId="172" fontId="67" fillId="0" borderId="57" xfId="0" applyNumberFormat="1" applyFont="1" applyBorder="1" applyAlignment="1">
      <alignment horizontal="right" vertical="top"/>
    </xf>
    <xf numFmtId="174" fontId="2" fillId="0" borderId="55" xfId="40" applyNumberFormat="1" applyFont="1" applyBorder="1" applyAlignment="1">
      <alignment horizontal="center" vertical="top"/>
    </xf>
    <xf numFmtId="49" fontId="2" fillId="0" borderId="55" xfId="40" applyNumberFormat="1" applyFont="1" applyBorder="1" applyAlignment="1">
      <alignment horizontal="left" vertical="top"/>
    </xf>
    <xf numFmtId="49" fontId="2" fillId="0" borderId="55" xfId="40" applyNumberFormat="1" applyFont="1" applyBorder="1" applyAlignment="1">
      <alignment vertical="top"/>
    </xf>
    <xf numFmtId="49" fontId="2" fillId="36" borderId="52" xfId="38" applyNumberFormat="1" applyFont="1" applyFill="1" applyBorder="1" applyAlignment="1">
      <alignment vertical="top"/>
    </xf>
    <xf numFmtId="49" fontId="2" fillId="36" borderId="55" xfId="47" applyNumberFormat="1" applyFont="1" applyFill="1" applyBorder="1" applyAlignment="1">
      <alignment vertical="top"/>
    </xf>
    <xf numFmtId="49" fontId="2" fillId="0" borderId="55" xfId="39" applyNumberFormat="1" applyFont="1" applyBorder="1" applyAlignment="1">
      <alignment horizontal="left" vertical="top"/>
    </xf>
    <xf numFmtId="49" fontId="2" fillId="36" borderId="55" xfId="0" applyNumberFormat="1" applyFont="1" applyFill="1" applyBorder="1" applyAlignment="1">
      <alignment vertical="top"/>
    </xf>
    <xf numFmtId="49" fontId="2" fillId="37" borderId="55" xfId="0" applyNumberFormat="1" applyFont="1" applyFill="1" applyBorder="1" applyAlignment="1">
      <alignment horizontal="left" vertical="top"/>
    </xf>
    <xf numFmtId="49" fontId="2" fillId="0" borderId="55" xfId="50" applyNumberFormat="1" applyFont="1" applyBorder="1" applyAlignment="1">
      <alignment horizontal="left" vertical="top"/>
    </xf>
    <xf numFmtId="49" fontId="2" fillId="36" borderId="0" xfId="0" applyNumberFormat="1" applyFont="1" applyFill="1" applyAlignment="1">
      <alignment vertical="top"/>
    </xf>
    <xf numFmtId="49" fontId="67" fillId="0" borderId="0" xfId="44" applyNumberFormat="1" applyFont="1" applyBorder="1" applyAlignment="1">
      <alignment horizontal="left" vertical="top"/>
    </xf>
    <xf numFmtId="0" fontId="66" fillId="0" borderId="52" xfId="0" applyFont="1" applyBorder="1"/>
    <xf numFmtId="49" fontId="2" fillId="0" borderId="0" xfId="40" applyNumberFormat="1" applyFont="1" applyBorder="1" applyAlignment="1">
      <alignment horizontal="left" vertical="top"/>
    </xf>
    <xf numFmtId="0" fontId="2" fillId="0" borderId="0" xfId="0" applyFont="1" applyBorder="1"/>
    <xf numFmtId="0" fontId="3" fillId="0" borderId="0" xfId="0" applyFont="1" applyBorder="1" applyAlignment="1">
      <alignment vertical="top"/>
    </xf>
    <xf numFmtId="49" fontId="2" fillId="0" borderId="0" xfId="44" applyNumberFormat="1" applyFont="1" applyBorder="1" applyAlignment="1">
      <alignment horizontal="center" vertical="center"/>
    </xf>
    <xf numFmtId="0" fontId="2" fillId="0" borderId="52" xfId="0" applyFont="1" applyBorder="1" applyAlignment="1">
      <alignment horizontal="center" vertical="top"/>
    </xf>
    <xf numFmtId="49" fontId="67" fillId="0" borderId="0" xfId="0" applyNumberFormat="1" applyFont="1" applyAlignment="1">
      <alignment horizontal="center" vertical="top"/>
    </xf>
    <xf numFmtId="49" fontId="67" fillId="0" borderId="0" xfId="44" applyNumberFormat="1" applyFont="1" applyBorder="1" applyAlignment="1">
      <alignment horizontal="center" vertical="top"/>
    </xf>
    <xf numFmtId="49" fontId="67" fillId="0" borderId="0" xfId="0" applyNumberFormat="1" applyFont="1" applyBorder="1" applyAlignment="1">
      <alignment horizontal="center" vertical="top"/>
    </xf>
    <xf numFmtId="0" fontId="2" fillId="0" borderId="52" xfId="0" applyFont="1" applyBorder="1" applyAlignment="1">
      <alignment horizontal="center"/>
    </xf>
    <xf numFmtId="0" fontId="2" fillId="0" borderId="0" xfId="0" applyFont="1" applyBorder="1" applyAlignment="1">
      <alignment horizontal="center"/>
    </xf>
    <xf numFmtId="0" fontId="2" fillId="0" borderId="0" xfId="0" applyFont="1" applyBorder="1" applyAlignment="1">
      <alignment horizontal="center" vertical="top"/>
    </xf>
    <xf numFmtId="172" fontId="2" fillId="0" borderId="57" xfId="40" applyNumberFormat="1" applyFont="1" applyBorder="1" applyAlignment="1">
      <alignment horizontal="right" vertical="top"/>
    </xf>
    <xf numFmtId="172" fontId="2" fillId="0" borderId="0" xfId="0" applyNumberFormat="1" applyFont="1" applyAlignment="1">
      <alignment vertical="top"/>
    </xf>
    <xf numFmtId="172" fontId="2" fillId="0" borderId="53" xfId="38" applyNumberFormat="1" applyFont="1" applyBorder="1" applyAlignment="1">
      <alignment vertical="top"/>
    </xf>
    <xf numFmtId="172" fontId="2" fillId="0" borderId="57" xfId="47" applyNumberFormat="1" applyFont="1" applyFill="1" applyBorder="1" applyAlignment="1">
      <alignment vertical="top"/>
    </xf>
    <xf numFmtId="172" fontId="2" fillId="0" borderId="53" xfId="47" applyNumberFormat="1" applyFont="1" applyBorder="1" applyAlignment="1">
      <alignment vertical="top"/>
    </xf>
    <xf numFmtId="172" fontId="2" fillId="0" borderId="57" xfId="0" applyNumberFormat="1" applyFont="1" applyBorder="1" applyAlignment="1">
      <alignment vertical="top"/>
    </xf>
    <xf numFmtId="172" fontId="2" fillId="0" borderId="0" xfId="0" applyNumberFormat="1" applyFont="1" applyBorder="1" applyAlignment="1">
      <alignment horizontal="right" vertical="top"/>
    </xf>
    <xf numFmtId="172" fontId="2" fillId="0" borderId="0" xfId="47" applyNumberFormat="1" applyFont="1" applyFill="1" applyBorder="1" applyAlignment="1">
      <alignment vertical="top"/>
    </xf>
    <xf numFmtId="1" fontId="10" fillId="0" borderId="58" xfId="47" applyNumberFormat="1" applyFont="1" applyBorder="1" applyAlignment="1">
      <alignment horizontal="center" vertical="top"/>
    </xf>
    <xf numFmtId="1" fontId="21" fillId="0" borderId="54" xfId="0" applyNumberFormat="1" applyFont="1" applyBorder="1" applyAlignment="1">
      <alignment horizontal="center" vertical="top"/>
    </xf>
    <xf numFmtId="1" fontId="10" fillId="0" borderId="58" xfId="50" applyNumberFormat="1" applyFont="1" applyBorder="1" applyAlignment="1">
      <alignment horizontal="center" vertical="top"/>
    </xf>
    <xf numFmtId="1" fontId="10" fillId="0" borderId="58" xfId="38" applyNumberFormat="1" applyFont="1" applyBorder="1" applyAlignment="1">
      <alignment horizontal="center" vertical="top"/>
    </xf>
    <xf numFmtId="0" fontId="2" fillId="0" borderId="0" xfId="0" applyFont="1" applyBorder="1" applyAlignment="1">
      <alignment horizontal="left" vertical="top"/>
    </xf>
    <xf numFmtId="0" fontId="2" fillId="0" borderId="0" xfId="65" applyFont="1" applyFill="1" applyBorder="1" applyAlignment="1">
      <alignment horizontal="right"/>
    </xf>
    <xf numFmtId="0" fontId="2" fillId="0" borderId="0" xfId="65" applyFont="1" applyFill="1" applyBorder="1" applyAlignment="1">
      <alignment horizontal="center"/>
    </xf>
    <xf numFmtId="172" fontId="2" fillId="0" borderId="0" xfId="65" applyNumberFormat="1" applyFont="1" applyFill="1" applyBorder="1" applyAlignment="1">
      <alignment horizontal="right"/>
    </xf>
    <xf numFmtId="0" fontId="10" fillId="0" borderId="59" xfId="65" applyFont="1" applyFill="1" applyBorder="1" applyAlignment="1">
      <alignment horizontal="center"/>
    </xf>
    <xf numFmtId="164" fontId="2" fillId="0" borderId="0" xfId="65" applyNumberFormat="1" applyFont="1" applyFill="1" applyBorder="1" applyAlignment="1">
      <alignment horizontal="right"/>
    </xf>
    <xf numFmtId="0" fontId="2" fillId="0" borderId="1" xfId="68" applyFont="1" applyFill="1" applyBorder="1" applyAlignment="1">
      <alignment horizontal="right"/>
    </xf>
    <xf numFmtId="0" fontId="2" fillId="0" borderId="1" xfId="68" applyFont="1" applyFill="1" applyBorder="1" applyAlignment="1"/>
    <xf numFmtId="0" fontId="2" fillId="0" borderId="1" xfId="68" applyFont="1" applyFill="1" applyBorder="1" applyAlignment="1">
      <alignment horizontal="center"/>
    </xf>
    <xf numFmtId="164" fontId="2" fillId="0" borderId="1" xfId="68" applyNumberFormat="1" applyFont="1" applyFill="1" applyBorder="1" applyAlignment="1">
      <alignment horizontal="right"/>
    </xf>
    <xf numFmtId="0" fontId="10" fillId="0" borderId="20" xfId="68" applyFont="1" applyFill="1" applyBorder="1" applyAlignment="1">
      <alignment horizontal="center"/>
    </xf>
    <xf numFmtId="0" fontId="2" fillId="0" borderId="22" xfId="68" applyFont="1" applyFill="1" applyBorder="1" applyAlignment="1"/>
    <xf numFmtId="49" fontId="2" fillId="0" borderId="0" xfId="0" applyNumberFormat="1" applyFont="1" applyBorder="1" applyAlignment="1">
      <alignment horizontal="center"/>
    </xf>
    <xf numFmtId="49" fontId="2" fillId="0" borderId="0" xfId="0" applyNumberFormat="1" applyFont="1" applyBorder="1" applyAlignment="1">
      <alignment horizontal="left"/>
    </xf>
    <xf numFmtId="0" fontId="2" fillId="0" borderId="52" xfId="65" applyFont="1" applyFill="1" applyBorder="1" applyAlignment="1">
      <alignment horizontal="center"/>
    </xf>
    <xf numFmtId="172" fontId="2" fillId="0" borderId="0" xfId="0" applyNumberFormat="1" applyFont="1" applyBorder="1" applyAlignment="1">
      <alignment horizontal="right"/>
    </xf>
    <xf numFmtId="174" fontId="10" fillId="0" borderId="54" xfId="0" applyNumberFormat="1" applyFont="1" applyBorder="1" applyAlignment="1">
      <alignment horizontal="center"/>
    </xf>
    <xf numFmtId="172" fontId="2" fillId="0" borderId="60" xfId="67" applyNumberFormat="1" applyFont="1" applyFill="1" applyBorder="1" applyAlignment="1">
      <alignment horizontal="right"/>
    </xf>
    <xf numFmtId="0" fontId="10" fillId="0" borderId="61" xfId="67" applyFont="1" applyFill="1" applyBorder="1" applyAlignment="1">
      <alignment horizontal="center"/>
    </xf>
    <xf numFmtId="0" fontId="2" fillId="0" borderId="1" xfId="67" applyFont="1" applyFill="1" applyBorder="1" applyAlignment="1">
      <alignment horizontal="left"/>
    </xf>
    <xf numFmtId="172" fontId="2" fillId="36" borderId="55" xfId="0" applyNumberFormat="1" applyFont="1" applyFill="1" applyBorder="1" applyAlignment="1"/>
    <xf numFmtId="174" fontId="2" fillId="0" borderId="0" xfId="0" applyNumberFormat="1" applyFont="1" applyAlignment="1">
      <alignment horizontal="left"/>
    </xf>
    <xf numFmtId="174" fontId="2" fillId="0" borderId="0" xfId="0" applyNumberFormat="1" applyFont="1" applyAlignment="1">
      <alignment horizontal="center"/>
    </xf>
    <xf numFmtId="49" fontId="2" fillId="0" borderId="0" xfId="0" applyNumberFormat="1" applyFont="1" applyAlignment="1">
      <alignment horizontal="center"/>
    </xf>
    <xf numFmtId="174" fontId="10" fillId="0" borderId="0" xfId="0" applyNumberFormat="1" applyFont="1" applyBorder="1" applyAlignment="1">
      <alignment horizontal="center"/>
    </xf>
    <xf numFmtId="49" fontId="2" fillId="0" borderId="55" xfId="0" applyNumberFormat="1" applyFont="1" applyBorder="1" applyAlignment="1">
      <alignment horizontal="center"/>
    </xf>
    <xf numFmtId="49" fontId="2" fillId="0" borderId="55" xfId="0" applyNumberFormat="1" applyFont="1" applyBorder="1" applyAlignment="1">
      <alignment horizontal="left"/>
    </xf>
    <xf numFmtId="0" fontId="2" fillId="0" borderId="55" xfId="0" applyFont="1" applyBorder="1" applyAlignment="1">
      <alignment horizontal="center"/>
    </xf>
    <xf numFmtId="0" fontId="2" fillId="0" borderId="55" xfId="0" applyFont="1" applyBorder="1" applyAlignment="1"/>
    <xf numFmtId="49" fontId="2" fillId="0" borderId="57" xfId="0" applyNumberFormat="1" applyFont="1" applyBorder="1" applyAlignment="1">
      <alignment horizontal="center"/>
    </xf>
    <xf numFmtId="172" fontId="2" fillId="0" borderId="62" xfId="0" applyNumberFormat="1" applyFont="1" applyBorder="1" applyAlignment="1"/>
    <xf numFmtId="174" fontId="10" fillId="0" borderId="23" xfId="39" applyNumberFormat="1" applyFont="1" applyBorder="1" applyAlignment="1">
      <alignment horizontal="center"/>
    </xf>
    <xf numFmtId="174" fontId="2" fillId="0" borderId="0" xfId="39" applyNumberFormat="1" applyFont="1" applyBorder="1" applyAlignment="1">
      <alignment horizontal="left"/>
    </xf>
    <xf numFmtId="174" fontId="2" fillId="0" borderId="0" xfId="39" applyNumberFormat="1" applyFont="1" applyBorder="1" applyAlignment="1">
      <alignment horizontal="center"/>
    </xf>
    <xf numFmtId="49" fontId="2" fillId="0" borderId="0" xfId="39" applyNumberFormat="1" applyFont="1" applyBorder="1" applyAlignment="1">
      <alignment horizontal="center"/>
    </xf>
    <xf numFmtId="174" fontId="10" fillId="0" borderId="0" xfId="39" applyNumberFormat="1" applyFont="1" applyBorder="1" applyAlignment="1">
      <alignment horizontal="center"/>
    </xf>
    <xf numFmtId="0" fontId="62" fillId="0" borderId="0" xfId="0" applyFont="1" applyAlignment="1"/>
    <xf numFmtId="1" fontId="2" fillId="36" borderId="55" xfId="47" applyNumberFormat="1" applyFont="1" applyFill="1" applyBorder="1" applyAlignment="1">
      <alignment vertical="top"/>
    </xf>
    <xf numFmtId="49" fontId="2" fillId="36" borderId="55" xfId="47" applyNumberFormat="1" applyFont="1" applyFill="1" applyBorder="1" applyAlignment="1">
      <alignment horizontal="center" vertical="top"/>
    </xf>
    <xf numFmtId="172" fontId="2" fillId="36" borderId="57" xfId="47" applyNumberFormat="1" applyFont="1" applyFill="1" applyBorder="1" applyAlignment="1">
      <alignment vertical="top"/>
    </xf>
    <xf numFmtId="1" fontId="2" fillId="0" borderId="52" xfId="47" applyNumberFormat="1" applyFont="1" applyBorder="1" applyAlignment="1">
      <alignment horizontal="left" vertical="top"/>
    </xf>
    <xf numFmtId="1" fontId="2" fillId="0" borderId="52" xfId="47" applyNumberFormat="1" applyFont="1" applyBorder="1" applyAlignment="1">
      <alignment horizontal="center" vertical="top"/>
    </xf>
    <xf numFmtId="1" fontId="2" fillId="0" borderId="63" xfId="47" applyNumberFormat="1" applyFont="1" applyBorder="1" applyAlignment="1">
      <alignment horizontal="center" vertical="top"/>
    </xf>
    <xf numFmtId="49" fontId="67" fillId="37" borderId="55" xfId="44" applyNumberFormat="1" applyFont="1" applyFill="1" applyBorder="1" applyAlignment="1">
      <alignment vertical="top"/>
    </xf>
    <xf numFmtId="49" fontId="67" fillId="37" borderId="55" xfId="44" applyNumberFormat="1" applyFont="1" applyFill="1" applyBorder="1" applyAlignment="1">
      <alignment horizontal="left" vertical="top"/>
    </xf>
    <xf numFmtId="49" fontId="67" fillId="37" borderId="55" xfId="44" applyNumberFormat="1" applyFont="1" applyFill="1" applyBorder="1" applyAlignment="1">
      <alignment horizontal="center" vertical="top"/>
    </xf>
    <xf numFmtId="172" fontId="67" fillId="37" borderId="57" xfId="44" applyNumberFormat="1" applyFont="1" applyFill="1" applyBorder="1" applyAlignment="1">
      <alignment vertical="top"/>
    </xf>
    <xf numFmtId="1" fontId="69" fillId="37" borderId="54" xfId="44" applyNumberFormat="1" applyFont="1" applyFill="1" applyBorder="1" applyAlignment="1">
      <alignment horizontal="center" vertical="top"/>
    </xf>
    <xf numFmtId="1" fontId="2" fillId="0" borderId="52" xfId="39" applyNumberFormat="1" applyFont="1" applyBorder="1" applyAlignment="1">
      <alignment horizontal="left" vertical="center"/>
    </xf>
    <xf numFmtId="1" fontId="67" fillId="37" borderId="52" xfId="44" applyNumberFormat="1" applyFont="1" applyFill="1" applyBorder="1" applyAlignment="1">
      <alignment horizontal="center" vertical="top"/>
    </xf>
    <xf numFmtId="0" fontId="67" fillId="37" borderId="0" xfId="0" applyFont="1" applyFill="1"/>
    <xf numFmtId="49" fontId="67" fillId="0" borderId="55" xfId="44" applyNumberFormat="1" applyFont="1" applyBorder="1" applyAlignment="1">
      <alignment vertical="top"/>
    </xf>
    <xf numFmtId="0" fontId="67" fillId="0" borderId="0" xfId="0" applyFont="1"/>
    <xf numFmtId="0" fontId="74" fillId="39" borderId="12" xfId="0" applyFont="1" applyFill="1" applyBorder="1" applyAlignment="1">
      <alignment horizontal="center" wrapText="1"/>
    </xf>
    <xf numFmtId="0" fontId="74" fillId="39" borderId="14" xfId="0" applyFont="1" applyFill="1" applyBorder="1" applyAlignment="1">
      <alignment horizontal="center" wrapText="1"/>
    </xf>
    <xf numFmtId="1" fontId="75" fillId="39" borderId="31" xfId="0" applyNumberFormat="1" applyFont="1" applyFill="1" applyBorder="1" applyAlignment="1">
      <alignment horizontal="center" wrapText="1"/>
    </xf>
    <xf numFmtId="0" fontId="74" fillId="39" borderId="16" xfId="0" applyFont="1" applyFill="1" applyBorder="1" applyAlignment="1">
      <alignment horizontal="center" wrapText="1"/>
    </xf>
    <xf numFmtId="0" fontId="3" fillId="0" borderId="0" xfId="0" applyFont="1" applyAlignment="1">
      <alignment horizontal="center" wrapText="1"/>
    </xf>
    <xf numFmtId="0" fontId="2" fillId="0" borderId="0" xfId="0" applyFont="1" applyAlignment="1">
      <alignment wrapText="1"/>
    </xf>
    <xf numFmtId="1" fontId="2" fillId="0" borderId="56" xfId="47" applyNumberFormat="1" applyFont="1" applyBorder="1" applyAlignment="1">
      <alignment horizontal="center" vertical="top"/>
    </xf>
    <xf numFmtId="49" fontId="2" fillId="0" borderId="55" xfId="47" applyNumberFormat="1" applyFont="1" applyFill="1" applyBorder="1" applyAlignment="1">
      <alignment horizontal="center" vertical="top"/>
    </xf>
    <xf numFmtId="49" fontId="2" fillId="0" borderId="55" xfId="47" applyNumberFormat="1" applyFont="1" applyFill="1" applyBorder="1" applyAlignment="1">
      <alignment vertical="top"/>
    </xf>
    <xf numFmtId="1" fontId="10" fillId="0" borderId="54" xfId="47" applyNumberFormat="1" applyFont="1" applyFill="1" applyBorder="1" applyAlignment="1">
      <alignment horizontal="center" vertical="top"/>
    </xf>
    <xf numFmtId="1" fontId="2" fillId="0" borderId="56" xfId="47" applyNumberFormat="1" applyFont="1" applyFill="1" applyBorder="1" applyAlignment="1">
      <alignment horizontal="center" vertical="top"/>
    </xf>
    <xf numFmtId="1" fontId="2" fillId="0" borderId="52" xfId="47" applyNumberFormat="1" applyFont="1" applyFill="1" applyBorder="1" applyAlignment="1">
      <alignment horizontal="center" vertical="top"/>
    </xf>
    <xf numFmtId="0" fontId="15" fillId="0" borderId="0" xfId="0" applyFont="1"/>
    <xf numFmtId="49" fontId="2" fillId="37" borderId="55" xfId="0" applyNumberFormat="1" applyFont="1" applyFill="1" applyBorder="1" applyAlignment="1">
      <alignment horizontal="center" vertical="top"/>
    </xf>
    <xf numFmtId="1" fontId="2" fillId="37" borderId="55" xfId="0" applyNumberFormat="1" applyFont="1" applyFill="1" applyBorder="1" applyAlignment="1">
      <alignment horizontal="center" vertical="top"/>
    </xf>
    <xf numFmtId="172" fontId="2" fillId="37" borderId="57" xfId="0" applyNumberFormat="1" applyFont="1" applyFill="1" applyBorder="1" applyAlignment="1">
      <alignment horizontal="right" vertical="top"/>
    </xf>
    <xf numFmtId="1" fontId="2" fillId="0" borderId="56" xfId="0" applyNumberFormat="1" applyFont="1" applyBorder="1" applyAlignment="1">
      <alignment horizontal="center" vertical="top"/>
    </xf>
    <xf numFmtId="0" fontId="15" fillId="0" borderId="0" xfId="0" applyFont="1" applyBorder="1"/>
    <xf numFmtId="0" fontId="66" fillId="0" borderId="0" xfId="0" applyFont="1" applyBorder="1"/>
    <xf numFmtId="0" fontId="66" fillId="0" borderId="0" xfId="0" applyFont="1" applyFill="1"/>
    <xf numFmtId="1" fontId="2" fillId="0" borderId="55" xfId="0" applyNumberFormat="1" applyFont="1" applyBorder="1" applyAlignment="1">
      <alignment horizontal="center" vertical="top"/>
    </xf>
    <xf numFmtId="49" fontId="2" fillId="36" borderId="57" xfId="47" applyNumberFormat="1" applyFont="1" applyFill="1" applyBorder="1" applyAlignment="1">
      <alignment horizontal="center" vertical="top"/>
    </xf>
    <xf numFmtId="49" fontId="2" fillId="0" borderId="57" xfId="47" applyNumberFormat="1" applyFont="1" applyFill="1" applyBorder="1" applyAlignment="1">
      <alignment horizontal="center" vertical="top"/>
    </xf>
    <xf numFmtId="49" fontId="2" fillId="36" borderId="55" xfId="0" applyNumberFormat="1" applyFont="1" applyFill="1" applyBorder="1" applyAlignment="1">
      <alignment horizontal="center" vertical="top"/>
    </xf>
    <xf numFmtId="49" fontId="2" fillId="36" borderId="55" xfId="0" applyNumberFormat="1" applyFont="1" applyFill="1" applyBorder="1" applyAlignment="1">
      <alignment horizontal="left" vertical="top"/>
    </xf>
    <xf numFmtId="49" fontId="2" fillId="36" borderId="57" xfId="0" applyNumberFormat="1" applyFont="1" applyFill="1" applyBorder="1" applyAlignment="1">
      <alignment horizontal="center" vertical="top"/>
    </xf>
    <xf numFmtId="172" fontId="2" fillId="36" borderId="57" xfId="0" applyNumberFormat="1" applyFont="1" applyFill="1" applyBorder="1" applyAlignment="1">
      <alignment vertical="top"/>
    </xf>
    <xf numFmtId="49" fontId="2" fillId="0" borderId="57" xfId="0" applyNumberFormat="1" applyFont="1" applyBorder="1" applyAlignment="1">
      <alignment horizontal="center" vertical="top"/>
    </xf>
    <xf numFmtId="49" fontId="2" fillId="0" borderId="55" xfId="47" applyNumberFormat="1" applyFont="1" applyBorder="1" applyAlignment="1">
      <alignment horizontal="center" vertical="top"/>
    </xf>
    <xf numFmtId="49" fontId="2" fillId="0" borderId="57" xfId="47" applyNumberFormat="1" applyFont="1" applyBorder="1" applyAlignment="1">
      <alignment horizontal="center" vertical="top"/>
    </xf>
    <xf numFmtId="1" fontId="10" fillId="0" borderId="64" xfId="0" applyNumberFormat="1" applyFont="1" applyBorder="1" applyAlignment="1">
      <alignment horizontal="center" vertical="top"/>
    </xf>
    <xf numFmtId="1" fontId="10" fillId="0" borderId="23" xfId="0" applyNumberFormat="1" applyFont="1" applyBorder="1" applyAlignment="1">
      <alignment horizontal="center" vertical="top"/>
    </xf>
    <xf numFmtId="1" fontId="2" fillId="0" borderId="0" xfId="0" applyNumberFormat="1" applyFont="1" applyBorder="1" applyAlignment="1">
      <alignment horizontal="center" vertical="top"/>
    </xf>
    <xf numFmtId="1" fontId="2" fillId="0" borderId="0" xfId="0" applyNumberFormat="1" applyFont="1" applyAlignment="1">
      <alignment horizontal="center" vertical="top"/>
    </xf>
    <xf numFmtId="49" fontId="2" fillId="0" borderId="55" xfId="0" applyNumberFormat="1" applyFont="1" applyBorder="1" applyAlignment="1">
      <alignment horizontal="center" vertical="top" wrapText="1"/>
    </xf>
    <xf numFmtId="49" fontId="2" fillId="0" borderId="55" xfId="0" applyNumberFormat="1" applyFont="1" applyBorder="1" applyAlignment="1">
      <alignment horizontal="left" vertical="top" wrapText="1"/>
    </xf>
    <xf numFmtId="49" fontId="2" fillId="0" borderId="57" xfId="0" applyNumberFormat="1" applyFont="1" applyBorder="1" applyAlignment="1">
      <alignment horizontal="center" vertical="top" wrapText="1"/>
    </xf>
    <xf numFmtId="172" fontId="2" fillId="0" borderId="57" xfId="0" applyNumberFormat="1" applyFont="1" applyBorder="1" applyAlignment="1">
      <alignment vertical="top" wrapText="1"/>
    </xf>
    <xf numFmtId="1" fontId="3" fillId="0" borderId="52" xfId="0" applyNumberFormat="1" applyFont="1" applyBorder="1" applyAlignment="1">
      <alignment vertical="top"/>
    </xf>
    <xf numFmtId="49" fontId="2" fillId="0" borderId="52" xfId="0" applyNumberFormat="1" applyFont="1" applyBorder="1" applyAlignment="1">
      <alignment horizontal="left"/>
    </xf>
    <xf numFmtId="1" fontId="10" fillId="0" borderId="52" xfId="0" applyNumberFormat="1" applyFont="1" applyBorder="1" applyAlignment="1">
      <alignment horizontal="center" vertical="top"/>
    </xf>
    <xf numFmtId="1" fontId="10" fillId="0" borderId="52" xfId="0" applyNumberFormat="1" applyFont="1" applyBorder="1" applyAlignment="1">
      <alignment horizontal="center"/>
    </xf>
    <xf numFmtId="172" fontId="2" fillId="0" borderId="0" xfId="47" applyNumberFormat="1" applyFont="1" applyBorder="1" applyAlignment="1">
      <alignment vertical="top"/>
    </xf>
    <xf numFmtId="49" fontId="2" fillId="0" borderId="0" xfId="0" applyNumberFormat="1" applyFont="1" applyAlignment="1">
      <alignment horizontal="left"/>
    </xf>
    <xf numFmtId="1" fontId="10" fillId="0" borderId="0" xfId="0" applyNumberFormat="1" applyFont="1" applyAlignment="1">
      <alignment horizontal="center" vertical="top"/>
    </xf>
    <xf numFmtId="1" fontId="10" fillId="0" borderId="0" xfId="0" applyNumberFormat="1" applyFont="1" applyAlignment="1">
      <alignment horizontal="center"/>
    </xf>
    <xf numFmtId="0" fontId="2" fillId="0" borderId="0" xfId="0" applyFont="1" applyBorder="1" applyAlignment="1">
      <alignment vertical="top"/>
    </xf>
    <xf numFmtId="1" fontId="10" fillId="0" borderId="0" xfId="0" applyNumberFormat="1" applyFont="1" applyBorder="1" applyAlignment="1">
      <alignment horizontal="center" vertical="top"/>
    </xf>
    <xf numFmtId="1" fontId="10" fillId="0" borderId="0" xfId="0" applyNumberFormat="1" applyFont="1" applyBorder="1" applyAlignment="1">
      <alignment horizontal="center"/>
    </xf>
    <xf numFmtId="49" fontId="2" fillId="38" borderId="0" xfId="44" applyNumberFormat="1" applyFont="1" applyFill="1" applyBorder="1" applyAlignment="1">
      <alignment horizontal="center" vertical="center"/>
    </xf>
    <xf numFmtId="49" fontId="2" fillId="38" borderId="0" xfId="44" applyNumberFormat="1" applyFont="1" applyFill="1" applyBorder="1" applyAlignment="1">
      <alignment horizontal="left" vertical="center"/>
    </xf>
    <xf numFmtId="172" fontId="2" fillId="38" borderId="0" xfId="0" applyNumberFormat="1" applyFont="1" applyFill="1" applyAlignment="1">
      <alignment horizontal="right" vertical="center"/>
    </xf>
    <xf numFmtId="1" fontId="2" fillId="0" borderId="0" xfId="0" applyNumberFormat="1" applyFont="1" applyAlignment="1">
      <alignment horizontal="center"/>
    </xf>
    <xf numFmtId="0" fontId="2" fillId="0" borderId="55" xfId="0" applyFont="1" applyBorder="1"/>
    <xf numFmtId="1" fontId="2" fillId="0" borderId="52" xfId="50" applyNumberFormat="1" applyFont="1" applyBorder="1" applyAlignment="1">
      <alignment horizontal="center" vertical="top"/>
    </xf>
    <xf numFmtId="1" fontId="10" fillId="0" borderId="23" xfId="47" applyNumberFormat="1" applyFont="1" applyBorder="1" applyAlignment="1">
      <alignment horizontal="center" vertical="top"/>
    </xf>
    <xf numFmtId="1" fontId="2" fillId="0" borderId="0" xfId="47" applyNumberFormat="1" applyFont="1" applyBorder="1" applyAlignment="1">
      <alignment horizontal="center" vertical="top"/>
    </xf>
    <xf numFmtId="1" fontId="10" fillId="0" borderId="23" xfId="50" applyNumberFormat="1" applyFont="1" applyBorder="1" applyAlignment="1">
      <alignment horizontal="center" vertical="top"/>
    </xf>
    <xf numFmtId="1" fontId="2" fillId="0" borderId="0" xfId="50" applyNumberFormat="1" applyFont="1" applyBorder="1" applyAlignment="1">
      <alignment horizontal="center" vertical="top"/>
    </xf>
    <xf numFmtId="1" fontId="2" fillId="0" borderId="52" xfId="40" applyNumberFormat="1" applyFont="1" applyBorder="1" applyAlignment="1">
      <alignment horizontal="center" vertical="top"/>
    </xf>
    <xf numFmtId="49" fontId="22" fillId="0" borderId="55" xfId="0" applyNumberFormat="1" applyFont="1" applyBorder="1" applyAlignment="1">
      <alignment horizontal="left" vertical="top" wrapText="1"/>
    </xf>
    <xf numFmtId="49" fontId="2" fillId="0" borderId="55" xfId="50" applyNumberFormat="1" applyFont="1" applyBorder="1" applyAlignment="1">
      <alignment horizontal="center" vertical="top"/>
    </xf>
    <xf numFmtId="49" fontId="2" fillId="0" borderId="0" xfId="50" applyNumberFormat="1" applyFont="1" applyBorder="1" applyAlignment="1">
      <alignment horizontal="left" vertical="top"/>
    </xf>
    <xf numFmtId="49" fontId="2" fillId="0" borderId="0" xfId="50" applyNumberFormat="1" applyFont="1" applyBorder="1" applyAlignment="1">
      <alignment horizontal="center" vertical="top"/>
    </xf>
    <xf numFmtId="172" fontId="2" fillId="0" borderId="57" xfId="50" applyNumberFormat="1" applyFont="1" applyBorder="1" applyAlignment="1">
      <alignment horizontal="right" vertical="top"/>
    </xf>
    <xf numFmtId="1" fontId="2" fillId="0" borderId="52" xfId="0" applyNumberFormat="1" applyFont="1" applyBorder="1"/>
    <xf numFmtId="49" fontId="22" fillId="0" borderId="55" xfId="47" applyNumberFormat="1" applyFont="1" applyBorder="1" applyAlignment="1">
      <alignment horizontal="left" vertical="top"/>
    </xf>
    <xf numFmtId="49" fontId="2" fillId="0" borderId="0" xfId="0" applyNumberFormat="1" applyFont="1" applyBorder="1" applyAlignment="1">
      <alignment horizontal="left" vertical="top" wrapText="1"/>
    </xf>
    <xf numFmtId="49" fontId="2" fillId="0" borderId="0" xfId="0" applyNumberFormat="1" applyFont="1" applyBorder="1" applyAlignment="1">
      <alignment horizontal="center" vertical="top" wrapText="1"/>
    </xf>
    <xf numFmtId="172" fontId="2" fillId="0" borderId="0" xfId="50" applyNumberFormat="1" applyFont="1" applyBorder="1" applyAlignment="1">
      <alignment horizontal="right" vertical="top"/>
    </xf>
    <xf numFmtId="1" fontId="2" fillId="0" borderId="0" xfId="0" applyNumberFormat="1" applyFont="1" applyBorder="1"/>
    <xf numFmtId="1" fontId="10" fillId="37" borderId="52" xfId="47" applyNumberFormat="1" applyFont="1" applyFill="1" applyBorder="1" applyAlignment="1">
      <alignment horizontal="center" vertical="top"/>
    </xf>
    <xf numFmtId="0" fontId="66" fillId="37" borderId="0" xfId="0" applyFont="1" applyFill="1"/>
    <xf numFmtId="49" fontId="2" fillId="37" borderId="55" xfId="47" applyNumberFormat="1" applyFont="1" applyFill="1" applyBorder="1" applyAlignment="1">
      <alignment horizontal="center" vertical="top"/>
    </xf>
    <xf numFmtId="49" fontId="2" fillId="37" borderId="55" xfId="47" applyNumberFormat="1" applyFont="1" applyFill="1" applyBorder="1" applyAlignment="1">
      <alignment horizontal="left" vertical="top"/>
    </xf>
    <xf numFmtId="172" fontId="2" fillId="37" borderId="57" xfId="47" applyNumberFormat="1" applyFont="1" applyFill="1" applyBorder="1" applyAlignment="1">
      <alignment vertical="top"/>
    </xf>
    <xf numFmtId="1" fontId="10" fillId="37" borderId="54" xfId="47" applyNumberFormat="1" applyFont="1" applyFill="1" applyBorder="1" applyAlignment="1">
      <alignment horizontal="center" vertical="top"/>
    </xf>
    <xf numFmtId="1" fontId="2" fillId="37" borderId="56" xfId="47" applyNumberFormat="1" applyFont="1" applyFill="1" applyBorder="1" applyAlignment="1">
      <alignment horizontal="center" vertical="top"/>
    </xf>
    <xf numFmtId="1" fontId="2" fillId="37" borderId="52" xfId="47" applyNumberFormat="1" applyFont="1" applyFill="1" applyBorder="1" applyAlignment="1">
      <alignment horizontal="center" vertical="top"/>
    </xf>
    <xf numFmtId="1" fontId="10" fillId="37" borderId="0" xfId="47" applyNumberFormat="1" applyFont="1" applyFill="1" applyBorder="1" applyAlignment="1">
      <alignment horizontal="center" vertical="top"/>
    </xf>
    <xf numFmtId="0" fontId="23" fillId="0" borderId="52" xfId="0" applyFont="1" applyBorder="1" applyAlignment="1">
      <alignment vertical="center"/>
    </xf>
    <xf numFmtId="0" fontId="66" fillId="0" borderId="0" xfId="0" applyFont="1" applyBorder="1" applyAlignment="1">
      <alignment vertical="center"/>
    </xf>
    <xf numFmtId="0" fontId="23" fillId="0" borderId="0" xfId="0" applyFont="1" applyAlignment="1">
      <alignment vertical="center"/>
    </xf>
    <xf numFmtId="1" fontId="2" fillId="0" borderId="0" xfId="39" applyNumberFormat="1" applyFont="1" applyBorder="1" applyAlignment="1">
      <alignment horizontal="center" vertical="center"/>
    </xf>
    <xf numFmtId="0" fontId="23" fillId="0" borderId="0" xfId="0" applyFont="1" applyBorder="1" applyAlignment="1">
      <alignment vertical="center"/>
    </xf>
    <xf numFmtId="0" fontId="23" fillId="0" borderId="0" xfId="0" applyFont="1"/>
    <xf numFmtId="172" fontId="2" fillId="0" borderId="0" xfId="39" applyNumberFormat="1" applyFont="1" applyBorder="1" applyAlignment="1">
      <alignment vertical="center"/>
    </xf>
    <xf numFmtId="1" fontId="10" fillId="0" borderId="58" xfId="39" applyNumberFormat="1" applyFont="1" applyBorder="1" applyAlignment="1">
      <alignment horizontal="center" vertical="center"/>
    </xf>
    <xf numFmtId="0" fontId="2" fillId="0" borderId="0" xfId="0" applyFont="1" applyBorder="1" applyAlignment="1">
      <alignment vertical="center"/>
    </xf>
    <xf numFmtId="172" fontId="2" fillId="0" borderId="57" xfId="54" applyNumberFormat="1" applyFont="1" applyBorder="1" applyAlignment="1">
      <alignment horizontal="right" vertical="top"/>
    </xf>
    <xf numFmtId="1" fontId="66" fillId="0" borderId="56" xfId="0" applyNumberFormat="1" applyFont="1" applyBorder="1"/>
    <xf numFmtId="1" fontId="66" fillId="0" borderId="52" xfId="0" applyNumberFormat="1" applyFont="1" applyBorder="1"/>
    <xf numFmtId="0" fontId="68" fillId="0" borderId="0" xfId="0" applyFont="1" applyFill="1"/>
    <xf numFmtId="0" fontId="72" fillId="0" borderId="0" xfId="0" applyFont="1" applyBorder="1"/>
    <xf numFmtId="1" fontId="67" fillId="0" borderId="0" xfId="0" applyNumberFormat="1" applyFont="1" applyBorder="1" applyAlignment="1">
      <alignment horizontal="center" vertical="top"/>
    </xf>
    <xf numFmtId="0" fontId="72" fillId="0" borderId="0" xfId="0" applyFont="1"/>
    <xf numFmtId="1" fontId="67" fillId="0" borderId="0" xfId="44" applyNumberFormat="1" applyFont="1" applyBorder="1" applyAlignment="1">
      <alignment horizontal="center" vertical="top"/>
    </xf>
    <xf numFmtId="1" fontId="67" fillId="0" borderId="0" xfId="0" applyNumberFormat="1" applyFont="1" applyAlignment="1">
      <alignment horizontal="center" vertical="top"/>
    </xf>
    <xf numFmtId="49" fontId="67" fillId="0" borderId="55" xfId="44" applyNumberFormat="1" applyFont="1" applyFill="1" applyBorder="1" applyAlignment="1">
      <alignment horizontal="center" vertical="top"/>
    </xf>
    <xf numFmtId="49" fontId="67" fillId="0" borderId="55" xfId="44" applyNumberFormat="1" applyFont="1" applyFill="1" applyBorder="1" applyAlignment="1">
      <alignment horizontal="left" vertical="top"/>
    </xf>
    <xf numFmtId="172" fontId="67" fillId="0" borderId="57" xfId="44" applyNumberFormat="1" applyFont="1" applyFill="1" applyBorder="1" applyAlignment="1">
      <alignment vertical="top"/>
    </xf>
    <xf numFmtId="1" fontId="69" fillId="0" borderId="54" xfId="44" applyNumberFormat="1" applyFont="1" applyFill="1" applyBorder="1" applyAlignment="1">
      <alignment horizontal="center" vertical="top"/>
    </xf>
    <xf numFmtId="179" fontId="67" fillId="0" borderId="0" xfId="0" applyNumberFormat="1" applyFont="1" applyBorder="1" applyAlignment="1">
      <alignment horizontal="center" vertical="top"/>
    </xf>
    <xf numFmtId="1" fontId="2" fillId="0" borderId="0" xfId="47" applyNumberFormat="1" applyFont="1" applyFill="1" applyBorder="1" applyAlignment="1">
      <alignment horizontal="center" vertical="top"/>
    </xf>
    <xf numFmtId="0" fontId="2" fillId="0" borderId="26" xfId="0" applyFont="1" applyBorder="1" applyAlignment="1">
      <alignment horizontal="center"/>
    </xf>
    <xf numFmtId="0" fontId="2" fillId="0" borderId="26" xfId="0" applyFont="1" applyBorder="1"/>
    <xf numFmtId="172" fontId="2" fillId="0" borderId="26" xfId="0" applyNumberFormat="1" applyFont="1" applyBorder="1" applyAlignment="1">
      <alignment horizontal="right"/>
    </xf>
    <xf numFmtId="1" fontId="10" fillId="0" borderId="32" xfId="65" applyNumberFormat="1" applyFont="1" applyFill="1" applyBorder="1" applyAlignment="1">
      <alignment horizontal="center" wrapText="1"/>
    </xf>
    <xf numFmtId="0" fontId="2" fillId="0" borderId="33" xfId="0" applyFont="1" applyBorder="1" applyAlignment="1">
      <alignment horizontal="center"/>
    </xf>
    <xf numFmtId="1" fontId="2" fillId="0" borderId="33" xfId="0" applyNumberFormat="1" applyFont="1" applyBorder="1" applyAlignment="1">
      <alignment horizontal="center"/>
    </xf>
    <xf numFmtId="172" fontId="2" fillId="0" borderId="0" xfId="0" applyNumberFormat="1" applyFont="1" applyAlignment="1">
      <alignment horizontal="right"/>
    </xf>
    <xf numFmtId="1" fontId="10" fillId="0" borderId="34" xfId="0" applyNumberFormat="1" applyFont="1" applyBorder="1" applyAlignment="1">
      <alignment horizontal="center" wrapText="1"/>
    </xf>
    <xf numFmtId="0" fontId="2" fillId="0" borderId="34" xfId="0" applyFont="1" applyBorder="1" applyAlignment="1">
      <alignment horizontal="center"/>
    </xf>
    <xf numFmtId="1" fontId="2" fillId="0" borderId="34" xfId="0" applyNumberFormat="1" applyFont="1" applyBorder="1" applyAlignment="1">
      <alignment horizontal="center"/>
    </xf>
    <xf numFmtId="1" fontId="10" fillId="0" borderId="1" xfId="0" applyNumberFormat="1" applyFont="1" applyBorder="1" applyAlignment="1">
      <alignment horizontal="center" wrapText="1"/>
    </xf>
    <xf numFmtId="0" fontId="10" fillId="0" borderId="0" xfId="0" applyFont="1" applyAlignment="1"/>
    <xf numFmtId="9" fontId="2" fillId="0" borderId="1" xfId="0" applyNumberFormat="1" applyFont="1" applyBorder="1" applyAlignment="1">
      <alignment horizontal="center"/>
    </xf>
    <xf numFmtId="9" fontId="10" fillId="40" borderId="1" xfId="0" applyNumberFormat="1" applyFont="1" applyFill="1" applyBorder="1" applyAlignment="1">
      <alignment horizontal="center"/>
    </xf>
    <xf numFmtId="9" fontId="2" fillId="0" borderId="1" xfId="0" applyNumberFormat="1" applyFont="1" applyFill="1" applyBorder="1" applyAlignment="1">
      <alignment horizontal="center"/>
    </xf>
    <xf numFmtId="1" fontId="2" fillId="0" borderId="0" xfId="0" applyNumberFormat="1" applyFont="1" applyAlignment="1">
      <alignment horizontal="center" wrapText="1"/>
    </xf>
    <xf numFmtId="0" fontId="19" fillId="41" borderId="35" xfId="65" applyFont="1" applyFill="1" applyBorder="1" applyAlignment="1">
      <alignment horizontal="center" wrapText="1"/>
    </xf>
    <xf numFmtId="0" fontId="20" fillId="41" borderId="36" xfId="65" applyFont="1" applyFill="1" applyBorder="1" applyAlignment="1">
      <alignment horizontal="center" wrapText="1"/>
    </xf>
    <xf numFmtId="0" fontId="2" fillId="0" borderId="0" xfId="0" applyFont="1" applyFill="1"/>
    <xf numFmtId="172" fontId="2" fillId="0" borderId="55" xfId="47" applyNumberFormat="1" applyFont="1" applyFill="1" applyBorder="1" applyAlignment="1">
      <alignment vertical="top"/>
    </xf>
    <xf numFmtId="0" fontId="66" fillId="0" borderId="0" xfId="0" applyFont="1" applyFill="1" applyAlignment="1">
      <alignment wrapText="1"/>
    </xf>
    <xf numFmtId="49" fontId="2" fillId="0" borderId="55" xfId="0" applyNumberFormat="1" applyFont="1" applyFill="1" applyBorder="1" applyAlignment="1">
      <alignment horizontal="center" vertical="top"/>
    </xf>
    <xf numFmtId="49" fontId="2" fillId="0" borderId="55" xfId="0" applyNumberFormat="1" applyFont="1" applyFill="1" applyBorder="1" applyAlignment="1">
      <alignment vertical="top"/>
    </xf>
    <xf numFmtId="49" fontId="2" fillId="0" borderId="57" xfId="0" applyNumberFormat="1" applyFont="1" applyFill="1" applyBorder="1" applyAlignment="1">
      <alignment horizontal="left" vertical="top"/>
    </xf>
    <xf numFmtId="49" fontId="2" fillId="0" borderId="57" xfId="0" applyNumberFormat="1" applyFont="1" applyFill="1" applyBorder="1" applyAlignment="1">
      <alignment horizontal="center" vertical="top"/>
    </xf>
    <xf numFmtId="49" fontId="2" fillId="0" borderId="55" xfId="0" applyNumberFormat="1" applyFont="1" applyFill="1" applyBorder="1" applyAlignment="1">
      <alignment horizontal="left" vertical="top"/>
    </xf>
    <xf numFmtId="49" fontId="2" fillId="37" borderId="55" xfId="47" applyNumberFormat="1" applyFont="1" applyFill="1" applyBorder="1" applyAlignment="1">
      <alignment vertical="top"/>
    </xf>
    <xf numFmtId="172" fontId="2" fillId="37" borderId="55" xfId="47" applyNumberFormat="1" applyFont="1" applyFill="1" applyBorder="1" applyAlignment="1">
      <alignment vertical="top"/>
    </xf>
    <xf numFmtId="172" fontId="2" fillId="0" borderId="55" xfId="0" applyNumberFormat="1" applyFont="1" applyFill="1" applyBorder="1" applyAlignment="1">
      <alignment vertical="top"/>
    </xf>
    <xf numFmtId="1" fontId="2" fillId="0" borderId="52" xfId="0" applyNumberFormat="1" applyFont="1" applyFill="1" applyBorder="1" applyAlignment="1">
      <alignment horizontal="center" vertical="top"/>
    </xf>
    <xf numFmtId="49" fontId="2" fillId="0" borderId="52" xfId="0" applyNumberFormat="1" applyFont="1" applyFill="1" applyBorder="1" applyAlignment="1">
      <alignment horizontal="center" vertical="top"/>
    </xf>
    <xf numFmtId="0" fontId="3" fillId="0" borderId="0" xfId="0" applyFont="1" applyFill="1" applyAlignment="1">
      <alignment vertical="top"/>
    </xf>
    <xf numFmtId="49" fontId="2" fillId="0" borderId="55" xfId="47" applyNumberFormat="1" applyFont="1" applyBorder="1" applyAlignment="1">
      <alignment vertical="top"/>
    </xf>
    <xf numFmtId="172" fontId="2" fillId="0" borderId="55" xfId="47" applyNumberFormat="1" applyFont="1" applyBorder="1" applyAlignment="1">
      <alignment vertical="top"/>
    </xf>
    <xf numFmtId="49" fontId="2" fillId="0" borderId="55" xfId="44" applyNumberFormat="1" applyFont="1" applyFill="1" applyBorder="1" applyAlignment="1">
      <alignment horizontal="center" vertical="top"/>
    </xf>
    <xf numFmtId="49" fontId="2" fillId="0" borderId="55" xfId="44" applyNumberFormat="1" applyFont="1" applyFill="1" applyBorder="1" applyAlignment="1">
      <alignment horizontal="left" vertical="top"/>
    </xf>
    <xf numFmtId="49" fontId="2" fillId="0" borderId="57" xfId="44" applyNumberFormat="1" applyFont="1" applyFill="1" applyBorder="1" applyAlignment="1">
      <alignment horizontal="center" vertical="top"/>
    </xf>
    <xf numFmtId="172" fontId="2" fillId="0" borderId="57" xfId="44" applyNumberFormat="1" applyFont="1" applyFill="1" applyBorder="1" applyAlignment="1">
      <alignment vertical="top"/>
    </xf>
    <xf numFmtId="1" fontId="10" fillId="0" borderId="54" xfId="44" applyNumberFormat="1" applyFont="1" applyFill="1" applyBorder="1" applyAlignment="1">
      <alignment horizontal="center" vertical="top"/>
    </xf>
    <xf numFmtId="1" fontId="2" fillId="0" borderId="52" xfId="44" applyNumberFormat="1" applyFont="1" applyFill="1" applyBorder="1" applyAlignment="1">
      <alignment horizontal="center" vertical="top"/>
    </xf>
    <xf numFmtId="1" fontId="2" fillId="0" borderId="56" xfId="44" applyNumberFormat="1" applyFont="1" applyFill="1" applyBorder="1" applyAlignment="1">
      <alignment horizontal="center" vertical="top"/>
    </xf>
    <xf numFmtId="0" fontId="66" fillId="0" borderId="0" xfId="0" applyFont="1" applyFill="1" applyAlignment="1">
      <alignment horizontal="center"/>
    </xf>
    <xf numFmtId="49" fontId="2" fillId="0" borderId="57" xfId="44" applyNumberFormat="1" applyFont="1" applyFill="1" applyBorder="1" applyAlignment="1">
      <alignment horizontal="left" vertical="top"/>
    </xf>
    <xf numFmtId="49" fontId="2" fillId="0" borderId="57" xfId="44" applyNumberFormat="1" applyFont="1" applyBorder="1" applyAlignment="1">
      <alignment horizontal="center" vertical="top"/>
    </xf>
    <xf numFmtId="0" fontId="23" fillId="0" borderId="0" xfId="0" applyFont="1" applyAlignment="1">
      <alignment horizontal="center"/>
    </xf>
    <xf numFmtId="1" fontId="24" fillId="0" borderId="52" xfId="44" applyNumberFormat="1" applyFont="1" applyBorder="1" applyAlignment="1">
      <alignment horizontal="center" vertical="top"/>
    </xf>
    <xf numFmtId="0" fontId="3" fillId="0" borderId="0" xfId="0" applyFont="1"/>
    <xf numFmtId="49" fontId="2" fillId="0" borderId="55" xfId="44" applyNumberFormat="1" applyFont="1" applyFill="1" applyBorder="1" applyAlignment="1">
      <alignment vertical="top"/>
    </xf>
    <xf numFmtId="172" fontId="2" fillId="0" borderId="55" xfId="44" applyNumberFormat="1" applyFont="1" applyFill="1" applyBorder="1" applyAlignment="1">
      <alignment vertical="top"/>
    </xf>
    <xf numFmtId="49" fontId="2" fillId="0" borderId="52" xfId="44" applyNumberFormat="1" applyFont="1" applyFill="1" applyBorder="1" applyAlignment="1">
      <alignment horizontal="center" vertical="top"/>
    </xf>
    <xf numFmtId="172" fontId="2" fillId="0" borderId="0" xfId="44" applyNumberFormat="1" applyFont="1" applyFill="1" applyBorder="1" applyAlignment="1">
      <alignment vertical="top"/>
    </xf>
    <xf numFmtId="1" fontId="2" fillId="0" borderId="0" xfId="44" applyNumberFormat="1" applyFont="1" applyFill="1" applyBorder="1" applyAlignment="1">
      <alignment horizontal="center" vertical="top"/>
    </xf>
    <xf numFmtId="1" fontId="10" fillId="0" borderId="65" xfId="44" applyNumberFormat="1" applyFont="1" applyFill="1" applyBorder="1" applyAlignment="1">
      <alignment horizontal="center" vertical="top"/>
    </xf>
    <xf numFmtId="172" fontId="67" fillId="37" borderId="55" xfId="44" applyNumberFormat="1" applyFont="1" applyFill="1" applyBorder="1" applyAlignment="1">
      <alignment vertical="top"/>
    </xf>
    <xf numFmtId="0" fontId="68" fillId="37" borderId="0" xfId="0" applyFont="1" applyFill="1"/>
    <xf numFmtId="0" fontId="67" fillId="0" borderId="26" xfId="66" applyFont="1" applyFill="1" applyBorder="1" applyAlignment="1">
      <alignment horizontal="center"/>
    </xf>
    <xf numFmtId="0" fontId="67" fillId="0" borderId="26" xfId="66" applyFont="1" applyFill="1" applyBorder="1" applyAlignment="1"/>
    <xf numFmtId="164" fontId="67" fillId="0" borderId="26" xfId="66" applyNumberFormat="1" applyFont="1" applyFill="1" applyBorder="1" applyAlignment="1">
      <alignment horizontal="right"/>
    </xf>
    <xf numFmtId="0" fontId="10" fillId="0" borderId="37" xfId="66" applyFont="1" applyFill="1" applyBorder="1" applyAlignment="1">
      <alignment horizontal="center"/>
    </xf>
    <xf numFmtId="1" fontId="67" fillId="0" borderId="26" xfId="66" applyNumberFormat="1" applyFont="1" applyFill="1" applyBorder="1" applyAlignment="1">
      <alignment horizontal="center"/>
    </xf>
    <xf numFmtId="0" fontId="67" fillId="0" borderId="0" xfId="0" applyFont="1" applyFill="1"/>
    <xf numFmtId="0" fontId="2" fillId="0" borderId="38" xfId="0" applyFont="1" applyBorder="1" applyAlignment="1">
      <alignment horizontal="center"/>
    </xf>
    <xf numFmtId="0" fontId="10" fillId="0" borderId="38" xfId="0" applyFont="1" applyBorder="1" applyAlignment="1">
      <alignment horizontal="right"/>
    </xf>
    <xf numFmtId="9" fontId="10" fillId="0" borderId="0" xfId="0" applyNumberFormat="1" applyFont="1" applyAlignment="1">
      <alignment horizontal="center"/>
    </xf>
    <xf numFmtId="9" fontId="2" fillId="0" borderId="38" xfId="0" applyNumberFormat="1" applyFont="1" applyFill="1" applyBorder="1" applyAlignment="1">
      <alignment horizontal="center"/>
    </xf>
    <xf numFmtId="9" fontId="2" fillId="0" borderId="38" xfId="0" applyNumberFormat="1" applyFont="1" applyBorder="1" applyAlignment="1">
      <alignment horizontal="center"/>
    </xf>
    <xf numFmtId="9" fontId="2" fillId="37" borderId="38" xfId="0" applyNumberFormat="1" applyFont="1" applyFill="1" applyBorder="1" applyAlignment="1">
      <alignment horizontal="center"/>
    </xf>
    <xf numFmtId="0" fontId="10" fillId="0" borderId="34" xfId="0" applyFont="1" applyBorder="1" applyAlignment="1">
      <alignment horizontal="right"/>
    </xf>
    <xf numFmtId="9" fontId="2" fillId="0" borderId="34" xfId="0" applyNumberFormat="1" applyFont="1" applyBorder="1" applyAlignment="1">
      <alignment horizontal="center"/>
    </xf>
    <xf numFmtId="0" fontId="10" fillId="0" borderId="0" xfId="0" applyFont="1" applyBorder="1"/>
    <xf numFmtId="0" fontId="10" fillId="0" borderId="0" xfId="0" applyFont="1" applyAlignment="1">
      <alignment horizontal="center"/>
    </xf>
    <xf numFmtId="49" fontId="2" fillId="36" borderId="0" xfId="47" applyNumberFormat="1" applyFont="1" applyFill="1" applyBorder="1" applyAlignment="1">
      <alignment horizontal="center" vertical="top"/>
    </xf>
    <xf numFmtId="49" fontId="2" fillId="0" borderId="0" xfId="47" applyNumberFormat="1" applyFont="1" applyBorder="1" applyAlignment="1">
      <alignment vertical="top"/>
    </xf>
    <xf numFmtId="49" fontId="2" fillId="0" borderId="0" xfId="0" applyNumberFormat="1" applyFont="1" applyFill="1" applyAlignment="1">
      <alignment vertical="top"/>
    </xf>
    <xf numFmtId="49" fontId="2" fillId="37" borderId="0" xfId="47" applyNumberFormat="1" applyFont="1" applyFill="1" applyBorder="1" applyAlignment="1">
      <alignment vertical="top"/>
    </xf>
    <xf numFmtId="49" fontId="2" fillId="36" borderId="0" xfId="47" applyNumberFormat="1" applyFont="1" applyFill="1" applyBorder="1" applyAlignment="1">
      <alignment vertical="top"/>
    </xf>
    <xf numFmtId="49" fontId="2" fillId="0" borderId="0" xfId="0" applyNumberFormat="1" applyFont="1" applyFill="1" applyAlignment="1">
      <alignment horizontal="left" vertical="top"/>
    </xf>
    <xf numFmtId="49" fontId="2" fillId="37" borderId="0" xfId="47" applyNumberFormat="1" applyFont="1" applyFill="1" applyBorder="1" applyAlignment="1">
      <alignment horizontal="left" vertical="top"/>
    </xf>
    <xf numFmtId="49" fontId="2" fillId="0" borderId="0" xfId="0" applyNumberFormat="1" applyFont="1" applyFill="1" applyAlignment="1">
      <alignment horizontal="center" vertical="top"/>
    </xf>
    <xf numFmtId="49" fontId="2" fillId="37" borderId="0" xfId="47" applyNumberFormat="1" applyFont="1" applyFill="1" applyBorder="1" applyAlignment="1">
      <alignment horizontal="center" vertical="top"/>
    </xf>
    <xf numFmtId="49" fontId="2" fillId="0" borderId="0" xfId="44" applyNumberFormat="1" applyFont="1" applyFill="1" applyBorder="1" applyAlignment="1">
      <alignment horizontal="left" vertical="top"/>
    </xf>
    <xf numFmtId="0" fontId="2" fillId="0" borderId="57" xfId="0" applyFont="1" applyFill="1" applyBorder="1"/>
    <xf numFmtId="0" fontId="23" fillId="0" borderId="55" xfId="0" applyFont="1" applyBorder="1"/>
    <xf numFmtId="0" fontId="23" fillId="0" borderId="57" xfId="0" applyFont="1" applyBorder="1"/>
    <xf numFmtId="0" fontId="2" fillId="0" borderId="55" xfId="0" applyFont="1" applyFill="1" applyBorder="1"/>
    <xf numFmtId="49" fontId="2" fillId="37" borderId="57" xfId="47" applyNumberFormat="1" applyFont="1" applyFill="1" applyBorder="1" applyAlignment="1">
      <alignment horizontal="left" vertical="top"/>
    </xf>
    <xf numFmtId="49" fontId="2" fillId="0" borderId="0" xfId="0" applyNumberFormat="1" applyFont="1" applyFill="1" applyBorder="1" applyAlignment="1">
      <alignment horizontal="left" vertical="top"/>
    </xf>
    <xf numFmtId="0" fontId="2" fillId="0" borderId="57" xfId="0" applyFont="1" applyFill="1" applyBorder="1" applyAlignment="1">
      <alignment horizontal="center"/>
    </xf>
    <xf numFmtId="49" fontId="2" fillId="0" borderId="0" xfId="0" applyNumberFormat="1" applyFont="1" applyFill="1" applyBorder="1" applyAlignment="1">
      <alignment horizontal="center" vertical="top"/>
    </xf>
    <xf numFmtId="49" fontId="2" fillId="0" borderId="0" xfId="44" applyNumberFormat="1" applyFont="1" applyFill="1" applyBorder="1" applyAlignment="1">
      <alignment horizontal="center" vertical="top"/>
    </xf>
    <xf numFmtId="49" fontId="67" fillId="37" borderId="0" xfId="44" applyNumberFormat="1" applyFont="1" applyFill="1" applyBorder="1" applyAlignment="1">
      <alignment horizontal="center" vertical="top"/>
    </xf>
    <xf numFmtId="0" fontId="3" fillId="0" borderId="57" xfId="0" applyFont="1" applyBorder="1" applyAlignment="1">
      <alignment horizontal="center" vertical="top"/>
    </xf>
    <xf numFmtId="49" fontId="2" fillId="0" borderId="57" xfId="47" applyNumberFormat="1" applyFont="1" applyBorder="1" applyAlignment="1">
      <alignment horizontal="left" vertical="top"/>
    </xf>
    <xf numFmtId="49" fontId="67" fillId="37" borderId="57" xfId="44" applyNumberFormat="1" applyFont="1" applyFill="1" applyBorder="1" applyAlignment="1">
      <alignment horizontal="center" vertical="top"/>
    </xf>
    <xf numFmtId="172" fontId="2" fillId="36" borderId="55" xfId="0" applyNumberFormat="1" applyFont="1" applyFill="1" applyBorder="1" applyAlignment="1">
      <alignment vertical="top"/>
    </xf>
    <xf numFmtId="172" fontId="2" fillId="36" borderId="0" xfId="47" applyNumberFormat="1" applyFont="1" applyFill="1" applyBorder="1" applyAlignment="1">
      <alignment vertical="top"/>
    </xf>
    <xf numFmtId="172" fontId="2" fillId="0" borderId="55" xfId="0" applyNumberFormat="1" applyFont="1" applyBorder="1" applyAlignment="1">
      <alignment horizontal="right" vertical="top"/>
    </xf>
    <xf numFmtId="172" fontId="2" fillId="0" borderId="55" xfId="44" applyNumberFormat="1" applyFont="1" applyBorder="1" applyAlignment="1">
      <alignment vertical="top"/>
    </xf>
    <xf numFmtId="172" fontId="2" fillId="0" borderId="0" xfId="0" applyNumberFormat="1" applyFont="1" applyFill="1" applyAlignment="1">
      <alignment vertical="top"/>
    </xf>
    <xf numFmtId="172" fontId="2" fillId="0" borderId="57" xfId="0" applyNumberFormat="1" applyFont="1" applyFill="1" applyBorder="1" applyAlignment="1">
      <alignment vertical="top"/>
    </xf>
    <xf numFmtId="172" fontId="2" fillId="37" borderId="0" xfId="47" applyNumberFormat="1" applyFont="1" applyFill="1" applyBorder="1" applyAlignment="1">
      <alignment vertical="top"/>
    </xf>
    <xf numFmtId="172" fontId="2" fillId="0" borderId="66" xfId="44" applyNumberFormat="1" applyFont="1" applyBorder="1" applyAlignment="1">
      <alignment vertical="top"/>
    </xf>
    <xf numFmtId="1" fontId="10" fillId="0" borderId="23" xfId="47" applyNumberFormat="1" applyFont="1" applyFill="1" applyBorder="1" applyAlignment="1">
      <alignment horizontal="center" vertical="top"/>
    </xf>
    <xf numFmtId="1" fontId="10" fillId="0" borderId="23" xfId="44" applyNumberFormat="1" applyFont="1" applyFill="1" applyBorder="1" applyAlignment="1">
      <alignment horizontal="center" vertical="top"/>
    </xf>
    <xf numFmtId="1" fontId="24" fillId="0" borderId="56" xfId="44" applyNumberFormat="1" applyFont="1" applyBorder="1" applyAlignment="1">
      <alignment horizontal="center" vertical="top"/>
    </xf>
    <xf numFmtId="0" fontId="23" fillId="0" borderId="52" xfId="0" applyFont="1" applyBorder="1" applyAlignment="1">
      <alignment horizontal="center"/>
    </xf>
    <xf numFmtId="0" fontId="23" fillId="0" borderId="56" xfId="0" applyFont="1" applyBorder="1" applyAlignment="1">
      <alignment horizontal="center"/>
    </xf>
    <xf numFmtId="1" fontId="2" fillId="0" borderId="56" xfId="0" applyNumberFormat="1" applyFont="1" applyFill="1" applyBorder="1" applyAlignment="1">
      <alignment horizontal="center" vertical="top"/>
    </xf>
    <xf numFmtId="1" fontId="67" fillId="37" borderId="0" xfId="44" applyNumberFormat="1" applyFont="1" applyFill="1" applyBorder="1" applyAlignment="1">
      <alignment horizontal="center" vertical="top"/>
    </xf>
    <xf numFmtId="0" fontId="66" fillId="0" borderId="52" xfId="0" applyFont="1" applyFill="1" applyBorder="1"/>
    <xf numFmtId="1" fontId="2" fillId="37" borderId="0" xfId="47" applyNumberFormat="1" applyFont="1" applyFill="1" applyBorder="1" applyAlignment="1">
      <alignment horizontal="center" vertical="top"/>
    </xf>
    <xf numFmtId="49" fontId="2" fillId="0" borderId="56" xfId="44" applyNumberFormat="1" applyFont="1" applyFill="1" applyBorder="1" applyAlignment="1">
      <alignment horizontal="center" vertical="top"/>
    </xf>
    <xf numFmtId="165" fontId="10" fillId="0" borderId="1" xfId="0" applyNumberFormat="1" applyFont="1" applyBorder="1" applyAlignment="1">
      <alignment horizontal="center" wrapText="1"/>
    </xf>
    <xf numFmtId="49" fontId="2" fillId="36" borderId="0" xfId="0" applyNumberFormat="1" applyFont="1" applyFill="1" applyAlignment="1">
      <alignment horizontal="center" vertical="top"/>
    </xf>
    <xf numFmtId="49" fontId="2" fillId="0" borderId="0" xfId="0" applyNumberFormat="1" applyFont="1" applyBorder="1" applyAlignment="1">
      <alignment horizontal="center" vertical="center"/>
    </xf>
    <xf numFmtId="49" fontId="2" fillId="36" borderId="0" xfId="0" applyNumberFormat="1" applyFont="1" applyFill="1" applyAlignment="1">
      <alignment horizontal="center" vertical="center"/>
    </xf>
    <xf numFmtId="49" fontId="2" fillId="36" borderId="0" xfId="0" applyNumberFormat="1" applyFont="1" applyFill="1" applyBorder="1" applyAlignment="1">
      <alignment horizontal="center" vertical="center"/>
    </xf>
    <xf numFmtId="49" fontId="2" fillId="0" borderId="0" xfId="0" applyNumberFormat="1" applyFont="1" applyAlignment="1">
      <alignment horizontal="center" vertical="top" wrapText="1"/>
    </xf>
    <xf numFmtId="49" fontId="2" fillId="0" borderId="0" xfId="0" applyNumberFormat="1" applyFont="1" applyBorder="1" applyAlignment="1">
      <alignment horizontal="left" vertical="center"/>
    </xf>
    <xf numFmtId="49" fontId="2" fillId="36" borderId="0" xfId="0" applyNumberFormat="1" applyFont="1" applyFill="1" applyBorder="1" applyAlignment="1">
      <alignment vertical="top"/>
    </xf>
    <xf numFmtId="49" fontId="2" fillId="36" borderId="0" xfId="0" applyNumberFormat="1" applyFont="1" applyFill="1" applyAlignment="1">
      <alignment vertical="center"/>
    </xf>
    <xf numFmtId="49" fontId="2" fillId="36" borderId="0" xfId="0" applyNumberFormat="1" applyFont="1" applyFill="1" applyBorder="1" applyAlignment="1">
      <alignment vertical="center"/>
    </xf>
    <xf numFmtId="49" fontId="2" fillId="0" borderId="0" xfId="0" applyNumberFormat="1" applyFont="1" applyAlignment="1">
      <alignment horizontal="left" vertical="top" wrapText="1"/>
    </xf>
    <xf numFmtId="1" fontId="2" fillId="0" borderId="55" xfId="0" applyNumberFormat="1" applyFont="1" applyBorder="1" applyAlignment="1">
      <alignment horizontal="center" vertical="center"/>
    </xf>
    <xf numFmtId="49" fontId="2" fillId="0" borderId="0" xfId="38" applyNumberFormat="1" applyFont="1" applyBorder="1" applyAlignment="1">
      <alignment vertical="center"/>
    </xf>
    <xf numFmtId="0" fontId="3" fillId="0" borderId="0" xfId="0" applyFont="1" applyBorder="1" applyAlignment="1">
      <alignment horizontal="center" vertical="top"/>
    </xf>
    <xf numFmtId="49" fontId="2" fillId="36" borderId="0" xfId="0" applyNumberFormat="1" applyFont="1" applyFill="1" applyAlignment="1">
      <alignment horizontal="left" vertical="top"/>
    </xf>
    <xf numFmtId="49" fontId="2" fillId="0" borderId="0" xfId="38" applyNumberFormat="1" applyFont="1" applyBorder="1" applyAlignment="1">
      <alignment horizontal="left" vertical="center"/>
    </xf>
    <xf numFmtId="49" fontId="2" fillId="36" borderId="0" xfId="0" applyNumberFormat="1" applyFont="1" applyFill="1" applyBorder="1" applyAlignment="1">
      <alignment horizontal="left" vertical="top"/>
    </xf>
    <xf numFmtId="49" fontId="2" fillId="36" borderId="0" xfId="0" applyNumberFormat="1" applyFont="1" applyFill="1" applyAlignment="1">
      <alignment horizontal="left" vertical="center"/>
    </xf>
    <xf numFmtId="49" fontId="2" fillId="36" borderId="0" xfId="0" applyNumberFormat="1" applyFont="1" applyFill="1" applyBorder="1" applyAlignment="1">
      <alignment horizontal="left" vertical="center"/>
    </xf>
    <xf numFmtId="49" fontId="2" fillId="0" borderId="0" xfId="40" applyNumberFormat="1" applyFont="1" applyBorder="1" applyAlignment="1">
      <alignment horizontal="left" vertical="center"/>
    </xf>
    <xf numFmtId="49" fontId="67" fillId="0" borderId="57" xfId="44" applyNumberFormat="1" applyFont="1" applyBorder="1" applyAlignment="1">
      <alignment horizontal="center" vertical="top"/>
    </xf>
    <xf numFmtId="49" fontId="2" fillId="37" borderId="57" xfId="47" applyNumberFormat="1" applyFont="1" applyFill="1" applyBorder="1" applyAlignment="1">
      <alignment horizontal="center" vertical="top"/>
    </xf>
    <xf numFmtId="49" fontId="2" fillId="0" borderId="57" xfId="38" applyNumberFormat="1" applyFont="1" applyBorder="1" applyAlignment="1">
      <alignment horizontal="center" vertical="center"/>
    </xf>
    <xf numFmtId="49" fontId="67" fillId="0" borderId="57" xfId="44" applyNumberFormat="1" applyFont="1" applyFill="1" applyBorder="1" applyAlignment="1">
      <alignment horizontal="center" vertical="top"/>
    </xf>
    <xf numFmtId="49" fontId="2" fillId="0" borderId="0" xfId="40" applyNumberFormat="1" applyFont="1" applyBorder="1" applyAlignment="1">
      <alignment horizontal="center" vertical="center"/>
    </xf>
    <xf numFmtId="172" fontId="2" fillId="36" borderId="0" xfId="0" applyNumberFormat="1" applyFont="1" applyFill="1" applyAlignment="1">
      <alignment vertical="top"/>
    </xf>
    <xf numFmtId="172" fontId="2" fillId="0" borderId="0" xfId="44" applyNumberFormat="1" applyFont="1" applyBorder="1" applyAlignment="1">
      <alignment vertical="center"/>
    </xf>
    <xf numFmtId="172" fontId="2" fillId="0" borderId="57" xfId="0" applyNumberFormat="1" applyFont="1" applyBorder="1" applyAlignment="1">
      <alignment horizontal="right" vertical="center"/>
    </xf>
    <xf numFmtId="172" fontId="67" fillId="0" borderId="0" xfId="44" applyNumberFormat="1" applyFont="1" applyBorder="1" applyAlignment="1">
      <alignment vertical="top"/>
    </xf>
    <xf numFmtId="172" fontId="2" fillId="0" borderId="0" xfId="0" applyNumberFormat="1" applyFont="1" applyBorder="1" applyAlignment="1">
      <alignment horizontal="right" vertical="center"/>
    </xf>
    <xf numFmtId="172" fontId="2" fillId="0" borderId="0" xfId="38" applyNumberFormat="1" applyFont="1" applyBorder="1" applyAlignment="1">
      <alignment vertical="center"/>
    </xf>
    <xf numFmtId="172" fontId="2" fillId="36" borderId="0" xfId="0" applyNumberFormat="1" applyFont="1" applyFill="1" applyBorder="1" applyAlignment="1">
      <alignment vertical="top"/>
    </xf>
    <xf numFmtId="172" fontId="2" fillId="36" borderId="0" xfId="0" applyNumberFormat="1" applyFont="1" applyFill="1" applyAlignment="1">
      <alignment vertical="center"/>
    </xf>
    <xf numFmtId="172" fontId="2" fillId="36" borderId="0" xfId="0" applyNumberFormat="1" applyFont="1" applyFill="1" applyBorder="1" applyAlignment="1">
      <alignment vertical="center"/>
    </xf>
    <xf numFmtId="172" fontId="2" fillId="0" borderId="0" xfId="0" applyNumberFormat="1" applyFont="1" applyAlignment="1">
      <alignment vertical="top" wrapText="1"/>
    </xf>
    <xf numFmtId="1" fontId="10" fillId="0" borderId="23" xfId="0" applyNumberFormat="1" applyFont="1" applyBorder="1" applyAlignment="1">
      <alignment horizontal="center" vertical="center"/>
    </xf>
    <xf numFmtId="1" fontId="10" fillId="0" borderId="58" xfId="38" applyNumberFormat="1" applyFont="1" applyBorder="1" applyAlignment="1">
      <alignment horizontal="center" vertical="center"/>
    </xf>
    <xf numFmtId="1" fontId="10" fillId="0" borderId="23" xfId="38" applyNumberFormat="1" applyFont="1" applyBorder="1" applyAlignment="1">
      <alignment horizontal="center" vertical="center"/>
    </xf>
    <xf numFmtId="1" fontId="10" fillId="38" borderId="58" xfId="44" applyNumberFormat="1" applyFont="1" applyFill="1" applyBorder="1" applyAlignment="1">
      <alignment horizontal="center" vertical="center"/>
    </xf>
    <xf numFmtId="1" fontId="10" fillId="37" borderId="58" xfId="47" applyNumberFormat="1" applyFont="1" applyFill="1" applyBorder="1" applyAlignment="1">
      <alignment horizontal="center" vertical="top"/>
    </xf>
    <xf numFmtId="1" fontId="69" fillId="0" borderId="58" xfId="44" applyNumberFormat="1" applyFont="1" applyBorder="1" applyAlignment="1">
      <alignment horizontal="center" vertical="top"/>
    </xf>
    <xf numFmtId="1" fontId="66" fillId="0" borderId="0" xfId="0" applyNumberFormat="1" applyFont="1" applyBorder="1"/>
    <xf numFmtId="0" fontId="23" fillId="0" borderId="56" xfId="0" applyFont="1" applyBorder="1" applyAlignment="1">
      <alignment vertical="center"/>
    </xf>
    <xf numFmtId="1" fontId="2" fillId="0" borderId="0" xfId="38" applyNumberFormat="1" applyFont="1" applyBorder="1" applyAlignment="1">
      <alignment horizontal="center" vertical="center"/>
    </xf>
    <xf numFmtId="1" fontId="67" fillId="0" borderId="52" xfId="44" applyNumberFormat="1" applyFont="1" applyFill="1" applyBorder="1" applyAlignment="1">
      <alignment horizontal="center" vertical="top"/>
    </xf>
    <xf numFmtId="1" fontId="2" fillId="0" borderId="67" xfId="47" applyNumberFormat="1" applyFont="1" applyBorder="1" applyAlignment="1">
      <alignment horizontal="center" vertical="top"/>
    </xf>
    <xf numFmtId="1" fontId="66" fillId="0" borderId="0" xfId="0" applyNumberFormat="1" applyFont="1"/>
    <xf numFmtId="38" fontId="67" fillId="0" borderId="0" xfId="0" applyNumberFormat="1" applyFont="1" applyBorder="1" applyAlignment="1">
      <alignment horizontal="right" vertical="top"/>
    </xf>
    <xf numFmtId="1" fontId="10" fillId="0" borderId="0" xfId="0" applyNumberFormat="1" applyFont="1" applyBorder="1" applyAlignment="1">
      <alignment horizontal="center" vertical="center"/>
    </xf>
    <xf numFmtId="1" fontId="67" fillId="0" borderId="56" xfId="0" applyNumberFormat="1" applyFont="1" applyBorder="1" applyAlignment="1">
      <alignment horizontal="center" vertical="top"/>
    </xf>
    <xf numFmtId="1" fontId="2" fillId="0" borderId="0" xfId="0" applyNumberFormat="1" applyFont="1" applyBorder="1" applyAlignment="1">
      <alignment horizontal="center"/>
    </xf>
    <xf numFmtId="1" fontId="23" fillId="0" borderId="0" xfId="0" applyNumberFormat="1" applyFont="1" applyBorder="1" applyAlignment="1">
      <alignment horizontal="center" vertical="center"/>
    </xf>
    <xf numFmtId="0" fontId="25" fillId="0" borderId="0" xfId="0" applyFont="1" applyBorder="1"/>
    <xf numFmtId="0" fontId="25" fillId="0" borderId="0" xfId="0" applyFont="1"/>
    <xf numFmtId="0" fontId="25" fillId="0" borderId="56" xfId="0" applyFont="1" applyBorder="1"/>
    <xf numFmtId="0" fontId="25" fillId="0" borderId="52" xfId="0" applyFont="1" applyBorder="1"/>
    <xf numFmtId="179" fontId="2" fillId="0" borderId="52" xfId="0" applyNumberFormat="1" applyFont="1" applyBorder="1" applyAlignment="1">
      <alignment horizontal="center" vertical="top"/>
    </xf>
    <xf numFmtId="0" fontId="27" fillId="0" borderId="2" xfId="0" applyFont="1" applyBorder="1" applyAlignment="1">
      <alignment horizontal="center"/>
    </xf>
    <xf numFmtId="0" fontId="27" fillId="0" borderId="10" xfId="0" applyFont="1" applyBorder="1" applyAlignment="1">
      <alignment horizontal="center"/>
    </xf>
    <xf numFmtId="0" fontId="27" fillId="0" borderId="11" xfId="0" applyFont="1" applyBorder="1" applyAlignment="1">
      <alignment horizontal="center"/>
    </xf>
    <xf numFmtId="0" fontId="21" fillId="0" borderId="9" xfId="0" applyFont="1" applyBorder="1" applyAlignment="1">
      <alignment horizontal="center" vertical="center" wrapText="1"/>
    </xf>
    <xf numFmtId="0" fontId="29" fillId="0" borderId="0" xfId="0" applyFont="1" applyFill="1" applyBorder="1" applyAlignment="1"/>
    <xf numFmtId="0" fontId="29" fillId="0" borderId="8" xfId="0" applyFont="1" applyBorder="1"/>
    <xf numFmtId="0" fontId="0" fillId="0" borderId="0" xfId="0" applyBorder="1"/>
    <xf numFmtId="10" fontId="29" fillId="0" borderId="0" xfId="0" applyNumberFormat="1" applyFont="1" applyFill="1"/>
    <xf numFmtId="10" fontId="29" fillId="0" borderId="8" xfId="0" applyNumberFormat="1" applyFont="1" applyFill="1" applyBorder="1"/>
    <xf numFmtId="9" fontId="29" fillId="0" borderId="5" xfId="0" applyNumberFormat="1" applyFont="1" applyFill="1" applyBorder="1" applyAlignment="1"/>
    <xf numFmtId="0" fontId="28" fillId="0" borderId="3" xfId="0" applyFont="1" applyBorder="1" applyAlignment="1">
      <alignment horizontal="center" vertical="center" wrapText="1"/>
    </xf>
    <xf numFmtId="10" fontId="29" fillId="0" borderId="5" xfId="0" applyNumberFormat="1" applyFont="1" applyFill="1" applyBorder="1"/>
    <xf numFmtId="9" fontId="29" fillId="0" borderId="0" xfId="0" applyNumberFormat="1" applyFont="1" applyFill="1" applyBorder="1" applyAlignment="1"/>
    <xf numFmtId="9" fontId="29" fillId="0" borderId="5" xfId="0" applyNumberFormat="1" applyFont="1" applyFill="1" applyBorder="1" applyAlignment="1">
      <alignment horizontal="left"/>
    </xf>
    <xf numFmtId="0" fontId="21" fillId="0" borderId="2" xfId="0" applyFont="1" applyBorder="1" applyAlignment="1">
      <alignment horizontal="center" vertical="center" wrapText="1"/>
    </xf>
    <xf numFmtId="9" fontId="29" fillId="0" borderId="10" xfId="0" applyNumberFormat="1" applyFont="1" applyFill="1" applyBorder="1" applyAlignment="1"/>
    <xf numFmtId="0" fontId="0" fillId="0" borderId="11" xfId="0" applyBorder="1"/>
    <xf numFmtId="0" fontId="0" fillId="0" borderId="10" xfId="0" applyBorder="1"/>
    <xf numFmtId="10" fontId="29" fillId="0" borderId="10" xfId="0" applyNumberFormat="1" applyFont="1" applyFill="1" applyBorder="1"/>
    <xf numFmtId="10" fontId="29" fillId="0" borderId="11" xfId="0" applyNumberFormat="1" applyFont="1" applyBorder="1"/>
    <xf numFmtId="0" fontId="28" fillId="0" borderId="9" xfId="0" applyFont="1" applyBorder="1" applyAlignment="1">
      <alignment horizontal="center"/>
    </xf>
    <xf numFmtId="0" fontId="29" fillId="0" borderId="0" xfId="0" applyFont="1" applyBorder="1"/>
    <xf numFmtId="10" fontId="29" fillId="0" borderId="0" xfId="0" applyNumberFormat="1" applyFont="1" applyFill="1" applyBorder="1"/>
    <xf numFmtId="10" fontId="29" fillId="0" borderId="0" xfId="0" applyNumberFormat="1" applyFont="1" applyFill="1" applyBorder="1" applyAlignment="1"/>
    <xf numFmtId="10" fontId="29" fillId="0" borderId="5" xfId="0" applyNumberFormat="1" applyFont="1" applyFill="1" applyBorder="1" applyAlignment="1"/>
    <xf numFmtId="0" fontId="29" fillId="0" borderId="5" xfId="0" applyFont="1" applyBorder="1"/>
    <xf numFmtId="0" fontId="29" fillId="0" borderId="0" xfId="0" applyFont="1" applyBorder="1" applyAlignment="1"/>
    <xf numFmtId="0" fontId="29" fillId="0" borderId="5" xfId="0" applyFont="1" applyBorder="1" applyAlignment="1"/>
    <xf numFmtId="0" fontId="0" fillId="0" borderId="5" xfId="0" applyBorder="1"/>
    <xf numFmtId="0" fontId="28" fillId="0" borderId="2" xfId="0" applyFont="1" applyBorder="1" applyAlignment="1">
      <alignment horizontal="center"/>
    </xf>
    <xf numFmtId="0" fontId="29" fillId="0" borderId="10" xfId="0" applyFont="1" applyBorder="1"/>
    <xf numFmtId="0" fontId="29" fillId="0" borderId="11" xfId="0" applyFont="1" applyBorder="1"/>
    <xf numFmtId="0" fontId="21" fillId="0" borderId="0" xfId="0" applyFont="1" applyBorder="1" applyAlignment="1">
      <alignment horizontal="center" vertical="center" wrapText="1"/>
    </xf>
    <xf numFmtId="0" fontId="30" fillId="0" borderId="0" xfId="0" applyFont="1" applyBorder="1"/>
    <xf numFmtId="0" fontId="30" fillId="0" borderId="5" xfId="0" applyFont="1" applyFill="1" applyBorder="1" applyAlignment="1"/>
    <xf numFmtId="0" fontId="21" fillId="0" borderId="6" xfId="0" applyFont="1" applyBorder="1" applyAlignment="1">
      <alignment horizontal="center" vertical="center" wrapText="1"/>
    </xf>
    <xf numFmtId="0" fontId="30" fillId="0" borderId="7" xfId="0" applyFont="1" applyFill="1" applyBorder="1" applyAlignment="1"/>
    <xf numFmtId="9" fontId="30" fillId="0" borderId="8" xfId="0" applyNumberFormat="1" applyFont="1" applyFill="1" applyBorder="1" applyAlignment="1"/>
    <xf numFmtId="9" fontId="30" fillId="0" borderId="0" xfId="0" applyNumberFormat="1" applyFont="1" applyFill="1" applyBorder="1" applyAlignment="1"/>
    <xf numFmtId="9" fontId="30" fillId="0" borderId="5" xfId="0" applyNumberFormat="1" applyFont="1" applyFill="1" applyBorder="1" applyAlignment="1"/>
    <xf numFmtId="9" fontId="30" fillId="0" borderId="5" xfId="0" applyNumberFormat="1" applyFont="1" applyFill="1" applyBorder="1" applyAlignment="1">
      <alignment horizontal="left"/>
    </xf>
    <xf numFmtId="9" fontId="30" fillId="0" borderId="0" xfId="0" applyNumberFormat="1" applyFont="1" applyFill="1" applyBorder="1" applyAlignment="1">
      <alignment horizontal="left"/>
    </xf>
    <xf numFmtId="0" fontId="30" fillId="0" borderId="0" xfId="0" applyFont="1" applyFill="1" applyBorder="1" applyAlignment="1"/>
    <xf numFmtId="0" fontId="30" fillId="0" borderId="5" xfId="0" applyFont="1" applyBorder="1" applyAlignment="1"/>
    <xf numFmtId="0" fontId="28" fillId="0" borderId="0" xfId="0" applyFont="1" applyBorder="1" applyAlignment="1">
      <alignment horizontal="center" vertical="center"/>
    </xf>
    <xf numFmtId="0" fontId="30" fillId="0" borderId="0" xfId="0" applyFont="1" applyBorder="1" applyAlignment="1"/>
    <xf numFmtId="0" fontId="28" fillId="0" borderId="9" xfId="0" applyFont="1" applyBorder="1" applyAlignment="1">
      <alignment horizontal="center" vertical="center"/>
    </xf>
    <xf numFmtId="0" fontId="28" fillId="0" borderId="10" xfId="0" applyFont="1" applyBorder="1" applyAlignment="1">
      <alignment horizontal="center"/>
    </xf>
    <xf numFmtId="9" fontId="30" fillId="0" borderId="10" xfId="0" applyNumberFormat="1" applyFont="1" applyFill="1" applyBorder="1" applyAlignment="1"/>
    <xf numFmtId="0" fontId="30" fillId="0" borderId="11" xfId="0" applyFont="1" applyBorder="1"/>
    <xf numFmtId="0" fontId="30" fillId="0" borderId="5" xfId="0" applyFont="1" applyBorder="1"/>
    <xf numFmtId="0" fontId="28" fillId="0" borderId="6" xfId="0" applyFont="1" applyBorder="1" applyAlignment="1">
      <alignment horizontal="center"/>
    </xf>
    <xf numFmtId="0" fontId="30" fillId="0" borderId="7" xfId="0" applyFont="1" applyBorder="1"/>
    <xf numFmtId="9" fontId="29" fillId="0" borderId="0" xfId="0" applyNumberFormat="1" applyFont="1" applyFill="1" applyBorder="1" applyAlignment="1">
      <alignment horizontal="left"/>
    </xf>
    <xf numFmtId="0" fontId="30" fillId="0" borderId="10" xfId="0" applyFont="1" applyBorder="1"/>
    <xf numFmtId="0" fontId="28" fillId="0" borderId="2" xfId="0" applyFont="1" applyBorder="1" applyAlignment="1">
      <alignment horizontal="center" vertical="center"/>
    </xf>
    <xf numFmtId="0" fontId="30" fillId="0" borderId="10" xfId="0" applyFont="1" applyBorder="1" applyAlignment="1"/>
    <xf numFmtId="0" fontId="30" fillId="0" borderId="11" xfId="0" applyFont="1" applyBorder="1" applyAlignment="1"/>
    <xf numFmtId="9" fontId="30" fillId="0" borderId="7" xfId="0" applyNumberFormat="1" applyFont="1" applyFill="1" applyBorder="1" applyAlignment="1"/>
    <xf numFmtId="0" fontId="30" fillId="0" borderId="8" xfId="0" applyFont="1" applyFill="1" applyBorder="1" applyAlignment="1"/>
    <xf numFmtId="9" fontId="29" fillId="0" borderId="8" xfId="0" applyNumberFormat="1" applyFont="1" applyFill="1" applyBorder="1" applyAlignment="1">
      <alignment horizontal="left"/>
    </xf>
    <xf numFmtId="0" fontId="30" fillId="0" borderId="10" xfId="0" applyFont="1" applyFill="1" applyBorder="1" applyAlignment="1"/>
    <xf numFmtId="0" fontId="0" fillId="0" borderId="7" xfId="0" applyBorder="1"/>
    <xf numFmtId="0" fontId="0" fillId="0" borderId="8" xfId="0" applyBorder="1"/>
    <xf numFmtId="9" fontId="30" fillId="0" borderId="8" xfId="0" applyNumberFormat="1" applyFont="1" applyFill="1" applyBorder="1" applyAlignment="1">
      <alignment horizontal="left"/>
    </xf>
    <xf numFmtId="9" fontId="29" fillId="0" borderId="11" xfId="0" applyNumberFormat="1" applyFont="1" applyFill="1" applyBorder="1" applyAlignment="1"/>
    <xf numFmtId="9" fontId="29" fillId="0" borderId="8" xfId="0" applyNumberFormat="1" applyFont="1" applyFill="1" applyBorder="1" applyAlignment="1"/>
    <xf numFmtId="9" fontId="29" fillId="0" borderId="7" xfId="0" applyNumberFormat="1" applyFont="1" applyFill="1" applyBorder="1" applyAlignment="1"/>
    <xf numFmtId="0" fontId="0" fillId="0" borderId="2" xfId="0" applyBorder="1"/>
    <xf numFmtId="0" fontId="3" fillId="0" borderId="11" xfId="0" applyFont="1" applyBorder="1"/>
    <xf numFmtId="0" fontId="61" fillId="0" borderId="0" xfId="0" applyFont="1" applyFill="1" applyBorder="1"/>
    <xf numFmtId="0" fontId="30" fillId="0" borderId="8" xfId="0" applyFont="1" applyBorder="1"/>
    <xf numFmtId="0" fontId="61" fillId="37" borderId="0" xfId="0" applyFont="1" applyFill="1" applyBorder="1"/>
    <xf numFmtId="0" fontId="28" fillId="0" borderId="3" xfId="0" applyFont="1" applyBorder="1" applyAlignment="1">
      <alignment vertical="center" wrapText="1"/>
    </xf>
    <xf numFmtId="0" fontId="28" fillId="0" borderId="4" xfId="0" applyFont="1" applyBorder="1" applyAlignment="1">
      <alignment vertical="center" wrapText="1"/>
    </xf>
    <xf numFmtId="0" fontId="61" fillId="37" borderId="0" xfId="65" applyFont="1" applyFill="1" applyBorder="1" applyAlignment="1"/>
    <xf numFmtId="0" fontId="21" fillId="40" borderId="6" xfId="0" applyFont="1" applyFill="1" applyBorder="1" applyAlignment="1">
      <alignment horizontal="center" vertical="center" wrapText="1"/>
    </xf>
    <xf numFmtId="9" fontId="29" fillId="40" borderId="7" xfId="0" applyNumberFormat="1" applyFont="1" applyFill="1" applyBorder="1" applyAlignment="1"/>
    <xf numFmtId="9" fontId="29" fillId="40" borderId="8" xfId="0" applyNumberFormat="1" applyFont="1" applyFill="1" applyBorder="1" applyAlignment="1"/>
    <xf numFmtId="0" fontId="21" fillId="40" borderId="9" xfId="0" applyFont="1" applyFill="1" applyBorder="1" applyAlignment="1">
      <alignment horizontal="center" vertical="center" wrapText="1"/>
    </xf>
    <xf numFmtId="9" fontId="30" fillId="40" borderId="0" xfId="0" applyNumberFormat="1" applyFont="1" applyFill="1" applyBorder="1" applyAlignment="1">
      <alignment horizontal="left"/>
    </xf>
    <xf numFmtId="0" fontId="29" fillId="40" borderId="5" xfId="0" applyFont="1" applyFill="1" applyBorder="1"/>
    <xf numFmtId="0" fontId="30" fillId="40" borderId="0" xfId="0" applyFont="1" applyFill="1" applyBorder="1" applyAlignment="1"/>
    <xf numFmtId="0" fontId="30" fillId="40" borderId="5" xfId="0" applyFont="1" applyFill="1" applyBorder="1" applyAlignment="1"/>
    <xf numFmtId="0" fontId="28" fillId="40" borderId="9" xfId="0" applyFont="1" applyFill="1" applyBorder="1" applyAlignment="1">
      <alignment horizontal="center" vertical="center"/>
    </xf>
    <xf numFmtId="0" fontId="30" fillId="0" borderId="11" xfId="0" applyFont="1" applyFill="1" applyBorder="1" applyAlignment="1"/>
    <xf numFmtId="0" fontId="28" fillId="40" borderId="2" xfId="0" applyFont="1" applyFill="1" applyBorder="1" applyAlignment="1">
      <alignment horizontal="center"/>
    </xf>
    <xf numFmtId="0" fontId="28" fillId="40" borderId="6" xfId="0" applyFont="1" applyFill="1" applyBorder="1" applyAlignment="1">
      <alignment horizontal="center"/>
    </xf>
    <xf numFmtId="0" fontId="28" fillId="40" borderId="9" xfId="0" applyFont="1" applyFill="1" applyBorder="1" applyAlignment="1">
      <alignment horizontal="center"/>
    </xf>
    <xf numFmtId="9" fontId="29" fillId="40" borderId="0" xfId="0" applyNumberFormat="1" applyFont="1" applyFill="1" applyBorder="1" applyAlignment="1"/>
    <xf numFmtId="9" fontId="29" fillId="40" borderId="5" xfId="0" applyNumberFormat="1" applyFont="1" applyFill="1" applyBorder="1" applyAlignment="1"/>
    <xf numFmtId="0" fontId="0" fillId="40" borderId="2" xfId="0" applyFill="1" applyBorder="1"/>
    <xf numFmtId="9" fontId="29" fillId="40" borderId="10" xfId="0" applyNumberFormat="1" applyFont="1" applyFill="1" applyBorder="1" applyAlignment="1"/>
    <xf numFmtId="0" fontId="30" fillId="40" borderId="11" xfId="0" applyFont="1" applyFill="1" applyBorder="1"/>
    <xf numFmtId="0" fontId="33" fillId="42" borderId="7" xfId="0" applyFont="1" applyFill="1" applyBorder="1" applyAlignment="1">
      <alignment wrapText="1"/>
    </xf>
    <xf numFmtId="0" fontId="33" fillId="42" borderId="8" xfId="0" applyFont="1" applyFill="1" applyBorder="1" applyAlignment="1">
      <alignment wrapText="1"/>
    </xf>
    <xf numFmtId="0" fontId="33" fillId="0" borderId="0" xfId="0" applyFont="1" applyFill="1" applyBorder="1" applyAlignment="1">
      <alignment wrapText="1"/>
    </xf>
    <xf numFmtId="0" fontId="33" fillId="43" borderId="7" xfId="0" applyFont="1" applyFill="1" applyBorder="1" applyAlignment="1">
      <alignment wrapText="1"/>
    </xf>
    <xf numFmtId="0" fontId="33" fillId="43" borderId="8" xfId="0" applyFont="1" applyFill="1" applyBorder="1" applyAlignment="1">
      <alignment wrapText="1"/>
    </xf>
    <xf numFmtId="0" fontId="33" fillId="0" borderId="0" xfId="0" applyFont="1" applyFill="1" applyAlignment="1">
      <alignment wrapText="1"/>
    </xf>
    <xf numFmtId="0" fontId="33" fillId="0" borderId="0" xfId="0" applyFont="1" applyAlignment="1">
      <alignment wrapText="1"/>
    </xf>
    <xf numFmtId="0" fontId="33" fillId="42" borderId="10" xfId="0" applyFont="1" applyFill="1" applyBorder="1" applyAlignment="1">
      <alignment wrapText="1"/>
    </xf>
    <xf numFmtId="0" fontId="33" fillId="42" borderId="11" xfId="0" applyFont="1" applyFill="1" applyBorder="1" applyAlignment="1">
      <alignment wrapText="1"/>
    </xf>
    <xf numFmtId="0" fontId="33" fillId="43" borderId="10" xfId="0" applyFont="1" applyFill="1" applyBorder="1" applyAlignment="1">
      <alignment wrapText="1"/>
    </xf>
    <xf numFmtId="0" fontId="33" fillId="43" borderId="11" xfId="0" applyFont="1" applyFill="1" applyBorder="1" applyAlignment="1">
      <alignment wrapText="1"/>
    </xf>
    <xf numFmtId="0" fontId="34" fillId="44" borderId="12" xfId="0" applyFont="1" applyFill="1" applyBorder="1" applyAlignment="1">
      <alignment horizontal="center"/>
    </xf>
    <xf numFmtId="0" fontId="34" fillId="44" borderId="12" xfId="0" applyFont="1" applyFill="1" applyBorder="1" applyAlignment="1">
      <alignment horizontal="center" wrapText="1"/>
    </xf>
    <xf numFmtId="10" fontId="34" fillId="44" borderId="14" xfId="0" applyNumberFormat="1" applyFont="1" applyFill="1" applyBorder="1" applyAlignment="1">
      <alignment horizontal="center" wrapText="1"/>
    </xf>
    <xf numFmtId="10" fontId="34" fillId="0" borderId="0" xfId="0" applyNumberFormat="1" applyFont="1" applyFill="1" applyBorder="1" applyAlignment="1">
      <alignment horizontal="center" wrapText="1"/>
    </xf>
    <xf numFmtId="0" fontId="34" fillId="42" borderId="12" xfId="0" applyFont="1" applyFill="1" applyBorder="1" applyAlignment="1">
      <alignment horizontal="center"/>
    </xf>
    <xf numFmtId="0" fontId="34" fillId="42" borderId="12" xfId="0" applyFont="1" applyFill="1" applyBorder="1" applyAlignment="1">
      <alignment horizontal="center" wrapText="1"/>
    </xf>
    <xf numFmtId="10" fontId="34" fillId="42" borderId="14" xfId="0" applyNumberFormat="1" applyFont="1" applyFill="1" applyBorder="1" applyAlignment="1">
      <alignment horizontal="center" wrapText="1"/>
    </xf>
    <xf numFmtId="0" fontId="33" fillId="0" borderId="0" xfId="0" applyFont="1" applyFill="1" applyAlignment="1">
      <alignment horizontal="center"/>
    </xf>
    <xf numFmtId="10" fontId="34" fillId="44" borderId="12" xfId="0" applyNumberFormat="1" applyFont="1" applyFill="1" applyBorder="1" applyAlignment="1">
      <alignment horizontal="center" wrapText="1"/>
    </xf>
    <xf numFmtId="0" fontId="33" fillId="0" borderId="0" xfId="0" applyFont="1" applyAlignment="1">
      <alignment horizontal="center"/>
    </xf>
    <xf numFmtId="0" fontId="33" fillId="0" borderId="12" xfId="0" applyFont="1" applyFill="1" applyBorder="1" applyAlignment="1">
      <alignment horizontal="center" wrapText="1"/>
    </xf>
    <xf numFmtId="1" fontId="33" fillId="0" borderId="12" xfId="0" applyNumberFormat="1" applyFont="1" applyFill="1" applyBorder="1" applyAlignment="1">
      <alignment horizontal="center" wrapText="1"/>
    </xf>
    <xf numFmtId="10" fontId="33" fillId="0" borderId="12" xfId="0" applyNumberFormat="1" applyFont="1" applyFill="1" applyBorder="1" applyAlignment="1">
      <alignment horizontal="center" wrapText="1"/>
    </xf>
    <xf numFmtId="10" fontId="33" fillId="0" borderId="0" xfId="0" applyNumberFormat="1" applyFont="1" applyFill="1" applyBorder="1" applyAlignment="1">
      <alignment horizontal="center" wrapText="1"/>
    </xf>
    <xf numFmtId="0" fontId="31" fillId="0" borderId="0" xfId="0" applyFont="1" applyFill="1" applyAlignment="1">
      <alignment horizontal="center"/>
    </xf>
    <xf numFmtId="10" fontId="35" fillId="0" borderId="0" xfId="65" applyNumberFormat="1" applyFont="1" applyFill="1" applyBorder="1" applyAlignment="1">
      <alignment horizontal="center" wrapText="1"/>
    </xf>
    <xf numFmtId="0" fontId="31" fillId="0" borderId="0" xfId="0" applyFont="1" applyAlignment="1">
      <alignment horizontal="center"/>
    </xf>
    <xf numFmtId="10" fontId="33" fillId="0" borderId="0" xfId="0" applyNumberFormat="1" applyFont="1" applyFill="1" applyBorder="1" applyAlignment="1">
      <alignment horizontal="center"/>
    </xf>
    <xf numFmtId="0" fontId="33" fillId="40" borderId="12" xfId="0" applyFont="1" applyFill="1" applyBorder="1" applyAlignment="1">
      <alignment horizontal="center" wrapText="1"/>
    </xf>
    <xf numFmtId="1" fontId="33" fillId="40" borderId="12" xfId="0" applyNumberFormat="1" applyFont="1" applyFill="1" applyBorder="1" applyAlignment="1">
      <alignment horizontal="center" wrapText="1"/>
    </xf>
    <xf numFmtId="10" fontId="33" fillId="40" borderId="12" xfId="0" applyNumberFormat="1" applyFont="1" applyFill="1" applyBorder="1" applyAlignment="1">
      <alignment horizontal="center" wrapText="1"/>
    </xf>
    <xf numFmtId="0" fontId="31" fillId="0" borderId="12" xfId="0" applyFont="1" applyBorder="1" applyAlignment="1">
      <alignment horizontal="left"/>
    </xf>
    <xf numFmtId="0" fontId="35" fillId="0" borderId="12" xfId="65" applyFont="1" applyFill="1" applyBorder="1" applyAlignment="1">
      <alignment horizontal="center" wrapText="1"/>
    </xf>
    <xf numFmtId="1" fontId="34" fillId="0" borderId="12" xfId="65" applyNumberFormat="1" applyFont="1" applyFill="1" applyBorder="1" applyAlignment="1">
      <alignment horizontal="center" wrapText="1"/>
    </xf>
    <xf numFmtId="10" fontId="31" fillId="0" borderId="12" xfId="0" applyNumberFormat="1" applyFont="1" applyBorder="1" applyAlignment="1">
      <alignment horizontal="center"/>
    </xf>
    <xf numFmtId="0" fontId="33" fillId="0" borderId="0" xfId="0" applyFont="1" applyFill="1" applyBorder="1" applyAlignment="1">
      <alignment horizontal="center"/>
    </xf>
    <xf numFmtId="10" fontId="31" fillId="0" borderId="12" xfId="0" applyNumberFormat="1" applyFont="1" applyFill="1" applyBorder="1" applyAlignment="1">
      <alignment horizontal="center" wrapText="1"/>
    </xf>
    <xf numFmtId="0" fontId="31" fillId="0" borderId="0" xfId="0" applyFont="1"/>
    <xf numFmtId="0" fontId="33" fillId="0" borderId="0" xfId="0" applyFont="1"/>
    <xf numFmtId="1" fontId="33" fillId="0" borderId="0" xfId="0" applyNumberFormat="1" applyFont="1"/>
    <xf numFmtId="10" fontId="31" fillId="0" borderId="0" xfId="0" applyNumberFormat="1" applyFont="1"/>
    <xf numFmtId="0" fontId="33" fillId="0" borderId="0" xfId="0" applyFont="1" applyFill="1" applyBorder="1"/>
    <xf numFmtId="0" fontId="33" fillId="0" borderId="0" xfId="0" applyFont="1" applyFill="1"/>
    <xf numFmtId="10" fontId="33" fillId="0" borderId="0" xfId="0" applyNumberFormat="1" applyFont="1"/>
    <xf numFmtId="0" fontId="36" fillId="0" borderId="0" xfId="0" applyFont="1"/>
    <xf numFmtId="0" fontId="37" fillId="0" borderId="0" xfId="0" applyFont="1" applyAlignment="1">
      <alignment horizontal="left" indent="2"/>
    </xf>
    <xf numFmtId="0" fontId="31" fillId="0" borderId="0" xfId="0" applyFont="1" applyAlignment="1">
      <alignment horizontal="left" indent="6"/>
    </xf>
    <xf numFmtId="0" fontId="31" fillId="0" borderId="0" xfId="0" applyFont="1" applyFill="1" applyBorder="1"/>
    <xf numFmtId="0" fontId="31" fillId="0" borderId="0" xfId="0" applyFont="1" applyFill="1"/>
    <xf numFmtId="0" fontId="35" fillId="0" borderId="12" xfId="0" applyFont="1" applyFill="1" applyBorder="1" applyAlignment="1">
      <alignment horizontal="center"/>
    </xf>
    <xf numFmtId="1" fontId="43" fillId="0" borderId="12" xfId="50" applyNumberFormat="1" applyFill="1" applyBorder="1" applyAlignment="1">
      <alignment horizontal="center"/>
    </xf>
    <xf numFmtId="0" fontId="35" fillId="40" borderId="12" xfId="0" applyFont="1" applyFill="1" applyBorder="1" applyAlignment="1">
      <alignment horizontal="center"/>
    </xf>
    <xf numFmtId="3" fontId="35" fillId="40" borderId="12" xfId="65" applyNumberFormat="1" applyFont="1" applyFill="1" applyBorder="1" applyAlignment="1">
      <alignment horizontal="center" wrapText="1"/>
    </xf>
    <xf numFmtId="1" fontId="35" fillId="0" borderId="12" xfId="65" applyNumberFormat="1" applyFont="1" applyFill="1" applyBorder="1" applyAlignment="1">
      <alignment horizontal="center" wrapText="1"/>
    </xf>
    <xf numFmtId="0" fontId="39" fillId="0" borderId="0" xfId="0" applyFont="1" applyFill="1"/>
    <xf numFmtId="0" fontId="39" fillId="0" borderId="0" xfId="0" applyFont="1" applyFill="1" applyBorder="1"/>
    <xf numFmtId="49" fontId="2" fillId="0" borderId="57" xfId="50" applyNumberFormat="1" applyFont="1" applyBorder="1" applyAlignment="1">
      <alignment horizontal="center" vertical="top"/>
    </xf>
    <xf numFmtId="0" fontId="3" fillId="0" borderId="0" xfId="0" applyFont="1" applyFill="1" applyAlignment="1">
      <alignment vertical="center"/>
    </xf>
    <xf numFmtId="0" fontId="25" fillId="0" borderId="52" xfId="0" applyFont="1" applyFill="1" applyBorder="1"/>
    <xf numFmtId="0" fontId="25" fillId="0" borderId="56" xfId="0" applyFont="1" applyFill="1" applyBorder="1"/>
    <xf numFmtId="49" fontId="67" fillId="37" borderId="55" xfId="47" applyNumberFormat="1" applyFont="1" applyFill="1" applyBorder="1" applyAlignment="1">
      <alignment horizontal="center" vertical="top"/>
    </xf>
    <xf numFmtId="49" fontId="67" fillId="37" borderId="55" xfId="47" applyNumberFormat="1" applyFont="1" applyFill="1" applyBorder="1" applyAlignment="1">
      <alignment horizontal="left" vertical="top"/>
    </xf>
    <xf numFmtId="49" fontId="67" fillId="0" borderId="55" xfId="47" applyNumberFormat="1" applyFont="1" applyBorder="1" applyAlignment="1">
      <alignment horizontal="left" vertical="top"/>
    </xf>
    <xf numFmtId="172" fontId="67" fillId="37" borderId="57" xfId="47" applyNumberFormat="1" applyFont="1" applyFill="1" applyBorder="1" applyAlignment="1">
      <alignment vertical="top"/>
    </xf>
    <xf numFmtId="0" fontId="68" fillId="0" borderId="56" xfId="0" applyFont="1" applyBorder="1"/>
    <xf numFmtId="1" fontId="67" fillId="0" borderId="52" xfId="0" applyNumberFormat="1" applyFont="1" applyBorder="1"/>
    <xf numFmtId="0" fontId="67" fillId="0" borderId="52" xfId="0" applyFont="1" applyBorder="1"/>
    <xf numFmtId="0" fontId="68" fillId="0" borderId="0" xfId="0" applyFont="1" applyAlignment="1">
      <alignment vertical="center"/>
    </xf>
    <xf numFmtId="0" fontId="68" fillId="0" borderId="0" xfId="0" applyFont="1" applyFill="1" applyAlignment="1">
      <alignment vertical="center"/>
    </xf>
    <xf numFmtId="49" fontId="67" fillId="37" borderId="55" xfId="44" applyNumberFormat="1" applyFont="1" applyFill="1" applyBorder="1" applyAlignment="1">
      <alignment horizontal="center" vertical="center"/>
    </xf>
    <xf numFmtId="49" fontId="67" fillId="37" borderId="55" xfId="44" applyNumberFormat="1" applyFont="1" applyFill="1" applyBorder="1" applyAlignment="1">
      <alignment horizontal="left" vertical="center"/>
    </xf>
    <xf numFmtId="49" fontId="67" fillId="0" borderId="55" xfId="44" applyNumberFormat="1" applyFont="1" applyBorder="1" applyAlignment="1">
      <alignment horizontal="center" vertical="center"/>
    </xf>
    <xf numFmtId="49" fontId="67" fillId="0" borderId="55" xfId="44" applyNumberFormat="1" applyFont="1" applyBorder="1" applyAlignment="1">
      <alignment horizontal="left" vertical="center"/>
    </xf>
    <xf numFmtId="172" fontId="67" fillId="0" borderId="57" xfId="0" applyNumberFormat="1" applyFont="1" applyBorder="1" applyAlignment="1">
      <alignment horizontal="right" vertical="center"/>
    </xf>
    <xf numFmtId="1" fontId="69" fillId="0" borderId="54" xfId="44" applyNumberFormat="1" applyFont="1" applyBorder="1" applyAlignment="1">
      <alignment horizontal="center" vertical="center"/>
    </xf>
    <xf numFmtId="0" fontId="67" fillId="0" borderId="56" xfId="0" applyFont="1" applyBorder="1" applyAlignment="1">
      <alignment vertical="center"/>
    </xf>
    <xf numFmtId="0" fontId="67" fillId="0" borderId="52" xfId="0" applyFont="1" applyBorder="1" applyAlignment="1">
      <alignment vertical="center"/>
    </xf>
    <xf numFmtId="1" fontId="67" fillId="0" borderId="52" xfId="0" applyNumberFormat="1" applyFont="1" applyBorder="1" applyAlignment="1">
      <alignment horizontal="center" vertical="center"/>
    </xf>
    <xf numFmtId="179" fontId="2" fillId="0" borderId="0" xfId="0" applyNumberFormat="1" applyFont="1" applyBorder="1" applyAlignment="1">
      <alignment horizontal="center" vertical="top"/>
    </xf>
    <xf numFmtId="38" fontId="2" fillId="0" borderId="0" xfId="0" applyNumberFormat="1" applyFont="1" applyBorder="1" applyAlignment="1">
      <alignment horizontal="right" vertical="top"/>
    </xf>
    <xf numFmtId="174" fontId="67" fillId="40" borderId="52" xfId="0" applyNumberFormat="1" applyFont="1" applyFill="1" applyBorder="1" applyAlignment="1">
      <alignment horizontal="center" vertical="top"/>
    </xf>
    <xf numFmtId="49" fontId="67" fillId="40" borderId="52" xfId="0" applyNumberFormat="1" applyFont="1" applyFill="1" applyBorder="1" applyAlignment="1">
      <alignment horizontal="left" vertical="top"/>
    </xf>
    <xf numFmtId="49" fontId="67" fillId="40" borderId="52" xfId="0" applyNumberFormat="1" applyFont="1" applyFill="1" applyBorder="1" applyAlignment="1">
      <alignment horizontal="center" vertical="top"/>
    </xf>
    <xf numFmtId="172" fontId="67" fillId="40" borderId="53" xfId="0" applyNumberFormat="1" applyFont="1" applyFill="1" applyBorder="1" applyAlignment="1">
      <alignment horizontal="right" vertical="top"/>
    </xf>
    <xf numFmtId="49" fontId="67" fillId="40" borderId="55" xfId="44" applyNumberFormat="1" applyFont="1" applyFill="1" applyBorder="1" applyAlignment="1">
      <alignment horizontal="center" vertical="top"/>
    </xf>
    <xf numFmtId="49" fontId="67" fillId="40" borderId="55" xfId="44" applyNumberFormat="1" applyFont="1" applyFill="1" applyBorder="1" applyAlignment="1">
      <alignment horizontal="left" vertical="top"/>
    </xf>
    <xf numFmtId="1" fontId="10" fillId="37" borderId="0" xfId="38" applyNumberFormat="1" applyFont="1" applyFill="1" applyBorder="1" applyAlignment="1">
      <alignment horizontal="center" vertical="center"/>
    </xf>
    <xf numFmtId="0" fontId="74" fillId="39" borderId="12" xfId="0" applyFont="1" applyFill="1" applyBorder="1" applyAlignment="1">
      <alignment horizontal="center" vertical="center" wrapText="1"/>
    </xf>
    <xf numFmtId="0" fontId="24" fillId="40" borderId="12" xfId="0" applyFont="1" applyFill="1" applyBorder="1" applyAlignment="1">
      <alignment horizontal="center" vertical="center" wrapText="1"/>
    </xf>
    <xf numFmtId="0" fontId="74" fillId="39" borderId="14" xfId="0" applyFont="1" applyFill="1" applyBorder="1" applyAlignment="1">
      <alignment horizontal="center" vertical="center" wrapText="1"/>
    </xf>
    <xf numFmtId="0" fontId="75" fillId="39" borderId="31" xfId="0" applyFont="1" applyFill="1" applyBorder="1" applyAlignment="1">
      <alignment horizontal="center" vertical="center" wrapText="1"/>
    </xf>
    <xf numFmtId="0" fontId="74" fillId="39" borderId="16" xfId="0" applyFont="1" applyFill="1" applyBorder="1" applyAlignment="1">
      <alignment horizontal="center" vertical="center" wrapText="1"/>
    </xf>
    <xf numFmtId="0" fontId="3" fillId="0" borderId="0" xfId="0" applyFont="1" applyAlignment="1">
      <alignment horizontal="center" vertical="center" wrapText="1"/>
    </xf>
    <xf numFmtId="0" fontId="2" fillId="0" borderId="0" xfId="0" applyFont="1" applyAlignment="1">
      <alignment vertical="center" wrapText="1"/>
    </xf>
    <xf numFmtId="0" fontId="2" fillId="0" borderId="26" xfId="0" applyFont="1" applyBorder="1" applyAlignment="1">
      <alignment vertical="center"/>
    </xf>
    <xf numFmtId="0" fontId="2" fillId="0" borderId="26" xfId="0" applyFont="1" applyBorder="1" applyAlignment="1">
      <alignment horizontal="center" vertical="center"/>
    </xf>
    <xf numFmtId="172" fontId="2" fillId="0" borderId="39" xfId="0" applyNumberFormat="1" applyFont="1" applyBorder="1" applyAlignment="1">
      <alignment horizontal="right" vertical="center" wrapText="1"/>
    </xf>
    <xf numFmtId="1" fontId="10" fillId="0" borderId="40" xfId="0" applyNumberFormat="1" applyFont="1" applyBorder="1" applyAlignment="1">
      <alignment horizontal="center" vertical="center"/>
    </xf>
    <xf numFmtId="0" fontId="2" fillId="0" borderId="26" xfId="0" applyFont="1" applyBorder="1" applyAlignment="1">
      <alignment vertical="center" wrapText="1"/>
    </xf>
    <xf numFmtId="0" fontId="0" fillId="0" borderId="26" xfId="0" applyBorder="1" applyAlignment="1">
      <alignment vertical="center"/>
    </xf>
    <xf numFmtId="0" fontId="2" fillId="0" borderId="0" xfId="0" applyFont="1" applyAlignment="1">
      <alignment horizontal="center" vertical="center"/>
    </xf>
    <xf numFmtId="1" fontId="10" fillId="0" borderId="0" xfId="0" applyNumberFormat="1" applyFont="1" applyAlignment="1">
      <alignment horizontal="center" vertical="center"/>
    </xf>
    <xf numFmtId="0" fontId="2" fillId="0" borderId="0" xfId="0" applyFont="1" applyFill="1" applyAlignment="1">
      <alignment horizontal="center" vertical="center"/>
    </xf>
    <xf numFmtId="172" fontId="2" fillId="0" borderId="0" xfId="0" applyNumberFormat="1" applyFont="1" applyFill="1" applyAlignment="1">
      <alignment horizontal="right" vertical="center"/>
    </xf>
    <xf numFmtId="9" fontId="10" fillId="0" borderId="0" xfId="0" applyNumberFormat="1" applyFont="1" applyFill="1" applyAlignment="1">
      <alignment horizontal="center" vertical="center"/>
    </xf>
    <xf numFmtId="9" fontId="10" fillId="40" borderId="0" xfId="0" applyNumberFormat="1" applyFont="1" applyFill="1" applyAlignment="1">
      <alignment horizontal="center" vertical="center"/>
    </xf>
    <xf numFmtId="9" fontId="2" fillId="0" borderId="0" xfId="0" applyNumberFormat="1" applyFont="1" applyFill="1" applyAlignment="1">
      <alignment horizontal="center" vertical="center"/>
    </xf>
    <xf numFmtId="172" fontId="2" fillId="0" borderId="0" xfId="0" applyNumberFormat="1" applyFont="1" applyAlignment="1">
      <alignment horizontal="right" vertical="center" wrapText="1"/>
    </xf>
    <xf numFmtId="0" fontId="0" fillId="0" borderId="0" xfId="0" applyAlignment="1">
      <alignment vertical="center"/>
    </xf>
    <xf numFmtId="1" fontId="10" fillId="37" borderId="0" xfId="43" applyNumberFormat="1" applyFont="1" applyFill="1" applyBorder="1" applyAlignment="1">
      <alignment horizontal="center" vertical="center"/>
    </xf>
    <xf numFmtId="1" fontId="67" fillId="0" borderId="52" xfId="44" applyNumberFormat="1" applyFont="1" applyBorder="1" applyAlignment="1">
      <alignment horizontal="center" vertical="center"/>
    </xf>
    <xf numFmtId="49" fontId="67" fillId="0" borderId="57" xfId="44" applyNumberFormat="1" applyFont="1" applyBorder="1" applyAlignment="1">
      <alignment horizontal="center" vertical="center"/>
    </xf>
    <xf numFmtId="1" fontId="67" fillId="0" borderId="56" xfId="44" applyNumberFormat="1" applyFont="1" applyBorder="1" applyAlignment="1">
      <alignment horizontal="center" vertical="center"/>
    </xf>
    <xf numFmtId="49" fontId="2" fillId="0" borderId="57" xfId="0" applyNumberFormat="1" applyFont="1" applyBorder="1" applyAlignment="1">
      <alignment horizontal="center" vertical="center"/>
    </xf>
    <xf numFmtId="172" fontId="67" fillId="0" borderId="57" xfId="44" applyNumberFormat="1" applyFont="1" applyBorder="1" applyAlignment="1">
      <alignment vertical="center"/>
    </xf>
    <xf numFmtId="1" fontId="2" fillId="0" borderId="56" xfId="40" applyNumberFormat="1" applyFont="1" applyBorder="1" applyAlignment="1">
      <alignment horizontal="center" vertical="center"/>
    </xf>
    <xf numFmtId="172" fontId="2" fillId="0" borderId="57" xfId="40" applyNumberFormat="1" applyFont="1" applyBorder="1" applyAlignment="1">
      <alignment vertical="center"/>
    </xf>
    <xf numFmtId="49" fontId="2" fillId="0" borderId="57" xfId="40" applyNumberFormat="1" applyFont="1" applyBorder="1" applyAlignment="1">
      <alignment horizontal="center" vertical="center"/>
    </xf>
    <xf numFmtId="0" fontId="3" fillId="0" borderId="52" xfId="0" applyFont="1" applyBorder="1" applyAlignment="1">
      <alignment vertical="center"/>
    </xf>
    <xf numFmtId="1" fontId="2" fillId="0" borderId="52" xfId="43" applyNumberFormat="1" applyFont="1" applyBorder="1" applyAlignment="1">
      <alignment horizontal="center" vertical="center"/>
    </xf>
    <xf numFmtId="1" fontId="2" fillId="0" borderId="56" xfId="43" applyNumberFormat="1" applyFont="1" applyBorder="1" applyAlignment="1">
      <alignment horizontal="center" vertical="center"/>
    </xf>
    <xf numFmtId="1" fontId="10" fillId="0" borderId="54" xfId="43" applyNumberFormat="1" applyFont="1" applyBorder="1" applyAlignment="1">
      <alignment horizontal="center" vertical="center"/>
    </xf>
    <xf numFmtId="172" fontId="2" fillId="0" borderId="57" xfId="43" applyNumberFormat="1" applyFont="1" applyBorder="1" applyAlignment="1">
      <alignment vertical="center"/>
    </xf>
    <xf numFmtId="49" fontId="2" fillId="0" borderId="55" xfId="43" applyNumberFormat="1" applyFont="1" applyBorder="1" applyAlignment="1">
      <alignment horizontal="center" vertical="center"/>
    </xf>
    <xf numFmtId="49" fontId="2" fillId="0" borderId="55" xfId="43" applyNumberFormat="1" applyFont="1" applyBorder="1" applyAlignment="1">
      <alignment horizontal="left" vertical="center"/>
    </xf>
    <xf numFmtId="49" fontId="2" fillId="0" borderId="55" xfId="43" applyNumberFormat="1" applyFont="1" applyBorder="1" applyAlignment="1">
      <alignment vertical="center"/>
    </xf>
    <xf numFmtId="0" fontId="66" fillId="0" borderId="52" xfId="0" applyFont="1" applyBorder="1" applyAlignment="1">
      <alignment vertical="center"/>
    </xf>
    <xf numFmtId="49" fontId="2" fillId="0" borderId="0" xfId="43" applyNumberFormat="1" applyFont="1" applyBorder="1" applyAlignment="1">
      <alignment horizontal="center" vertical="center"/>
    </xf>
    <xf numFmtId="49" fontId="2" fillId="0" borderId="0" xfId="43" applyNumberFormat="1" applyFont="1" applyBorder="1" applyAlignment="1">
      <alignment horizontal="left" vertical="center"/>
    </xf>
    <xf numFmtId="1" fontId="67" fillId="0" borderId="52" xfId="43" applyNumberFormat="1" applyFont="1" applyBorder="1" applyAlignment="1">
      <alignment horizontal="center" vertical="center"/>
    </xf>
    <xf numFmtId="1" fontId="69" fillId="0" borderId="54" xfId="43" applyNumberFormat="1" applyFont="1" applyBorder="1" applyAlignment="1">
      <alignment horizontal="center" vertical="center"/>
    </xf>
    <xf numFmtId="172" fontId="67" fillId="0" borderId="57" xfId="43" applyNumberFormat="1" applyFont="1" applyBorder="1" applyAlignment="1">
      <alignment vertical="center"/>
    </xf>
    <xf numFmtId="49" fontId="67" fillId="0" borderId="0" xfId="43" applyNumberFormat="1" applyFont="1" applyBorder="1" applyAlignment="1">
      <alignment horizontal="center" vertical="center"/>
    </xf>
    <xf numFmtId="49" fontId="67" fillId="0" borderId="55" xfId="43" applyNumberFormat="1" applyFont="1" applyBorder="1" applyAlignment="1">
      <alignment horizontal="left" vertical="center"/>
    </xf>
    <xf numFmtId="49" fontId="67" fillId="0" borderId="0" xfId="43" applyNumberFormat="1" applyFont="1" applyBorder="1" applyAlignment="1">
      <alignment horizontal="left" vertical="center"/>
    </xf>
    <xf numFmtId="49" fontId="67" fillId="0" borderId="55" xfId="43" applyNumberFormat="1" applyFont="1" applyBorder="1" applyAlignment="1">
      <alignment vertical="center"/>
    </xf>
    <xf numFmtId="49" fontId="2" fillId="0" borderId="0" xfId="49" applyNumberFormat="1" applyFont="1" applyBorder="1" applyAlignment="1">
      <alignment horizontal="left" vertical="center"/>
    </xf>
    <xf numFmtId="49" fontId="2" fillId="0" borderId="55" xfId="49" applyNumberFormat="1" applyFont="1" applyBorder="1" applyAlignment="1">
      <alignment horizontal="left" vertical="center"/>
    </xf>
    <xf numFmtId="1" fontId="2" fillId="0" borderId="52" xfId="49" applyNumberFormat="1" applyFont="1" applyBorder="1" applyAlignment="1">
      <alignment horizontal="center" vertical="center"/>
    </xf>
    <xf numFmtId="1" fontId="10" fillId="0" borderId="54" xfId="49" applyNumberFormat="1" applyFont="1" applyBorder="1" applyAlignment="1">
      <alignment horizontal="center" vertical="center"/>
    </xf>
    <xf numFmtId="172" fontId="2" fillId="0" borderId="57" xfId="49" applyNumberFormat="1" applyFont="1" applyBorder="1" applyAlignment="1">
      <alignment horizontal="right" vertical="center"/>
    </xf>
    <xf numFmtId="49" fontId="2" fillId="0" borderId="55" xfId="49" applyNumberFormat="1" applyFont="1" applyBorder="1" applyAlignment="1">
      <alignment horizontal="center" vertical="center"/>
    </xf>
    <xf numFmtId="1" fontId="67" fillId="0" borderId="56" xfId="43" applyNumberFormat="1" applyFont="1" applyBorder="1" applyAlignment="1">
      <alignment horizontal="center" vertical="center"/>
    </xf>
    <xf numFmtId="49" fontId="67" fillId="0" borderId="55" xfId="43" applyNumberFormat="1" applyFont="1" applyBorder="1" applyAlignment="1">
      <alignment horizontal="center" vertical="center"/>
    </xf>
    <xf numFmtId="0" fontId="67" fillId="0" borderId="55" xfId="0" applyFont="1" applyBorder="1" applyAlignment="1">
      <alignment vertical="center"/>
    </xf>
    <xf numFmtId="49" fontId="67" fillId="0" borderId="55" xfId="49" applyNumberFormat="1" applyFont="1" applyBorder="1" applyAlignment="1">
      <alignment horizontal="left" vertical="center"/>
    </xf>
    <xf numFmtId="49" fontId="67" fillId="0" borderId="52" xfId="0" applyNumberFormat="1" applyFont="1" applyBorder="1" applyAlignment="1">
      <alignment horizontal="center" vertical="center"/>
    </xf>
    <xf numFmtId="1" fontId="67" fillId="0" borderId="56" xfId="0" applyNumberFormat="1" applyFont="1" applyBorder="1" applyAlignment="1">
      <alignment horizontal="center" vertical="center"/>
    </xf>
    <xf numFmtId="1" fontId="69" fillId="0" borderId="54" xfId="0" applyNumberFormat="1" applyFont="1" applyBorder="1" applyAlignment="1">
      <alignment horizontal="center" vertical="center"/>
    </xf>
    <xf numFmtId="172" fontId="67" fillId="0" borderId="57" xfId="0" applyNumberFormat="1" applyFont="1" applyBorder="1" applyAlignment="1">
      <alignment vertical="center"/>
    </xf>
    <xf numFmtId="49" fontId="67" fillId="0" borderId="55" xfId="0" applyNumberFormat="1" applyFont="1" applyBorder="1" applyAlignment="1">
      <alignment horizontal="center" vertical="center"/>
    </xf>
    <xf numFmtId="49" fontId="67" fillId="0" borderId="55" xfId="0" applyNumberFormat="1" applyFont="1" applyBorder="1" applyAlignment="1">
      <alignment horizontal="left" vertical="center"/>
    </xf>
    <xf numFmtId="49" fontId="67" fillId="0" borderId="55" xfId="0" applyNumberFormat="1" applyFont="1" applyBorder="1" applyAlignment="1">
      <alignment vertical="center"/>
    </xf>
    <xf numFmtId="1" fontId="2" fillId="0" borderId="0" xfId="43" applyNumberFormat="1" applyFont="1" applyBorder="1" applyAlignment="1">
      <alignment horizontal="center" vertical="center"/>
    </xf>
    <xf numFmtId="172" fontId="2" fillId="0" borderId="0" xfId="43" applyNumberFormat="1" applyFont="1" applyBorder="1" applyAlignment="1">
      <alignment vertical="center"/>
    </xf>
    <xf numFmtId="49" fontId="2" fillId="0" borderId="0" xfId="43" applyNumberFormat="1" applyFont="1" applyBorder="1" applyAlignment="1">
      <alignment vertical="center"/>
    </xf>
    <xf numFmtId="1" fontId="67" fillId="0" borderId="0" xfId="0" applyNumberFormat="1" applyFont="1" applyBorder="1" applyAlignment="1">
      <alignment horizontal="center" vertical="center"/>
    </xf>
    <xf numFmtId="172" fontId="67" fillId="0" borderId="0" xfId="0" applyNumberFormat="1" applyFont="1" applyBorder="1" applyAlignment="1">
      <alignment horizontal="right" vertical="center"/>
    </xf>
    <xf numFmtId="49" fontId="67" fillId="0" borderId="0" xfId="0" applyNumberFormat="1" applyFont="1" applyAlignment="1">
      <alignment horizontal="center" vertical="center"/>
    </xf>
    <xf numFmtId="49" fontId="67" fillId="0" borderId="0" xfId="0" applyNumberFormat="1" applyFont="1" applyBorder="1" applyAlignment="1">
      <alignment horizontal="left" vertical="center"/>
    </xf>
    <xf numFmtId="49" fontId="67" fillId="0" borderId="0" xfId="0" applyNumberFormat="1" applyFont="1" applyBorder="1" applyAlignment="1">
      <alignment horizontal="center" vertical="center"/>
    </xf>
    <xf numFmtId="1" fontId="10" fillId="0" borderId="52" xfId="0" applyNumberFormat="1" applyFont="1" applyBorder="1" applyAlignment="1">
      <alignment horizontal="center" vertical="center"/>
    </xf>
    <xf numFmtId="49" fontId="2" fillId="0" borderId="52" xfId="0" applyNumberFormat="1" applyFont="1" applyBorder="1" applyAlignment="1">
      <alignment horizontal="left" vertical="center"/>
    </xf>
    <xf numFmtId="0" fontId="66" fillId="0" borderId="0" xfId="63" applyFont="1" applyAlignment="1">
      <alignment vertical="center"/>
    </xf>
    <xf numFmtId="172" fontId="67" fillId="36" borderId="57" xfId="0" applyNumberFormat="1" applyFont="1" applyFill="1" applyBorder="1" applyAlignment="1">
      <alignment vertical="center"/>
    </xf>
    <xf numFmtId="49" fontId="67" fillId="36" borderId="57" xfId="0" applyNumberFormat="1" applyFont="1" applyFill="1" applyBorder="1" applyAlignment="1">
      <alignment horizontal="center" vertical="center"/>
    </xf>
    <xf numFmtId="49" fontId="67" fillId="36" borderId="55" xfId="0" applyNumberFormat="1" applyFont="1" applyFill="1" applyBorder="1" applyAlignment="1">
      <alignment vertical="center"/>
    </xf>
    <xf numFmtId="49" fontId="67" fillId="36" borderId="55" xfId="0" applyNumberFormat="1" applyFont="1" applyFill="1" applyBorder="1" applyAlignment="1">
      <alignment horizontal="left" vertical="center"/>
    </xf>
    <xf numFmtId="49" fontId="67" fillId="36" borderId="55" xfId="0" applyNumberFormat="1" applyFont="1" applyFill="1" applyBorder="1" applyAlignment="1">
      <alignment horizontal="center" vertical="center"/>
    </xf>
    <xf numFmtId="1" fontId="10" fillId="0" borderId="54" xfId="43" applyNumberFormat="1" applyFont="1" applyFill="1" applyBorder="1" applyAlignment="1">
      <alignment horizontal="center" vertical="center"/>
    </xf>
    <xf numFmtId="172" fontId="2" fillId="0" borderId="57" xfId="43" applyNumberFormat="1" applyFont="1" applyFill="1" applyBorder="1" applyAlignment="1">
      <alignment vertical="center"/>
    </xf>
    <xf numFmtId="49" fontId="2" fillId="0" borderId="57" xfId="43" applyNumberFormat="1" applyFont="1" applyFill="1" applyBorder="1" applyAlignment="1">
      <alignment horizontal="center" vertical="center"/>
    </xf>
    <xf numFmtId="49" fontId="2" fillId="0" borderId="55" xfId="43" applyNumberFormat="1" applyFont="1" applyFill="1" applyBorder="1" applyAlignment="1">
      <alignment vertical="center"/>
    </xf>
    <xf numFmtId="49" fontId="2" fillId="0" borderId="55" xfId="43" applyNumberFormat="1" applyFont="1" applyFill="1" applyBorder="1" applyAlignment="1">
      <alignment horizontal="center" vertical="center"/>
    </xf>
    <xf numFmtId="1" fontId="2" fillId="0" borderId="52" xfId="43" applyNumberFormat="1" applyFont="1" applyFill="1" applyBorder="1" applyAlignment="1">
      <alignment horizontal="center" vertical="center"/>
    </xf>
    <xf numFmtId="1" fontId="2" fillId="0" borderId="56" xfId="43" applyNumberFormat="1" applyFont="1" applyFill="1" applyBorder="1" applyAlignment="1">
      <alignment horizontal="center" vertical="center"/>
    </xf>
    <xf numFmtId="172" fontId="2" fillId="36" borderId="57" xfId="43" applyNumberFormat="1" applyFont="1" applyFill="1" applyBorder="1" applyAlignment="1">
      <alignment vertical="center"/>
    </xf>
    <xf numFmtId="49" fontId="2" fillId="36" borderId="55" xfId="43" applyNumberFormat="1" applyFont="1" applyFill="1" applyBorder="1" applyAlignment="1">
      <alignment horizontal="center" vertical="center"/>
    </xf>
    <xf numFmtId="49" fontId="2" fillId="36" borderId="55" xfId="43" applyNumberFormat="1" applyFont="1" applyFill="1" applyBorder="1" applyAlignment="1">
      <alignment vertical="center"/>
    </xf>
    <xf numFmtId="172" fontId="67" fillId="36" borderId="57" xfId="43" applyNumberFormat="1" applyFont="1" applyFill="1" applyBorder="1" applyAlignment="1">
      <alignment vertical="center"/>
    </xf>
    <xf numFmtId="49" fontId="67" fillId="36" borderId="55" xfId="43" applyNumberFormat="1" applyFont="1" applyFill="1" applyBorder="1" applyAlignment="1">
      <alignment horizontal="center" vertical="center"/>
    </xf>
    <xf numFmtId="49" fontId="67" fillId="36" borderId="55" xfId="43" applyNumberFormat="1" applyFont="1" applyFill="1" applyBorder="1" applyAlignment="1">
      <alignment vertical="center"/>
    </xf>
    <xf numFmtId="0" fontId="74" fillId="40" borderId="12" xfId="0" applyFont="1" applyFill="1" applyBorder="1" applyAlignment="1">
      <alignment horizontal="center" vertical="center" wrapText="1"/>
    </xf>
    <xf numFmtId="0" fontId="2" fillId="0" borderId="56" xfId="0" applyFont="1" applyFill="1" applyBorder="1"/>
    <xf numFmtId="0" fontId="2" fillId="0" borderId="52" xfId="0" applyFont="1" applyFill="1" applyBorder="1"/>
    <xf numFmtId="43" fontId="2" fillId="0" borderId="0" xfId="28" applyFont="1" applyFill="1" applyAlignment="1">
      <alignment vertical="center"/>
    </xf>
    <xf numFmtId="43" fontId="72" fillId="0" borderId="0" xfId="28" applyFont="1" applyFill="1"/>
    <xf numFmtId="43" fontId="3" fillId="0" borderId="0" xfId="28" applyFont="1" applyFill="1" applyAlignment="1">
      <alignment vertical="center"/>
    </xf>
    <xf numFmtId="43" fontId="66" fillId="0" borderId="0" xfId="28" applyFont="1" applyFill="1" applyAlignment="1">
      <alignment vertical="center"/>
    </xf>
    <xf numFmtId="43" fontId="2" fillId="0" borderId="0" xfId="28" applyFont="1" applyFill="1" applyAlignment="1">
      <alignment horizontal="center" vertical="center"/>
    </xf>
    <xf numFmtId="43" fontId="68" fillId="0" borderId="0" xfId="28" applyFont="1" applyFill="1"/>
    <xf numFmtId="49" fontId="2" fillId="0" borderId="0" xfId="44" applyNumberFormat="1" applyFont="1" applyFill="1" applyBorder="1" applyAlignment="1">
      <alignment vertical="top"/>
    </xf>
    <xf numFmtId="1" fontId="10" fillId="0" borderId="0" xfId="44" applyNumberFormat="1" applyFont="1" applyFill="1" applyBorder="1" applyAlignment="1">
      <alignment horizontal="center" vertical="top"/>
    </xf>
    <xf numFmtId="0" fontId="2" fillId="0" borderId="0" xfId="0" applyFont="1" applyFill="1" applyBorder="1"/>
    <xf numFmtId="1" fontId="2" fillId="0" borderId="0" xfId="0" applyNumberFormat="1" applyFont="1" applyFill="1" applyBorder="1" applyAlignment="1">
      <alignment horizontal="center" vertical="top"/>
    </xf>
    <xf numFmtId="49" fontId="2" fillId="45" borderId="55" xfId="43" applyNumberFormat="1" applyFont="1" applyFill="1" applyBorder="1" applyAlignment="1">
      <alignment vertical="center"/>
    </xf>
    <xf numFmtId="49" fontId="2" fillId="45" borderId="0" xfId="0" applyNumberFormat="1" applyFont="1" applyFill="1" applyBorder="1" applyAlignment="1">
      <alignment horizontal="left" vertical="center"/>
    </xf>
    <xf numFmtId="49" fontId="2" fillId="45" borderId="55" xfId="43" applyNumberFormat="1" applyFont="1" applyFill="1" applyBorder="1" applyAlignment="1">
      <alignment horizontal="left" vertical="center"/>
    </xf>
    <xf numFmtId="49" fontId="2" fillId="45" borderId="55" xfId="44" applyNumberFormat="1" applyFont="1" applyFill="1" applyBorder="1" applyAlignment="1">
      <alignment horizontal="left" vertical="center"/>
    </xf>
    <xf numFmtId="49" fontId="2" fillId="45" borderId="55" xfId="44" applyNumberFormat="1" applyFont="1" applyFill="1" applyBorder="1" applyAlignment="1">
      <alignment horizontal="left" vertical="top"/>
    </xf>
    <xf numFmtId="49" fontId="67" fillId="45" borderId="55" xfId="44" applyNumberFormat="1" applyFont="1" applyFill="1" applyBorder="1" applyAlignment="1">
      <alignment horizontal="left" vertical="top"/>
    </xf>
    <xf numFmtId="49" fontId="2" fillId="0" borderId="55" xfId="0" applyNumberFormat="1" applyFont="1" applyFill="1" applyBorder="1" applyAlignment="1">
      <alignment vertical="center"/>
    </xf>
    <xf numFmtId="0" fontId="7" fillId="40" borderId="14" xfId="48" applyFont="1" applyFill="1" applyBorder="1" applyAlignment="1">
      <alignment horizontal="center"/>
    </xf>
    <xf numFmtId="0" fontId="7" fillId="40" borderId="15" xfId="48" applyFont="1" applyFill="1" applyBorder="1" applyAlignment="1">
      <alignment horizontal="center"/>
    </xf>
    <xf numFmtId="0" fontId="7" fillId="40" borderId="16" xfId="48" applyFont="1" applyFill="1" applyBorder="1" applyAlignment="1">
      <alignment horizontal="center"/>
    </xf>
    <xf numFmtId="0" fontId="12" fillId="0" borderId="0" xfId="48" applyFont="1" applyAlignment="1">
      <alignment horizontal="left"/>
    </xf>
    <xf numFmtId="0" fontId="7" fillId="46" borderId="6" xfId="48" applyFont="1" applyFill="1" applyBorder="1" applyAlignment="1">
      <alignment horizontal="center"/>
    </xf>
    <xf numFmtId="0" fontId="7" fillId="46" borderId="8" xfId="48" applyFont="1" applyFill="1" applyBorder="1" applyAlignment="1">
      <alignment horizontal="center"/>
    </xf>
    <xf numFmtId="0" fontId="7" fillId="46" borderId="2" xfId="48" applyFont="1" applyFill="1" applyBorder="1" applyAlignment="1">
      <alignment horizontal="center"/>
    </xf>
    <xf numFmtId="0" fontId="7" fillId="46" borderId="11" xfId="48" applyFont="1" applyFill="1" applyBorder="1" applyAlignment="1">
      <alignment horizontal="center"/>
    </xf>
    <xf numFmtId="0" fontId="7" fillId="46" borderId="13" xfId="48" applyFont="1" applyFill="1" applyBorder="1" applyAlignment="1">
      <alignment horizontal="center" wrapText="1"/>
    </xf>
    <xf numFmtId="0" fontId="7" fillId="46" borderId="4" xfId="48" applyFont="1" applyFill="1" applyBorder="1" applyAlignment="1">
      <alignment horizontal="center" wrapText="1"/>
    </xf>
    <xf numFmtId="0" fontId="11" fillId="0" borderId="0" xfId="48" applyFont="1" applyAlignment="1">
      <alignment horizontal="left"/>
    </xf>
    <xf numFmtId="0" fontId="11" fillId="0" borderId="5" xfId="48" applyFont="1" applyBorder="1" applyAlignment="1">
      <alignment horizontal="left"/>
    </xf>
    <xf numFmtId="0" fontId="6" fillId="0" borderId="5" xfId="48" applyFont="1" applyBorder="1" applyAlignment="1">
      <alignment horizontal="center" vertical="center" wrapText="1"/>
    </xf>
    <xf numFmtId="169" fontId="61" fillId="0" borderId="14" xfId="0" applyNumberFormat="1" applyFont="1" applyBorder="1" applyAlignment="1">
      <alignment horizontal="center" vertical="center"/>
    </xf>
    <xf numFmtId="169" fontId="61" fillId="0" borderId="16" xfId="0" applyNumberFormat="1" applyFont="1" applyBorder="1" applyAlignment="1">
      <alignment horizontal="center" vertical="center"/>
    </xf>
    <xf numFmtId="0" fontId="7" fillId="45" borderId="14" xfId="48" applyFont="1" applyFill="1" applyBorder="1" applyAlignment="1">
      <alignment horizontal="center"/>
    </xf>
    <xf numFmtId="0" fontId="7" fillId="45" borderId="15" xfId="48" applyFont="1" applyFill="1" applyBorder="1" applyAlignment="1">
      <alignment horizontal="center"/>
    </xf>
    <xf numFmtId="0" fontId="7" fillId="45" borderId="16" xfId="48" applyFont="1" applyFill="1" applyBorder="1" applyAlignment="1">
      <alignment horizontal="center"/>
    </xf>
    <xf numFmtId="0" fontId="71" fillId="0" borderId="14" xfId="0" applyFont="1" applyBorder="1" applyAlignment="1">
      <alignment horizontal="center" vertical="center" wrapText="1"/>
    </xf>
    <xf numFmtId="0" fontId="71" fillId="0" borderId="16" xfId="0" applyFont="1" applyBorder="1" applyAlignment="1">
      <alignment horizontal="center" vertical="center" wrapText="1"/>
    </xf>
    <xf numFmtId="0" fontId="4" fillId="33" borderId="13" xfId="48" applyFont="1" applyFill="1" applyBorder="1" applyAlignment="1">
      <alignment horizontal="center" wrapText="1"/>
    </xf>
    <xf numFmtId="0" fontId="4" fillId="33" borderId="4" xfId="48" applyFont="1" applyFill="1" applyBorder="1" applyAlignment="1">
      <alignment horizontal="center" wrapText="1"/>
    </xf>
    <xf numFmtId="0" fontId="61" fillId="0" borderId="14" xfId="0" applyFont="1" applyBorder="1" applyAlignment="1">
      <alignment horizontal="left" wrapText="1"/>
    </xf>
    <xf numFmtId="0" fontId="61" fillId="0" borderId="16" xfId="0" applyFont="1" applyBorder="1" applyAlignment="1">
      <alignment horizontal="left" wrapText="1"/>
    </xf>
    <xf numFmtId="0" fontId="6" fillId="0" borderId="5" xfId="48" applyFont="1" applyBorder="1" applyAlignment="1">
      <alignment horizontal="center" vertical="center"/>
    </xf>
    <xf numFmtId="0" fontId="5" fillId="45" borderId="14" xfId="48" applyFont="1" applyFill="1" applyBorder="1" applyAlignment="1">
      <alignment horizontal="center"/>
    </xf>
    <xf numFmtId="0" fontId="5" fillId="45" borderId="15" xfId="48" applyFont="1" applyFill="1" applyBorder="1" applyAlignment="1">
      <alignment horizontal="center"/>
    </xf>
    <xf numFmtId="0" fontId="5" fillId="45" borderId="16" xfId="48" applyFont="1" applyFill="1" applyBorder="1" applyAlignment="1">
      <alignment horizontal="center"/>
    </xf>
    <xf numFmtId="0" fontId="5" fillId="33" borderId="14" xfId="48" applyFont="1" applyFill="1" applyBorder="1" applyAlignment="1">
      <alignment horizontal="center"/>
    </xf>
    <xf numFmtId="0" fontId="5" fillId="33" borderId="16" xfId="48" applyFont="1" applyFill="1" applyBorder="1" applyAlignment="1">
      <alignment horizontal="center"/>
    </xf>
    <xf numFmtId="0" fontId="7" fillId="46" borderId="14" xfId="48" applyFont="1" applyFill="1" applyBorder="1" applyAlignment="1">
      <alignment horizontal="center"/>
    </xf>
    <xf numFmtId="0" fontId="7" fillId="46" borderId="15" xfId="48" applyFont="1" applyFill="1" applyBorder="1" applyAlignment="1">
      <alignment horizontal="center"/>
    </xf>
    <xf numFmtId="0" fontId="7" fillId="46" borderId="16" xfId="48" applyFont="1" applyFill="1" applyBorder="1" applyAlignment="1">
      <alignment horizontal="center"/>
    </xf>
    <xf numFmtId="0" fontId="4" fillId="33" borderId="6" xfId="48" applyFont="1" applyFill="1" applyBorder="1" applyAlignment="1">
      <alignment horizontal="center" vertical="center"/>
    </xf>
    <xf numFmtId="0" fontId="4" fillId="33" borderId="8" xfId="48" applyFont="1" applyFill="1" applyBorder="1" applyAlignment="1">
      <alignment horizontal="center" vertical="center"/>
    </xf>
    <xf numFmtId="0" fontId="4" fillId="33" borderId="2" xfId="48" applyFont="1" applyFill="1" applyBorder="1" applyAlignment="1">
      <alignment horizontal="center" vertical="center"/>
    </xf>
    <xf numFmtId="0" fontId="4" fillId="33" borderId="11" xfId="48" applyFont="1" applyFill="1" applyBorder="1" applyAlignment="1">
      <alignment horizontal="center" vertical="center"/>
    </xf>
    <xf numFmtId="0" fontId="26" fillId="0" borderId="0" xfId="0" applyFont="1" applyAlignment="1">
      <alignment horizontal="center"/>
    </xf>
    <xf numFmtId="0" fontId="27" fillId="0" borderId="6" xfId="0" applyFont="1" applyBorder="1" applyAlignment="1">
      <alignment horizontal="center"/>
    </xf>
    <xf numFmtId="0" fontId="27" fillId="0" borderId="7" xfId="0" applyFont="1" applyBorder="1" applyAlignment="1">
      <alignment horizontal="center"/>
    </xf>
    <xf numFmtId="0" fontId="27" fillId="0" borderId="8" xfId="0" applyFont="1" applyBorder="1" applyAlignment="1">
      <alignment horizontal="center"/>
    </xf>
    <xf numFmtId="0" fontId="28" fillId="0" borderId="9" xfId="0" applyFont="1" applyBorder="1" applyAlignment="1">
      <alignment horizontal="center" vertical="center" wrapText="1"/>
    </xf>
    <xf numFmtId="0" fontId="28" fillId="0" borderId="13" xfId="0" applyFont="1" applyBorder="1" applyAlignment="1">
      <alignment horizontal="center" vertical="center" wrapText="1"/>
    </xf>
    <xf numFmtId="0" fontId="28" fillId="0" borderId="3" xfId="0" applyFont="1" applyBorder="1" applyAlignment="1">
      <alignment horizontal="center" vertical="center" wrapText="1"/>
    </xf>
    <xf numFmtId="0" fontId="28" fillId="0" borderId="4" xfId="0" applyFont="1" applyBorder="1" applyAlignment="1">
      <alignment horizontal="center" vertical="center" wrapText="1"/>
    </xf>
    <xf numFmtId="0" fontId="28" fillId="0" borderId="6" xfId="0" applyFont="1" applyBorder="1" applyAlignment="1">
      <alignment horizontal="center" vertical="center" wrapText="1"/>
    </xf>
    <xf numFmtId="0" fontId="28" fillId="0" borderId="2" xfId="0" applyFont="1" applyBorder="1" applyAlignment="1">
      <alignment horizontal="center" vertical="center" wrapText="1"/>
    </xf>
    <xf numFmtId="0" fontId="27" fillId="0" borderId="14" xfId="0" applyFont="1" applyBorder="1" applyAlignment="1">
      <alignment horizontal="center"/>
    </xf>
    <xf numFmtId="0" fontId="27" fillId="0" borderId="15" xfId="0" applyFont="1" applyBorder="1" applyAlignment="1">
      <alignment horizontal="center"/>
    </xf>
    <xf numFmtId="0" fontId="27" fillId="0" borderId="16" xfId="0" applyFont="1" applyBorder="1" applyAlignment="1">
      <alignment horizontal="center"/>
    </xf>
    <xf numFmtId="0" fontId="30" fillId="0" borderId="10" xfId="0" applyFont="1" applyBorder="1" applyAlignment="1">
      <alignment horizontal="left"/>
    </xf>
    <xf numFmtId="0" fontId="30" fillId="0" borderId="11" xfId="0" applyFont="1" applyBorder="1" applyAlignment="1">
      <alignment horizontal="left"/>
    </xf>
    <xf numFmtId="17" fontId="27" fillId="0" borderId="14" xfId="0" applyNumberFormat="1" applyFont="1" applyBorder="1" applyAlignment="1">
      <alignment horizontal="center"/>
    </xf>
    <xf numFmtId="49" fontId="27" fillId="0" borderId="14" xfId="0" applyNumberFormat="1" applyFont="1" applyBorder="1" applyAlignment="1">
      <alignment horizontal="center"/>
    </xf>
    <xf numFmtId="49" fontId="27" fillId="0" borderId="15" xfId="0" applyNumberFormat="1" applyFont="1" applyBorder="1" applyAlignment="1">
      <alignment horizontal="center"/>
    </xf>
    <xf numFmtId="49" fontId="27" fillId="0" borderId="16" xfId="0" applyNumberFormat="1" applyFont="1" applyBorder="1" applyAlignment="1">
      <alignment horizontal="center"/>
    </xf>
    <xf numFmtId="49" fontId="27" fillId="0" borderId="14" xfId="0" quotePrefix="1" applyNumberFormat="1" applyFont="1" applyBorder="1" applyAlignment="1">
      <alignment horizontal="center"/>
    </xf>
    <xf numFmtId="0" fontId="28" fillId="40" borderId="13" xfId="0" applyFont="1" applyFill="1" applyBorder="1" applyAlignment="1">
      <alignment horizontal="center" vertical="center" wrapText="1"/>
    </xf>
    <xf numFmtId="0" fontId="28" fillId="40" borderId="3" xfId="0" applyFont="1" applyFill="1" applyBorder="1" applyAlignment="1">
      <alignment horizontal="center" vertical="center" wrapText="1"/>
    </xf>
    <xf numFmtId="0" fontId="28" fillId="40" borderId="4" xfId="0" applyFont="1" applyFill="1" applyBorder="1" applyAlignment="1">
      <alignment horizontal="center" vertical="center" wrapText="1"/>
    </xf>
    <xf numFmtId="49" fontId="27" fillId="40" borderId="14" xfId="0" quotePrefix="1" applyNumberFormat="1" applyFont="1" applyFill="1" applyBorder="1" applyAlignment="1">
      <alignment horizontal="center"/>
    </xf>
    <xf numFmtId="49" fontId="27" fillId="40" borderId="15" xfId="0" applyNumberFormat="1" applyFont="1" applyFill="1" applyBorder="1" applyAlignment="1">
      <alignment horizontal="center"/>
    </xf>
    <xf numFmtId="49" fontId="27" fillId="40" borderId="16" xfId="0" applyNumberFormat="1" applyFont="1" applyFill="1" applyBorder="1" applyAlignment="1">
      <alignment horizontal="center"/>
    </xf>
    <xf numFmtId="0" fontId="31" fillId="42" borderId="6" xfId="0" applyFont="1" applyFill="1" applyBorder="1" applyAlignment="1">
      <alignment horizontal="left" wrapText="1"/>
    </xf>
    <xf numFmtId="0" fontId="31" fillId="42" borderId="7" xfId="0" applyFont="1" applyFill="1" applyBorder="1" applyAlignment="1">
      <alignment horizontal="left" wrapText="1"/>
    </xf>
    <xf numFmtId="0" fontId="31" fillId="42" borderId="2" xfId="0" applyFont="1" applyFill="1" applyBorder="1" applyAlignment="1">
      <alignment horizontal="left" wrapText="1"/>
    </xf>
    <xf numFmtId="0" fontId="31" fillId="42" borderId="10" xfId="0" applyFont="1" applyFill="1" applyBorder="1" applyAlignment="1">
      <alignment horizontal="left" wrapText="1"/>
    </xf>
    <xf numFmtId="0" fontId="31" fillId="43" borderId="6" xfId="0" applyFont="1" applyFill="1" applyBorder="1" applyAlignment="1">
      <alignment horizontal="left" wrapText="1"/>
    </xf>
    <xf numFmtId="0" fontId="31" fillId="43" borderId="7" xfId="0" applyFont="1" applyFill="1" applyBorder="1" applyAlignment="1">
      <alignment horizontal="left" wrapText="1"/>
    </xf>
    <xf numFmtId="0" fontId="31" fillId="43" borderId="2" xfId="0" applyFont="1" applyFill="1" applyBorder="1" applyAlignment="1">
      <alignment horizontal="left" wrapText="1"/>
    </xf>
    <xf numFmtId="0" fontId="31" fillId="43" borderId="10" xfId="0" applyFont="1" applyFill="1" applyBorder="1" applyAlignment="1">
      <alignment horizontal="left" wrapText="1"/>
    </xf>
    <xf numFmtId="0" fontId="31" fillId="42" borderId="12" xfId="0" applyFont="1" applyFill="1" applyBorder="1" applyAlignment="1">
      <alignment horizontal="left" wrapText="1"/>
    </xf>
    <xf numFmtId="0" fontId="31" fillId="42" borderId="14" xfId="0" applyFont="1" applyFill="1" applyBorder="1" applyAlignment="1">
      <alignment horizontal="left" wrapText="1"/>
    </xf>
    <xf numFmtId="0" fontId="31" fillId="42" borderId="12" xfId="0" applyFont="1" applyFill="1" applyBorder="1" applyAlignment="1">
      <alignment horizontal="center" wrapText="1"/>
    </xf>
  </cellXfs>
  <cellStyles count="75">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Comma 2" xfId="28"/>
    <cellStyle name="Explanatory Text" xfId="29" builtinId="53" customBuiltin="1"/>
    <cellStyle name="Good" xfId="30" builtinId="26" customBuiltin="1"/>
    <cellStyle name="Heading 1" xfId="31" builtinId="16" customBuiltin="1"/>
    <cellStyle name="Heading 2" xfId="32" builtinId="17" customBuiltin="1"/>
    <cellStyle name="Heading 3" xfId="33" builtinId="18" customBuiltin="1"/>
    <cellStyle name="Heading 4" xfId="34" builtinId="19" customBuiltin="1"/>
    <cellStyle name="Input" xfId="35" builtinId="20" customBuiltin="1"/>
    <cellStyle name="Linked Cell" xfId="36" builtinId="24" customBuiltin="1"/>
    <cellStyle name="Neutral" xfId="37" builtinId="28" customBuiltin="1"/>
    <cellStyle name="Normal" xfId="0" builtinId="0"/>
    <cellStyle name="Normal 2" xfId="38"/>
    <cellStyle name="Normal 2 2" xfId="39"/>
    <cellStyle name="Normal 2 2 2" xfId="40"/>
    <cellStyle name="Normal 2 2 2 2" xfId="41"/>
    <cellStyle name="Normal 2 3" xfId="42"/>
    <cellStyle name="Normal 2 3 2" xfId="43"/>
    <cellStyle name="Normal 2 3 3" xfId="44"/>
    <cellStyle name="Normal 2 4" xfId="45"/>
    <cellStyle name="Normal 2 4 2" xfId="46"/>
    <cellStyle name="Normal 2 5" xfId="47"/>
    <cellStyle name="Normal 3" xfId="48"/>
    <cellStyle name="Normal 3 2" xfId="49"/>
    <cellStyle name="Normal 3 3" xfId="50"/>
    <cellStyle name="Normal 3 4" xfId="51"/>
    <cellStyle name="Normal 4" xfId="52"/>
    <cellStyle name="Normal 4 2" xfId="53"/>
    <cellStyle name="Normal 4 3" xfId="54"/>
    <cellStyle name="Normal 5" xfId="55"/>
    <cellStyle name="Normal 5 2" xfId="56"/>
    <cellStyle name="Normal 6" xfId="57"/>
    <cellStyle name="Normal 6 2" xfId="58"/>
    <cellStyle name="Normal 7" xfId="59"/>
    <cellStyle name="Normal 7 2" xfId="60"/>
    <cellStyle name="Normal 8" xfId="61"/>
    <cellStyle name="Normal 8 2" xfId="62"/>
    <cellStyle name="Normal 8 2 2" xfId="63"/>
    <cellStyle name="Normal 8 3" xfId="64"/>
    <cellStyle name="Normal_Sheet1" xfId="65"/>
    <cellStyle name="Normal_Sheet1 2" xfId="66"/>
    <cellStyle name="Normal_Sheet2" xfId="67"/>
    <cellStyle name="Normal_Sheet3" xfId="68"/>
    <cellStyle name="Normal_Sheet5" xfId="69"/>
    <cellStyle name="Note 2" xfId="70"/>
    <cellStyle name="Output" xfId="71" builtinId="21" customBuiltin="1"/>
    <cellStyle name="Title" xfId="72" builtinId="15" customBuiltin="1"/>
    <cellStyle name="Total" xfId="73" builtinId="25" customBuiltin="1"/>
    <cellStyle name="Warning Text" xfId="74" builtinId="11" customBuiltin="1"/>
  </cellStyles>
  <dxfs count="465">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006100"/>
      </font>
      <fill>
        <patternFill>
          <bgColor rgb="FFC6EFCE"/>
        </patternFill>
      </fill>
    </dxf>
    <dxf>
      <fill>
        <patternFill>
          <bgColor theme="0"/>
        </patternFill>
      </fill>
    </dxf>
    <dxf>
      <fill>
        <patternFill>
          <bgColor rgb="FFFFFF00"/>
        </patternFill>
      </fill>
    </dxf>
    <dxf>
      <fill>
        <patternFill>
          <bgColor rgb="FFFFFF00"/>
        </patternFill>
      </fill>
    </dxf>
    <dxf>
      <fill>
        <patternFill>
          <bgColor rgb="FFFFFF00"/>
        </patternFill>
      </fill>
    </dxf>
    <dxf>
      <fill>
        <patternFill>
          <bgColor indexed="13"/>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ill>
        <patternFill>
          <bgColor indexed="13"/>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006100"/>
      </font>
      <fill>
        <patternFill>
          <bgColor rgb="FFC6EFCE"/>
        </patternFill>
      </fill>
    </dxf>
    <dxf>
      <fill>
        <patternFill>
          <bgColor rgb="FFFFFF00"/>
        </patternFill>
      </fill>
    </dxf>
    <dxf>
      <fill>
        <patternFill>
          <bgColor rgb="FFFFFF00"/>
        </patternFill>
      </fill>
    </dxf>
    <dxf>
      <fill>
        <patternFill>
          <bgColor rgb="FFFFFF00"/>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006100"/>
      </font>
      <fill>
        <patternFill>
          <bgColor rgb="FFC6EFCE"/>
        </patternFill>
      </fill>
    </dxf>
    <dxf>
      <fill>
        <patternFill>
          <bgColor rgb="FFFFFF00"/>
        </patternFill>
      </fill>
    </dxf>
    <dxf>
      <fill>
        <patternFill>
          <bgColor rgb="FFFFFF00"/>
        </patternFill>
      </fill>
    </dxf>
    <dxf>
      <fill>
        <patternFill>
          <bgColor rgb="FFFFFF00"/>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006100"/>
      </font>
      <fill>
        <patternFill>
          <bgColor rgb="FFC6EFCE"/>
        </patternFill>
      </fill>
    </dxf>
    <dxf>
      <fill>
        <patternFill>
          <bgColor rgb="FFFFFF00"/>
        </patternFill>
      </fill>
    </dxf>
    <dxf>
      <fill>
        <patternFill>
          <bgColor rgb="FFFFFF00"/>
        </patternFill>
      </fill>
    </dxf>
    <dxf>
      <fill>
        <patternFill>
          <bgColor rgb="FFFFFF00"/>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006100"/>
      </font>
      <fill>
        <patternFill>
          <bgColor rgb="FFC6EFCE"/>
        </patternFill>
      </fill>
    </dxf>
    <dxf>
      <fill>
        <patternFill>
          <bgColor rgb="FFFFFF00"/>
        </patternFill>
      </fill>
    </dxf>
    <dxf>
      <fill>
        <patternFill>
          <bgColor rgb="FFFFFF00"/>
        </patternFill>
      </fill>
    </dxf>
    <dxf>
      <fill>
        <patternFill>
          <bgColor rgb="FFFFFF00"/>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006100"/>
      </font>
      <fill>
        <patternFill>
          <bgColor rgb="FFC6EFCE"/>
        </patternFill>
      </fill>
    </dxf>
    <dxf>
      <fill>
        <patternFill>
          <bgColor rgb="FFFFFF00"/>
        </patternFill>
      </fill>
    </dxf>
    <dxf>
      <fill>
        <patternFill>
          <bgColor rgb="FFFFFF00"/>
        </patternFill>
      </fill>
    </dxf>
    <dxf>
      <fill>
        <patternFill>
          <bgColor rgb="FFFFFF00"/>
        </patternFill>
      </fill>
    </dxf>
    <dxf>
      <font>
        <condense val="0"/>
        <extend val="0"/>
        <color rgb="FF006100"/>
      </font>
      <fill>
        <patternFill>
          <bgColor rgb="FFC6EFCE"/>
        </patternFill>
      </fill>
    </dxf>
    <dxf>
      <font>
        <condense val="0"/>
        <extend val="0"/>
        <color rgb="FF9C0006"/>
      </font>
      <fill>
        <patternFill>
          <bgColor rgb="FFFFC7CE"/>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ont>
        <condense val="0"/>
        <extend val="0"/>
        <color rgb="FF006100"/>
      </font>
      <fill>
        <patternFill>
          <bgColor rgb="FFC6EFCE"/>
        </patternFill>
      </fill>
    </dxf>
    <dxf>
      <fill>
        <patternFill>
          <bgColor rgb="FFFFFF00"/>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006100"/>
      </font>
      <fill>
        <patternFill>
          <bgColor rgb="FFC6EFCE"/>
        </patternFill>
      </fill>
    </dxf>
    <dxf>
      <fill>
        <patternFill>
          <bgColor rgb="FFFFFF00"/>
        </patternFill>
      </fill>
    </dxf>
    <dxf>
      <fill>
        <patternFill>
          <bgColor rgb="FFFFFF00"/>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006100"/>
      </font>
      <fill>
        <patternFill>
          <bgColor rgb="FFC6EFCE"/>
        </patternFill>
      </fill>
    </dxf>
    <dxf>
      <fill>
        <patternFill>
          <bgColor rgb="FFFFFF00"/>
        </patternFill>
      </fill>
    </dxf>
    <dxf>
      <font>
        <condense val="0"/>
        <extend val="0"/>
        <color rgb="FF9C0006"/>
      </font>
      <fill>
        <patternFill>
          <bgColor rgb="FFFFC7CE"/>
        </patternFill>
      </fill>
    </dxf>
    <dxf>
      <font>
        <condense val="0"/>
        <extend val="0"/>
        <color rgb="FF9C0006"/>
      </font>
      <fill>
        <patternFill>
          <bgColor rgb="FFFFC7CE"/>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006100"/>
      </font>
      <fill>
        <patternFill>
          <bgColor rgb="FFC6EFCE"/>
        </patternFill>
      </fill>
    </dxf>
    <dxf>
      <fill>
        <patternFill>
          <bgColor rgb="FFFFFF00"/>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ill>
        <patternFill>
          <bgColor rgb="FFFFFF00"/>
        </patternFill>
      </fill>
    </dxf>
    <dxf>
      <fill>
        <patternFill>
          <bgColor rgb="FFFFFF00"/>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006100"/>
      </font>
      <fill>
        <patternFill>
          <bgColor rgb="FFC6EFCE"/>
        </patternFill>
      </fill>
    </dxf>
    <dxf>
      <fill>
        <patternFill>
          <bgColor rgb="FFFFFF00"/>
        </patternFill>
      </fill>
    </dxf>
    <dxf>
      <fill>
        <patternFill>
          <bgColor rgb="FFFFFF00"/>
        </patternFill>
      </fill>
    </dxf>
    <dxf>
      <fill>
        <patternFill>
          <bgColor rgb="FFFFFF00"/>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ill>
        <patternFill>
          <bgColor rgb="FFFFFF00"/>
        </patternFill>
      </fill>
    </dxf>
    <dxf>
      <fill>
        <patternFill>
          <bgColor rgb="FFFFFF00"/>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006100"/>
      </font>
      <fill>
        <patternFill>
          <bgColor rgb="FFC6EFCE"/>
        </patternFill>
      </fill>
    </dxf>
    <dxf>
      <fill>
        <patternFill>
          <bgColor rgb="FFFFFF00"/>
        </patternFill>
      </fill>
    </dxf>
    <dxf>
      <fill>
        <patternFill>
          <bgColor rgb="FFFFFF00"/>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006100"/>
      </font>
      <fill>
        <patternFill>
          <bgColor rgb="FFC6EFCE"/>
        </patternFill>
      </fill>
    </dxf>
    <dxf>
      <fill>
        <patternFill>
          <bgColor rgb="FFFFFF00"/>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ill>
        <patternFill>
          <bgColor rgb="FFFFFF00"/>
        </patternFill>
      </fill>
    </dxf>
    <dxf>
      <fill>
        <patternFill>
          <bgColor rgb="FFFFFF00"/>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006100"/>
      </font>
      <fill>
        <patternFill>
          <bgColor rgb="FFC6EFCE"/>
        </patternFill>
      </fill>
    </dxf>
    <dxf>
      <fill>
        <patternFill>
          <bgColor theme="0"/>
        </patternFill>
      </fill>
    </dxf>
    <dxf>
      <fill>
        <patternFill>
          <bgColor rgb="FFFFFF00"/>
        </patternFill>
      </fill>
    </dxf>
    <dxf>
      <fill>
        <patternFill>
          <bgColor rgb="FFFFFF00"/>
        </patternFill>
      </fill>
    </dxf>
    <dxf>
      <fill>
        <patternFill>
          <bgColor rgb="FFFFFF00"/>
        </patternFill>
      </fill>
    </dxf>
    <dxf>
      <fill>
        <patternFill>
          <bgColor indexed="13"/>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006100"/>
      </font>
      <fill>
        <patternFill>
          <bgColor rgb="FFC6EFCE"/>
        </patternFill>
      </fill>
    </dxf>
    <dxf>
      <fill>
        <patternFill>
          <bgColor rgb="FFFFFF00"/>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ill>
        <patternFill>
          <bgColor rgb="FFFFFF00"/>
        </patternFill>
      </fill>
    </dxf>
    <dxf>
      <fill>
        <patternFill>
          <bgColor rgb="FFFFFF00"/>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006100"/>
      </font>
      <fill>
        <patternFill>
          <bgColor rgb="FFC6EFCE"/>
        </patternFill>
      </fill>
    </dxf>
    <dxf>
      <fill>
        <patternFill>
          <bgColor theme="0"/>
        </patternFill>
      </fill>
    </dxf>
    <dxf>
      <fill>
        <patternFill>
          <bgColor rgb="FFFFFF00"/>
        </patternFill>
      </fill>
    </dxf>
    <dxf>
      <fill>
        <patternFill>
          <bgColor rgb="FFFFFF00"/>
        </patternFill>
      </fill>
    </dxf>
    <dxf>
      <fill>
        <patternFill>
          <bgColor rgb="FFFFFF00"/>
        </patternFill>
      </fill>
    </dxf>
    <dxf>
      <fill>
        <patternFill>
          <bgColor indexed="13"/>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theme" Target="theme/theme1.xml"/><Relationship Id="rId13" Type="http://schemas.openxmlformats.org/officeDocument/2006/relationships/styles" Target="styles.xml"/><Relationship Id="rId14" Type="http://schemas.openxmlformats.org/officeDocument/2006/relationships/sharedStrings" Target="sharedStrings.xml"/><Relationship Id="rId1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7"/>
  <sheetViews>
    <sheetView showGridLines="0" workbookViewId="0">
      <selection activeCell="G12" sqref="G12"/>
    </sheetView>
  </sheetViews>
  <sheetFormatPr baseColWidth="10" defaultColWidth="8.83203125" defaultRowHeight="12" x14ac:dyDescent="0"/>
  <cols>
    <col min="1" max="1" width="2.33203125" customWidth="1"/>
    <col min="2" max="2" width="10.33203125" customWidth="1"/>
    <col min="3" max="3" width="9.83203125" customWidth="1"/>
    <col min="4" max="5" width="10.5" customWidth="1"/>
    <col min="6" max="6" width="11.5" bestFit="1" customWidth="1"/>
    <col min="7" max="7" width="10.83203125" customWidth="1"/>
    <col min="8" max="8" width="9.83203125" customWidth="1"/>
    <col min="10" max="10" width="9.6640625" customWidth="1"/>
    <col min="13" max="13" width="9.6640625" customWidth="1"/>
    <col min="14" max="14" width="9.5" customWidth="1"/>
  </cols>
  <sheetData>
    <row r="1" spans="1:15" ht="21">
      <c r="A1" s="1048" t="s">
        <v>70</v>
      </c>
      <c r="B1" s="1048"/>
      <c r="C1" s="1048"/>
      <c r="D1" s="1048"/>
      <c r="E1" s="1048"/>
      <c r="F1" s="1048"/>
      <c r="G1" s="1048"/>
      <c r="H1" s="1048"/>
      <c r="I1" s="1048"/>
      <c r="J1" s="1049"/>
      <c r="K1" s="1038" t="s">
        <v>45</v>
      </c>
      <c r="L1" s="1039"/>
      <c r="M1" s="1039"/>
      <c r="N1" s="1040"/>
      <c r="O1" s="8"/>
    </row>
    <row r="2" spans="1:15" ht="18">
      <c r="A2" s="1041" t="s">
        <v>582</v>
      </c>
      <c r="B2" s="1041"/>
      <c r="C2" s="1041"/>
      <c r="D2" s="1041"/>
      <c r="E2" s="1041"/>
      <c r="F2" s="1041"/>
      <c r="G2" s="9"/>
      <c r="H2" s="9"/>
      <c r="I2" s="9"/>
      <c r="J2" s="9"/>
      <c r="K2" s="1042" t="s">
        <v>23</v>
      </c>
      <c r="L2" s="1043"/>
      <c r="M2" s="1046" t="s">
        <v>40</v>
      </c>
      <c r="N2" s="1046" t="s">
        <v>41</v>
      </c>
      <c r="O2" s="8"/>
    </row>
    <row r="3" spans="1:15" ht="14">
      <c r="A3" s="10"/>
      <c r="B3" s="10"/>
      <c r="C3" s="10"/>
      <c r="D3" s="10"/>
      <c r="E3" s="10"/>
      <c r="F3" s="10"/>
      <c r="G3" s="10"/>
      <c r="H3" s="10"/>
      <c r="I3" s="10"/>
      <c r="J3" s="10"/>
      <c r="K3" s="1044"/>
      <c r="L3" s="1045"/>
      <c r="M3" s="1047"/>
      <c r="N3" s="1047"/>
      <c r="O3" s="11"/>
    </row>
    <row r="4" spans="1:15" ht="14">
      <c r="A4" s="12"/>
      <c r="B4" s="12"/>
      <c r="C4" s="12"/>
      <c r="D4" s="12"/>
      <c r="E4" s="12"/>
      <c r="F4" s="12"/>
      <c r="G4" s="12"/>
      <c r="H4" s="12"/>
      <c r="I4" s="12"/>
      <c r="J4" s="12"/>
      <c r="K4" s="37" t="s">
        <v>39</v>
      </c>
      <c r="L4" s="47"/>
      <c r="M4" s="45">
        <v>1</v>
      </c>
      <c r="N4" s="44">
        <v>0.74</v>
      </c>
      <c r="O4" s="11"/>
    </row>
    <row r="5" spans="1:15" ht="14">
      <c r="B5" s="1053" t="s">
        <v>75</v>
      </c>
      <c r="C5" s="1054"/>
      <c r="D5" s="1054"/>
      <c r="E5" s="1054"/>
      <c r="F5" s="1055"/>
      <c r="H5" s="12"/>
      <c r="I5" s="12"/>
      <c r="J5" s="12"/>
      <c r="K5" s="38" t="s">
        <v>18</v>
      </c>
      <c r="L5" s="48"/>
      <c r="M5" s="45">
        <v>1</v>
      </c>
      <c r="N5" s="44">
        <v>0.4</v>
      </c>
      <c r="O5" s="11"/>
    </row>
    <row r="6" spans="1:15" ht="15" customHeight="1">
      <c r="B6" s="1071" t="s">
        <v>25</v>
      </c>
      <c r="C6" s="1072"/>
      <c r="D6" s="1058" t="s">
        <v>26</v>
      </c>
      <c r="E6" s="1058" t="s">
        <v>27</v>
      </c>
      <c r="F6" s="1058" t="s">
        <v>43</v>
      </c>
      <c r="H6" s="12"/>
      <c r="I6" s="12"/>
      <c r="J6" s="12"/>
      <c r="K6" s="38" t="s">
        <v>19</v>
      </c>
      <c r="L6" s="48"/>
      <c r="M6" s="45">
        <v>0.98</v>
      </c>
      <c r="N6" s="44">
        <v>0.53</v>
      </c>
      <c r="O6" s="11"/>
    </row>
    <row r="7" spans="1:15" ht="14">
      <c r="B7" s="1073"/>
      <c r="C7" s="1074"/>
      <c r="D7" s="1059"/>
      <c r="E7" s="1059"/>
      <c r="F7" s="1059"/>
      <c r="H7" s="12"/>
      <c r="I7" s="12"/>
      <c r="J7" s="12"/>
      <c r="K7" s="38" t="s">
        <v>20</v>
      </c>
      <c r="L7" s="48"/>
      <c r="M7" s="45">
        <v>0.96</v>
      </c>
      <c r="N7" s="44">
        <v>0.63</v>
      </c>
      <c r="O7" s="11"/>
    </row>
    <row r="8" spans="1:15" ht="14">
      <c r="B8" s="1051">
        <v>41530</v>
      </c>
      <c r="C8" s="1052"/>
      <c r="D8" s="242">
        <v>744</v>
      </c>
      <c r="E8" s="242">
        <v>152</v>
      </c>
      <c r="F8" s="243">
        <v>0.20430107526881722</v>
      </c>
      <c r="H8" s="12"/>
      <c r="I8" s="12"/>
      <c r="J8" s="12"/>
      <c r="K8" s="38" t="s">
        <v>21</v>
      </c>
      <c r="L8" s="48"/>
      <c r="M8" s="45">
        <v>0.94</v>
      </c>
      <c r="N8" s="44">
        <v>0.6</v>
      </c>
      <c r="O8" s="11"/>
    </row>
    <row r="9" spans="1:15" ht="15" customHeight="1">
      <c r="B9" s="1056" t="s">
        <v>583</v>
      </c>
      <c r="C9" s="1057"/>
      <c r="D9" s="242">
        <v>4765</v>
      </c>
      <c r="E9" s="242">
        <v>2289</v>
      </c>
      <c r="F9" s="243">
        <v>0.48037775445960124</v>
      </c>
      <c r="H9" s="12"/>
      <c r="I9" s="12"/>
      <c r="J9" s="12"/>
      <c r="K9" s="295" t="s">
        <v>610</v>
      </c>
      <c r="L9" s="296"/>
      <c r="M9" s="297">
        <v>0.94</v>
      </c>
      <c r="N9" s="298">
        <v>0.6</v>
      </c>
      <c r="O9" s="11"/>
    </row>
    <row r="10" spans="1:15" ht="14">
      <c r="A10" s="12"/>
      <c r="B10" s="12"/>
      <c r="C10" s="12"/>
      <c r="D10" s="12"/>
      <c r="E10" s="12"/>
      <c r="F10" s="12"/>
      <c r="G10" s="12"/>
      <c r="H10" s="12"/>
      <c r="I10" s="12"/>
      <c r="J10" s="12"/>
      <c r="K10" s="38" t="s">
        <v>65</v>
      </c>
      <c r="L10" s="48"/>
      <c r="M10" s="45">
        <v>0.94</v>
      </c>
      <c r="N10" s="44">
        <v>0.5</v>
      </c>
      <c r="O10" s="11"/>
    </row>
    <row r="11" spans="1:15" ht="14">
      <c r="A11" s="12"/>
      <c r="B11" s="12"/>
      <c r="C11" s="12"/>
      <c r="D11" s="12"/>
      <c r="E11" s="12"/>
      <c r="F11" s="12"/>
      <c r="G11" s="12"/>
      <c r="H11" s="12"/>
      <c r="I11" s="12"/>
      <c r="J11" s="12"/>
      <c r="K11" s="38" t="s">
        <v>148</v>
      </c>
      <c r="L11" s="48"/>
      <c r="M11" s="45">
        <v>0.93</v>
      </c>
      <c r="N11" s="44">
        <v>0.68</v>
      </c>
      <c r="O11" s="11"/>
    </row>
    <row r="12" spans="1:15" ht="14">
      <c r="A12" s="12"/>
      <c r="B12" s="12"/>
      <c r="C12" s="12"/>
      <c r="D12" s="12"/>
      <c r="E12" s="12"/>
      <c r="F12" s="12"/>
      <c r="G12" s="12"/>
      <c r="H12" s="13"/>
      <c r="I12" s="12"/>
      <c r="J12" s="14"/>
      <c r="K12" s="38" t="s">
        <v>22</v>
      </c>
      <c r="L12" s="48"/>
      <c r="M12" s="45">
        <v>0.92</v>
      </c>
      <c r="N12" s="44">
        <v>0.69</v>
      </c>
      <c r="O12" s="11"/>
    </row>
    <row r="13" spans="1:15" ht="14">
      <c r="B13" s="1038" t="s">
        <v>76</v>
      </c>
      <c r="C13" s="1039"/>
      <c r="D13" s="1039"/>
      <c r="E13" s="1039"/>
      <c r="F13" s="1040"/>
      <c r="H13" s="15"/>
      <c r="I13" s="12"/>
      <c r="J13" s="14"/>
      <c r="K13" s="38" t="s">
        <v>160</v>
      </c>
      <c r="L13" s="48"/>
      <c r="M13" s="212">
        <v>0.92</v>
      </c>
      <c r="N13" s="44">
        <v>0.6</v>
      </c>
      <c r="O13" s="11"/>
    </row>
    <row r="14" spans="1:15" ht="14">
      <c r="B14" s="16">
        <v>1</v>
      </c>
      <c r="C14" s="123" t="s">
        <v>24</v>
      </c>
      <c r="D14" s="17"/>
      <c r="E14" s="17"/>
      <c r="F14" s="18"/>
      <c r="H14" s="15"/>
      <c r="I14" s="12"/>
      <c r="J14" s="1062"/>
      <c r="K14" s="38" t="s">
        <v>144</v>
      </c>
      <c r="L14" s="48"/>
      <c r="M14" s="49">
        <v>0.92</v>
      </c>
      <c r="N14" s="43">
        <v>0.56000000000000005</v>
      </c>
      <c r="O14" s="11"/>
    </row>
    <row r="15" spans="1:15" ht="14">
      <c r="B15" s="19">
        <v>2</v>
      </c>
      <c r="C15" s="6" t="s">
        <v>114</v>
      </c>
      <c r="D15" s="15"/>
      <c r="E15" s="15"/>
      <c r="F15" s="20"/>
      <c r="H15" s="15"/>
      <c r="I15" s="12"/>
      <c r="J15" s="1062"/>
      <c r="K15" s="38" t="s">
        <v>180</v>
      </c>
      <c r="L15" s="48"/>
      <c r="M15" s="45">
        <v>0.9</v>
      </c>
      <c r="N15" s="44">
        <v>0.57999999999999996</v>
      </c>
      <c r="O15" s="11"/>
    </row>
    <row r="16" spans="1:15" ht="14">
      <c r="B16" s="21">
        <v>3</v>
      </c>
      <c r="C16" s="7" t="s">
        <v>406</v>
      </c>
      <c r="D16" s="22"/>
      <c r="E16" s="22"/>
      <c r="F16" s="23"/>
      <c r="H16" s="15"/>
      <c r="I16" s="12"/>
      <c r="J16" s="14"/>
      <c r="K16" s="38" t="s">
        <v>260</v>
      </c>
      <c r="L16" s="48"/>
      <c r="M16" s="45">
        <v>0.9</v>
      </c>
      <c r="N16" s="44">
        <v>0.56999999999999995</v>
      </c>
      <c r="O16" s="11"/>
    </row>
    <row r="17" spans="1:15" ht="14">
      <c r="B17" s="12"/>
      <c r="C17" s="12"/>
      <c r="D17" s="12"/>
      <c r="E17" s="12"/>
      <c r="F17" s="12"/>
      <c r="G17" s="12"/>
      <c r="H17" s="15"/>
      <c r="I17" s="12"/>
      <c r="J17" s="14"/>
      <c r="K17" s="38" t="s">
        <v>42</v>
      </c>
      <c r="L17" s="48"/>
      <c r="M17" s="49">
        <v>0.9</v>
      </c>
      <c r="N17" s="43">
        <v>0.56999999999999995</v>
      </c>
      <c r="O17" s="11"/>
    </row>
    <row r="18" spans="1:15" ht="15" thickBot="1">
      <c r="B18" s="12"/>
      <c r="C18" s="12"/>
      <c r="D18" s="12"/>
      <c r="E18" s="12"/>
      <c r="F18" s="12"/>
      <c r="G18" s="12"/>
      <c r="H18" s="15"/>
      <c r="I18" s="12"/>
      <c r="J18" s="1050" t="s">
        <v>46</v>
      </c>
      <c r="K18" s="292" t="s">
        <v>300</v>
      </c>
      <c r="L18" s="293"/>
      <c r="M18" s="288">
        <v>0.9</v>
      </c>
      <c r="N18" s="289">
        <v>0.56000000000000005</v>
      </c>
      <c r="O18" s="11"/>
    </row>
    <row r="19" spans="1:15" ht="14">
      <c r="B19" s="12"/>
      <c r="C19" s="12"/>
      <c r="D19" s="12"/>
      <c r="E19" s="12"/>
      <c r="F19" s="12"/>
      <c r="G19" s="12"/>
      <c r="H19" s="12"/>
      <c r="I19" s="15"/>
      <c r="J19" s="1050"/>
      <c r="K19" s="38" t="s">
        <v>359</v>
      </c>
      <c r="L19" s="48"/>
      <c r="M19" s="45">
        <v>0.89</v>
      </c>
      <c r="N19" s="44">
        <v>0.56999999999999995</v>
      </c>
      <c r="O19" s="11"/>
    </row>
    <row r="20" spans="1:15" ht="14">
      <c r="B20" s="1068" t="s">
        <v>77</v>
      </c>
      <c r="C20" s="1069"/>
      <c r="D20" s="1069"/>
      <c r="E20" s="1069"/>
      <c r="F20" s="1069"/>
      <c r="G20" s="1070"/>
      <c r="I20" s="15"/>
      <c r="J20" s="24"/>
      <c r="K20" s="38" t="s">
        <v>375</v>
      </c>
      <c r="L20" s="48"/>
      <c r="M20" s="49">
        <v>0.89</v>
      </c>
      <c r="N20" s="43">
        <v>0.51</v>
      </c>
      <c r="O20" s="11"/>
    </row>
    <row r="21" spans="1:15" ht="14">
      <c r="B21" s="25">
        <v>1</v>
      </c>
      <c r="C21" s="4" t="s">
        <v>114</v>
      </c>
      <c r="D21" s="26"/>
      <c r="E21" s="26"/>
      <c r="F21" s="26"/>
      <c r="G21" s="27"/>
      <c r="I21" s="15"/>
      <c r="J21" s="24"/>
      <c r="K21" s="38" t="s">
        <v>524</v>
      </c>
      <c r="L21" s="48"/>
      <c r="M21" s="49">
        <v>0.88</v>
      </c>
      <c r="N21" s="43">
        <v>0.53</v>
      </c>
      <c r="O21" s="11"/>
    </row>
    <row r="22" spans="1:15" ht="14">
      <c r="B22" s="25">
        <v>2</v>
      </c>
      <c r="C22" s="4" t="s">
        <v>185</v>
      </c>
      <c r="D22" s="28"/>
      <c r="E22" s="28"/>
      <c r="F22" s="28"/>
      <c r="G22" s="29"/>
      <c r="I22" s="15"/>
      <c r="J22" s="24"/>
      <c r="K22" s="38" t="s">
        <v>577</v>
      </c>
      <c r="L22" s="48"/>
      <c r="M22" s="49">
        <v>0.88</v>
      </c>
      <c r="N22" s="43">
        <v>0.47</v>
      </c>
      <c r="O22" s="11"/>
    </row>
    <row r="23" spans="1:15" ht="15" customHeight="1">
      <c r="B23" s="30">
        <v>3</v>
      </c>
      <c r="C23" s="5" t="s">
        <v>117</v>
      </c>
      <c r="D23" s="31"/>
      <c r="E23" s="31"/>
      <c r="F23" s="31"/>
      <c r="G23" s="32"/>
      <c r="I23" s="15"/>
      <c r="J23" s="24"/>
      <c r="K23" s="51" t="s">
        <v>78</v>
      </c>
      <c r="L23" s="112"/>
      <c r="M23" s="100">
        <v>0.87</v>
      </c>
      <c r="N23" s="101">
        <v>0.55000000000000004</v>
      </c>
      <c r="O23" s="11"/>
    </row>
    <row r="24" spans="1:15" ht="15" customHeight="1">
      <c r="B24" s="12"/>
      <c r="C24" s="12"/>
      <c r="D24" s="12"/>
      <c r="E24" s="15"/>
      <c r="F24" s="12"/>
      <c r="G24" s="12"/>
      <c r="H24" s="15"/>
      <c r="I24" s="12"/>
      <c r="J24" s="24"/>
      <c r="K24" s="38" t="s">
        <v>71</v>
      </c>
      <c r="L24" s="48"/>
      <c r="M24" s="212">
        <v>0.86</v>
      </c>
      <c r="N24" s="44">
        <v>0.45</v>
      </c>
      <c r="O24" s="11"/>
    </row>
    <row r="25" spans="1:15" ht="15" customHeight="1" thickBot="1">
      <c r="B25" s="12"/>
      <c r="C25" s="12"/>
      <c r="D25" s="12"/>
      <c r="E25" s="12"/>
      <c r="F25" s="12"/>
      <c r="G25" s="12"/>
      <c r="H25" s="12"/>
      <c r="I25" s="12"/>
      <c r="J25" s="1050" t="s">
        <v>609</v>
      </c>
      <c r="K25" s="292" t="s">
        <v>72</v>
      </c>
      <c r="L25" s="294"/>
      <c r="M25" s="290">
        <v>0.82</v>
      </c>
      <c r="N25" s="291">
        <v>0.45</v>
      </c>
      <c r="O25" s="11"/>
    </row>
    <row r="26" spans="1:15" ht="14">
      <c r="B26" s="12"/>
      <c r="C26" s="12"/>
      <c r="D26" s="12"/>
      <c r="E26" s="12"/>
      <c r="F26" s="12"/>
      <c r="G26" s="12"/>
      <c r="H26" s="12"/>
      <c r="I26" s="12"/>
      <c r="J26" s="1050"/>
      <c r="K26" s="38" t="s">
        <v>73</v>
      </c>
      <c r="L26" s="48"/>
      <c r="M26" s="93">
        <v>0.6</v>
      </c>
      <c r="N26" s="94">
        <v>0.2</v>
      </c>
      <c r="O26" s="11"/>
    </row>
    <row r="27" spans="1:15" ht="14">
      <c r="B27" s="12"/>
      <c r="C27" s="12"/>
      <c r="D27" s="12"/>
      <c r="E27" s="12"/>
      <c r="F27" s="12"/>
      <c r="G27" s="12"/>
      <c r="H27" s="12"/>
      <c r="I27" s="12"/>
      <c r="J27" s="12"/>
      <c r="K27" s="39" t="s">
        <v>28</v>
      </c>
      <c r="L27" s="40"/>
      <c r="M27" s="41">
        <v>90</v>
      </c>
      <c r="N27" s="42">
        <v>70</v>
      </c>
      <c r="O27" s="11"/>
    </row>
    <row r="28" spans="1:15" ht="14">
      <c r="B28" s="1063" t="s">
        <v>44</v>
      </c>
      <c r="C28" s="1064"/>
      <c r="D28" s="1064"/>
      <c r="E28" s="1064"/>
      <c r="F28" s="1064"/>
      <c r="G28" s="1064"/>
      <c r="H28" s="1065"/>
      <c r="I28" s="12"/>
      <c r="J28" s="12"/>
      <c r="K28" s="12"/>
      <c r="L28" s="12"/>
      <c r="M28" s="12"/>
      <c r="N28" s="12"/>
      <c r="O28" s="11"/>
    </row>
    <row r="29" spans="1:15" ht="50.25" customHeight="1">
      <c r="B29" s="36"/>
      <c r="C29" s="1066"/>
      <c r="D29" s="1067"/>
      <c r="E29" s="34" t="s">
        <v>29</v>
      </c>
      <c r="F29" s="35" t="s">
        <v>30</v>
      </c>
      <c r="G29" s="35" t="s">
        <v>31</v>
      </c>
      <c r="H29" s="35" t="s">
        <v>32</v>
      </c>
      <c r="I29" s="34" t="s">
        <v>33</v>
      </c>
      <c r="J29" s="35" t="s">
        <v>34</v>
      </c>
      <c r="K29" s="34" t="s">
        <v>35</v>
      </c>
      <c r="L29" s="35" t="s">
        <v>36</v>
      </c>
      <c r="M29" s="34" t="s">
        <v>37</v>
      </c>
      <c r="N29" s="34" t="s">
        <v>38</v>
      </c>
      <c r="O29" s="11"/>
    </row>
    <row r="30" spans="1:15" ht="30.75" customHeight="1">
      <c r="B30" s="244">
        <v>41530</v>
      </c>
      <c r="C30" s="1060" t="s">
        <v>576</v>
      </c>
      <c r="D30" s="1061"/>
      <c r="E30" s="91">
        <v>388</v>
      </c>
      <c r="F30" s="91">
        <v>221</v>
      </c>
      <c r="G30" s="92">
        <v>0.56958762886597936</v>
      </c>
      <c r="H30" s="91">
        <v>140</v>
      </c>
      <c r="I30" s="92">
        <v>0.36082474226804123</v>
      </c>
      <c r="J30" s="91">
        <v>17</v>
      </c>
      <c r="K30" s="92">
        <v>4.3814432989690719E-2</v>
      </c>
      <c r="L30" s="91">
        <v>10</v>
      </c>
      <c r="M30" s="92">
        <v>2.5773195876288658E-2</v>
      </c>
      <c r="N30" s="92">
        <v>0.93041237113402064</v>
      </c>
      <c r="O30" s="11"/>
    </row>
    <row r="31" spans="1:15" ht="30.75" customHeight="1">
      <c r="B31" s="245" t="s">
        <v>583</v>
      </c>
      <c r="C31" s="1060" t="s">
        <v>576</v>
      </c>
      <c r="D31" s="1061"/>
      <c r="E31" s="91">
        <v>3185</v>
      </c>
      <c r="F31" s="91">
        <v>1852</v>
      </c>
      <c r="G31" s="92">
        <v>0.58147566718995292</v>
      </c>
      <c r="H31" s="91">
        <v>1066</v>
      </c>
      <c r="I31" s="92">
        <v>0.33469387755102042</v>
      </c>
      <c r="J31" s="91">
        <v>184</v>
      </c>
      <c r="K31" s="92">
        <v>5.7770800627943486E-2</v>
      </c>
      <c r="L31" s="91">
        <v>83</v>
      </c>
      <c r="M31" s="92">
        <v>2.6059654631083201E-2</v>
      </c>
      <c r="N31" s="92">
        <v>0.91616954474097334</v>
      </c>
      <c r="O31" s="11"/>
    </row>
    <row r="32" spans="1:15" ht="14">
      <c r="A32" s="46" t="s">
        <v>301</v>
      </c>
      <c r="M32" s="33"/>
      <c r="N32" s="33"/>
      <c r="O32" s="11"/>
    </row>
    <row r="33" spans="13:15" ht="14">
      <c r="M33" s="33"/>
      <c r="N33" s="33"/>
      <c r="O33" s="11"/>
    </row>
    <row r="34" spans="13:15" ht="14">
      <c r="M34" s="33"/>
      <c r="N34" s="33"/>
      <c r="O34" s="11"/>
    </row>
    <row r="35" spans="13:15" ht="14">
      <c r="M35" s="33"/>
      <c r="N35" s="33"/>
      <c r="O35" s="11"/>
    </row>
    <row r="36" spans="13:15" ht="14">
      <c r="M36" s="33"/>
      <c r="N36" s="33"/>
      <c r="O36" s="11"/>
    </row>
    <row r="37" spans="13:15" ht="14">
      <c r="M37" s="33"/>
      <c r="N37" s="33"/>
      <c r="O37" s="11"/>
    </row>
  </sheetData>
  <mergeCells count="22">
    <mergeCell ref="C31:D31"/>
    <mergeCell ref="C30:D30"/>
    <mergeCell ref="D6:D7"/>
    <mergeCell ref="J14:J15"/>
    <mergeCell ref="B28:H28"/>
    <mergeCell ref="E6:E7"/>
    <mergeCell ref="B13:F13"/>
    <mergeCell ref="C29:D29"/>
    <mergeCell ref="B20:G20"/>
    <mergeCell ref="B6:C7"/>
    <mergeCell ref="J25:J26"/>
    <mergeCell ref="B8:C8"/>
    <mergeCell ref="B5:F5"/>
    <mergeCell ref="B9:C9"/>
    <mergeCell ref="F6:F7"/>
    <mergeCell ref="J18:J19"/>
    <mergeCell ref="K1:N1"/>
    <mergeCell ref="A2:F2"/>
    <mergeCell ref="K2:L3"/>
    <mergeCell ref="M2:M3"/>
    <mergeCell ref="N2:N3"/>
    <mergeCell ref="A1:J1"/>
  </mergeCells>
  <pageMargins left="0.35" right="0.45" top="0.5" bottom="0.4" header="0.3" footer="0.3"/>
  <pageSetup orientation="landscape"/>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76"/>
  <sheetViews>
    <sheetView topLeftCell="A43" workbookViewId="0">
      <selection activeCell="F9" sqref="F9"/>
    </sheetView>
  </sheetViews>
  <sheetFormatPr baseColWidth="10" defaultColWidth="9.1640625" defaultRowHeight="13" x14ac:dyDescent="0"/>
  <cols>
    <col min="1" max="1" width="8" style="52" bestFit="1" customWidth="1"/>
    <col min="2" max="2" width="20.83203125" style="52" bestFit="1" customWidth="1"/>
    <col min="3" max="3" width="5.5" style="2" bestFit="1" customWidth="1"/>
    <col min="4" max="4" width="18.33203125" style="52" bestFit="1" customWidth="1"/>
    <col min="5" max="5" width="18.1640625" style="52" bestFit="1" customWidth="1"/>
    <col min="6" max="6" width="10.33203125" style="52" bestFit="1" customWidth="1"/>
    <col min="7" max="7" width="11.5" style="52" bestFit="1" customWidth="1"/>
    <col min="8" max="8" width="4.5" style="2" bestFit="1" customWidth="1"/>
    <col min="9" max="9" width="9.6640625" style="52" bestFit="1" customWidth="1"/>
    <col min="10" max="10" width="9.1640625" style="642"/>
    <col min="11" max="13" width="9.1640625" style="2"/>
    <col min="14" max="14" width="9.83203125" style="2" customWidth="1"/>
    <col min="15" max="15" width="10.5" style="2" customWidth="1"/>
    <col min="16" max="16" width="9.1640625" style="2"/>
    <col min="17" max="17" width="10.83203125" style="2" customWidth="1"/>
    <col min="18" max="29" width="9.1640625" style="2"/>
    <col min="30" max="16384" width="9.1640625" style="52"/>
  </cols>
  <sheetData>
    <row r="1" spans="1:48" s="473" customFormat="1" ht="91">
      <c r="A1" s="588" t="s">
        <v>3047</v>
      </c>
      <c r="B1" s="588" t="s">
        <v>182</v>
      </c>
      <c r="C1" s="588" t="s">
        <v>47</v>
      </c>
      <c r="D1" s="588" t="s">
        <v>3048</v>
      </c>
      <c r="E1" s="588" t="s">
        <v>48</v>
      </c>
      <c r="F1" s="588" t="s">
        <v>3049</v>
      </c>
      <c r="G1" s="588" t="s">
        <v>61</v>
      </c>
      <c r="H1" s="588" t="s">
        <v>3050</v>
      </c>
      <c r="I1" s="588" t="s">
        <v>8</v>
      </c>
      <c r="J1" s="589" t="s">
        <v>184</v>
      </c>
      <c r="K1" s="588" t="s">
        <v>3051</v>
      </c>
      <c r="L1" s="588" t="s">
        <v>3052</v>
      </c>
      <c r="M1" s="588" t="s">
        <v>3053</v>
      </c>
      <c r="N1" s="588" t="s">
        <v>3054</v>
      </c>
      <c r="O1" s="588" t="s">
        <v>3055</v>
      </c>
      <c r="P1" s="588" t="s">
        <v>3056</v>
      </c>
      <c r="Q1" s="588" t="s">
        <v>3057</v>
      </c>
      <c r="R1" s="588" t="s">
        <v>3058</v>
      </c>
      <c r="S1" s="588" t="s">
        <v>3059</v>
      </c>
      <c r="T1" s="588" t="s">
        <v>3060</v>
      </c>
      <c r="U1" s="588" t="s">
        <v>3061</v>
      </c>
      <c r="V1" s="588" t="s">
        <v>3062</v>
      </c>
      <c r="W1" s="588" t="s">
        <v>3063</v>
      </c>
      <c r="X1" s="588" t="s">
        <v>3064</v>
      </c>
      <c r="Y1" s="588" t="s">
        <v>3065</v>
      </c>
      <c r="Z1" s="588" t="s">
        <v>3066</v>
      </c>
      <c r="AA1" s="588" t="s">
        <v>24</v>
      </c>
      <c r="AB1" s="588" t="s">
        <v>3067</v>
      </c>
      <c r="AC1" s="588" t="s">
        <v>3068</v>
      </c>
    </row>
    <row r="2" spans="1:48" s="487" customFormat="1">
      <c r="A2" s="598">
        <v>2288570</v>
      </c>
      <c r="B2" s="542" t="s">
        <v>3102</v>
      </c>
      <c r="C2" s="541">
        <v>6156</v>
      </c>
      <c r="D2" s="542" t="s">
        <v>3103</v>
      </c>
      <c r="E2" s="597" t="s">
        <v>489</v>
      </c>
      <c r="F2" s="542"/>
      <c r="G2" s="646" t="s">
        <v>3084</v>
      </c>
      <c r="H2" s="660"/>
      <c r="I2" s="599">
        <v>41303</v>
      </c>
      <c r="J2" s="81">
        <v>1</v>
      </c>
      <c r="K2" s="456">
        <v>1</v>
      </c>
      <c r="L2" s="456">
        <v>8</v>
      </c>
      <c r="M2" s="456">
        <v>8</v>
      </c>
      <c r="N2" s="456">
        <v>8</v>
      </c>
      <c r="O2" s="456">
        <v>8</v>
      </c>
      <c r="P2" s="456">
        <v>8</v>
      </c>
      <c r="Q2" s="456">
        <v>8</v>
      </c>
      <c r="R2" s="456">
        <v>8</v>
      </c>
      <c r="S2" s="456">
        <v>8</v>
      </c>
      <c r="T2" s="456">
        <v>8</v>
      </c>
      <c r="U2" s="456">
        <v>8</v>
      </c>
      <c r="V2" s="456">
        <v>8</v>
      </c>
      <c r="W2" s="456">
        <v>1</v>
      </c>
      <c r="X2" s="456">
        <v>8</v>
      </c>
      <c r="Y2" s="524">
        <v>8</v>
      </c>
      <c r="Z2" s="456">
        <v>8</v>
      </c>
      <c r="AA2" s="456">
        <v>8</v>
      </c>
      <c r="AB2" s="456">
        <v>8</v>
      </c>
      <c r="AC2" s="524"/>
      <c r="AD2" s="479"/>
      <c r="AF2" s="592"/>
      <c r="AG2" s="592"/>
    </row>
    <row r="3" spans="1:48" s="487" customFormat="1">
      <c r="A3" s="619">
        <v>2332844</v>
      </c>
      <c r="B3" s="607" t="s">
        <v>1408</v>
      </c>
      <c r="C3" s="606">
        <v>6880</v>
      </c>
      <c r="D3" s="607" t="s">
        <v>1086</v>
      </c>
      <c r="E3" s="607" t="s">
        <v>489</v>
      </c>
      <c r="F3" s="607"/>
      <c r="G3" s="652" t="s">
        <v>1409</v>
      </c>
      <c r="H3" s="661" t="s">
        <v>1410</v>
      </c>
      <c r="I3" s="620">
        <v>41499</v>
      </c>
      <c r="J3" s="610">
        <v>1</v>
      </c>
      <c r="K3" s="239">
        <v>5</v>
      </c>
      <c r="L3" s="239">
        <v>6</v>
      </c>
      <c r="M3" s="239">
        <v>6</v>
      </c>
      <c r="N3" s="239">
        <v>3</v>
      </c>
      <c r="O3" s="239">
        <v>5</v>
      </c>
      <c r="P3" s="239">
        <v>2</v>
      </c>
      <c r="Q3" s="239">
        <v>4</v>
      </c>
      <c r="R3" s="239">
        <v>4</v>
      </c>
      <c r="S3" s="239">
        <v>6</v>
      </c>
      <c r="T3" s="239">
        <v>7</v>
      </c>
      <c r="U3" s="239">
        <v>6</v>
      </c>
      <c r="V3" s="239">
        <v>2</v>
      </c>
      <c r="W3" s="239">
        <v>7</v>
      </c>
      <c r="X3" s="239">
        <v>8</v>
      </c>
      <c r="Y3" s="264">
        <v>5</v>
      </c>
      <c r="Z3" s="239">
        <v>7</v>
      </c>
      <c r="AA3" s="239">
        <v>8</v>
      </c>
      <c r="AB3" s="239">
        <v>5</v>
      </c>
      <c r="AC3" s="264"/>
      <c r="AD3" s="479"/>
      <c r="AF3" s="592"/>
      <c r="AG3" s="592"/>
    </row>
    <row r="4" spans="1:48" s="487" customFormat="1">
      <c r="A4" s="598">
        <v>2327593</v>
      </c>
      <c r="B4" s="542" t="s">
        <v>3115</v>
      </c>
      <c r="C4" s="541">
        <v>6880</v>
      </c>
      <c r="D4" s="542" t="s">
        <v>1086</v>
      </c>
      <c r="E4" s="597" t="s">
        <v>489</v>
      </c>
      <c r="F4" s="542"/>
      <c r="G4" s="649" t="s">
        <v>1319</v>
      </c>
      <c r="H4" s="660" t="s">
        <v>1226</v>
      </c>
      <c r="I4" s="599">
        <v>41289</v>
      </c>
      <c r="J4" s="81">
        <v>2</v>
      </c>
      <c r="K4" s="456">
        <v>3</v>
      </c>
      <c r="L4" s="456">
        <v>6</v>
      </c>
      <c r="M4" s="456">
        <v>6</v>
      </c>
      <c r="N4" s="456">
        <v>3</v>
      </c>
      <c r="O4" s="456">
        <v>6</v>
      </c>
      <c r="P4" s="456">
        <v>3</v>
      </c>
      <c r="Q4" s="456">
        <v>6</v>
      </c>
      <c r="R4" s="456">
        <v>5</v>
      </c>
      <c r="S4" s="456">
        <v>7</v>
      </c>
      <c r="T4" s="456">
        <v>7</v>
      </c>
      <c r="U4" s="456">
        <v>7</v>
      </c>
      <c r="V4" s="456">
        <v>8</v>
      </c>
      <c r="W4" s="456">
        <v>6</v>
      </c>
      <c r="X4" s="456">
        <v>4</v>
      </c>
      <c r="Y4" s="524">
        <v>2</v>
      </c>
      <c r="Z4" s="456">
        <v>3</v>
      </c>
      <c r="AA4" s="456">
        <v>2</v>
      </c>
      <c r="AB4" s="456">
        <v>1</v>
      </c>
      <c r="AC4" s="524"/>
      <c r="AD4" s="479"/>
    </row>
    <row r="5" spans="1:48" s="487" customFormat="1">
      <c r="A5" s="619">
        <v>2354033</v>
      </c>
      <c r="B5" s="607" t="s">
        <v>3154</v>
      </c>
      <c r="C5" s="606">
        <v>5598</v>
      </c>
      <c r="D5" s="607" t="s">
        <v>3155</v>
      </c>
      <c r="E5" s="234" t="s">
        <v>489</v>
      </c>
      <c r="F5" s="607" t="s">
        <v>3156</v>
      </c>
      <c r="G5" s="652" t="s">
        <v>3157</v>
      </c>
      <c r="H5" s="661"/>
      <c r="I5" s="620">
        <v>41472</v>
      </c>
      <c r="J5" s="237">
        <v>2</v>
      </c>
      <c r="K5" s="611">
        <v>3</v>
      </c>
      <c r="L5" s="611">
        <v>2</v>
      </c>
      <c r="M5" s="611">
        <v>3</v>
      </c>
      <c r="N5" s="611">
        <v>7</v>
      </c>
      <c r="O5" s="611">
        <v>7</v>
      </c>
      <c r="P5" s="611">
        <v>5</v>
      </c>
      <c r="Q5" s="611">
        <v>7</v>
      </c>
      <c r="R5" s="611">
        <v>7</v>
      </c>
      <c r="S5" s="611">
        <v>7</v>
      </c>
      <c r="T5" s="611"/>
      <c r="U5" s="611">
        <v>1</v>
      </c>
      <c r="V5" s="611">
        <v>2</v>
      </c>
      <c r="W5" s="611">
        <v>5</v>
      </c>
      <c r="X5" s="611">
        <v>5</v>
      </c>
      <c r="Y5" s="623">
        <v>5</v>
      </c>
      <c r="Z5" s="611">
        <v>5</v>
      </c>
      <c r="AA5" s="611">
        <v>3</v>
      </c>
      <c r="AB5" s="611">
        <v>5</v>
      </c>
      <c r="AC5" s="623">
        <v>6</v>
      </c>
      <c r="AD5" s="479"/>
    </row>
    <row r="6" spans="1:48" s="480" customFormat="1" ht="12.75" customHeight="1">
      <c r="A6" s="593">
        <v>2306488</v>
      </c>
      <c r="B6" s="594" t="s">
        <v>3081</v>
      </c>
      <c r="C6" s="593">
        <v>6880</v>
      </c>
      <c r="D6" s="594" t="s">
        <v>1086</v>
      </c>
      <c r="E6" s="594" t="s">
        <v>489</v>
      </c>
      <c r="F6" s="594" t="s">
        <v>3071</v>
      </c>
      <c r="G6" s="597" t="s">
        <v>1409</v>
      </c>
      <c r="H6" s="593" t="s">
        <v>1410</v>
      </c>
      <c r="I6" s="494">
        <v>41240</v>
      </c>
      <c r="J6" s="81">
        <v>3</v>
      </c>
      <c r="K6" s="484">
        <v>6</v>
      </c>
      <c r="L6" s="258">
        <v>6</v>
      </c>
      <c r="M6" s="258">
        <v>1</v>
      </c>
      <c r="N6" s="258">
        <v>8</v>
      </c>
      <c r="O6" s="258">
        <v>8</v>
      </c>
      <c r="P6" s="258">
        <v>8</v>
      </c>
      <c r="Q6" s="258">
        <v>8</v>
      </c>
      <c r="R6" s="258">
        <v>8</v>
      </c>
      <c r="S6" s="258">
        <v>8</v>
      </c>
      <c r="T6" s="258">
        <v>8</v>
      </c>
      <c r="U6" s="258">
        <v>8</v>
      </c>
      <c r="V6" s="258">
        <v>8</v>
      </c>
      <c r="W6" s="258">
        <v>4</v>
      </c>
      <c r="X6" s="258">
        <v>5</v>
      </c>
      <c r="Y6" s="258">
        <v>6</v>
      </c>
      <c r="Z6" s="258">
        <v>3</v>
      </c>
      <c r="AA6" s="258">
        <v>4</v>
      </c>
      <c r="AB6" s="258">
        <v>3</v>
      </c>
      <c r="AC6" s="258"/>
      <c r="AD6" s="102"/>
      <c r="AE6" s="102"/>
      <c r="AF6" s="102"/>
      <c r="AG6" s="102"/>
      <c r="AH6" s="102"/>
      <c r="AI6" s="102"/>
      <c r="AJ6" s="102"/>
      <c r="AK6" s="102"/>
      <c r="AL6" s="102"/>
      <c r="AM6" s="102"/>
      <c r="AN6" s="102"/>
      <c r="AO6" s="102"/>
      <c r="AP6" s="102"/>
      <c r="AQ6" s="102"/>
      <c r="AR6" s="102"/>
    </row>
    <row r="7" spans="1:48" s="78" customFormat="1" ht="14">
      <c r="A7" s="475">
        <v>2250745</v>
      </c>
      <c r="B7" s="476" t="s">
        <v>3069</v>
      </c>
      <c r="C7" s="475">
        <v>6680</v>
      </c>
      <c r="D7" s="476" t="s">
        <v>3070</v>
      </c>
      <c r="E7" s="476" t="s">
        <v>489</v>
      </c>
      <c r="F7" s="476" t="s">
        <v>3071</v>
      </c>
      <c r="G7" s="653" t="s">
        <v>794</v>
      </c>
      <c r="H7" s="659" t="s">
        <v>795</v>
      </c>
      <c r="I7" s="406">
        <v>41190</v>
      </c>
      <c r="J7" s="477">
        <v>4</v>
      </c>
      <c r="K7" s="478">
        <v>5</v>
      </c>
      <c r="L7" s="479">
        <v>6</v>
      </c>
      <c r="M7" s="479">
        <v>6</v>
      </c>
      <c r="N7" s="479">
        <v>4</v>
      </c>
      <c r="O7" s="479">
        <v>4</v>
      </c>
      <c r="P7" s="479">
        <v>5</v>
      </c>
      <c r="Q7" s="479">
        <v>6</v>
      </c>
      <c r="R7" s="479">
        <v>5</v>
      </c>
      <c r="S7" s="479">
        <v>6</v>
      </c>
      <c r="T7" s="479">
        <v>5</v>
      </c>
      <c r="U7" s="479">
        <v>7</v>
      </c>
      <c r="V7" s="479">
        <v>6</v>
      </c>
      <c r="W7" s="479">
        <v>6</v>
      </c>
      <c r="X7" s="479">
        <v>6</v>
      </c>
      <c r="Y7" s="681"/>
      <c r="Z7" s="479"/>
      <c r="AA7" s="479"/>
      <c r="AB7" s="479"/>
      <c r="AC7" s="681"/>
    </row>
    <row r="8" spans="1:48" s="78" customFormat="1" ht="14">
      <c r="A8" s="475">
        <v>2218870</v>
      </c>
      <c r="B8" s="476" t="s">
        <v>3075</v>
      </c>
      <c r="C8" s="475">
        <v>6243</v>
      </c>
      <c r="D8" s="476" t="s">
        <v>172</v>
      </c>
      <c r="E8" s="476" t="s">
        <v>489</v>
      </c>
      <c r="F8" s="476" t="s">
        <v>3076</v>
      </c>
      <c r="G8" s="653" t="s">
        <v>3077</v>
      </c>
      <c r="H8" s="659"/>
      <c r="I8" s="406">
        <v>41199</v>
      </c>
      <c r="J8" s="477">
        <v>4</v>
      </c>
      <c r="K8" s="478">
        <v>5</v>
      </c>
      <c r="L8" s="479">
        <v>5</v>
      </c>
      <c r="M8" s="479">
        <v>5</v>
      </c>
      <c r="N8" s="479">
        <v>5</v>
      </c>
      <c r="O8" s="479">
        <v>5</v>
      </c>
      <c r="P8" s="479">
        <v>5</v>
      </c>
      <c r="Q8" s="479">
        <v>5</v>
      </c>
      <c r="R8" s="479">
        <v>5</v>
      </c>
      <c r="S8" s="479">
        <v>1</v>
      </c>
      <c r="T8" s="479">
        <v>5</v>
      </c>
      <c r="U8" s="479">
        <v>5</v>
      </c>
      <c r="V8" s="479">
        <v>5</v>
      </c>
      <c r="W8" s="479">
        <v>5</v>
      </c>
      <c r="X8" s="479">
        <v>5</v>
      </c>
      <c r="Y8" s="681"/>
      <c r="Z8" s="479">
        <v>5</v>
      </c>
      <c r="AA8" s="479">
        <v>5</v>
      </c>
      <c r="AB8" s="479">
        <v>5</v>
      </c>
      <c r="AC8" s="681"/>
    </row>
    <row r="9" spans="1:48" s="78" customFormat="1">
      <c r="A9" s="593">
        <v>2261976</v>
      </c>
      <c r="B9" s="594" t="s">
        <v>3087</v>
      </c>
      <c r="C9" s="593">
        <v>1251</v>
      </c>
      <c r="D9" s="594" t="s">
        <v>585</v>
      </c>
      <c r="E9" s="594" t="s">
        <v>489</v>
      </c>
      <c r="F9" s="597" t="s">
        <v>3088</v>
      </c>
      <c r="G9" s="595" t="s">
        <v>3089</v>
      </c>
      <c r="H9" s="663"/>
      <c r="I9" s="494">
        <v>41233</v>
      </c>
      <c r="J9" s="81">
        <v>4</v>
      </c>
      <c r="K9" s="484">
        <v>5</v>
      </c>
      <c r="L9" s="258">
        <v>5</v>
      </c>
      <c r="M9" s="258">
        <v>5</v>
      </c>
      <c r="N9" s="258">
        <v>6</v>
      </c>
      <c r="O9" s="258">
        <v>6</v>
      </c>
      <c r="P9" s="258">
        <v>6</v>
      </c>
      <c r="Q9" s="258">
        <v>6</v>
      </c>
      <c r="R9" s="258">
        <v>6</v>
      </c>
      <c r="S9" s="258">
        <v>6</v>
      </c>
      <c r="T9" s="258">
        <v>6</v>
      </c>
      <c r="U9" s="258">
        <v>6</v>
      </c>
      <c r="V9" s="258">
        <v>4</v>
      </c>
      <c r="W9" s="258">
        <v>4</v>
      </c>
      <c r="X9" s="258">
        <v>6</v>
      </c>
      <c r="Y9" s="258">
        <v>6</v>
      </c>
      <c r="Z9" s="258">
        <v>6</v>
      </c>
      <c r="AA9" s="258">
        <v>6</v>
      </c>
      <c r="AB9" s="258">
        <v>6</v>
      </c>
      <c r="AC9" s="258"/>
    </row>
    <row r="10" spans="1:48" s="78" customFormat="1">
      <c r="A10" s="598">
        <v>2237994</v>
      </c>
      <c r="B10" s="542" t="s">
        <v>3104</v>
      </c>
      <c r="C10" s="541">
        <v>6680</v>
      </c>
      <c r="D10" s="542" t="s">
        <v>3070</v>
      </c>
      <c r="E10" s="597" t="s">
        <v>489</v>
      </c>
      <c r="F10" s="542"/>
      <c r="G10" s="657" t="s">
        <v>794</v>
      </c>
      <c r="H10" s="596" t="s">
        <v>795</v>
      </c>
      <c r="I10" s="543">
        <v>41277</v>
      </c>
      <c r="J10" s="81">
        <v>4</v>
      </c>
      <c r="K10" s="474">
        <v>5</v>
      </c>
      <c r="L10" s="456">
        <v>7</v>
      </c>
      <c r="M10" s="456">
        <v>5</v>
      </c>
      <c r="N10" s="456">
        <v>5</v>
      </c>
      <c r="O10" s="456">
        <v>3</v>
      </c>
      <c r="P10" s="456">
        <v>2</v>
      </c>
      <c r="Q10" s="456">
        <v>6</v>
      </c>
      <c r="R10" s="456">
        <v>4</v>
      </c>
      <c r="S10" s="456">
        <v>7</v>
      </c>
      <c r="T10" s="456">
        <v>5</v>
      </c>
      <c r="U10" s="456">
        <v>6</v>
      </c>
      <c r="V10" s="456">
        <v>5</v>
      </c>
      <c r="W10" s="456">
        <v>5</v>
      </c>
      <c r="X10" s="456">
        <v>5</v>
      </c>
      <c r="Y10" s="456">
        <v>4</v>
      </c>
      <c r="Z10" s="456"/>
      <c r="AA10" s="456"/>
      <c r="AB10" s="456"/>
      <c r="AC10" s="456"/>
    </row>
    <row r="11" spans="1:48" s="78" customFormat="1">
      <c r="A11" s="594">
        <v>2264193</v>
      </c>
      <c r="B11" s="597" t="s">
        <v>487</v>
      </c>
      <c r="C11" s="593">
        <v>6610</v>
      </c>
      <c r="D11" s="597" t="s">
        <v>488</v>
      </c>
      <c r="E11" s="597" t="s">
        <v>489</v>
      </c>
      <c r="F11" s="597"/>
      <c r="G11" s="595" t="s">
        <v>3093</v>
      </c>
      <c r="H11" s="660" t="s">
        <v>3117</v>
      </c>
      <c r="I11" s="671">
        <v>41318</v>
      </c>
      <c r="J11" s="81">
        <v>4</v>
      </c>
      <c r="K11" s="679">
        <v>5</v>
      </c>
      <c r="L11" s="601">
        <v>8</v>
      </c>
      <c r="M11" s="601">
        <v>8</v>
      </c>
      <c r="N11" s="601">
        <v>8</v>
      </c>
      <c r="O11" s="601">
        <v>8</v>
      </c>
      <c r="P11" s="601">
        <v>6</v>
      </c>
      <c r="Q11" s="601">
        <v>8</v>
      </c>
      <c r="R11" s="601">
        <v>8</v>
      </c>
      <c r="S11" s="601">
        <v>5</v>
      </c>
      <c r="T11" s="601">
        <v>7</v>
      </c>
      <c r="U11" s="601">
        <v>4</v>
      </c>
      <c r="V11" s="601">
        <v>6</v>
      </c>
      <c r="W11" s="601">
        <v>6</v>
      </c>
      <c r="X11" s="601">
        <v>8</v>
      </c>
      <c r="Y11" s="601">
        <v>8</v>
      </c>
      <c r="Z11" s="601">
        <v>8</v>
      </c>
      <c r="AA11" s="601">
        <v>8</v>
      </c>
      <c r="AB11" s="601">
        <v>8</v>
      </c>
      <c r="AC11" s="602"/>
    </row>
    <row r="12" spans="1:48" s="78" customFormat="1">
      <c r="A12" s="235">
        <v>2324177</v>
      </c>
      <c r="B12" s="234" t="s">
        <v>3150</v>
      </c>
      <c r="C12" s="235">
        <v>6680</v>
      </c>
      <c r="D12" s="234" t="s">
        <v>3070</v>
      </c>
      <c r="E12" s="234" t="s">
        <v>489</v>
      </c>
      <c r="F12" s="542" t="s">
        <v>3071</v>
      </c>
      <c r="G12" s="655" t="s">
        <v>794</v>
      </c>
      <c r="H12" s="615" t="s">
        <v>795</v>
      </c>
      <c r="I12" s="236">
        <v>41444</v>
      </c>
      <c r="J12" s="237">
        <v>4</v>
      </c>
      <c r="K12" s="676">
        <v>4</v>
      </c>
      <c r="L12" s="617">
        <v>2</v>
      </c>
      <c r="M12" s="617">
        <v>2</v>
      </c>
      <c r="N12" s="617">
        <v>8</v>
      </c>
      <c r="O12" s="617">
        <v>5</v>
      </c>
      <c r="P12" s="617">
        <v>7</v>
      </c>
      <c r="Q12" s="617">
        <v>5</v>
      </c>
      <c r="R12" s="617">
        <v>7</v>
      </c>
      <c r="S12" s="617">
        <v>2</v>
      </c>
      <c r="T12" s="617">
        <v>6</v>
      </c>
      <c r="U12" s="617">
        <v>6</v>
      </c>
      <c r="V12" s="617">
        <v>6</v>
      </c>
      <c r="W12" s="617">
        <v>1</v>
      </c>
      <c r="X12" s="617">
        <v>5</v>
      </c>
      <c r="Y12" s="617">
        <v>6</v>
      </c>
      <c r="Z12" s="617">
        <v>7</v>
      </c>
      <c r="AA12" s="617">
        <v>7</v>
      </c>
      <c r="AB12" s="617">
        <v>7</v>
      </c>
      <c r="AC12" s="617"/>
    </row>
    <row r="13" spans="1:48" ht="14">
      <c r="A13" s="304">
        <v>2243818</v>
      </c>
      <c r="B13" s="303" t="s">
        <v>3073</v>
      </c>
      <c r="C13" s="304">
        <v>6243</v>
      </c>
      <c r="D13" s="303" t="s">
        <v>172</v>
      </c>
      <c r="E13" s="303" t="s">
        <v>489</v>
      </c>
      <c r="F13" s="303" t="s">
        <v>3071</v>
      </c>
      <c r="G13" s="590" t="s">
        <v>3074</v>
      </c>
      <c r="H13" s="659" t="s">
        <v>1427</v>
      </c>
      <c r="I13" s="410">
        <v>41199</v>
      </c>
      <c r="J13" s="674">
        <v>5</v>
      </c>
      <c r="K13" s="571">
        <v>5</v>
      </c>
      <c r="L13" s="571">
        <v>5</v>
      </c>
      <c r="M13" s="571">
        <v>5</v>
      </c>
      <c r="N13" s="571">
        <v>5</v>
      </c>
      <c r="O13" s="571">
        <v>6</v>
      </c>
      <c r="P13" s="571">
        <v>6</v>
      </c>
      <c r="Q13" s="571">
        <v>6</v>
      </c>
      <c r="R13" s="571">
        <v>6</v>
      </c>
      <c r="S13" s="571">
        <v>6</v>
      </c>
      <c r="T13" s="571">
        <v>6</v>
      </c>
      <c r="U13" s="571">
        <v>5</v>
      </c>
      <c r="V13" s="571">
        <v>7</v>
      </c>
      <c r="W13" s="571">
        <v>6</v>
      </c>
      <c r="X13" s="571">
        <v>5</v>
      </c>
      <c r="Y13" s="487"/>
      <c r="Z13" s="571">
        <v>5</v>
      </c>
      <c r="AA13" s="571">
        <v>5</v>
      </c>
      <c r="AB13" s="571">
        <v>5</v>
      </c>
      <c r="AC13" s="487"/>
      <c r="AD13" s="90"/>
      <c r="AE13" s="90"/>
      <c r="AF13" s="90"/>
      <c r="AG13" s="90"/>
      <c r="AH13" s="90"/>
      <c r="AI13" s="90"/>
      <c r="AJ13" s="90"/>
      <c r="AK13" s="90"/>
      <c r="AL13" s="90"/>
      <c r="AM13" s="90"/>
      <c r="AN13" s="90"/>
      <c r="AO13" s="90"/>
      <c r="AP13" s="90"/>
      <c r="AQ13" s="90"/>
      <c r="AR13" s="90"/>
      <c r="AS13" s="90"/>
      <c r="AT13" s="90"/>
      <c r="AU13" s="90"/>
      <c r="AV13" s="90"/>
    </row>
    <row r="14" spans="1:48" s="90" customFormat="1">
      <c r="A14" s="643">
        <v>2232468</v>
      </c>
      <c r="B14" s="647" t="s">
        <v>3078</v>
      </c>
      <c r="C14" s="643">
        <v>5972</v>
      </c>
      <c r="D14" s="647" t="s">
        <v>663</v>
      </c>
      <c r="E14" s="647" t="s">
        <v>489</v>
      </c>
      <c r="F14" s="647" t="s">
        <v>3079</v>
      </c>
      <c r="G14" s="647" t="s">
        <v>3080</v>
      </c>
      <c r="H14" s="489"/>
      <c r="I14" s="667">
        <v>41212</v>
      </c>
      <c r="J14" s="337">
        <v>5</v>
      </c>
      <c r="K14" s="456">
        <v>7</v>
      </c>
      <c r="L14" s="456">
        <v>7</v>
      </c>
      <c r="M14" s="456">
        <v>7</v>
      </c>
      <c r="N14" s="456">
        <v>8</v>
      </c>
      <c r="O14" s="456">
        <v>7</v>
      </c>
      <c r="P14" s="456">
        <v>7</v>
      </c>
      <c r="Q14" s="456">
        <v>7</v>
      </c>
      <c r="R14" s="456">
        <v>6</v>
      </c>
      <c r="S14" s="456">
        <v>5</v>
      </c>
      <c r="T14" s="456">
        <v>6</v>
      </c>
      <c r="U14" s="456">
        <v>6</v>
      </c>
      <c r="V14" s="456">
        <v>7</v>
      </c>
      <c r="W14" s="456">
        <v>6</v>
      </c>
      <c r="X14" s="456">
        <v>6</v>
      </c>
      <c r="Y14" s="456">
        <v>6</v>
      </c>
      <c r="Z14" s="456">
        <v>6</v>
      </c>
      <c r="AA14" s="456">
        <v>6</v>
      </c>
      <c r="AB14" s="456">
        <v>6</v>
      </c>
      <c r="AC14" s="456"/>
    </row>
    <row r="15" spans="1:48" s="90" customFormat="1">
      <c r="A15" s="316">
        <v>2271134</v>
      </c>
      <c r="B15" s="315" t="s">
        <v>3096</v>
      </c>
      <c r="C15" s="501">
        <v>6680</v>
      </c>
      <c r="D15" s="315" t="s">
        <v>3070</v>
      </c>
      <c r="E15" s="315" t="s">
        <v>489</v>
      </c>
      <c r="F15" s="315" t="s">
        <v>3071</v>
      </c>
      <c r="G15" s="315" t="s">
        <v>794</v>
      </c>
      <c r="H15" s="596" t="s">
        <v>795</v>
      </c>
      <c r="I15" s="106">
        <v>41247</v>
      </c>
      <c r="J15" s="81">
        <v>5</v>
      </c>
      <c r="K15" s="258">
        <v>6</v>
      </c>
      <c r="L15" s="258">
        <v>7</v>
      </c>
      <c r="M15" s="258">
        <v>7</v>
      </c>
      <c r="N15" s="258">
        <v>7</v>
      </c>
      <c r="O15" s="258">
        <v>7</v>
      </c>
      <c r="P15" s="258">
        <v>7</v>
      </c>
      <c r="Q15" s="258">
        <v>7</v>
      </c>
      <c r="R15" s="258">
        <v>7</v>
      </c>
      <c r="S15" s="258">
        <v>7</v>
      </c>
      <c r="T15" s="258">
        <v>7</v>
      </c>
      <c r="U15" s="258">
        <v>7</v>
      </c>
      <c r="V15" s="258">
        <v>7</v>
      </c>
      <c r="W15" s="258">
        <v>7</v>
      </c>
      <c r="X15" s="258">
        <v>7</v>
      </c>
      <c r="Y15" s="258">
        <v>7</v>
      </c>
      <c r="Z15" s="258">
        <v>7</v>
      </c>
      <c r="AA15" s="258">
        <v>7</v>
      </c>
      <c r="AB15" s="258">
        <v>7</v>
      </c>
      <c r="AC15" s="258"/>
    </row>
    <row r="16" spans="1:48" s="90" customFormat="1">
      <c r="A16" s="646">
        <v>2324735</v>
      </c>
      <c r="B16" s="649" t="s">
        <v>3114</v>
      </c>
      <c r="C16" s="651">
        <v>6880</v>
      </c>
      <c r="D16" s="649" t="s">
        <v>1086</v>
      </c>
      <c r="E16" s="648" t="s">
        <v>489</v>
      </c>
      <c r="F16" s="649"/>
      <c r="G16" s="649" t="s">
        <v>1319</v>
      </c>
      <c r="H16" s="596" t="s">
        <v>1226</v>
      </c>
      <c r="I16" s="672">
        <v>41285</v>
      </c>
      <c r="J16" s="81">
        <v>5</v>
      </c>
      <c r="K16" s="456">
        <v>6</v>
      </c>
      <c r="L16" s="456">
        <v>7</v>
      </c>
      <c r="M16" s="456">
        <v>7</v>
      </c>
      <c r="N16" s="456">
        <v>7</v>
      </c>
      <c r="O16" s="456">
        <v>8</v>
      </c>
      <c r="P16" s="456">
        <v>3</v>
      </c>
      <c r="Q16" s="456">
        <v>8</v>
      </c>
      <c r="R16" s="456">
        <v>7</v>
      </c>
      <c r="S16" s="456">
        <v>6</v>
      </c>
      <c r="T16" s="456">
        <v>8</v>
      </c>
      <c r="U16" s="456">
        <v>8</v>
      </c>
      <c r="V16" s="456">
        <v>7</v>
      </c>
      <c r="W16" s="456">
        <v>8</v>
      </c>
      <c r="X16" s="456">
        <v>7</v>
      </c>
      <c r="Y16" s="456">
        <v>7</v>
      </c>
      <c r="Z16" s="456">
        <v>7</v>
      </c>
      <c r="AA16" s="456">
        <v>7</v>
      </c>
      <c r="AB16" s="456">
        <v>7</v>
      </c>
      <c r="AC16" s="456"/>
    </row>
    <row r="17" spans="1:29" s="90" customFormat="1">
      <c r="A17" s="645">
        <v>2331914</v>
      </c>
      <c r="B17" s="648" t="s">
        <v>3116</v>
      </c>
      <c r="C17" s="650">
        <v>6589</v>
      </c>
      <c r="D17" s="648" t="s">
        <v>989</v>
      </c>
      <c r="E17" s="648" t="s">
        <v>489</v>
      </c>
      <c r="F17" s="648"/>
      <c r="G17" s="658" t="s">
        <v>794</v>
      </c>
      <c r="H17" s="596" t="s">
        <v>795</v>
      </c>
      <c r="I17" s="670">
        <v>41310</v>
      </c>
      <c r="J17" s="81">
        <v>5</v>
      </c>
      <c r="K17" s="601">
        <v>2</v>
      </c>
      <c r="L17" s="601"/>
      <c r="M17" s="601">
        <v>3</v>
      </c>
      <c r="N17" s="601">
        <v>7</v>
      </c>
      <c r="O17" s="601">
        <v>7</v>
      </c>
      <c r="P17" s="601">
        <v>7</v>
      </c>
      <c r="Q17" s="601">
        <v>4</v>
      </c>
      <c r="R17" s="601">
        <v>4</v>
      </c>
      <c r="S17" s="601">
        <v>4</v>
      </c>
      <c r="T17" s="601">
        <v>6</v>
      </c>
      <c r="U17" s="601">
        <v>5</v>
      </c>
      <c r="V17" s="601">
        <v>4</v>
      </c>
      <c r="W17" s="601">
        <v>4</v>
      </c>
      <c r="X17" s="601">
        <v>3</v>
      </c>
      <c r="Y17" s="601">
        <v>6</v>
      </c>
      <c r="Z17" s="601">
        <v>3</v>
      </c>
      <c r="AA17" s="601">
        <v>3</v>
      </c>
      <c r="AB17" s="601">
        <v>6</v>
      </c>
      <c r="AC17" s="602"/>
    </row>
    <row r="18" spans="1:29" s="90" customFormat="1">
      <c r="A18" s="644">
        <v>2259317</v>
      </c>
      <c r="B18" s="334" t="s">
        <v>3121</v>
      </c>
      <c r="C18" s="335">
        <v>5507</v>
      </c>
      <c r="D18" s="334" t="s">
        <v>3100</v>
      </c>
      <c r="E18" s="530" t="s">
        <v>489</v>
      </c>
      <c r="F18" s="52" t="s">
        <v>3071</v>
      </c>
      <c r="G18" s="334" t="s">
        <v>3122</v>
      </c>
      <c r="H18" s="497"/>
      <c r="I18" s="510">
        <v>41351</v>
      </c>
      <c r="J18" s="337">
        <v>5</v>
      </c>
      <c r="K18" s="456">
        <v>3</v>
      </c>
      <c r="L18" s="456">
        <v>3</v>
      </c>
      <c r="M18" s="456">
        <v>3</v>
      </c>
      <c r="N18" s="456">
        <v>6</v>
      </c>
      <c r="O18" s="456">
        <v>6</v>
      </c>
      <c r="P18" s="456">
        <v>6</v>
      </c>
      <c r="Q18" s="456">
        <v>6</v>
      </c>
      <c r="R18" s="456">
        <v>6</v>
      </c>
      <c r="S18" s="456">
        <v>4</v>
      </c>
      <c r="T18" s="456">
        <v>6</v>
      </c>
      <c r="U18" s="456">
        <v>5</v>
      </c>
      <c r="V18" s="456">
        <v>6</v>
      </c>
      <c r="W18" s="456">
        <v>4</v>
      </c>
      <c r="X18" s="456">
        <v>3</v>
      </c>
      <c r="Y18" s="456">
        <v>6</v>
      </c>
      <c r="Z18" s="456">
        <v>2</v>
      </c>
      <c r="AA18" s="456">
        <v>3</v>
      </c>
      <c r="AB18" s="456">
        <v>3</v>
      </c>
      <c r="AC18" s="456"/>
    </row>
    <row r="19" spans="1:29">
      <c r="A19" s="235">
        <v>2321091</v>
      </c>
      <c r="B19" s="234" t="s">
        <v>3145</v>
      </c>
      <c r="C19" s="235">
        <v>6680</v>
      </c>
      <c r="D19" s="234" t="s">
        <v>3070</v>
      </c>
      <c r="E19" s="234" t="s">
        <v>489</v>
      </c>
      <c r="F19" s="542" t="s">
        <v>3071</v>
      </c>
      <c r="G19" s="234" t="s">
        <v>794</v>
      </c>
      <c r="H19" s="615" t="s">
        <v>795</v>
      </c>
      <c r="I19" s="673">
        <v>41422</v>
      </c>
      <c r="J19" s="263">
        <v>5</v>
      </c>
      <c r="K19" s="677">
        <v>5</v>
      </c>
      <c r="L19" s="677">
        <v>4</v>
      </c>
      <c r="M19" s="677">
        <v>6</v>
      </c>
      <c r="N19" s="677">
        <v>7</v>
      </c>
      <c r="O19" s="677">
        <v>6</v>
      </c>
      <c r="P19" s="677">
        <v>5</v>
      </c>
      <c r="Q19" s="677">
        <v>4</v>
      </c>
      <c r="R19" s="677">
        <v>6</v>
      </c>
      <c r="S19" s="677">
        <v>5</v>
      </c>
      <c r="T19" s="677">
        <v>4</v>
      </c>
      <c r="U19" s="677">
        <v>6</v>
      </c>
      <c r="V19" s="677">
        <v>6</v>
      </c>
      <c r="W19" s="677">
        <v>6</v>
      </c>
      <c r="X19" s="677">
        <v>7</v>
      </c>
      <c r="Y19" s="677">
        <v>7</v>
      </c>
      <c r="Z19" s="677">
        <v>4</v>
      </c>
      <c r="AA19" s="677">
        <v>6</v>
      </c>
      <c r="AB19" s="677">
        <v>5</v>
      </c>
      <c r="AC19" s="239"/>
    </row>
    <row r="20" spans="1:29">
      <c r="A20" s="235">
        <v>2328950</v>
      </c>
      <c r="B20" s="234" t="s">
        <v>3148</v>
      </c>
      <c r="C20" s="235">
        <v>1251</v>
      </c>
      <c r="D20" s="234" t="s">
        <v>585</v>
      </c>
      <c r="E20" s="234" t="s">
        <v>489</v>
      </c>
      <c r="F20" s="234" t="s">
        <v>3088</v>
      </c>
      <c r="G20" s="235" t="s">
        <v>3089</v>
      </c>
      <c r="H20" s="615"/>
      <c r="I20" s="669">
        <v>41421</v>
      </c>
      <c r="J20" s="263">
        <v>5</v>
      </c>
      <c r="K20" s="677">
        <v>8</v>
      </c>
      <c r="L20" s="677">
        <v>5</v>
      </c>
      <c r="M20" s="677">
        <v>5</v>
      </c>
      <c r="N20" s="677">
        <v>8</v>
      </c>
      <c r="O20" s="677">
        <v>8</v>
      </c>
      <c r="P20" s="677">
        <v>8</v>
      </c>
      <c r="Q20" s="677">
        <v>8</v>
      </c>
      <c r="R20" s="677">
        <v>8</v>
      </c>
      <c r="S20" s="677">
        <v>4</v>
      </c>
      <c r="T20" s="677">
        <v>8</v>
      </c>
      <c r="U20" s="677">
        <v>8</v>
      </c>
      <c r="V20" s="677">
        <v>8</v>
      </c>
      <c r="W20" s="677">
        <v>5</v>
      </c>
      <c r="X20" s="677">
        <v>8</v>
      </c>
      <c r="Y20" s="677">
        <v>8</v>
      </c>
      <c r="Z20" s="677">
        <v>4</v>
      </c>
      <c r="AA20" s="677">
        <v>4</v>
      </c>
      <c r="AB20" s="677">
        <v>2</v>
      </c>
      <c r="AC20" s="239"/>
    </row>
    <row r="21" spans="1:29">
      <c r="A21" s="619">
        <v>2355911</v>
      </c>
      <c r="B21" s="607" t="s">
        <v>1424</v>
      </c>
      <c r="C21" s="606">
        <v>6606</v>
      </c>
      <c r="D21" s="607" t="s">
        <v>1425</v>
      </c>
      <c r="E21" s="607" t="s">
        <v>489</v>
      </c>
      <c r="F21" s="607"/>
      <c r="G21" s="607" t="s">
        <v>1426</v>
      </c>
      <c r="H21" s="608" t="s">
        <v>1427</v>
      </c>
      <c r="I21" s="620">
        <v>41505</v>
      </c>
      <c r="J21" s="675">
        <v>5</v>
      </c>
      <c r="K21" s="239">
        <v>5</v>
      </c>
      <c r="L21" s="239">
        <v>7</v>
      </c>
      <c r="M21" s="239">
        <v>5</v>
      </c>
      <c r="N21" s="239">
        <v>6</v>
      </c>
      <c r="O21" s="239">
        <v>3</v>
      </c>
      <c r="P21" s="239">
        <v>5</v>
      </c>
      <c r="Q21" s="239">
        <v>5</v>
      </c>
      <c r="R21" s="239">
        <v>6</v>
      </c>
      <c r="S21" s="239">
        <v>7</v>
      </c>
      <c r="T21" s="239">
        <v>7</v>
      </c>
      <c r="U21" s="239">
        <v>3</v>
      </c>
      <c r="V21" s="239">
        <v>6</v>
      </c>
      <c r="W21" s="239">
        <v>7</v>
      </c>
      <c r="X21" s="239">
        <v>7</v>
      </c>
      <c r="Y21" s="239"/>
      <c r="Z21" s="239">
        <v>7</v>
      </c>
      <c r="AA21" s="239">
        <v>7</v>
      </c>
      <c r="AB21" s="239">
        <v>5</v>
      </c>
      <c r="AC21" s="239"/>
    </row>
    <row r="22" spans="1:29" ht="14">
      <c r="A22" s="475">
        <v>2294249</v>
      </c>
      <c r="B22" s="476" t="s">
        <v>3072</v>
      </c>
      <c r="C22" s="475">
        <v>6680</v>
      </c>
      <c r="D22" s="476" t="s">
        <v>3070</v>
      </c>
      <c r="E22" s="476" t="s">
        <v>489</v>
      </c>
      <c r="F22" s="476" t="s">
        <v>3071</v>
      </c>
      <c r="G22" s="656" t="s">
        <v>794</v>
      </c>
      <c r="H22" s="659" t="s">
        <v>795</v>
      </c>
      <c r="I22" s="591">
        <v>41192</v>
      </c>
      <c r="J22" s="674">
        <v>6</v>
      </c>
      <c r="K22" s="479"/>
      <c r="L22" s="479"/>
      <c r="M22" s="479"/>
      <c r="N22" s="479"/>
      <c r="O22" s="479"/>
      <c r="P22" s="479"/>
      <c r="Q22" s="479"/>
      <c r="R22" s="479"/>
      <c r="S22" s="479"/>
      <c r="T22" s="479"/>
      <c r="U22" s="479"/>
      <c r="V22" s="479"/>
      <c r="W22" s="479"/>
      <c r="X22" s="479"/>
      <c r="Y22" s="681"/>
      <c r="Z22" s="479"/>
      <c r="AA22" s="479"/>
      <c r="AB22" s="479"/>
      <c r="AC22" s="681"/>
    </row>
    <row r="23" spans="1:29">
      <c r="A23" s="593">
        <v>2298178</v>
      </c>
      <c r="B23" s="594" t="s">
        <v>3086</v>
      </c>
      <c r="C23" s="593">
        <v>6680</v>
      </c>
      <c r="D23" s="594" t="s">
        <v>3070</v>
      </c>
      <c r="E23" s="594" t="s">
        <v>489</v>
      </c>
      <c r="F23" s="594" t="s">
        <v>3071</v>
      </c>
      <c r="G23" s="597" t="s">
        <v>794</v>
      </c>
      <c r="H23" s="596" t="s">
        <v>795</v>
      </c>
      <c r="I23" s="666">
        <v>41225</v>
      </c>
      <c r="J23" s="499">
        <v>6</v>
      </c>
      <c r="K23" s="258"/>
      <c r="L23" s="258"/>
      <c r="M23" s="258"/>
      <c r="N23" s="258"/>
      <c r="O23" s="258"/>
      <c r="P23" s="258"/>
      <c r="Q23" s="258"/>
      <c r="R23" s="258"/>
      <c r="S23" s="258"/>
      <c r="T23" s="258"/>
      <c r="U23" s="258"/>
      <c r="V23" s="258"/>
      <c r="W23" s="258"/>
      <c r="X23" s="258"/>
      <c r="Y23" s="258"/>
      <c r="Z23" s="258"/>
      <c r="AA23" s="258"/>
      <c r="AB23" s="258"/>
      <c r="AC23" s="258"/>
    </row>
    <row r="24" spans="1:29">
      <c r="A24" s="329">
        <v>2274232</v>
      </c>
      <c r="B24" s="328" t="s">
        <v>3095</v>
      </c>
      <c r="C24" s="488">
        <v>6243</v>
      </c>
      <c r="D24" s="328" t="s">
        <v>172</v>
      </c>
      <c r="E24" s="328" t="s">
        <v>489</v>
      </c>
      <c r="F24" s="328" t="s">
        <v>3083</v>
      </c>
      <c r="G24" s="328" t="s">
        <v>3084</v>
      </c>
      <c r="H24" s="596"/>
      <c r="I24" s="668">
        <v>41254</v>
      </c>
      <c r="J24" s="499">
        <v>6</v>
      </c>
      <c r="K24" s="258"/>
      <c r="L24" s="258"/>
      <c r="M24" s="258"/>
      <c r="N24" s="258"/>
      <c r="O24" s="258"/>
      <c r="P24" s="258"/>
      <c r="Q24" s="258"/>
      <c r="R24" s="258"/>
      <c r="S24" s="258"/>
      <c r="T24" s="258"/>
      <c r="U24" s="258"/>
      <c r="V24" s="258"/>
      <c r="W24" s="258"/>
      <c r="X24" s="258"/>
      <c r="Y24" s="258"/>
      <c r="Z24" s="258"/>
      <c r="AA24" s="258"/>
      <c r="AB24" s="258"/>
      <c r="AC24" s="258"/>
    </row>
    <row r="25" spans="1:29">
      <c r="A25" s="598">
        <v>2274234</v>
      </c>
      <c r="B25" s="542" t="s">
        <v>3105</v>
      </c>
      <c r="C25" s="541">
        <v>6243</v>
      </c>
      <c r="D25" s="542" t="s">
        <v>172</v>
      </c>
      <c r="E25" s="597" t="s">
        <v>489</v>
      </c>
      <c r="F25" s="542"/>
      <c r="G25" s="598" t="s">
        <v>3084</v>
      </c>
      <c r="H25" s="596"/>
      <c r="I25" s="599">
        <v>41276</v>
      </c>
      <c r="J25" s="499">
        <v>6</v>
      </c>
      <c r="K25" s="456"/>
      <c r="L25" s="456"/>
      <c r="M25" s="456"/>
      <c r="N25" s="456"/>
      <c r="O25" s="456"/>
      <c r="P25" s="456"/>
      <c r="Q25" s="456"/>
      <c r="R25" s="456"/>
      <c r="S25" s="456"/>
      <c r="T25" s="456"/>
      <c r="U25" s="456"/>
      <c r="V25" s="456"/>
      <c r="W25" s="456"/>
      <c r="X25" s="456"/>
      <c r="Y25" s="456"/>
      <c r="Z25" s="456"/>
      <c r="AA25" s="456"/>
      <c r="AB25" s="456"/>
      <c r="AC25" s="456"/>
    </row>
    <row r="26" spans="1:29">
      <c r="A26" s="598">
        <v>2325706</v>
      </c>
      <c r="B26" s="542" t="s">
        <v>3113</v>
      </c>
      <c r="C26" s="541">
        <v>6680</v>
      </c>
      <c r="D26" s="542" t="s">
        <v>3070</v>
      </c>
      <c r="E26" s="597" t="s">
        <v>489</v>
      </c>
      <c r="F26" s="542"/>
      <c r="G26" s="542" t="s">
        <v>794</v>
      </c>
      <c r="H26" s="596" t="s">
        <v>795</v>
      </c>
      <c r="I26" s="599">
        <v>41303</v>
      </c>
      <c r="J26" s="499">
        <v>6</v>
      </c>
      <c r="K26" s="456"/>
      <c r="L26" s="456"/>
      <c r="M26" s="456"/>
      <c r="N26" s="456"/>
      <c r="O26" s="456"/>
      <c r="P26" s="456"/>
      <c r="Q26" s="456"/>
      <c r="R26" s="456"/>
      <c r="S26" s="456"/>
      <c r="T26" s="456"/>
      <c r="U26" s="456"/>
      <c r="V26" s="456"/>
      <c r="W26" s="456"/>
      <c r="X26" s="456"/>
      <c r="Y26" s="456"/>
      <c r="Z26" s="456"/>
      <c r="AA26" s="456"/>
      <c r="AB26" s="456"/>
      <c r="AC26" s="456"/>
    </row>
    <row r="27" spans="1:29">
      <c r="A27" s="594">
        <v>2334480</v>
      </c>
      <c r="B27" s="597" t="s">
        <v>3118</v>
      </c>
      <c r="C27" s="593">
        <v>6606</v>
      </c>
      <c r="D27" s="597" t="s">
        <v>1425</v>
      </c>
      <c r="E27" s="597" t="s">
        <v>489</v>
      </c>
      <c r="F27" s="597"/>
      <c r="G27" s="597" t="s">
        <v>1426</v>
      </c>
      <c r="H27" s="596" t="s">
        <v>1427</v>
      </c>
      <c r="I27" s="600">
        <v>41333</v>
      </c>
      <c r="J27" s="499">
        <v>6</v>
      </c>
      <c r="K27" s="601"/>
      <c r="L27" s="601"/>
      <c r="M27" s="601"/>
      <c r="N27" s="601"/>
      <c r="O27" s="601"/>
      <c r="P27" s="601"/>
      <c r="Q27" s="601"/>
      <c r="R27" s="601"/>
      <c r="S27" s="601"/>
      <c r="T27" s="601"/>
      <c r="U27" s="601"/>
      <c r="V27" s="601"/>
      <c r="W27" s="601"/>
      <c r="X27" s="601"/>
      <c r="Y27" s="601"/>
      <c r="Z27" s="601"/>
      <c r="AA27" s="601"/>
      <c r="AB27" s="601"/>
      <c r="AC27" s="602"/>
    </row>
    <row r="28" spans="1:29">
      <c r="A28" s="604">
        <v>2335931</v>
      </c>
      <c r="B28" s="333" t="s">
        <v>3119</v>
      </c>
      <c r="C28" s="496">
        <v>6704</v>
      </c>
      <c r="D28" s="333" t="s">
        <v>161</v>
      </c>
      <c r="E28" s="388" t="s">
        <v>489</v>
      </c>
      <c r="F28" s="521" t="s">
        <v>3071</v>
      </c>
      <c r="G28" s="333" t="s">
        <v>3120</v>
      </c>
      <c r="H28" s="497" t="s">
        <v>1226</v>
      </c>
      <c r="I28" s="605">
        <v>41337</v>
      </c>
      <c r="J28" s="523">
        <v>6</v>
      </c>
      <c r="K28" s="456"/>
      <c r="L28" s="456"/>
      <c r="M28" s="456"/>
      <c r="N28" s="456"/>
      <c r="O28" s="456"/>
      <c r="P28" s="456"/>
      <c r="Q28" s="456"/>
      <c r="R28" s="456"/>
      <c r="S28" s="456"/>
      <c r="T28" s="456"/>
      <c r="U28" s="456"/>
      <c r="V28" s="456"/>
      <c r="W28" s="456"/>
      <c r="X28" s="456"/>
      <c r="Y28" s="533"/>
      <c r="Z28" s="456"/>
      <c r="AA28" s="456"/>
      <c r="AB28" s="456"/>
      <c r="AC28" s="456"/>
    </row>
    <row r="29" spans="1:29" s="603" customFormat="1">
      <c r="A29" s="606">
        <v>2322401</v>
      </c>
      <c r="B29" s="607" t="s">
        <v>3133</v>
      </c>
      <c r="C29" s="606">
        <v>6880</v>
      </c>
      <c r="D29" s="607" t="s">
        <v>1086</v>
      </c>
      <c r="E29" s="607" t="s">
        <v>489</v>
      </c>
      <c r="F29" s="542" t="s">
        <v>3071</v>
      </c>
      <c r="G29" s="607" t="s">
        <v>1319</v>
      </c>
      <c r="H29" s="606" t="s">
        <v>1226</v>
      </c>
      <c r="I29" s="620">
        <v>41407</v>
      </c>
      <c r="J29" s="675">
        <v>6</v>
      </c>
      <c r="K29" s="611"/>
      <c r="L29" s="611"/>
      <c r="M29" s="611"/>
      <c r="N29" s="611"/>
      <c r="O29" s="611"/>
      <c r="P29" s="611"/>
      <c r="Q29" s="611"/>
      <c r="R29" s="611"/>
      <c r="S29" s="611"/>
      <c r="T29" s="611"/>
      <c r="U29" s="611"/>
      <c r="V29" s="611"/>
      <c r="W29" s="611"/>
      <c r="X29" s="611"/>
      <c r="Y29" s="611"/>
      <c r="Z29" s="611"/>
      <c r="AA29" s="611"/>
      <c r="AB29" s="611"/>
      <c r="AC29" s="611"/>
    </row>
    <row r="30" spans="1:29" s="603" customFormat="1">
      <c r="A30" s="606">
        <v>2350985</v>
      </c>
      <c r="B30" s="607" t="s">
        <v>3135</v>
      </c>
      <c r="C30" s="606">
        <v>6880</v>
      </c>
      <c r="D30" s="607" t="s">
        <v>1086</v>
      </c>
      <c r="E30" s="607" t="s">
        <v>489</v>
      </c>
      <c r="F30" s="542" t="s">
        <v>3071</v>
      </c>
      <c r="G30" s="607" t="s">
        <v>1319</v>
      </c>
      <c r="H30" s="606" t="s">
        <v>1226</v>
      </c>
      <c r="I30" s="620">
        <v>41395</v>
      </c>
      <c r="J30" s="675">
        <v>6</v>
      </c>
      <c r="K30" s="611"/>
      <c r="L30" s="611"/>
      <c r="M30" s="611"/>
      <c r="N30" s="611"/>
      <c r="O30" s="611"/>
      <c r="P30" s="611"/>
      <c r="Q30" s="611"/>
      <c r="R30" s="611"/>
      <c r="S30" s="611"/>
      <c r="T30" s="611"/>
      <c r="U30" s="611"/>
      <c r="V30" s="611"/>
      <c r="W30" s="611"/>
      <c r="X30" s="611"/>
      <c r="Y30" s="611"/>
      <c r="Z30" s="611"/>
      <c r="AA30" s="611"/>
      <c r="AB30" s="611"/>
      <c r="AC30" s="611"/>
    </row>
    <row r="31" spans="1:29" s="603" customFormat="1">
      <c r="A31" s="606">
        <v>2350229</v>
      </c>
      <c r="B31" s="607" t="s">
        <v>3136</v>
      </c>
      <c r="C31" s="606">
        <v>6680</v>
      </c>
      <c r="D31" s="607" t="s">
        <v>3070</v>
      </c>
      <c r="E31" s="607" t="s">
        <v>489</v>
      </c>
      <c r="F31" s="542" t="s">
        <v>3071</v>
      </c>
      <c r="G31" s="607" t="s">
        <v>794</v>
      </c>
      <c r="H31" s="606" t="s">
        <v>795</v>
      </c>
      <c r="I31" s="620">
        <v>41416</v>
      </c>
      <c r="J31" s="675">
        <v>6</v>
      </c>
      <c r="K31" s="611"/>
      <c r="L31" s="611"/>
      <c r="M31" s="611"/>
      <c r="N31" s="611"/>
      <c r="O31" s="611"/>
      <c r="P31" s="611"/>
      <c r="Q31" s="611"/>
      <c r="R31" s="611"/>
      <c r="S31" s="611"/>
      <c r="T31" s="611"/>
      <c r="U31" s="611"/>
      <c r="V31" s="611"/>
      <c r="W31" s="611"/>
      <c r="X31" s="611"/>
      <c r="Y31" s="611"/>
      <c r="Z31" s="611"/>
      <c r="AA31" s="611"/>
      <c r="AB31" s="611"/>
      <c r="AC31" s="611"/>
    </row>
    <row r="32" spans="1:29">
      <c r="A32" s="606">
        <v>2303285</v>
      </c>
      <c r="B32" s="607" t="s">
        <v>3139</v>
      </c>
      <c r="C32" s="606">
        <v>6196</v>
      </c>
      <c r="D32" s="607" t="s">
        <v>703</v>
      </c>
      <c r="E32" s="607" t="s">
        <v>489</v>
      </c>
      <c r="F32" s="652" t="s">
        <v>3076</v>
      </c>
      <c r="G32" s="607" t="s">
        <v>3140</v>
      </c>
      <c r="H32" s="661"/>
      <c r="I32" s="609">
        <v>41415</v>
      </c>
      <c r="J32" s="610">
        <v>6</v>
      </c>
      <c r="K32" s="611"/>
      <c r="L32" s="611"/>
      <c r="M32" s="611"/>
      <c r="N32" s="611"/>
      <c r="O32" s="611"/>
      <c r="P32" s="611"/>
      <c r="Q32" s="611"/>
      <c r="R32" s="611"/>
      <c r="S32" s="611"/>
      <c r="T32" s="611"/>
      <c r="U32" s="611"/>
      <c r="V32" s="611"/>
      <c r="W32" s="611"/>
      <c r="X32" s="611"/>
      <c r="Y32" s="611"/>
      <c r="Z32" s="611"/>
      <c r="AA32" s="611"/>
      <c r="AB32" s="611"/>
      <c r="AC32" s="611"/>
    </row>
    <row r="33" spans="1:42">
      <c r="A33" s="606">
        <v>2354332</v>
      </c>
      <c r="B33" s="607" t="s">
        <v>3141</v>
      </c>
      <c r="C33" s="606">
        <v>1343</v>
      </c>
      <c r="D33" s="607" t="s">
        <v>1122</v>
      </c>
      <c r="E33" s="607" t="s">
        <v>489</v>
      </c>
      <c r="F33" s="652" t="s">
        <v>3142</v>
      </c>
      <c r="G33" s="607" t="s">
        <v>3143</v>
      </c>
      <c r="H33" s="661"/>
      <c r="I33" s="609">
        <v>41395</v>
      </c>
      <c r="J33" s="610">
        <v>6</v>
      </c>
      <c r="K33" s="611"/>
      <c r="L33" s="611"/>
      <c r="M33" s="611"/>
      <c r="N33" s="611"/>
      <c r="O33" s="611"/>
      <c r="P33" s="611"/>
      <c r="Q33" s="611"/>
      <c r="R33" s="611"/>
      <c r="S33" s="611"/>
      <c r="T33" s="611"/>
      <c r="U33" s="611"/>
      <c r="V33" s="611"/>
      <c r="W33" s="611"/>
      <c r="X33" s="611"/>
      <c r="Y33" s="611"/>
      <c r="Z33" s="611"/>
      <c r="AA33" s="611"/>
      <c r="AB33" s="611"/>
      <c r="AC33" s="611"/>
    </row>
    <row r="34" spans="1:42">
      <c r="A34" s="235">
        <v>2357403</v>
      </c>
      <c r="B34" s="234" t="s">
        <v>3151</v>
      </c>
      <c r="C34" s="235">
        <v>5180</v>
      </c>
      <c r="D34" s="234" t="s">
        <v>136</v>
      </c>
      <c r="E34" s="234" t="s">
        <v>489</v>
      </c>
      <c r="F34" s="649" t="s">
        <v>3071</v>
      </c>
      <c r="G34" s="654" t="s">
        <v>1409</v>
      </c>
      <c r="H34" s="261" t="s">
        <v>1410</v>
      </c>
      <c r="I34" s="236">
        <v>41453</v>
      </c>
      <c r="J34" s="237">
        <v>6</v>
      </c>
      <c r="K34" s="617">
        <v>6</v>
      </c>
      <c r="L34" s="617">
        <v>6</v>
      </c>
      <c r="M34" s="617">
        <v>6</v>
      </c>
      <c r="N34" s="617"/>
      <c r="O34" s="617"/>
      <c r="P34" s="617"/>
      <c r="Q34" s="617"/>
      <c r="R34" s="617"/>
      <c r="S34" s="617"/>
      <c r="T34" s="617">
        <v>6</v>
      </c>
      <c r="U34" s="617">
        <v>3</v>
      </c>
      <c r="V34" s="617">
        <v>6</v>
      </c>
      <c r="W34" s="617">
        <v>6</v>
      </c>
      <c r="X34" s="617"/>
      <c r="Y34" s="617"/>
      <c r="Z34" s="617">
        <v>6</v>
      </c>
      <c r="AA34" s="617">
        <v>6</v>
      </c>
      <c r="AB34" s="617">
        <v>6</v>
      </c>
      <c r="AC34" s="617"/>
    </row>
    <row r="35" spans="1:42" s="540" customFormat="1">
      <c r="A35" s="619">
        <v>2391762</v>
      </c>
      <c r="B35" s="607" t="s">
        <v>1429</v>
      </c>
      <c r="C35" s="606">
        <v>6589</v>
      </c>
      <c r="D35" s="607" t="s">
        <v>989</v>
      </c>
      <c r="E35" s="607" t="s">
        <v>489</v>
      </c>
      <c r="F35" s="607"/>
      <c r="G35" s="607" t="s">
        <v>3147</v>
      </c>
      <c r="H35" s="606" t="s">
        <v>1431</v>
      </c>
      <c r="I35" s="620">
        <v>41509</v>
      </c>
      <c r="J35" s="610">
        <v>6</v>
      </c>
      <c r="K35" s="239"/>
      <c r="L35" s="239"/>
      <c r="M35" s="239"/>
      <c r="N35" s="239"/>
      <c r="O35" s="239"/>
      <c r="P35" s="239"/>
      <c r="Q35" s="239"/>
      <c r="R35" s="239"/>
      <c r="S35" s="239"/>
      <c r="T35" s="239"/>
      <c r="U35" s="239"/>
      <c r="V35" s="239"/>
      <c r="W35" s="239"/>
      <c r="X35" s="239"/>
      <c r="Y35" s="239"/>
      <c r="Z35" s="239"/>
      <c r="AA35" s="239"/>
      <c r="AB35" s="239"/>
      <c r="AC35" s="239"/>
      <c r="AD35" s="539"/>
    </row>
    <row r="36" spans="1:42" s="540" customFormat="1">
      <c r="A36" s="619">
        <v>2360790</v>
      </c>
      <c r="B36" s="607" t="s">
        <v>3162</v>
      </c>
      <c r="C36" s="606">
        <v>6880</v>
      </c>
      <c r="D36" s="607" t="s">
        <v>1086</v>
      </c>
      <c r="E36" s="607" t="s">
        <v>489</v>
      </c>
      <c r="F36" s="607"/>
      <c r="G36" s="607" t="s">
        <v>1319</v>
      </c>
      <c r="H36" s="606" t="s">
        <v>1226</v>
      </c>
      <c r="I36" s="620">
        <v>41495</v>
      </c>
      <c r="J36" s="610">
        <v>6</v>
      </c>
      <c r="K36" s="239"/>
      <c r="L36" s="239"/>
      <c r="M36" s="239"/>
      <c r="N36" s="239"/>
      <c r="O36" s="239"/>
      <c r="P36" s="239"/>
      <c r="Q36" s="239"/>
      <c r="R36" s="239"/>
      <c r="S36" s="239"/>
      <c r="T36" s="239"/>
      <c r="U36" s="239"/>
      <c r="V36" s="239"/>
      <c r="W36" s="239"/>
      <c r="X36" s="239"/>
      <c r="Y36" s="239"/>
      <c r="Z36" s="239"/>
      <c r="AA36" s="239"/>
      <c r="AB36" s="239"/>
      <c r="AC36" s="239"/>
      <c r="AD36" s="539"/>
    </row>
    <row r="37" spans="1:42" s="540" customFormat="1">
      <c r="A37" s="460">
        <v>2391225</v>
      </c>
      <c r="B37" s="459" t="s">
        <v>3163</v>
      </c>
      <c r="C37" s="460">
        <v>5507</v>
      </c>
      <c r="D37" s="459" t="s">
        <v>3100</v>
      </c>
      <c r="E37" s="459" t="s">
        <v>489</v>
      </c>
      <c r="F37" s="459"/>
      <c r="G37" s="459" t="s">
        <v>794</v>
      </c>
      <c r="H37" s="460" t="s">
        <v>795</v>
      </c>
      <c r="I37" s="625">
        <v>41519</v>
      </c>
      <c r="J37" s="569">
        <v>6</v>
      </c>
      <c r="K37" s="464"/>
      <c r="L37" s="464"/>
      <c r="M37" s="464"/>
      <c r="N37" s="464"/>
      <c r="O37" s="464"/>
      <c r="P37" s="464"/>
      <c r="Q37" s="464"/>
      <c r="R37" s="464"/>
      <c r="S37" s="464"/>
      <c r="T37" s="464"/>
      <c r="U37" s="464"/>
      <c r="V37" s="464"/>
      <c r="W37" s="464"/>
      <c r="X37" s="464"/>
      <c r="Y37" s="464"/>
      <c r="Z37" s="464"/>
      <c r="AA37" s="464"/>
      <c r="AB37" s="464"/>
      <c r="AC37" s="464"/>
      <c r="AD37" s="539"/>
    </row>
    <row r="38" spans="1:42" s="540" customFormat="1">
      <c r="A38" s="593">
        <v>2259232</v>
      </c>
      <c r="B38" s="594" t="s">
        <v>3082</v>
      </c>
      <c r="C38" s="593">
        <v>6243</v>
      </c>
      <c r="D38" s="594" t="s">
        <v>172</v>
      </c>
      <c r="E38" s="594" t="s">
        <v>489</v>
      </c>
      <c r="F38" s="597" t="s">
        <v>3083</v>
      </c>
      <c r="G38" s="597" t="s">
        <v>3084</v>
      </c>
      <c r="H38" s="593"/>
      <c r="I38" s="666">
        <v>41225</v>
      </c>
      <c r="J38" s="81">
        <v>7</v>
      </c>
      <c r="K38" s="258"/>
      <c r="L38" s="258"/>
      <c r="M38" s="258"/>
      <c r="N38" s="258"/>
      <c r="O38" s="258"/>
      <c r="P38" s="258"/>
      <c r="Q38" s="258"/>
      <c r="R38" s="258"/>
      <c r="S38" s="258"/>
      <c r="T38" s="258"/>
      <c r="U38" s="258"/>
      <c r="V38" s="258"/>
      <c r="W38" s="258"/>
      <c r="X38" s="258"/>
      <c r="Y38" s="258"/>
      <c r="Z38" s="258"/>
      <c r="AA38" s="258"/>
      <c r="AB38" s="258"/>
      <c r="AC38" s="258"/>
      <c r="AD38" s="539"/>
    </row>
    <row r="39" spans="1:42" s="102" customFormat="1">
      <c r="A39" s="593">
        <v>2245530</v>
      </c>
      <c r="B39" s="594" t="s">
        <v>3085</v>
      </c>
      <c r="C39" s="593">
        <v>6243</v>
      </c>
      <c r="D39" s="594" t="s">
        <v>172</v>
      </c>
      <c r="E39" s="594" t="s">
        <v>489</v>
      </c>
      <c r="F39" s="594" t="s">
        <v>3071</v>
      </c>
      <c r="G39" s="597" t="s">
        <v>1134</v>
      </c>
      <c r="H39" s="593" t="s">
        <v>1226</v>
      </c>
      <c r="I39" s="666">
        <v>41240</v>
      </c>
      <c r="J39" s="81">
        <v>7</v>
      </c>
      <c r="K39" s="258"/>
      <c r="L39" s="258"/>
      <c r="M39" s="258"/>
      <c r="N39" s="258"/>
      <c r="O39" s="258"/>
      <c r="P39" s="258"/>
      <c r="Q39" s="258"/>
      <c r="R39" s="258"/>
      <c r="S39" s="258"/>
      <c r="T39" s="258"/>
      <c r="U39" s="258"/>
      <c r="V39" s="258"/>
      <c r="W39" s="258"/>
      <c r="X39" s="258"/>
      <c r="Y39" s="258"/>
      <c r="Z39" s="258"/>
      <c r="AA39" s="258"/>
      <c r="AB39" s="258"/>
      <c r="AC39" s="258"/>
      <c r="AD39" s="539"/>
      <c r="AE39" s="540"/>
      <c r="AF39" s="540"/>
      <c r="AG39" s="540"/>
      <c r="AH39" s="540"/>
      <c r="AI39" s="540"/>
      <c r="AJ39" s="540"/>
      <c r="AK39" s="540"/>
      <c r="AL39" s="540"/>
      <c r="AM39" s="540"/>
      <c r="AN39" s="540"/>
      <c r="AO39" s="540"/>
      <c r="AP39" s="540"/>
    </row>
    <row r="40" spans="1:42" s="487" customFormat="1">
      <c r="A40" s="329">
        <v>2267725</v>
      </c>
      <c r="B40" s="328" t="s">
        <v>3092</v>
      </c>
      <c r="C40" s="488">
        <v>6680</v>
      </c>
      <c r="D40" s="328" t="s">
        <v>3070</v>
      </c>
      <c r="E40" s="328" t="s">
        <v>489</v>
      </c>
      <c r="F40" s="328" t="s">
        <v>3093</v>
      </c>
      <c r="G40" s="328" t="s">
        <v>3094</v>
      </c>
      <c r="H40" s="596"/>
      <c r="I40" s="330">
        <v>41274</v>
      </c>
      <c r="J40" s="81">
        <v>7</v>
      </c>
      <c r="K40" s="258"/>
      <c r="L40" s="258"/>
      <c r="M40" s="258"/>
      <c r="N40" s="258"/>
      <c r="O40" s="258"/>
      <c r="P40" s="258"/>
      <c r="Q40" s="258"/>
      <c r="R40" s="258"/>
      <c r="S40" s="258"/>
      <c r="T40" s="258"/>
      <c r="U40" s="258"/>
      <c r="V40" s="258"/>
      <c r="W40" s="258"/>
      <c r="X40" s="258"/>
      <c r="Y40" s="258"/>
      <c r="Z40" s="258"/>
      <c r="AA40" s="258"/>
      <c r="AB40" s="258"/>
      <c r="AC40" s="484"/>
    </row>
    <row r="41" spans="1:42" s="487" customFormat="1">
      <c r="A41" s="329">
        <v>2251352</v>
      </c>
      <c r="B41" s="328" t="s">
        <v>792</v>
      </c>
      <c r="C41" s="488">
        <v>5482</v>
      </c>
      <c r="D41" s="328" t="s">
        <v>793</v>
      </c>
      <c r="E41" s="328" t="s">
        <v>489</v>
      </c>
      <c r="F41" s="328" t="s">
        <v>3071</v>
      </c>
      <c r="G41" s="328" t="s">
        <v>794</v>
      </c>
      <c r="H41" s="596" t="s">
        <v>795</v>
      </c>
      <c r="I41" s="330">
        <v>41249</v>
      </c>
      <c r="J41" s="81">
        <v>7</v>
      </c>
      <c r="K41" s="258"/>
      <c r="L41" s="258"/>
      <c r="M41" s="258"/>
      <c r="N41" s="258"/>
      <c r="O41" s="258"/>
      <c r="P41" s="258"/>
      <c r="Q41" s="258"/>
      <c r="R41" s="258"/>
      <c r="S41" s="258"/>
      <c r="T41" s="258"/>
      <c r="U41" s="258"/>
      <c r="V41" s="258"/>
      <c r="W41" s="258"/>
      <c r="X41" s="258"/>
      <c r="Y41" s="258"/>
      <c r="Z41" s="258"/>
      <c r="AA41" s="258"/>
      <c r="AB41" s="258"/>
      <c r="AC41" s="484"/>
    </row>
    <row r="42" spans="1:42" s="487" customFormat="1">
      <c r="A42" s="329">
        <v>2267743</v>
      </c>
      <c r="B42" s="328" t="s">
        <v>3097</v>
      </c>
      <c r="C42" s="488">
        <v>6243</v>
      </c>
      <c r="D42" s="328" t="s">
        <v>172</v>
      </c>
      <c r="E42" s="328" t="s">
        <v>489</v>
      </c>
      <c r="F42" s="328" t="s">
        <v>3071</v>
      </c>
      <c r="G42" s="328" t="s">
        <v>1134</v>
      </c>
      <c r="H42" s="596" t="s">
        <v>1226</v>
      </c>
      <c r="I42" s="330">
        <v>41250</v>
      </c>
      <c r="J42" s="81">
        <v>7</v>
      </c>
      <c r="K42" s="258"/>
      <c r="L42" s="258"/>
      <c r="M42" s="258"/>
      <c r="N42" s="258"/>
      <c r="O42" s="258"/>
      <c r="P42" s="258"/>
      <c r="Q42" s="258"/>
      <c r="R42" s="258"/>
      <c r="S42" s="258"/>
      <c r="T42" s="258"/>
      <c r="U42" s="258"/>
      <c r="V42" s="258"/>
      <c r="W42" s="258"/>
      <c r="X42" s="258"/>
      <c r="Y42" s="258"/>
      <c r="Z42" s="258"/>
      <c r="AA42" s="258"/>
      <c r="AB42" s="258"/>
      <c r="AC42" s="484"/>
      <c r="AD42" s="613"/>
    </row>
    <row r="43" spans="1:42" s="487" customFormat="1">
      <c r="A43" s="329">
        <v>2223333</v>
      </c>
      <c r="B43" s="328" t="s">
        <v>3098</v>
      </c>
      <c r="C43" s="488">
        <v>630</v>
      </c>
      <c r="D43" s="328" t="s">
        <v>146</v>
      </c>
      <c r="E43" s="328" t="s">
        <v>489</v>
      </c>
      <c r="F43" s="328" t="s">
        <v>3083</v>
      </c>
      <c r="G43" s="328" t="s">
        <v>3084</v>
      </c>
      <c r="H43" s="596"/>
      <c r="I43" s="330">
        <v>41253</v>
      </c>
      <c r="J43" s="81">
        <v>7</v>
      </c>
      <c r="K43" s="258"/>
      <c r="L43" s="258"/>
      <c r="M43" s="258"/>
      <c r="N43" s="258"/>
      <c r="O43" s="258"/>
      <c r="P43" s="258"/>
      <c r="Q43" s="258"/>
      <c r="R43" s="258"/>
      <c r="S43" s="258"/>
      <c r="T43" s="258"/>
      <c r="U43" s="258"/>
      <c r="V43" s="258"/>
      <c r="W43" s="258"/>
      <c r="X43" s="258"/>
      <c r="Y43" s="258"/>
      <c r="Z43" s="258"/>
      <c r="AA43" s="258"/>
      <c r="AB43" s="258"/>
      <c r="AC43" s="484"/>
      <c r="AD43" s="613"/>
    </row>
    <row r="44" spans="1:42" s="487" customFormat="1">
      <c r="A44" s="604">
        <v>2315641</v>
      </c>
      <c r="B44" s="333" t="s">
        <v>3130</v>
      </c>
      <c r="C44" s="496">
        <v>6243</v>
      </c>
      <c r="D44" s="333" t="s">
        <v>172</v>
      </c>
      <c r="E44" s="333" t="s">
        <v>489</v>
      </c>
      <c r="F44" s="333" t="s">
        <v>3131</v>
      </c>
      <c r="G44" s="333" t="s">
        <v>3132</v>
      </c>
      <c r="H44" s="664"/>
      <c r="I44" s="317">
        <v>41386</v>
      </c>
      <c r="J44" s="273">
        <v>7</v>
      </c>
      <c r="K44" s="456"/>
      <c r="L44" s="456"/>
      <c r="M44" s="456"/>
      <c r="N44" s="456"/>
      <c r="O44" s="456"/>
      <c r="P44" s="456"/>
      <c r="Q44" s="456"/>
      <c r="R44" s="456"/>
      <c r="S44" s="456"/>
      <c r="T44" s="456"/>
      <c r="U44" s="456"/>
      <c r="V44" s="456"/>
      <c r="W44" s="456"/>
      <c r="X44" s="456"/>
      <c r="Y44" s="456"/>
      <c r="Z44" s="456"/>
      <c r="AA44" s="456"/>
      <c r="AB44" s="456"/>
      <c r="AC44" s="474"/>
      <c r="AD44" s="613"/>
    </row>
    <row r="45" spans="1:42" s="487" customFormat="1" ht="14">
      <c r="A45" s="235">
        <v>2362707</v>
      </c>
      <c r="B45" s="234" t="s">
        <v>3149</v>
      </c>
      <c r="C45" s="235">
        <v>6680</v>
      </c>
      <c r="D45" s="234" t="s">
        <v>3070</v>
      </c>
      <c r="E45" s="234" t="s">
        <v>489</v>
      </c>
      <c r="F45" s="542" t="s">
        <v>3071</v>
      </c>
      <c r="G45" s="654" t="s">
        <v>794</v>
      </c>
      <c r="H45" s="615" t="s">
        <v>795</v>
      </c>
      <c r="I45" s="236">
        <v>41429</v>
      </c>
      <c r="J45" s="237">
        <v>7</v>
      </c>
      <c r="K45" s="617"/>
      <c r="L45" s="617"/>
      <c r="M45" s="617"/>
      <c r="N45" s="617">
        <v>6</v>
      </c>
      <c r="O45" s="617">
        <v>6</v>
      </c>
      <c r="P45" s="617">
        <v>6</v>
      </c>
      <c r="Q45" s="617">
        <v>4</v>
      </c>
      <c r="R45" s="617">
        <v>4</v>
      </c>
      <c r="S45" s="617">
        <v>3</v>
      </c>
      <c r="T45" s="617"/>
      <c r="U45" s="617"/>
      <c r="V45" s="617"/>
      <c r="W45" s="617"/>
      <c r="X45" s="617">
        <v>4</v>
      </c>
      <c r="Y45" s="617">
        <v>4</v>
      </c>
      <c r="Z45" s="617"/>
      <c r="AA45" s="617"/>
      <c r="AB45" s="617"/>
      <c r="AC45" s="676"/>
      <c r="AD45" s="613"/>
    </row>
    <row r="46" spans="1:42" s="487" customFormat="1">
      <c r="A46" s="619">
        <v>2341604</v>
      </c>
      <c r="B46" s="607" t="s">
        <v>3152</v>
      </c>
      <c r="C46" s="606">
        <v>6625</v>
      </c>
      <c r="D46" s="607" t="s">
        <v>3153</v>
      </c>
      <c r="E46" s="234" t="s">
        <v>489</v>
      </c>
      <c r="F46" s="607" t="s">
        <v>3142</v>
      </c>
      <c r="G46" s="614" t="s">
        <v>3143</v>
      </c>
      <c r="H46" s="608"/>
      <c r="I46" s="609">
        <v>41478</v>
      </c>
      <c r="J46" s="237">
        <v>7</v>
      </c>
      <c r="K46" s="611"/>
      <c r="L46" s="611"/>
      <c r="M46" s="611"/>
      <c r="N46" s="611"/>
      <c r="O46" s="611"/>
      <c r="P46" s="611"/>
      <c r="Q46" s="611"/>
      <c r="R46" s="611"/>
      <c r="S46" s="611"/>
      <c r="T46" s="611"/>
      <c r="U46" s="611"/>
      <c r="V46" s="611"/>
      <c r="W46" s="611"/>
      <c r="X46" s="611"/>
      <c r="Y46" s="611"/>
      <c r="Z46" s="611"/>
      <c r="AA46" s="611"/>
      <c r="AB46" s="611"/>
      <c r="AC46" s="683"/>
      <c r="AD46" s="613"/>
    </row>
    <row r="47" spans="1:42" s="487" customFormat="1">
      <c r="A47" s="619">
        <v>2344618</v>
      </c>
      <c r="B47" s="607" t="s">
        <v>3158</v>
      </c>
      <c r="C47" s="606">
        <v>6680</v>
      </c>
      <c r="D47" s="607" t="s">
        <v>3070</v>
      </c>
      <c r="E47" s="607" t="s">
        <v>489</v>
      </c>
      <c r="F47" s="607"/>
      <c r="G47" s="614" t="s">
        <v>3159</v>
      </c>
      <c r="H47" s="608" t="s">
        <v>3160</v>
      </c>
      <c r="I47" s="609">
        <v>41492</v>
      </c>
      <c r="J47" s="610">
        <v>7</v>
      </c>
      <c r="K47" s="239"/>
      <c r="L47" s="239"/>
      <c r="M47" s="239"/>
      <c r="N47" s="239"/>
      <c r="O47" s="239"/>
      <c r="P47" s="239"/>
      <c r="Q47" s="239"/>
      <c r="R47" s="239"/>
      <c r="S47" s="239"/>
      <c r="T47" s="239"/>
      <c r="U47" s="239"/>
      <c r="V47" s="239"/>
      <c r="W47" s="239"/>
      <c r="X47" s="239"/>
      <c r="Y47" s="239"/>
      <c r="Z47" s="239"/>
      <c r="AA47" s="239"/>
      <c r="AB47" s="239"/>
      <c r="AC47" s="238"/>
      <c r="AD47" s="613"/>
    </row>
    <row r="48" spans="1:42" s="553" customFormat="1">
      <c r="A48" s="460">
        <v>2335854</v>
      </c>
      <c r="B48" s="459" t="s">
        <v>3164</v>
      </c>
      <c r="C48" s="460">
        <v>2185</v>
      </c>
      <c r="D48" s="459" t="s">
        <v>495</v>
      </c>
      <c r="E48" s="459" t="s">
        <v>489</v>
      </c>
      <c r="F48" s="459" t="s">
        <v>3165</v>
      </c>
      <c r="G48" s="459" t="s">
        <v>3166</v>
      </c>
      <c r="H48" s="665"/>
      <c r="I48" s="461">
        <v>41526</v>
      </c>
      <c r="J48" s="569">
        <v>7</v>
      </c>
      <c r="K48" s="680"/>
      <c r="L48" s="680"/>
      <c r="M48" s="680"/>
      <c r="N48" s="680"/>
      <c r="O48" s="680"/>
      <c r="P48" s="680"/>
      <c r="Q48" s="680"/>
      <c r="R48" s="680"/>
      <c r="S48" s="680"/>
      <c r="T48" s="680"/>
      <c r="U48" s="680"/>
      <c r="V48" s="680"/>
      <c r="W48" s="680"/>
      <c r="X48" s="680"/>
      <c r="Y48" s="680"/>
      <c r="Z48" s="680"/>
      <c r="AA48" s="680"/>
      <c r="AB48" s="680"/>
      <c r="AC48" s="464"/>
      <c r="AD48" s="616"/>
    </row>
    <row r="49" spans="1:30" s="487" customFormat="1">
      <c r="A49" s="593">
        <v>2309211</v>
      </c>
      <c r="B49" s="594" t="s">
        <v>3090</v>
      </c>
      <c r="C49" s="593">
        <v>5180</v>
      </c>
      <c r="D49" s="594" t="s">
        <v>153</v>
      </c>
      <c r="E49" s="594" t="s">
        <v>489</v>
      </c>
      <c r="F49" s="594" t="s">
        <v>3071</v>
      </c>
      <c r="G49" s="597" t="s">
        <v>3091</v>
      </c>
      <c r="H49" s="596" t="s">
        <v>1410</v>
      </c>
      <c r="I49" s="494">
        <v>41229</v>
      </c>
      <c r="J49" s="81">
        <v>8</v>
      </c>
      <c r="K49" s="258"/>
      <c r="L49" s="258"/>
      <c r="M49" s="258"/>
      <c r="N49" s="258"/>
      <c r="O49" s="258"/>
      <c r="P49" s="258"/>
      <c r="Q49" s="258"/>
      <c r="R49" s="258"/>
      <c r="S49" s="258"/>
      <c r="T49" s="258"/>
      <c r="U49" s="258"/>
      <c r="V49" s="258"/>
      <c r="W49" s="258"/>
      <c r="X49" s="258"/>
      <c r="Y49" s="258"/>
      <c r="Z49" s="258"/>
      <c r="AA49" s="258"/>
      <c r="AB49" s="258"/>
      <c r="AC49" s="484"/>
      <c r="AD49" s="613"/>
    </row>
    <row r="50" spans="1:30" s="553" customFormat="1">
      <c r="A50" s="598">
        <v>2307877</v>
      </c>
      <c r="B50" s="542" t="s">
        <v>3099</v>
      </c>
      <c r="C50" s="541">
        <v>5507</v>
      </c>
      <c r="D50" s="542" t="s">
        <v>3100</v>
      </c>
      <c r="E50" s="597" t="s">
        <v>489</v>
      </c>
      <c r="F50" s="542"/>
      <c r="G50" s="542" t="s">
        <v>3101</v>
      </c>
      <c r="H50" s="596" t="s">
        <v>1427</v>
      </c>
      <c r="I50" s="543">
        <v>41276</v>
      </c>
      <c r="J50" s="81">
        <v>8</v>
      </c>
      <c r="K50" s="524"/>
      <c r="L50" s="524"/>
      <c r="M50" s="524"/>
      <c r="N50" s="524"/>
      <c r="O50" s="524"/>
      <c r="P50" s="524"/>
      <c r="Q50" s="524"/>
      <c r="R50" s="524"/>
      <c r="S50" s="524"/>
      <c r="T50" s="524"/>
      <c r="U50" s="524"/>
      <c r="V50" s="524"/>
      <c r="W50" s="524"/>
      <c r="X50" s="524"/>
      <c r="Y50" s="524"/>
      <c r="Z50" s="524"/>
      <c r="AA50" s="524"/>
      <c r="AB50" s="524"/>
      <c r="AC50" s="456"/>
      <c r="AD50" s="616"/>
    </row>
    <row r="51" spans="1:30" s="553" customFormat="1">
      <c r="A51" s="598">
        <v>2317966</v>
      </c>
      <c r="B51" s="542" t="s">
        <v>3106</v>
      </c>
      <c r="C51" s="541">
        <v>6880</v>
      </c>
      <c r="D51" s="542" t="s">
        <v>1086</v>
      </c>
      <c r="E51" s="597" t="s">
        <v>489</v>
      </c>
      <c r="F51" s="542"/>
      <c r="G51" s="542" t="s">
        <v>3107</v>
      </c>
      <c r="H51" s="596" t="s">
        <v>795</v>
      </c>
      <c r="I51" s="543">
        <v>41303</v>
      </c>
      <c r="J51" s="81">
        <v>8</v>
      </c>
      <c r="K51" s="524"/>
      <c r="L51" s="524"/>
      <c r="M51" s="524"/>
      <c r="N51" s="524"/>
      <c r="O51" s="524"/>
      <c r="P51" s="524"/>
      <c r="Q51" s="524"/>
      <c r="R51" s="524"/>
      <c r="S51" s="524"/>
      <c r="T51" s="524"/>
      <c r="U51" s="524"/>
      <c r="V51" s="524"/>
      <c r="W51" s="524"/>
      <c r="X51" s="524"/>
      <c r="Y51" s="524"/>
      <c r="Z51" s="524"/>
      <c r="AA51" s="524"/>
      <c r="AB51" s="524"/>
      <c r="AC51" s="456"/>
      <c r="AD51" s="616"/>
    </row>
    <row r="52" spans="1:30" s="553" customFormat="1">
      <c r="A52" s="598">
        <v>2289300</v>
      </c>
      <c r="B52" s="542" t="s">
        <v>3108</v>
      </c>
      <c r="C52" s="541">
        <v>1251</v>
      </c>
      <c r="D52" s="542" t="s">
        <v>585</v>
      </c>
      <c r="E52" s="597" t="s">
        <v>489</v>
      </c>
      <c r="F52" s="542"/>
      <c r="G52" s="657" t="s">
        <v>3109</v>
      </c>
      <c r="H52" s="596" t="s">
        <v>1427</v>
      </c>
      <c r="I52" s="543">
        <v>41298</v>
      </c>
      <c r="J52" s="81">
        <v>8</v>
      </c>
      <c r="K52" s="524"/>
      <c r="L52" s="524"/>
      <c r="M52" s="524"/>
      <c r="N52" s="524"/>
      <c r="O52" s="524"/>
      <c r="P52" s="524"/>
      <c r="Q52" s="524"/>
      <c r="R52" s="524"/>
      <c r="S52" s="524"/>
      <c r="T52" s="524"/>
      <c r="U52" s="524"/>
      <c r="V52" s="524"/>
      <c r="W52" s="524"/>
      <c r="X52" s="524"/>
      <c r="Y52" s="524"/>
      <c r="Z52" s="524"/>
      <c r="AA52" s="524"/>
      <c r="AB52" s="524"/>
      <c r="AC52" s="456"/>
      <c r="AD52" s="616"/>
    </row>
    <row r="53" spans="1:30" s="618" customFormat="1">
      <c r="A53" s="598">
        <v>2283600</v>
      </c>
      <c r="B53" s="542" t="s">
        <v>3110</v>
      </c>
      <c r="C53" s="541">
        <v>6725</v>
      </c>
      <c r="D53" s="542" t="s">
        <v>3111</v>
      </c>
      <c r="E53" s="597" t="s">
        <v>489</v>
      </c>
      <c r="F53" s="542"/>
      <c r="G53" s="649" t="s">
        <v>3112</v>
      </c>
      <c r="H53" s="596" t="s">
        <v>1427</v>
      </c>
      <c r="I53" s="543">
        <v>41283</v>
      </c>
      <c r="J53" s="81">
        <v>8</v>
      </c>
      <c r="K53" s="456"/>
      <c r="L53" s="456"/>
      <c r="M53" s="456"/>
      <c r="N53" s="456"/>
      <c r="O53" s="456"/>
      <c r="P53" s="456"/>
      <c r="Q53" s="456"/>
      <c r="R53" s="456"/>
      <c r="S53" s="456"/>
      <c r="T53" s="456"/>
      <c r="U53" s="456"/>
      <c r="V53" s="456"/>
      <c r="W53" s="456"/>
      <c r="X53" s="456"/>
      <c r="Y53" s="456"/>
      <c r="Z53" s="456"/>
      <c r="AA53" s="456"/>
      <c r="AB53" s="456"/>
      <c r="AC53" s="456"/>
    </row>
    <row r="54" spans="1:30" s="618" customFormat="1">
      <c r="A54" s="604">
        <v>2276278</v>
      </c>
      <c r="B54" s="333" t="s">
        <v>3123</v>
      </c>
      <c r="C54" s="496">
        <v>6762</v>
      </c>
      <c r="D54" s="333" t="s">
        <v>377</v>
      </c>
      <c r="E54" s="388" t="s">
        <v>489</v>
      </c>
      <c r="F54" s="521" t="s">
        <v>3124</v>
      </c>
      <c r="G54" s="334" t="s">
        <v>3125</v>
      </c>
      <c r="H54" s="497"/>
      <c r="I54" s="317">
        <v>41334</v>
      </c>
      <c r="J54" s="337">
        <v>8</v>
      </c>
      <c r="K54" s="456"/>
      <c r="L54" s="456"/>
      <c r="M54" s="456"/>
      <c r="N54" s="456"/>
      <c r="O54" s="456"/>
      <c r="P54" s="456"/>
      <c r="Q54" s="456"/>
      <c r="R54" s="456"/>
      <c r="S54" s="456"/>
      <c r="T54" s="456"/>
      <c r="U54" s="456"/>
      <c r="V54" s="456"/>
      <c r="W54" s="456"/>
      <c r="X54" s="456"/>
      <c r="Y54" s="533"/>
      <c r="Z54" s="456"/>
      <c r="AA54" s="456"/>
      <c r="AB54" s="456"/>
      <c r="AC54" s="456">
        <v>8</v>
      </c>
    </row>
    <row r="55" spans="1:30" s="618" customFormat="1">
      <c r="A55" s="598">
        <v>2313794</v>
      </c>
      <c r="B55" s="542" t="s">
        <v>3126</v>
      </c>
      <c r="C55" s="541">
        <v>6880</v>
      </c>
      <c r="D55" s="542" t="s">
        <v>1086</v>
      </c>
      <c r="E55" s="542" t="s">
        <v>489</v>
      </c>
      <c r="F55" s="542" t="s">
        <v>3071</v>
      </c>
      <c r="G55" s="649" t="s">
        <v>3107</v>
      </c>
      <c r="H55" s="657" t="s">
        <v>795</v>
      </c>
      <c r="I55" s="543">
        <v>41379</v>
      </c>
      <c r="J55" s="273">
        <v>8</v>
      </c>
      <c r="K55" s="546"/>
      <c r="L55" s="546"/>
      <c r="M55" s="546"/>
      <c r="N55" s="546"/>
      <c r="O55" s="546"/>
      <c r="P55" s="546"/>
      <c r="Q55" s="546"/>
      <c r="R55" s="546"/>
      <c r="S55" s="546"/>
      <c r="T55" s="546"/>
      <c r="U55" s="546"/>
      <c r="V55" s="546"/>
      <c r="W55" s="546"/>
      <c r="X55" s="546"/>
      <c r="Y55" s="546"/>
      <c r="Z55" s="546"/>
      <c r="AA55" s="546"/>
      <c r="AB55" s="546"/>
      <c r="AC55" s="546"/>
    </row>
    <row r="56" spans="1:30" s="553" customFormat="1">
      <c r="A56" s="598">
        <v>2317740</v>
      </c>
      <c r="B56" s="542" t="s">
        <v>3127</v>
      </c>
      <c r="C56" s="541">
        <v>6880</v>
      </c>
      <c r="D56" s="542" t="s">
        <v>1086</v>
      </c>
      <c r="E56" s="542" t="s">
        <v>489</v>
      </c>
      <c r="F56" s="542" t="s">
        <v>3071</v>
      </c>
      <c r="G56" s="649" t="s">
        <v>1409</v>
      </c>
      <c r="H56" s="657" t="s">
        <v>1410</v>
      </c>
      <c r="I56" s="543">
        <v>41389</v>
      </c>
      <c r="J56" s="273">
        <v>8</v>
      </c>
      <c r="K56" s="546"/>
      <c r="L56" s="546"/>
      <c r="M56" s="546"/>
      <c r="N56" s="546"/>
      <c r="O56" s="546"/>
      <c r="P56" s="546"/>
      <c r="Q56" s="546"/>
      <c r="R56" s="546"/>
      <c r="S56" s="546"/>
      <c r="T56" s="546"/>
      <c r="U56" s="546"/>
      <c r="V56" s="546"/>
      <c r="W56" s="546"/>
      <c r="X56" s="546"/>
      <c r="Y56" s="546"/>
      <c r="Z56" s="546"/>
      <c r="AA56" s="546"/>
      <c r="AB56" s="546"/>
      <c r="AC56" s="546"/>
      <c r="AD56" s="616"/>
    </row>
    <row r="57" spans="1:30" s="487" customFormat="1">
      <c r="A57" s="598">
        <v>2342979</v>
      </c>
      <c r="B57" s="542" t="s">
        <v>3128</v>
      </c>
      <c r="C57" s="541">
        <v>6880</v>
      </c>
      <c r="D57" s="542" t="s">
        <v>1086</v>
      </c>
      <c r="E57" s="542" t="s">
        <v>489</v>
      </c>
      <c r="F57" s="542" t="s">
        <v>3071</v>
      </c>
      <c r="G57" s="542" t="s">
        <v>1319</v>
      </c>
      <c r="H57" s="542" t="s">
        <v>1226</v>
      </c>
      <c r="I57" s="599">
        <v>41390</v>
      </c>
      <c r="J57" s="273">
        <v>8</v>
      </c>
      <c r="K57" s="546"/>
      <c r="L57" s="546"/>
      <c r="M57" s="546"/>
      <c r="N57" s="546"/>
      <c r="O57" s="546"/>
      <c r="P57" s="546"/>
      <c r="Q57" s="546"/>
      <c r="R57" s="546"/>
      <c r="S57" s="546"/>
      <c r="T57" s="546"/>
      <c r="U57" s="546"/>
      <c r="V57" s="546"/>
      <c r="W57" s="546"/>
      <c r="X57" s="546"/>
      <c r="Y57" s="546"/>
      <c r="Z57" s="546"/>
      <c r="AA57" s="546"/>
      <c r="AB57" s="546"/>
      <c r="AC57" s="546"/>
    </row>
    <row r="58" spans="1:30" s="487" customFormat="1">
      <c r="A58" s="598">
        <v>2306583</v>
      </c>
      <c r="B58" s="542" t="s">
        <v>3129</v>
      </c>
      <c r="C58" s="541">
        <v>6680</v>
      </c>
      <c r="D58" s="542" t="s">
        <v>3070</v>
      </c>
      <c r="E58" s="542" t="s">
        <v>489</v>
      </c>
      <c r="F58" s="542" t="s">
        <v>3071</v>
      </c>
      <c r="G58" s="542" t="s">
        <v>794</v>
      </c>
      <c r="H58" s="542" t="s">
        <v>795</v>
      </c>
      <c r="I58" s="599">
        <v>41394</v>
      </c>
      <c r="J58" s="273">
        <v>8</v>
      </c>
      <c r="K58" s="546"/>
      <c r="L58" s="546"/>
      <c r="M58" s="546"/>
      <c r="N58" s="546"/>
      <c r="O58" s="546"/>
      <c r="P58" s="546"/>
      <c r="Q58" s="546"/>
      <c r="R58" s="546"/>
      <c r="S58" s="546"/>
      <c r="T58" s="546"/>
      <c r="U58" s="546"/>
      <c r="V58" s="546"/>
      <c r="W58" s="546"/>
      <c r="X58" s="546"/>
      <c r="Y58" s="546"/>
      <c r="Z58" s="546"/>
      <c r="AA58" s="546"/>
      <c r="AB58" s="546"/>
      <c r="AC58" s="546"/>
    </row>
    <row r="59" spans="1:30" s="102" customFormat="1">
      <c r="A59" s="606">
        <v>2321056</v>
      </c>
      <c r="B59" s="607" t="s">
        <v>3134</v>
      </c>
      <c r="C59" s="606">
        <v>6880</v>
      </c>
      <c r="D59" s="607" t="s">
        <v>1086</v>
      </c>
      <c r="E59" s="607" t="s">
        <v>489</v>
      </c>
      <c r="F59" s="542" t="s">
        <v>3071</v>
      </c>
      <c r="G59" s="607" t="s">
        <v>1409</v>
      </c>
      <c r="H59" s="606" t="s">
        <v>1410</v>
      </c>
      <c r="I59" s="622">
        <v>41402</v>
      </c>
      <c r="J59" s="610">
        <v>8</v>
      </c>
      <c r="K59" s="623"/>
      <c r="L59" s="623"/>
      <c r="M59" s="623"/>
      <c r="N59" s="623"/>
      <c r="O59" s="623"/>
      <c r="P59" s="623"/>
      <c r="Q59" s="623"/>
      <c r="R59" s="623"/>
      <c r="S59" s="623"/>
      <c r="T59" s="623"/>
      <c r="U59" s="623"/>
      <c r="V59" s="623"/>
      <c r="W59" s="623"/>
      <c r="X59" s="623"/>
      <c r="Y59" s="623"/>
      <c r="Z59" s="623"/>
      <c r="AA59" s="623"/>
      <c r="AB59" s="623"/>
      <c r="AC59" s="623"/>
    </row>
    <row r="60" spans="1:30">
      <c r="A60" s="606">
        <v>2331862</v>
      </c>
      <c r="B60" s="607" t="s">
        <v>1133</v>
      </c>
      <c r="C60" s="606">
        <v>6243</v>
      </c>
      <c r="D60" s="607" t="s">
        <v>172</v>
      </c>
      <c r="E60" s="607" t="s">
        <v>489</v>
      </c>
      <c r="F60" s="542" t="s">
        <v>3071</v>
      </c>
      <c r="G60" s="607" t="s">
        <v>1134</v>
      </c>
      <c r="H60" s="606" t="s">
        <v>1226</v>
      </c>
      <c r="I60" s="609">
        <v>41397</v>
      </c>
      <c r="J60" s="624">
        <v>8</v>
      </c>
      <c r="K60" s="612"/>
      <c r="L60" s="611"/>
      <c r="M60" s="611"/>
      <c r="N60" s="611"/>
      <c r="O60" s="611"/>
      <c r="P60" s="611"/>
      <c r="Q60" s="611"/>
      <c r="R60" s="611"/>
      <c r="S60" s="611"/>
      <c r="T60" s="611"/>
      <c r="U60" s="611"/>
      <c r="V60" s="611"/>
      <c r="W60" s="611"/>
      <c r="X60" s="611"/>
      <c r="Y60" s="611"/>
      <c r="Z60" s="611"/>
      <c r="AA60" s="611"/>
      <c r="AB60" s="611"/>
      <c r="AC60" s="611"/>
    </row>
    <row r="61" spans="1:30">
      <c r="A61" s="606">
        <v>2360602</v>
      </c>
      <c r="B61" s="607" t="s">
        <v>3137</v>
      </c>
      <c r="C61" s="606">
        <v>6994</v>
      </c>
      <c r="D61" s="607" t="s">
        <v>3138</v>
      </c>
      <c r="E61" s="607" t="s">
        <v>489</v>
      </c>
      <c r="F61" s="542" t="s">
        <v>3071</v>
      </c>
      <c r="G61" s="607" t="s">
        <v>1409</v>
      </c>
      <c r="H61" s="606" t="s">
        <v>1410</v>
      </c>
      <c r="I61" s="609">
        <v>41407</v>
      </c>
      <c r="J61" s="610">
        <v>8</v>
      </c>
      <c r="K61" s="612"/>
      <c r="L61" s="611"/>
      <c r="M61" s="611"/>
      <c r="N61" s="611"/>
      <c r="O61" s="611"/>
      <c r="P61" s="611"/>
      <c r="Q61" s="611"/>
      <c r="R61" s="611"/>
      <c r="S61" s="611"/>
      <c r="T61" s="611"/>
      <c r="U61" s="611"/>
      <c r="V61" s="611"/>
      <c r="W61" s="611"/>
      <c r="X61" s="611"/>
      <c r="Y61" s="611"/>
      <c r="Z61" s="611"/>
      <c r="AA61" s="611"/>
      <c r="AB61" s="611"/>
      <c r="AC61" s="611"/>
    </row>
    <row r="62" spans="1:30">
      <c r="A62" s="606">
        <v>2360406</v>
      </c>
      <c r="B62" s="607" t="s">
        <v>3144</v>
      </c>
      <c r="C62" s="606">
        <v>6680</v>
      </c>
      <c r="D62" s="607" t="s">
        <v>3070</v>
      </c>
      <c r="E62" s="607" t="s">
        <v>489</v>
      </c>
      <c r="F62" s="542" t="s">
        <v>3071</v>
      </c>
      <c r="G62" s="607" t="s">
        <v>794</v>
      </c>
      <c r="H62" s="606" t="s">
        <v>795</v>
      </c>
      <c r="I62" s="609">
        <v>41425</v>
      </c>
      <c r="J62" s="610">
        <v>8</v>
      </c>
      <c r="K62" s="612"/>
      <c r="L62" s="611"/>
      <c r="M62" s="611"/>
      <c r="N62" s="611"/>
      <c r="O62" s="611"/>
      <c r="P62" s="611"/>
      <c r="Q62" s="611"/>
      <c r="R62" s="611"/>
      <c r="S62" s="611"/>
      <c r="T62" s="611"/>
      <c r="U62" s="611"/>
      <c r="V62" s="611"/>
      <c r="W62" s="611"/>
      <c r="X62" s="611"/>
      <c r="Y62" s="611"/>
      <c r="Z62" s="611"/>
      <c r="AA62" s="611"/>
      <c r="AB62" s="611"/>
      <c r="AC62" s="611"/>
    </row>
    <row r="63" spans="1:30">
      <c r="A63" s="235">
        <v>2360204</v>
      </c>
      <c r="B63" s="234" t="s">
        <v>3146</v>
      </c>
      <c r="C63" s="235">
        <v>6589</v>
      </c>
      <c r="D63" s="234" t="s">
        <v>989</v>
      </c>
      <c r="E63" s="234" t="s">
        <v>489</v>
      </c>
      <c r="F63" s="542" t="s">
        <v>3071</v>
      </c>
      <c r="G63" s="234" t="s">
        <v>3147</v>
      </c>
      <c r="H63" s="235" t="s">
        <v>1431</v>
      </c>
      <c r="I63" s="236">
        <v>41417</v>
      </c>
      <c r="J63" s="237">
        <v>8</v>
      </c>
      <c r="K63" s="678"/>
      <c r="L63" s="677"/>
      <c r="M63" s="677"/>
      <c r="N63" s="677"/>
      <c r="O63" s="677"/>
      <c r="P63" s="677"/>
      <c r="Q63" s="677"/>
      <c r="R63" s="677"/>
      <c r="S63" s="677"/>
      <c r="T63" s="677"/>
      <c r="U63" s="677"/>
      <c r="V63" s="677"/>
      <c r="W63" s="677"/>
      <c r="X63" s="677"/>
      <c r="Y63" s="677"/>
      <c r="Z63" s="677"/>
      <c r="AA63" s="677"/>
      <c r="AB63" s="677"/>
      <c r="AC63" s="239"/>
    </row>
    <row r="64" spans="1:30">
      <c r="A64" s="235">
        <v>2337328</v>
      </c>
      <c r="B64" s="234" t="s">
        <v>1225</v>
      </c>
      <c r="C64" s="235">
        <v>6880</v>
      </c>
      <c r="D64" s="234" t="s">
        <v>1086</v>
      </c>
      <c r="E64" s="234" t="s">
        <v>489</v>
      </c>
      <c r="F64" s="542" t="s">
        <v>3071</v>
      </c>
      <c r="G64" s="654" t="s">
        <v>1134</v>
      </c>
      <c r="H64" s="235" t="s">
        <v>1226</v>
      </c>
      <c r="I64" s="236">
        <v>41443</v>
      </c>
      <c r="J64" s="237">
        <v>8</v>
      </c>
      <c r="K64" s="676"/>
      <c r="L64" s="617"/>
      <c r="M64" s="617"/>
      <c r="N64" s="617"/>
      <c r="O64" s="617"/>
      <c r="P64" s="617"/>
      <c r="Q64" s="617"/>
      <c r="R64" s="617"/>
      <c r="S64" s="617"/>
      <c r="T64" s="617"/>
      <c r="U64" s="617"/>
      <c r="V64" s="617"/>
      <c r="W64" s="617"/>
      <c r="X64" s="617"/>
      <c r="Y64" s="617"/>
      <c r="Z64" s="617"/>
      <c r="AA64" s="617"/>
      <c r="AB64" s="617"/>
      <c r="AC64" s="617"/>
    </row>
    <row r="65" spans="1:30">
      <c r="A65" s="619">
        <v>2347868</v>
      </c>
      <c r="B65" s="607" t="s">
        <v>1318</v>
      </c>
      <c r="C65" s="606">
        <v>6880</v>
      </c>
      <c r="D65" s="607" t="s">
        <v>1086</v>
      </c>
      <c r="E65" s="234" t="s">
        <v>489</v>
      </c>
      <c r="F65" s="542" t="s">
        <v>3071</v>
      </c>
      <c r="G65" s="607" t="s">
        <v>1319</v>
      </c>
      <c r="H65" s="606" t="s">
        <v>1226</v>
      </c>
      <c r="I65" s="609">
        <v>41472</v>
      </c>
      <c r="J65" s="237">
        <v>8</v>
      </c>
      <c r="K65" s="612"/>
      <c r="L65" s="611"/>
      <c r="M65" s="611"/>
      <c r="N65" s="611"/>
      <c r="O65" s="611"/>
      <c r="P65" s="611"/>
      <c r="Q65" s="611"/>
      <c r="R65" s="611"/>
      <c r="S65" s="611"/>
      <c r="T65" s="611"/>
      <c r="U65" s="611"/>
      <c r="V65" s="611"/>
      <c r="W65" s="611"/>
      <c r="X65" s="611"/>
      <c r="Y65" s="611"/>
      <c r="Z65" s="611"/>
      <c r="AA65" s="611"/>
      <c r="AB65" s="611"/>
      <c r="AC65" s="621"/>
    </row>
    <row r="66" spans="1:30" s="626" customFormat="1">
      <c r="A66" s="619">
        <v>2329590</v>
      </c>
      <c r="B66" s="607" t="s">
        <v>3161</v>
      </c>
      <c r="C66" s="606">
        <v>6243</v>
      </c>
      <c r="D66" s="607" t="s">
        <v>172</v>
      </c>
      <c r="E66" s="607" t="s">
        <v>489</v>
      </c>
      <c r="F66" s="607"/>
      <c r="G66" s="607" t="s">
        <v>1134</v>
      </c>
      <c r="H66" s="606" t="s">
        <v>1226</v>
      </c>
      <c r="I66" s="620">
        <v>41498</v>
      </c>
      <c r="J66" s="610">
        <v>8</v>
      </c>
      <c r="K66" s="239"/>
      <c r="L66" s="239"/>
      <c r="M66" s="239"/>
      <c r="N66" s="239"/>
      <c r="O66" s="239"/>
      <c r="P66" s="239"/>
      <c r="Q66" s="239"/>
      <c r="R66" s="239"/>
      <c r="S66" s="239"/>
      <c r="T66" s="239"/>
      <c r="U66" s="239"/>
      <c r="V66" s="239"/>
      <c r="W66" s="239"/>
      <c r="X66" s="239"/>
      <c r="Y66" s="239"/>
      <c r="Z66" s="239"/>
      <c r="AA66" s="239"/>
      <c r="AB66" s="239"/>
      <c r="AC66" s="239"/>
    </row>
    <row r="67" spans="1:30" s="626" customFormat="1" ht="14">
      <c r="A67" s="235">
        <v>4301978</v>
      </c>
      <c r="B67" s="234" t="s">
        <v>2538</v>
      </c>
      <c r="C67" s="235"/>
      <c r="D67" s="234" t="s">
        <v>1416</v>
      </c>
      <c r="E67" s="234" t="s">
        <v>489</v>
      </c>
      <c r="F67" s="542" t="s">
        <v>3071</v>
      </c>
      <c r="G67" s="234"/>
      <c r="H67" s="235" t="s">
        <v>1427</v>
      </c>
      <c r="I67" s="669">
        <v>41400</v>
      </c>
      <c r="J67" s="237"/>
      <c r="K67" s="677"/>
      <c r="L67" s="677"/>
      <c r="M67" s="677"/>
      <c r="N67" s="677"/>
      <c r="O67" s="677"/>
      <c r="P67" s="677"/>
      <c r="Q67" s="677"/>
      <c r="R67" s="677"/>
      <c r="S67" s="677"/>
      <c r="T67" s="677"/>
      <c r="U67" s="677"/>
      <c r="V67" s="677"/>
      <c r="W67" s="677"/>
      <c r="X67" s="677"/>
      <c r="Y67" s="677"/>
      <c r="Z67" s="677"/>
      <c r="AA67" s="677"/>
      <c r="AB67" s="677"/>
      <c r="AC67" s="239"/>
    </row>
    <row r="68" spans="1:30" s="90" customFormat="1">
      <c r="A68" s="316"/>
      <c r="B68" s="315"/>
      <c r="C68" s="501"/>
      <c r="D68" s="315"/>
      <c r="E68" s="315"/>
      <c r="F68" s="315"/>
      <c r="G68" s="315"/>
      <c r="H68" s="316"/>
      <c r="I68" s="106"/>
      <c r="J68" s="499"/>
      <c r="K68" s="500"/>
      <c r="L68" s="500"/>
      <c r="M68" s="500"/>
      <c r="N68" s="500"/>
      <c r="O68" s="500"/>
      <c r="P68" s="500"/>
      <c r="Q68" s="500"/>
      <c r="R68" s="500"/>
      <c r="S68" s="500"/>
      <c r="T68" s="500"/>
      <c r="U68" s="500"/>
      <c r="V68" s="500"/>
      <c r="W68" s="500"/>
      <c r="X68" s="500"/>
      <c r="Y68" s="500"/>
      <c r="Z68" s="500"/>
      <c r="AA68" s="500"/>
      <c r="AB68" s="500"/>
      <c r="AC68" s="500"/>
      <c r="AD68" s="107"/>
    </row>
    <row r="69" spans="1:30" s="632" customFormat="1" ht="14" thickBot="1">
      <c r="A69" s="627"/>
      <c r="B69" s="628"/>
      <c r="C69" s="627"/>
      <c r="D69" s="628"/>
      <c r="E69" s="628"/>
      <c r="F69" s="628"/>
      <c r="G69" s="628"/>
      <c r="H69" s="627"/>
      <c r="I69" s="629"/>
      <c r="J69" s="630"/>
      <c r="K69" s="627"/>
      <c r="L69" s="627"/>
      <c r="M69" s="627"/>
      <c r="N69" s="627"/>
      <c r="O69" s="627"/>
      <c r="P69" s="627"/>
      <c r="Q69" s="627"/>
      <c r="R69" s="627"/>
      <c r="S69" s="627"/>
      <c r="T69" s="627"/>
      <c r="U69" s="627"/>
      <c r="V69" s="627"/>
      <c r="W69" s="627"/>
      <c r="X69" s="631"/>
      <c r="Y69" s="631"/>
      <c r="Z69" s="631"/>
      <c r="AA69" s="631"/>
      <c r="AB69" s="631"/>
      <c r="AC69" s="627"/>
    </row>
    <row r="70" spans="1:30" hidden="1">
      <c r="G70" s="3" t="s">
        <v>2</v>
      </c>
      <c r="I70" s="2"/>
      <c r="J70" s="3">
        <f t="shared" ref="J70:AC70" si="0">COUNT(J2:J69)</f>
        <v>65</v>
      </c>
      <c r="K70" s="3">
        <f t="shared" si="0"/>
        <v>21</v>
      </c>
      <c r="L70" s="3">
        <f t="shared" si="0"/>
        <v>20</v>
      </c>
      <c r="M70" s="3">
        <f t="shared" si="0"/>
        <v>21</v>
      </c>
      <c r="N70" s="3">
        <f t="shared" si="0"/>
        <v>21</v>
      </c>
      <c r="O70" s="3">
        <f t="shared" si="0"/>
        <v>21</v>
      </c>
      <c r="P70" s="3">
        <f t="shared" si="0"/>
        <v>21</v>
      </c>
      <c r="Q70" s="3">
        <f t="shared" si="0"/>
        <v>21</v>
      </c>
      <c r="R70" s="3">
        <f t="shared" si="0"/>
        <v>21</v>
      </c>
      <c r="S70" s="3">
        <f t="shared" si="0"/>
        <v>21</v>
      </c>
      <c r="T70" s="3">
        <f t="shared" si="0"/>
        <v>20</v>
      </c>
      <c r="U70" s="3">
        <f t="shared" si="0"/>
        <v>21</v>
      </c>
      <c r="V70" s="3">
        <f t="shared" si="0"/>
        <v>21</v>
      </c>
      <c r="W70" s="3">
        <f t="shared" si="0"/>
        <v>21</v>
      </c>
      <c r="X70" s="3">
        <f t="shared" si="0"/>
        <v>21</v>
      </c>
      <c r="Y70" s="3">
        <f t="shared" si="0"/>
        <v>17</v>
      </c>
      <c r="Z70" s="3">
        <f t="shared" si="0"/>
        <v>19</v>
      </c>
      <c r="AA70" s="3">
        <f t="shared" si="0"/>
        <v>19</v>
      </c>
      <c r="AB70" s="3">
        <f t="shared" si="0"/>
        <v>19</v>
      </c>
      <c r="AC70" s="3">
        <f t="shared" si="0"/>
        <v>2</v>
      </c>
    </row>
    <row r="71" spans="1:30" hidden="1">
      <c r="G71" s="3" t="s">
        <v>3</v>
      </c>
      <c r="I71" s="2"/>
      <c r="J71" s="3">
        <f t="shared" ref="J71:AC71" si="1">COUNTIF(J2:J69,"&gt;=5")</f>
        <v>54</v>
      </c>
      <c r="K71" s="3">
        <f t="shared" si="1"/>
        <v>15</v>
      </c>
      <c r="L71" s="3">
        <f t="shared" si="1"/>
        <v>16</v>
      </c>
      <c r="M71" s="3">
        <f t="shared" si="1"/>
        <v>16</v>
      </c>
      <c r="N71" s="3">
        <f t="shared" si="1"/>
        <v>18</v>
      </c>
      <c r="O71" s="3">
        <f t="shared" si="1"/>
        <v>18</v>
      </c>
      <c r="P71" s="3">
        <f t="shared" si="1"/>
        <v>17</v>
      </c>
      <c r="Q71" s="3">
        <f t="shared" si="1"/>
        <v>17</v>
      </c>
      <c r="R71" s="3">
        <f t="shared" si="1"/>
        <v>17</v>
      </c>
      <c r="S71" s="3">
        <f t="shared" si="1"/>
        <v>15</v>
      </c>
      <c r="T71" s="3">
        <f t="shared" si="1"/>
        <v>19</v>
      </c>
      <c r="U71" s="3">
        <f t="shared" si="1"/>
        <v>17</v>
      </c>
      <c r="V71" s="3">
        <f t="shared" si="1"/>
        <v>17</v>
      </c>
      <c r="W71" s="3">
        <f t="shared" si="1"/>
        <v>15</v>
      </c>
      <c r="X71" s="3">
        <f t="shared" si="1"/>
        <v>17</v>
      </c>
      <c r="Y71" s="3">
        <f t="shared" si="1"/>
        <v>14</v>
      </c>
      <c r="Z71" s="3">
        <f t="shared" si="1"/>
        <v>13</v>
      </c>
      <c r="AA71" s="3">
        <f t="shared" si="1"/>
        <v>13</v>
      </c>
      <c r="AB71" s="3">
        <f t="shared" si="1"/>
        <v>15</v>
      </c>
      <c r="AC71" s="3">
        <f t="shared" si="1"/>
        <v>2</v>
      </c>
    </row>
    <row r="72" spans="1:30" hidden="1">
      <c r="G72" s="3" t="s">
        <v>4</v>
      </c>
      <c r="I72" s="2"/>
      <c r="J72" s="3">
        <f t="shared" ref="J72:AC72" si="2">COUNTIF(J2:J69,"&gt;=7")</f>
        <v>29</v>
      </c>
      <c r="K72" s="3">
        <f t="shared" si="2"/>
        <v>2</v>
      </c>
      <c r="L72" s="3">
        <f t="shared" si="2"/>
        <v>7</v>
      </c>
      <c r="M72" s="3">
        <f t="shared" si="2"/>
        <v>5</v>
      </c>
      <c r="N72" s="3">
        <f t="shared" si="2"/>
        <v>11</v>
      </c>
      <c r="O72" s="3">
        <f t="shared" si="2"/>
        <v>9</v>
      </c>
      <c r="P72" s="3">
        <f t="shared" si="2"/>
        <v>7</v>
      </c>
      <c r="Q72" s="3">
        <f t="shared" si="2"/>
        <v>8</v>
      </c>
      <c r="R72" s="3">
        <f t="shared" si="2"/>
        <v>8</v>
      </c>
      <c r="S72" s="3">
        <f t="shared" si="2"/>
        <v>7</v>
      </c>
      <c r="T72" s="3">
        <f t="shared" si="2"/>
        <v>9</v>
      </c>
      <c r="U72" s="3">
        <f t="shared" si="2"/>
        <v>7</v>
      </c>
      <c r="V72" s="3">
        <f t="shared" si="2"/>
        <v>8</v>
      </c>
      <c r="W72" s="3">
        <f t="shared" si="2"/>
        <v>4</v>
      </c>
      <c r="X72" s="3">
        <f t="shared" si="2"/>
        <v>8</v>
      </c>
      <c r="Y72" s="3">
        <f t="shared" si="2"/>
        <v>6</v>
      </c>
      <c r="Z72" s="3">
        <f t="shared" si="2"/>
        <v>7</v>
      </c>
      <c r="AA72" s="3">
        <f t="shared" si="2"/>
        <v>7</v>
      </c>
      <c r="AB72" s="3">
        <f t="shared" si="2"/>
        <v>5</v>
      </c>
      <c r="AC72" s="3">
        <f t="shared" si="2"/>
        <v>1</v>
      </c>
    </row>
    <row r="73" spans="1:30" hidden="1">
      <c r="G73" s="3"/>
      <c r="I73" s="2"/>
      <c r="J73" s="3"/>
      <c r="K73" s="3"/>
      <c r="L73" s="3"/>
      <c r="M73" s="3"/>
      <c r="N73" s="3"/>
      <c r="O73" s="3"/>
      <c r="P73" s="3"/>
      <c r="Q73" s="3"/>
      <c r="R73" s="3"/>
      <c r="S73" s="3"/>
      <c r="T73" s="3"/>
      <c r="U73" s="3"/>
      <c r="V73" s="3"/>
      <c r="W73" s="3"/>
      <c r="X73" s="3"/>
      <c r="Y73" s="3"/>
      <c r="Z73" s="3"/>
      <c r="AA73" s="3"/>
      <c r="AB73" s="3"/>
      <c r="AC73" s="3"/>
    </row>
    <row r="74" spans="1:30" s="2" customFormat="1">
      <c r="A74" s="633"/>
      <c r="B74" s="633"/>
      <c r="C74" s="633"/>
      <c r="D74" s="633"/>
      <c r="E74" s="633"/>
      <c r="F74" s="633"/>
      <c r="G74" s="634" t="s">
        <v>5</v>
      </c>
      <c r="H74" s="633"/>
      <c r="J74" s="635">
        <f t="shared" ref="J74:AB74" si="3">J71/J70</f>
        <v>0.83076923076923082</v>
      </c>
      <c r="K74" s="636">
        <f t="shared" si="3"/>
        <v>0.7142857142857143</v>
      </c>
      <c r="L74" s="637">
        <f t="shared" si="3"/>
        <v>0.8</v>
      </c>
      <c r="M74" s="637">
        <f t="shared" si="3"/>
        <v>0.76190476190476186</v>
      </c>
      <c r="N74" s="637">
        <f t="shared" si="3"/>
        <v>0.8571428571428571</v>
      </c>
      <c r="O74" s="637">
        <f t="shared" si="3"/>
        <v>0.8571428571428571</v>
      </c>
      <c r="P74" s="637">
        <f t="shared" si="3"/>
        <v>0.80952380952380953</v>
      </c>
      <c r="Q74" s="637">
        <f t="shared" si="3"/>
        <v>0.80952380952380953</v>
      </c>
      <c r="R74" s="637">
        <f t="shared" si="3"/>
        <v>0.80952380952380953</v>
      </c>
      <c r="S74" s="637">
        <f t="shared" si="3"/>
        <v>0.7142857142857143</v>
      </c>
      <c r="T74" s="637">
        <f t="shared" si="3"/>
        <v>0.95</v>
      </c>
      <c r="U74" s="636">
        <f t="shared" si="3"/>
        <v>0.80952380952380953</v>
      </c>
      <c r="V74" s="637">
        <f t="shared" si="3"/>
        <v>0.80952380952380953</v>
      </c>
      <c r="W74" s="637">
        <f t="shared" si="3"/>
        <v>0.7142857142857143</v>
      </c>
      <c r="X74" s="638">
        <f t="shared" si="3"/>
        <v>0.80952380952380953</v>
      </c>
      <c r="Y74" s="637">
        <f t="shared" si="3"/>
        <v>0.82352941176470584</v>
      </c>
      <c r="Z74" s="636">
        <f t="shared" si="3"/>
        <v>0.68421052631578949</v>
      </c>
      <c r="AA74" s="636">
        <f t="shared" si="3"/>
        <v>0.68421052631578949</v>
      </c>
      <c r="AB74" s="636">
        <f t="shared" si="3"/>
        <v>0.78947368421052633</v>
      </c>
      <c r="AC74" s="637">
        <f>AC71/AC70</f>
        <v>1</v>
      </c>
    </row>
    <row r="75" spans="1:30" s="2" customFormat="1">
      <c r="A75" s="580"/>
      <c r="B75" s="580"/>
      <c r="C75" s="580"/>
      <c r="D75" s="580"/>
      <c r="E75" s="580"/>
      <c r="F75" s="580"/>
      <c r="G75" s="639" t="s">
        <v>6</v>
      </c>
      <c r="H75" s="580"/>
      <c r="J75" s="635">
        <f t="shared" ref="J75:AB75" si="4">J72/J70</f>
        <v>0.44615384615384618</v>
      </c>
      <c r="K75" s="640">
        <f t="shared" si="4"/>
        <v>9.5238095238095233E-2</v>
      </c>
      <c r="L75" s="640">
        <f t="shared" si="4"/>
        <v>0.35</v>
      </c>
      <c r="M75" s="640">
        <f t="shared" si="4"/>
        <v>0.23809523809523808</v>
      </c>
      <c r="N75" s="640">
        <f t="shared" si="4"/>
        <v>0.52380952380952384</v>
      </c>
      <c r="O75" s="640">
        <f t="shared" si="4"/>
        <v>0.42857142857142855</v>
      </c>
      <c r="P75" s="640">
        <f t="shared" si="4"/>
        <v>0.33333333333333331</v>
      </c>
      <c r="Q75" s="640">
        <f t="shared" si="4"/>
        <v>0.38095238095238093</v>
      </c>
      <c r="R75" s="640">
        <f t="shared" si="4"/>
        <v>0.38095238095238093</v>
      </c>
      <c r="S75" s="640">
        <f t="shared" si="4"/>
        <v>0.33333333333333331</v>
      </c>
      <c r="T75" s="640">
        <f t="shared" si="4"/>
        <v>0.45</v>
      </c>
      <c r="U75" s="640">
        <f t="shared" si="4"/>
        <v>0.33333333333333331</v>
      </c>
      <c r="V75" s="640">
        <f t="shared" si="4"/>
        <v>0.38095238095238093</v>
      </c>
      <c r="W75" s="640">
        <f t="shared" si="4"/>
        <v>0.19047619047619047</v>
      </c>
      <c r="X75" s="640">
        <f t="shared" si="4"/>
        <v>0.38095238095238093</v>
      </c>
      <c r="Y75" s="640">
        <f t="shared" si="4"/>
        <v>0.35294117647058826</v>
      </c>
      <c r="Z75" s="640">
        <f t="shared" si="4"/>
        <v>0.36842105263157893</v>
      </c>
      <c r="AA75" s="640">
        <f t="shared" si="4"/>
        <v>0.36842105263157893</v>
      </c>
      <c r="AB75" s="640">
        <f t="shared" si="4"/>
        <v>0.26315789473684209</v>
      </c>
      <c r="AC75" s="640">
        <f>AC72/AC70</f>
        <v>0.5</v>
      </c>
    </row>
    <row r="76" spans="1:30">
      <c r="I76" s="2"/>
      <c r="J76" s="641"/>
      <c r="Y76" s="401"/>
      <c r="Z76" s="401"/>
      <c r="AA76" s="401"/>
      <c r="AB76" s="401"/>
    </row>
  </sheetData>
  <conditionalFormatting sqref="I68 AD53:AE68 I6:AG6 J13:AE34 I12:I34 J7:AC12 J48:AC48 K52:AE52 K50:AC51 I52 K53:AC69 J2:J5 J50:J69">
    <cfRule type="cellIs" dxfId="60" priority="35" operator="between">
      <formula>1</formula>
      <formula>4</formula>
    </cfRule>
  </conditionalFormatting>
  <conditionalFormatting sqref="I68:J68 AC68 W68 T68 V53:V67 K53:K67 Y53:Y67 I6:AC6 I12:J34 AC12:AC34 T12:T34 W12:W34 T52 AC52 W52 I52 J2:J5 J7:J11">
    <cfRule type="cellIs" dxfId="59" priority="33" operator="between">
      <formula>1</formula>
      <formula>4</formula>
    </cfRule>
    <cfRule type="cellIs" priority="34" operator="between">
      <formula>1</formula>
      <formula>4</formula>
    </cfRule>
  </conditionalFormatting>
  <conditionalFormatting sqref="J6">
    <cfRule type="cellIs" dxfId="58" priority="32" operator="between">
      <formula>1</formula>
      <formula>2</formula>
    </cfRule>
  </conditionalFormatting>
  <conditionalFormatting sqref="A6">
    <cfRule type="duplicateValues" dxfId="57" priority="30" stopIfTrue="1"/>
    <cfRule type="duplicateValues" dxfId="56" priority="31" stopIfTrue="1"/>
  </conditionalFormatting>
  <conditionalFormatting sqref="B6">
    <cfRule type="duplicateValues" dxfId="55" priority="29"/>
  </conditionalFormatting>
  <conditionalFormatting sqref="A6">
    <cfRule type="duplicateValues" dxfId="54" priority="28"/>
  </conditionalFormatting>
  <conditionalFormatting sqref="B6">
    <cfRule type="duplicateValues" dxfId="53" priority="27" stopIfTrue="1"/>
  </conditionalFormatting>
  <conditionalFormatting sqref="A6">
    <cfRule type="duplicateValues" dxfId="52" priority="26" stopIfTrue="1"/>
  </conditionalFormatting>
  <conditionalFormatting sqref="B13">
    <cfRule type="duplicateValues" dxfId="51" priority="25" stopIfTrue="1"/>
  </conditionalFormatting>
  <conditionalFormatting sqref="B14">
    <cfRule type="duplicateValues" dxfId="50" priority="24" stopIfTrue="1"/>
  </conditionalFormatting>
  <conditionalFormatting sqref="B15">
    <cfRule type="duplicateValues" dxfId="49" priority="23" stopIfTrue="1"/>
  </conditionalFormatting>
  <conditionalFormatting sqref="B16">
    <cfRule type="duplicateValues" dxfId="48" priority="22" stopIfTrue="1"/>
  </conditionalFormatting>
  <conditionalFormatting sqref="B17">
    <cfRule type="duplicateValues" dxfId="47" priority="21" stopIfTrue="1"/>
  </conditionalFormatting>
  <conditionalFormatting sqref="I19">
    <cfRule type="cellIs" dxfId="46" priority="20" stopIfTrue="1" operator="between">
      <formula>1</formula>
      <formula>4</formula>
    </cfRule>
  </conditionalFormatting>
  <conditionalFormatting sqref="B29">
    <cfRule type="duplicateValues" dxfId="45" priority="19"/>
  </conditionalFormatting>
  <conditionalFormatting sqref="B30">
    <cfRule type="duplicateValues" dxfId="44" priority="18"/>
  </conditionalFormatting>
  <conditionalFormatting sqref="B32">
    <cfRule type="duplicateValues" dxfId="43" priority="17"/>
  </conditionalFormatting>
  <conditionalFormatting sqref="B33">
    <cfRule type="duplicateValues" dxfId="42" priority="16"/>
  </conditionalFormatting>
  <conditionalFormatting sqref="B50:B67">
    <cfRule type="duplicateValues" dxfId="41" priority="14"/>
    <cfRule type="duplicateValues" dxfId="40" priority="15"/>
  </conditionalFormatting>
  <conditionalFormatting sqref="A50:A67">
    <cfRule type="duplicateValues" dxfId="39" priority="13"/>
  </conditionalFormatting>
  <conditionalFormatting sqref="B52">
    <cfRule type="duplicateValues" dxfId="38" priority="11"/>
    <cfRule type="duplicateValues" dxfId="37" priority="12"/>
  </conditionalFormatting>
  <conditionalFormatting sqref="A52">
    <cfRule type="duplicateValues" dxfId="36" priority="10"/>
  </conditionalFormatting>
  <conditionalFormatting sqref="B52 B19:B34">
    <cfRule type="duplicateValues" dxfId="35" priority="9"/>
  </conditionalFormatting>
  <conditionalFormatting sqref="B52 B31:B34">
    <cfRule type="duplicateValues" dxfId="34" priority="8"/>
  </conditionalFormatting>
  <conditionalFormatting sqref="B52 B34">
    <cfRule type="duplicateValues" dxfId="33" priority="7"/>
  </conditionalFormatting>
  <conditionalFormatting sqref="B68 B18:B34 B52">
    <cfRule type="duplicateValues" dxfId="32" priority="6" stopIfTrue="1"/>
  </conditionalFormatting>
  <conditionalFormatting sqref="B68 B6 B12:B34 B52">
    <cfRule type="duplicateValues" dxfId="31" priority="5"/>
  </conditionalFormatting>
  <conditionalFormatting sqref="B57">
    <cfRule type="duplicateValues" dxfId="30" priority="4"/>
  </conditionalFormatting>
  <conditionalFormatting sqref="B58">
    <cfRule type="duplicateValues" dxfId="29" priority="3"/>
  </conditionalFormatting>
  <conditionalFormatting sqref="B59:B67">
    <cfRule type="duplicateValues" dxfId="28" priority="2"/>
  </conditionalFormatting>
  <conditionalFormatting sqref="B66:B67">
    <cfRule type="duplicateValues" dxfId="27" priority="1"/>
  </conditionalFormatting>
  <pageMargins left="0.7" right="0.7" top="0.75" bottom="0.75" header="0.3" footer="0.3"/>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46"/>
  <sheetViews>
    <sheetView workbookViewId="0">
      <selection activeCell="L13" sqref="L13"/>
    </sheetView>
  </sheetViews>
  <sheetFormatPr baseColWidth="10" defaultColWidth="9.1640625" defaultRowHeight="13" x14ac:dyDescent="0"/>
  <cols>
    <col min="1" max="1" width="8" style="2" bestFit="1" customWidth="1"/>
    <col min="2" max="2" width="24.5" style="52" customWidth="1"/>
    <col min="3" max="3" width="5.5" style="2" customWidth="1"/>
    <col min="4" max="4" width="23.83203125" style="52" customWidth="1"/>
    <col min="5" max="5" width="18.1640625" style="52" customWidth="1"/>
    <col min="6" max="6" width="30" style="52" bestFit="1" customWidth="1"/>
    <col min="7" max="7" width="20.33203125" style="52" bestFit="1" customWidth="1"/>
    <col min="8" max="8" width="4" style="2" customWidth="1"/>
    <col min="9" max="9" width="9.6640625" style="578" customWidth="1"/>
    <col min="10" max="10" width="8.5" style="587" customWidth="1"/>
    <col min="11" max="23" width="9.83203125" style="2" customWidth="1"/>
    <col min="24" max="24" width="11.5" style="2" customWidth="1"/>
    <col min="25" max="25" width="9.83203125" style="2" customWidth="1"/>
    <col min="26" max="26" width="11.5" style="2" customWidth="1"/>
    <col min="27" max="28" width="9.83203125" style="2" customWidth="1"/>
    <col min="29" max="29" width="9.83203125" style="520" customWidth="1"/>
    <col min="30" max="16384" width="9.1640625" style="52"/>
  </cols>
  <sheetData>
    <row r="1" spans="1:48" s="472" customFormat="1" ht="55.5" customHeight="1" thickBot="1">
      <c r="A1" s="468" t="s">
        <v>181</v>
      </c>
      <c r="B1" s="468" t="s">
        <v>182</v>
      </c>
      <c r="C1" s="468" t="s">
        <v>47</v>
      </c>
      <c r="D1" s="468" t="s">
        <v>183</v>
      </c>
      <c r="E1" s="468" t="s">
        <v>48</v>
      </c>
      <c r="F1" s="468" t="s">
        <v>104</v>
      </c>
      <c r="G1" s="468" t="s">
        <v>61</v>
      </c>
      <c r="H1" s="468" t="s">
        <v>49</v>
      </c>
      <c r="I1" s="469" t="s">
        <v>8</v>
      </c>
      <c r="J1" s="470" t="s">
        <v>184</v>
      </c>
      <c r="K1" s="471" t="s">
        <v>185</v>
      </c>
      <c r="L1" s="468" t="s">
        <v>112</v>
      </c>
      <c r="M1" s="468" t="s">
        <v>113</v>
      </c>
      <c r="N1" s="468" t="s">
        <v>119</v>
      </c>
      <c r="O1" s="468" t="s">
        <v>118</v>
      </c>
      <c r="P1" s="468" t="s">
        <v>114</v>
      </c>
      <c r="Q1" s="468" t="s">
        <v>115</v>
      </c>
      <c r="R1" s="468" t="s">
        <v>116</v>
      </c>
      <c r="S1" s="468" t="s">
        <v>117</v>
      </c>
      <c r="T1" s="468" t="s">
        <v>186</v>
      </c>
      <c r="U1" s="468" t="s">
        <v>121</v>
      </c>
      <c r="V1" s="468" t="s">
        <v>122</v>
      </c>
      <c r="W1" s="468" t="s">
        <v>187</v>
      </c>
      <c r="X1" s="468" t="s">
        <v>123</v>
      </c>
      <c r="Y1" s="468" t="s">
        <v>124</v>
      </c>
      <c r="Z1" s="468" t="s">
        <v>126</v>
      </c>
      <c r="AA1" s="468" t="s">
        <v>24</v>
      </c>
      <c r="AB1" s="468" t="s">
        <v>125</v>
      </c>
      <c r="AC1" s="468" t="s">
        <v>120</v>
      </c>
      <c r="AE1" s="473"/>
    </row>
    <row r="2" spans="1:48" s="904" customFormat="1" ht="12.75" customHeight="1">
      <c r="A2" s="896">
        <v>4288734</v>
      </c>
      <c r="B2" s="897" t="s">
        <v>2491</v>
      </c>
      <c r="C2" s="896"/>
      <c r="D2" s="897" t="s">
        <v>1214</v>
      </c>
      <c r="E2" s="898" t="s">
        <v>489</v>
      </c>
      <c r="F2" s="897" t="s">
        <v>2492</v>
      </c>
      <c r="G2" s="897"/>
      <c r="H2" s="896" t="s">
        <v>511</v>
      </c>
      <c r="I2" s="899">
        <v>41384</v>
      </c>
      <c r="J2" s="226">
        <v>1</v>
      </c>
      <c r="K2" s="900"/>
      <c r="L2" s="901"/>
      <c r="M2" s="902"/>
      <c r="N2" s="902"/>
      <c r="O2" s="902"/>
      <c r="P2" s="902"/>
      <c r="Q2" s="902"/>
      <c r="R2" s="902"/>
      <c r="S2" s="902"/>
      <c r="T2" s="902"/>
      <c r="U2" s="902"/>
      <c r="V2" s="902"/>
      <c r="W2" s="902"/>
      <c r="X2" s="902"/>
      <c r="Y2" s="902"/>
      <c r="Z2" s="902"/>
      <c r="AA2" s="902"/>
      <c r="AB2" s="902"/>
      <c r="AC2" s="240">
        <v>1</v>
      </c>
      <c r="AD2" s="903"/>
      <c r="AE2" s="903"/>
      <c r="AF2" s="903"/>
      <c r="AG2" s="903"/>
      <c r="AH2" s="903"/>
      <c r="AI2" s="903"/>
      <c r="AJ2" s="903"/>
      <c r="AM2" s="903"/>
      <c r="AN2" s="903"/>
      <c r="AO2" s="903"/>
      <c r="AP2" s="903"/>
      <c r="AQ2" s="903"/>
      <c r="AR2" s="903"/>
      <c r="AS2" s="903"/>
      <c r="AT2" s="903"/>
      <c r="AU2" s="903"/>
      <c r="AV2" s="903"/>
    </row>
    <row r="3" spans="1:48" s="903" customFormat="1" ht="12.75" customHeight="1">
      <c r="A3" s="905">
        <v>4307113</v>
      </c>
      <c r="B3" s="906" t="s">
        <v>1213</v>
      </c>
      <c r="C3" s="907"/>
      <c r="D3" s="908" t="s">
        <v>1214</v>
      </c>
      <c r="E3" s="908" t="s">
        <v>489</v>
      </c>
      <c r="F3" s="908" t="s">
        <v>1215</v>
      </c>
      <c r="G3" s="908"/>
      <c r="H3" s="907" t="s">
        <v>59</v>
      </c>
      <c r="I3" s="909">
        <v>41438</v>
      </c>
      <c r="J3" s="910">
        <v>1</v>
      </c>
      <c r="K3" s="911"/>
      <c r="L3" s="912"/>
      <c r="M3" s="912"/>
      <c r="N3" s="912"/>
      <c r="O3" s="912"/>
      <c r="P3" s="912"/>
      <c r="Q3" s="912"/>
      <c r="R3" s="912"/>
      <c r="S3" s="912"/>
      <c r="T3" s="912"/>
      <c r="U3" s="912"/>
      <c r="V3" s="912"/>
      <c r="W3" s="912"/>
      <c r="X3" s="912"/>
      <c r="Y3" s="912"/>
      <c r="Z3" s="912"/>
      <c r="AA3" s="912"/>
      <c r="AB3" s="912"/>
      <c r="AC3" s="913">
        <v>1</v>
      </c>
    </row>
    <row r="4" spans="1:48" s="137" customFormat="1" ht="12.75" customHeight="1">
      <c r="A4" s="496">
        <v>4307951</v>
      </c>
      <c r="B4" s="333" t="s">
        <v>2515</v>
      </c>
      <c r="C4" s="496"/>
      <c r="D4" s="333" t="s">
        <v>1214</v>
      </c>
      <c r="E4" s="333" t="s">
        <v>489</v>
      </c>
      <c r="F4" s="333" t="s">
        <v>1716</v>
      </c>
      <c r="G4" s="333"/>
      <c r="H4" s="496" t="s">
        <v>59</v>
      </c>
      <c r="I4" s="317">
        <v>41392</v>
      </c>
      <c r="J4" s="81">
        <v>5</v>
      </c>
      <c r="K4" s="256"/>
      <c r="L4" s="533"/>
      <c r="M4" s="257"/>
      <c r="N4" s="257"/>
      <c r="O4" s="257"/>
      <c r="P4" s="257"/>
      <c r="Q4" s="257"/>
      <c r="R4" s="257"/>
      <c r="S4" s="257"/>
      <c r="T4" s="257"/>
      <c r="U4" s="257"/>
      <c r="V4" s="257"/>
      <c r="W4" s="257"/>
      <c r="X4" s="257"/>
      <c r="Y4" s="257"/>
      <c r="Z4" s="257"/>
      <c r="AA4" s="257"/>
      <c r="AB4" s="257"/>
      <c r="AC4" s="258">
        <v>5</v>
      </c>
      <c r="AK4" s="175"/>
      <c r="AL4" s="175"/>
    </row>
    <row r="5" spans="1:48" s="137" customFormat="1" ht="12.75" customHeight="1">
      <c r="A5" s="233">
        <v>4279682</v>
      </c>
      <c r="B5" s="234" t="s">
        <v>2787</v>
      </c>
      <c r="C5" s="235"/>
      <c r="D5" s="234" t="s">
        <v>1214</v>
      </c>
      <c r="E5" s="234" t="s">
        <v>489</v>
      </c>
      <c r="F5" s="234" t="s">
        <v>1716</v>
      </c>
      <c r="G5" s="234"/>
      <c r="H5" s="235" t="s">
        <v>59</v>
      </c>
      <c r="I5" s="236">
        <v>41507</v>
      </c>
      <c r="J5" s="237">
        <v>5</v>
      </c>
      <c r="K5" s="256"/>
      <c r="L5" s="257"/>
      <c r="M5" s="257"/>
      <c r="N5" s="257"/>
      <c r="O5" s="257"/>
      <c r="P5" s="257"/>
      <c r="Q5" s="257"/>
      <c r="R5" s="257"/>
      <c r="S5" s="257"/>
      <c r="T5" s="257"/>
      <c r="U5" s="257"/>
      <c r="V5" s="257"/>
      <c r="W5" s="257"/>
      <c r="X5" s="257"/>
      <c r="Y5" s="257"/>
      <c r="Z5" s="257"/>
      <c r="AA5" s="257"/>
      <c r="AB5" s="257"/>
      <c r="AC5" s="258">
        <v>6</v>
      </c>
      <c r="AD5" s="175"/>
      <c r="AE5" s="175"/>
      <c r="AF5" s="175"/>
      <c r="AG5" s="175"/>
      <c r="AH5" s="175"/>
      <c r="AI5" s="175"/>
      <c r="AJ5" s="175"/>
      <c r="AK5" s="175"/>
      <c r="AL5" s="175"/>
      <c r="AM5" s="175"/>
      <c r="AN5" s="175"/>
      <c r="AO5" s="175"/>
      <c r="AP5" s="175"/>
      <c r="AQ5" s="175"/>
      <c r="AR5" s="175"/>
      <c r="AS5" s="175"/>
      <c r="AT5" s="175"/>
      <c r="AU5" s="175"/>
      <c r="AV5" s="175"/>
    </row>
    <row r="6" spans="1:48" s="178" customFormat="1" ht="12.75" customHeight="1">
      <c r="A6" s="233">
        <v>4310466</v>
      </c>
      <c r="B6" s="234" t="s">
        <v>2828</v>
      </c>
      <c r="C6" s="235"/>
      <c r="D6" s="234" t="s">
        <v>1214</v>
      </c>
      <c r="E6" s="234" t="s">
        <v>489</v>
      </c>
      <c r="F6" s="234" t="s">
        <v>2630</v>
      </c>
      <c r="G6" s="234"/>
      <c r="H6" s="615" t="s">
        <v>59</v>
      </c>
      <c r="I6" s="236">
        <v>41516</v>
      </c>
      <c r="J6" s="237">
        <v>5</v>
      </c>
      <c r="K6" s="256"/>
      <c r="L6" s="257"/>
      <c r="M6" s="257"/>
      <c r="N6" s="257"/>
      <c r="O6" s="257"/>
      <c r="P6" s="257"/>
      <c r="Q6" s="257"/>
      <c r="R6" s="257"/>
      <c r="S6" s="257"/>
      <c r="T6" s="257"/>
      <c r="U6" s="257"/>
      <c r="V6" s="257"/>
      <c r="W6" s="257"/>
      <c r="X6" s="257"/>
      <c r="Y6" s="257"/>
      <c r="Z6" s="257"/>
      <c r="AA6" s="257"/>
      <c r="AB6" s="257"/>
      <c r="AC6" s="258">
        <v>5</v>
      </c>
      <c r="AD6" s="137"/>
      <c r="AE6" s="137"/>
      <c r="AF6" s="137"/>
      <c r="AG6" s="137"/>
      <c r="AH6" s="137"/>
      <c r="AI6" s="137"/>
      <c r="AJ6" s="137"/>
      <c r="AK6" s="175"/>
      <c r="AL6" s="175"/>
      <c r="AM6" s="137"/>
      <c r="AN6" s="137"/>
      <c r="AO6" s="137"/>
      <c r="AP6" s="137"/>
      <c r="AQ6" s="137"/>
      <c r="AR6" s="137"/>
      <c r="AS6" s="137"/>
      <c r="AT6" s="137"/>
      <c r="AU6" s="137"/>
      <c r="AV6" s="137"/>
    </row>
    <row r="7" spans="1:48" s="178" customFormat="1" ht="12.75" customHeight="1">
      <c r="A7" s="606">
        <v>4318611</v>
      </c>
      <c r="B7" s="607" t="s">
        <v>2903</v>
      </c>
      <c r="C7" s="606"/>
      <c r="D7" s="607" t="s">
        <v>1214</v>
      </c>
      <c r="E7" s="607" t="s">
        <v>489</v>
      </c>
      <c r="F7" s="607" t="s">
        <v>2630</v>
      </c>
      <c r="G7" s="607"/>
      <c r="H7" s="608" t="s">
        <v>59</v>
      </c>
      <c r="I7" s="609">
        <v>41529</v>
      </c>
      <c r="J7" s="610">
        <v>5</v>
      </c>
      <c r="K7" s="895"/>
      <c r="L7" s="894"/>
      <c r="M7" s="894"/>
      <c r="N7" s="894"/>
      <c r="O7" s="894"/>
      <c r="P7" s="894"/>
      <c r="Q7" s="894"/>
      <c r="R7" s="894"/>
      <c r="S7" s="894"/>
      <c r="T7" s="894"/>
      <c r="U7" s="894"/>
      <c r="V7" s="894"/>
      <c r="W7" s="894"/>
      <c r="X7" s="894"/>
      <c r="Y7" s="894"/>
      <c r="Z7" s="894"/>
      <c r="AA7" s="894"/>
      <c r="AB7" s="894"/>
      <c r="AC7" s="601">
        <v>8</v>
      </c>
      <c r="AD7" s="137"/>
      <c r="AE7" s="137"/>
      <c r="AF7" s="137"/>
      <c r="AG7" s="137"/>
      <c r="AH7" s="137"/>
      <c r="AI7" s="137"/>
      <c r="AJ7" s="137"/>
      <c r="AK7" s="175"/>
      <c r="AL7" s="175"/>
      <c r="AM7" s="137"/>
      <c r="AN7" s="137"/>
      <c r="AO7" s="137"/>
      <c r="AP7" s="137"/>
      <c r="AQ7" s="137"/>
      <c r="AR7" s="137"/>
      <c r="AS7" s="137"/>
      <c r="AT7" s="137"/>
      <c r="AU7" s="137"/>
      <c r="AV7" s="137"/>
    </row>
    <row r="8" spans="1:48" s="178" customFormat="1" ht="12.75" customHeight="1">
      <c r="A8" s="329">
        <v>4286252</v>
      </c>
      <c r="B8" s="328" t="s">
        <v>2288</v>
      </c>
      <c r="C8" s="329"/>
      <c r="D8" s="328" t="s">
        <v>1643</v>
      </c>
      <c r="E8" s="503" t="s">
        <v>489</v>
      </c>
      <c r="F8" s="328" t="s">
        <v>1215</v>
      </c>
      <c r="G8" s="521"/>
      <c r="H8" s="495" t="s">
        <v>59</v>
      </c>
      <c r="I8" s="330">
        <v>41325</v>
      </c>
      <c r="J8" s="344">
        <v>5</v>
      </c>
      <c r="K8" s="256"/>
      <c r="L8" s="257"/>
      <c r="M8" s="257"/>
      <c r="N8" s="257"/>
      <c r="O8" s="257"/>
      <c r="P8" s="257"/>
      <c r="Q8" s="257"/>
      <c r="R8" s="257"/>
      <c r="S8" s="257"/>
      <c r="T8" s="257"/>
      <c r="U8" s="257"/>
      <c r="V8" s="257"/>
      <c r="W8" s="257"/>
      <c r="X8" s="257"/>
      <c r="Y8" s="257"/>
      <c r="Z8" s="257"/>
      <c r="AA8" s="257"/>
      <c r="AB8" s="257"/>
      <c r="AC8" s="527">
        <v>5</v>
      </c>
      <c r="AD8" s="137"/>
      <c r="AE8" s="137"/>
      <c r="AF8" s="137"/>
      <c r="AG8" s="137"/>
      <c r="AH8" s="137"/>
      <c r="AI8" s="137"/>
      <c r="AJ8" s="137"/>
      <c r="AK8" s="137"/>
      <c r="AL8" s="137"/>
      <c r="AM8" s="137"/>
      <c r="AN8" s="137"/>
      <c r="AO8" s="137"/>
      <c r="AP8" s="137"/>
      <c r="AQ8" s="137"/>
      <c r="AR8" s="137"/>
      <c r="AS8" s="137"/>
      <c r="AT8" s="137"/>
      <c r="AU8" s="137"/>
      <c r="AV8" s="137"/>
    </row>
    <row r="9" spans="1:48" s="178" customFormat="1" ht="12.75" customHeight="1">
      <c r="A9" s="475">
        <v>4293161</v>
      </c>
      <c r="B9" s="476" t="s">
        <v>1730</v>
      </c>
      <c r="C9" s="475"/>
      <c r="D9" s="476" t="s">
        <v>1214</v>
      </c>
      <c r="E9" s="384" t="s">
        <v>489</v>
      </c>
      <c r="F9" s="476" t="s">
        <v>1731</v>
      </c>
      <c r="G9" s="476"/>
      <c r="H9" s="490" t="s">
        <v>59</v>
      </c>
      <c r="I9" s="406">
        <v>41197</v>
      </c>
      <c r="J9" s="477">
        <v>6</v>
      </c>
      <c r="K9" s="478"/>
      <c r="L9" s="479"/>
      <c r="M9" s="479"/>
      <c r="N9" s="479"/>
      <c r="O9" s="479"/>
      <c r="P9" s="479"/>
      <c r="Q9" s="479"/>
      <c r="R9" s="479"/>
      <c r="S9" s="479"/>
      <c r="T9" s="479"/>
      <c r="U9" s="479"/>
      <c r="V9" s="479"/>
      <c r="W9" s="479"/>
      <c r="X9" s="479"/>
      <c r="Y9" s="479"/>
      <c r="Z9" s="479"/>
      <c r="AA9" s="479"/>
      <c r="AB9" s="479"/>
      <c r="AC9" s="479">
        <v>8</v>
      </c>
    </row>
    <row r="10" spans="1:48" s="178" customFormat="1" ht="12.75" customHeight="1">
      <c r="A10" s="541">
        <v>4302640</v>
      </c>
      <c r="B10" s="542" t="s">
        <v>2469</v>
      </c>
      <c r="C10" s="541"/>
      <c r="D10" s="542" t="s">
        <v>1214</v>
      </c>
      <c r="E10" s="333" t="s">
        <v>489</v>
      </c>
      <c r="F10" s="542" t="s">
        <v>2470</v>
      </c>
      <c r="G10" s="542"/>
      <c r="H10" s="705" t="s">
        <v>15</v>
      </c>
      <c r="I10" s="543">
        <v>41374</v>
      </c>
      <c r="J10" s="81">
        <v>6</v>
      </c>
      <c r="K10" s="256"/>
      <c r="L10" s="533"/>
      <c r="M10" s="257"/>
      <c r="N10" s="257"/>
      <c r="O10" s="257"/>
      <c r="P10" s="257"/>
      <c r="Q10" s="257"/>
      <c r="R10" s="257"/>
      <c r="S10" s="257"/>
      <c r="T10" s="257"/>
      <c r="U10" s="257"/>
      <c r="V10" s="257"/>
      <c r="W10" s="257"/>
      <c r="X10" s="257"/>
      <c r="Y10" s="257"/>
      <c r="Z10" s="257"/>
      <c r="AA10" s="257"/>
      <c r="AB10" s="257"/>
      <c r="AC10" s="258">
        <v>8</v>
      </c>
      <c r="AD10" s="152"/>
      <c r="AE10" s="152"/>
      <c r="AF10" s="152"/>
      <c r="AG10" s="152"/>
      <c r="AH10" s="152"/>
      <c r="AI10" s="152"/>
      <c r="AJ10" s="152"/>
      <c r="AK10" s="152"/>
      <c r="AL10" s="152"/>
      <c r="AM10" s="152"/>
      <c r="AN10" s="152"/>
      <c r="AO10" s="152"/>
      <c r="AP10" s="152"/>
      <c r="AQ10" s="152"/>
      <c r="AR10" s="152"/>
      <c r="AS10" s="152"/>
      <c r="AT10" s="152"/>
      <c r="AU10" s="152"/>
    </row>
    <row r="11" spans="1:48" s="178" customFormat="1" ht="12.75" customHeight="1">
      <c r="A11" s="213">
        <v>4305642</v>
      </c>
      <c r="B11" s="214" t="s">
        <v>2614</v>
      </c>
      <c r="C11" s="130"/>
      <c r="D11" s="131" t="s">
        <v>1214</v>
      </c>
      <c r="E11" s="131" t="s">
        <v>489</v>
      </c>
      <c r="F11" s="131" t="s">
        <v>2615</v>
      </c>
      <c r="G11" s="131"/>
      <c r="H11" s="132" t="s">
        <v>15</v>
      </c>
      <c r="I11" s="711">
        <v>41432</v>
      </c>
      <c r="J11" s="134">
        <v>6</v>
      </c>
      <c r="K11" s="157"/>
      <c r="L11" s="156"/>
      <c r="M11" s="156"/>
      <c r="N11" s="156"/>
      <c r="O11" s="156"/>
      <c r="P11" s="156"/>
      <c r="Q11" s="156"/>
      <c r="R11" s="156"/>
      <c r="S11" s="156"/>
      <c r="T11" s="156"/>
      <c r="U11" s="156"/>
      <c r="V11" s="156"/>
      <c r="W11" s="156"/>
      <c r="X11" s="156"/>
      <c r="Y11" s="156"/>
      <c r="Z11" s="156"/>
      <c r="AA11" s="156"/>
      <c r="AB11" s="156"/>
      <c r="AC11" s="151">
        <v>6</v>
      </c>
    </row>
    <row r="12" spans="1:48" s="178" customFormat="1" ht="12.75" customHeight="1">
      <c r="A12" s="213">
        <v>4295814</v>
      </c>
      <c r="B12" s="214" t="s">
        <v>2661</v>
      </c>
      <c r="C12" s="130"/>
      <c r="D12" s="131" t="s">
        <v>1214</v>
      </c>
      <c r="E12" s="131" t="s">
        <v>489</v>
      </c>
      <c r="F12" s="131" t="s">
        <v>2662</v>
      </c>
      <c r="G12" s="131"/>
      <c r="H12" s="132" t="s">
        <v>59</v>
      </c>
      <c r="I12" s="711">
        <v>41452</v>
      </c>
      <c r="J12" s="134">
        <v>6</v>
      </c>
      <c r="K12" s="157"/>
      <c r="L12" s="156"/>
      <c r="M12" s="156"/>
      <c r="N12" s="156"/>
      <c r="O12" s="156"/>
      <c r="P12" s="156"/>
      <c r="Q12" s="156"/>
      <c r="R12" s="156"/>
      <c r="S12" s="156"/>
      <c r="T12" s="156"/>
      <c r="U12" s="156"/>
      <c r="V12" s="156"/>
      <c r="W12" s="156"/>
      <c r="X12" s="156"/>
      <c r="Y12" s="156"/>
      <c r="Z12" s="156"/>
      <c r="AA12" s="156"/>
      <c r="AB12" s="156"/>
      <c r="AC12" s="151">
        <v>6</v>
      </c>
    </row>
    <row r="13" spans="1:48" s="178" customFormat="1" ht="12.75" customHeight="1">
      <c r="A13" s="606">
        <v>4277001</v>
      </c>
      <c r="B13" s="607" t="s">
        <v>2958</v>
      </c>
      <c r="C13" s="606"/>
      <c r="D13" s="607" t="s">
        <v>1214</v>
      </c>
      <c r="E13" s="607" t="s">
        <v>489</v>
      </c>
      <c r="F13" s="607" t="s">
        <v>1215</v>
      </c>
      <c r="G13" s="607"/>
      <c r="H13" s="608" t="s">
        <v>59</v>
      </c>
      <c r="I13" s="609">
        <v>41536</v>
      </c>
      <c r="J13" s="610">
        <v>6</v>
      </c>
      <c r="K13" s="895"/>
      <c r="L13" s="894"/>
      <c r="M13" s="894"/>
      <c r="N13" s="894"/>
      <c r="O13" s="894"/>
      <c r="P13" s="894"/>
      <c r="Q13" s="894"/>
      <c r="R13" s="894"/>
      <c r="S13" s="894"/>
      <c r="T13" s="894"/>
      <c r="U13" s="894"/>
      <c r="V13" s="894"/>
      <c r="W13" s="894"/>
      <c r="X13" s="894"/>
      <c r="Y13" s="894"/>
      <c r="Z13" s="894"/>
      <c r="AA13" s="894"/>
      <c r="AB13" s="894"/>
      <c r="AC13" s="601">
        <v>6</v>
      </c>
    </row>
    <row r="14" spans="1:48" s="178" customFormat="1" ht="12.75" customHeight="1">
      <c r="A14" s="213">
        <v>4276751</v>
      </c>
      <c r="B14" s="214" t="s">
        <v>2663</v>
      </c>
      <c r="C14" s="130"/>
      <c r="D14" s="131" t="s">
        <v>1643</v>
      </c>
      <c r="E14" s="131" t="s">
        <v>489</v>
      </c>
      <c r="F14" s="131" t="s">
        <v>2664</v>
      </c>
      <c r="G14" s="131"/>
      <c r="H14" s="132" t="s">
        <v>62</v>
      </c>
      <c r="I14" s="711">
        <v>41452</v>
      </c>
      <c r="J14" s="134">
        <v>6</v>
      </c>
      <c r="K14" s="157"/>
      <c r="L14" s="156"/>
      <c r="M14" s="156"/>
      <c r="N14" s="156"/>
      <c r="O14" s="156"/>
      <c r="P14" s="156"/>
      <c r="Q14" s="156"/>
      <c r="R14" s="156"/>
      <c r="S14" s="156"/>
      <c r="T14" s="156"/>
      <c r="U14" s="156"/>
      <c r="V14" s="156"/>
      <c r="W14" s="156"/>
      <c r="X14" s="156"/>
      <c r="Y14" s="156"/>
      <c r="Z14" s="156"/>
      <c r="AA14" s="156"/>
      <c r="AB14" s="156"/>
      <c r="AC14" s="151">
        <v>5</v>
      </c>
    </row>
    <row r="15" spans="1:48" s="178" customFormat="1" ht="12.75" customHeight="1">
      <c r="A15" s="475">
        <v>4294384</v>
      </c>
      <c r="B15" s="476" t="s">
        <v>1715</v>
      </c>
      <c r="C15" s="475"/>
      <c r="D15" s="476" t="s">
        <v>1214</v>
      </c>
      <c r="E15" s="384" t="s">
        <v>489</v>
      </c>
      <c r="F15" s="476" t="s">
        <v>1716</v>
      </c>
      <c r="G15" s="476"/>
      <c r="H15" s="490" t="s">
        <v>59</v>
      </c>
      <c r="I15" s="406">
        <v>41193</v>
      </c>
      <c r="J15" s="477">
        <v>8</v>
      </c>
      <c r="K15" s="478"/>
      <c r="L15" s="479"/>
      <c r="M15" s="479"/>
      <c r="N15" s="479"/>
      <c r="O15" s="479"/>
      <c r="P15" s="479"/>
      <c r="Q15" s="479"/>
      <c r="R15" s="479"/>
      <c r="S15" s="479"/>
      <c r="T15" s="479"/>
      <c r="U15" s="479"/>
      <c r="V15" s="479"/>
      <c r="W15" s="479"/>
      <c r="X15" s="479"/>
      <c r="Y15" s="479"/>
      <c r="Z15" s="479"/>
      <c r="AA15" s="479"/>
      <c r="AB15" s="479"/>
      <c r="AC15" s="479">
        <v>8</v>
      </c>
    </row>
    <row r="16" spans="1:48" s="178" customFormat="1" ht="12.75" customHeight="1">
      <c r="A16" s="475">
        <v>4295288</v>
      </c>
      <c r="B16" s="476" t="s">
        <v>1738</v>
      </c>
      <c r="C16" s="475"/>
      <c r="D16" s="476" t="s">
        <v>1214</v>
      </c>
      <c r="E16" s="384" t="s">
        <v>489</v>
      </c>
      <c r="F16" s="476" t="s">
        <v>1716</v>
      </c>
      <c r="G16" s="476"/>
      <c r="H16" s="490" t="s">
        <v>59</v>
      </c>
      <c r="I16" s="406">
        <v>41198</v>
      </c>
      <c r="J16" s="477">
        <v>8</v>
      </c>
      <c r="K16" s="478"/>
      <c r="L16" s="479"/>
      <c r="M16" s="479"/>
      <c r="N16" s="479"/>
      <c r="O16" s="479"/>
      <c r="P16" s="479"/>
      <c r="Q16" s="479"/>
      <c r="R16" s="479"/>
      <c r="S16" s="479"/>
      <c r="T16" s="479"/>
      <c r="U16" s="479"/>
      <c r="V16" s="479"/>
      <c r="W16" s="479"/>
      <c r="X16" s="479"/>
      <c r="Y16" s="479"/>
      <c r="Z16" s="479"/>
      <c r="AA16" s="479"/>
      <c r="AB16" s="479"/>
      <c r="AC16" s="479">
        <v>8</v>
      </c>
    </row>
    <row r="17" spans="1:48" s="178" customFormat="1" ht="12.75" customHeight="1">
      <c r="A17" s="491">
        <v>4285697</v>
      </c>
      <c r="B17" s="386" t="s">
        <v>1964</v>
      </c>
      <c r="C17" s="491"/>
      <c r="D17" s="492" t="s">
        <v>1214</v>
      </c>
      <c r="E17" s="386" t="s">
        <v>489</v>
      </c>
      <c r="F17" s="386" t="s">
        <v>1215</v>
      </c>
      <c r="G17" s="386"/>
      <c r="H17" s="493" t="s">
        <v>59</v>
      </c>
      <c r="I17" s="494">
        <v>41237</v>
      </c>
      <c r="J17" s="81">
        <v>8</v>
      </c>
      <c r="K17" s="256"/>
      <c r="L17" s="257"/>
      <c r="M17" s="257"/>
      <c r="N17" s="257"/>
      <c r="O17" s="257"/>
      <c r="P17" s="257"/>
      <c r="Q17" s="257"/>
      <c r="R17" s="257"/>
      <c r="S17" s="257"/>
      <c r="T17" s="257"/>
      <c r="U17" s="257"/>
      <c r="V17" s="257"/>
      <c r="W17" s="257"/>
      <c r="X17" s="257"/>
      <c r="Y17" s="257"/>
      <c r="Z17" s="257"/>
      <c r="AA17" s="257"/>
      <c r="AB17" s="257"/>
      <c r="AC17" s="258">
        <v>8</v>
      </c>
    </row>
    <row r="18" spans="1:48" s="178" customFormat="1" ht="12.75" customHeight="1">
      <c r="A18" s="329">
        <v>4285976</v>
      </c>
      <c r="B18" s="328" t="s">
        <v>2080</v>
      </c>
      <c r="C18" s="488"/>
      <c r="D18" s="328" t="s">
        <v>1214</v>
      </c>
      <c r="E18" s="328" t="s">
        <v>489</v>
      </c>
      <c r="F18" s="328" t="s">
        <v>1716</v>
      </c>
      <c r="G18" s="328"/>
      <c r="H18" s="495" t="s">
        <v>59</v>
      </c>
      <c r="I18" s="330">
        <v>41264</v>
      </c>
      <c r="J18" s="81">
        <v>8</v>
      </c>
      <c r="K18" s="256"/>
      <c r="L18" s="507"/>
      <c r="M18" s="258"/>
      <c r="N18" s="257"/>
      <c r="O18" s="508"/>
      <c r="P18" s="257"/>
      <c r="Q18" s="508"/>
      <c r="R18" s="508"/>
      <c r="S18" s="508"/>
      <c r="T18" s="508"/>
      <c r="U18" s="258"/>
      <c r="V18" s="509"/>
      <c r="W18" s="258"/>
      <c r="X18" s="508"/>
      <c r="Y18" s="508"/>
      <c r="Z18" s="257"/>
      <c r="AA18" s="258"/>
      <c r="AB18" s="258"/>
      <c r="AC18" s="258">
        <v>8</v>
      </c>
    </row>
    <row r="19" spans="1:48" s="178" customFormat="1" ht="12.75" customHeight="1">
      <c r="A19" s="329">
        <v>4300052</v>
      </c>
      <c r="B19" s="328" t="s">
        <v>2163</v>
      </c>
      <c r="C19" s="329"/>
      <c r="D19" s="328" t="s">
        <v>1214</v>
      </c>
      <c r="E19" s="333" t="s">
        <v>489</v>
      </c>
      <c r="F19" s="328" t="s">
        <v>1215</v>
      </c>
      <c r="G19" s="521"/>
      <c r="H19" s="495" t="s">
        <v>59</v>
      </c>
      <c r="I19" s="317">
        <v>41285</v>
      </c>
      <c r="J19" s="326">
        <v>8</v>
      </c>
      <c r="K19" s="256"/>
      <c r="L19" s="257"/>
      <c r="M19" s="257"/>
      <c r="N19" s="257"/>
      <c r="O19" s="257"/>
      <c r="P19" s="257"/>
      <c r="Q19" s="257"/>
      <c r="R19" s="257"/>
      <c r="S19" s="257"/>
      <c r="T19" s="257"/>
      <c r="U19" s="257"/>
      <c r="V19" s="257"/>
      <c r="W19" s="257"/>
      <c r="X19" s="257"/>
      <c r="Y19" s="257"/>
      <c r="Z19" s="257"/>
      <c r="AA19" s="257"/>
      <c r="AB19" s="257"/>
      <c r="AC19" s="522">
        <v>8</v>
      </c>
    </row>
    <row r="20" spans="1:48" s="178" customFormat="1" ht="12.75" customHeight="1">
      <c r="A20" s="329">
        <v>4280795</v>
      </c>
      <c r="B20" s="328" t="s">
        <v>2244</v>
      </c>
      <c r="C20" s="329"/>
      <c r="D20" s="328" t="s">
        <v>1214</v>
      </c>
      <c r="E20" s="503" t="s">
        <v>489</v>
      </c>
      <c r="F20" s="328" t="s">
        <v>2245</v>
      </c>
      <c r="G20" s="521"/>
      <c r="H20" s="495" t="s">
        <v>11</v>
      </c>
      <c r="I20" s="330">
        <v>41310</v>
      </c>
      <c r="J20" s="344">
        <v>8</v>
      </c>
      <c r="K20" s="256"/>
      <c r="L20" s="257"/>
      <c r="M20" s="257"/>
      <c r="N20" s="257"/>
      <c r="O20" s="257"/>
      <c r="P20" s="257"/>
      <c r="Q20" s="257"/>
      <c r="R20" s="257"/>
      <c r="S20" s="257"/>
      <c r="T20" s="257"/>
      <c r="U20" s="257"/>
      <c r="V20" s="257"/>
      <c r="W20" s="257"/>
      <c r="X20" s="257"/>
      <c r="Y20" s="257"/>
      <c r="Z20" s="257"/>
      <c r="AA20" s="257"/>
      <c r="AB20" s="257"/>
      <c r="AC20" s="527">
        <v>8</v>
      </c>
    </row>
    <row r="21" spans="1:48" s="178" customFormat="1" ht="12.75" customHeight="1">
      <c r="A21" s="502">
        <v>4299992</v>
      </c>
      <c r="B21" s="503" t="s">
        <v>2439</v>
      </c>
      <c r="C21" s="529"/>
      <c r="D21" s="388" t="s">
        <v>1214</v>
      </c>
      <c r="E21" s="388" t="s">
        <v>489</v>
      </c>
      <c r="F21" s="388" t="s">
        <v>2440</v>
      </c>
      <c r="G21" s="521"/>
      <c r="H21" s="892" t="s">
        <v>133</v>
      </c>
      <c r="I21" s="532">
        <v>41359</v>
      </c>
      <c r="J21" s="326">
        <v>8</v>
      </c>
      <c r="K21" s="256"/>
      <c r="L21" s="257"/>
      <c r="M21" s="257"/>
      <c r="N21" s="257"/>
      <c r="O21" s="257"/>
      <c r="P21" s="257"/>
      <c r="Q21" s="257"/>
      <c r="R21" s="257"/>
      <c r="S21" s="257"/>
      <c r="T21" s="257"/>
      <c r="U21" s="257"/>
      <c r="V21" s="257"/>
      <c r="W21" s="257"/>
      <c r="X21" s="257"/>
      <c r="Y21" s="257"/>
      <c r="Z21" s="257"/>
      <c r="AA21" s="257"/>
      <c r="AB21" s="522">
        <v>8</v>
      </c>
      <c r="AC21" s="257"/>
      <c r="AD21" s="152"/>
      <c r="AE21" s="152"/>
      <c r="AF21" s="152"/>
      <c r="AG21" s="152"/>
      <c r="AH21" s="152"/>
      <c r="AI21" s="152"/>
      <c r="AJ21" s="152"/>
      <c r="AK21" s="152"/>
      <c r="AL21" s="152"/>
      <c r="AM21" s="152"/>
      <c r="AN21" s="152"/>
      <c r="AO21" s="152"/>
      <c r="AP21" s="152"/>
      <c r="AQ21" s="152"/>
      <c r="AR21" s="152"/>
      <c r="AS21" s="152"/>
      <c r="AT21" s="152"/>
      <c r="AU21" s="152"/>
    </row>
    <row r="22" spans="1:48" s="178" customFormat="1" ht="12.75" customHeight="1">
      <c r="A22" s="138">
        <v>4291639</v>
      </c>
      <c r="B22" s="139" t="s">
        <v>2591</v>
      </c>
      <c r="C22" s="138"/>
      <c r="D22" s="139" t="s">
        <v>1214</v>
      </c>
      <c r="E22" s="139" t="s">
        <v>489</v>
      </c>
      <c r="F22" s="139" t="s">
        <v>1716</v>
      </c>
      <c r="G22" s="139"/>
      <c r="H22" s="140" t="s">
        <v>59</v>
      </c>
      <c r="I22" s="141">
        <v>41421</v>
      </c>
      <c r="J22" s="142">
        <v>8</v>
      </c>
      <c r="K22" s="144"/>
      <c r="L22" s="143"/>
      <c r="M22" s="143"/>
      <c r="N22" s="143"/>
      <c r="O22" s="143"/>
      <c r="P22" s="143"/>
      <c r="Q22" s="143"/>
      <c r="R22" s="143"/>
      <c r="S22" s="143"/>
      <c r="T22" s="143"/>
      <c r="U22" s="143"/>
      <c r="V22" s="143"/>
      <c r="W22" s="143"/>
      <c r="X22" s="143"/>
      <c r="Y22" s="143"/>
      <c r="Z22" s="143"/>
      <c r="AA22" s="143"/>
      <c r="AB22" s="143"/>
      <c r="AC22" s="143">
        <v>8</v>
      </c>
    </row>
    <row r="23" spans="1:48" s="203" customFormat="1" ht="12.75" customHeight="1">
      <c r="A23" s="213">
        <v>4310198</v>
      </c>
      <c r="B23" s="214" t="s">
        <v>2629</v>
      </c>
      <c r="C23" s="130"/>
      <c r="D23" s="131" t="s">
        <v>1214</v>
      </c>
      <c r="E23" s="131" t="s">
        <v>489</v>
      </c>
      <c r="F23" s="131" t="s">
        <v>2630</v>
      </c>
      <c r="G23" s="131"/>
      <c r="H23" s="132" t="s">
        <v>59</v>
      </c>
      <c r="I23" s="711">
        <v>41436</v>
      </c>
      <c r="J23" s="134">
        <v>8</v>
      </c>
      <c r="K23" s="156"/>
      <c r="L23" s="156"/>
      <c r="M23" s="156"/>
      <c r="N23" s="156"/>
      <c r="O23" s="156"/>
      <c r="P23" s="156"/>
      <c r="Q23" s="156"/>
      <c r="R23" s="156"/>
      <c r="S23" s="156"/>
      <c r="T23" s="156"/>
      <c r="U23" s="156"/>
      <c r="V23" s="156"/>
      <c r="W23" s="156"/>
      <c r="X23" s="156"/>
      <c r="Y23" s="156"/>
      <c r="Z23" s="156"/>
      <c r="AA23" s="156"/>
      <c r="AB23" s="156"/>
      <c r="AC23" s="151">
        <v>8</v>
      </c>
      <c r="AD23" s="893"/>
      <c r="AE23" s="893"/>
      <c r="AF23" s="893"/>
      <c r="AG23" s="893"/>
      <c r="AH23" s="893"/>
      <c r="AI23" s="893"/>
      <c r="AJ23" s="893"/>
      <c r="AK23" s="893"/>
      <c r="AL23" s="893"/>
      <c r="AM23" s="893"/>
      <c r="AN23" s="893"/>
      <c r="AO23" s="893"/>
      <c r="AP23" s="893"/>
      <c r="AQ23" s="893"/>
      <c r="AR23" s="893"/>
      <c r="AS23" s="893"/>
      <c r="AT23" s="893"/>
      <c r="AU23" s="893"/>
      <c r="AV23" s="893"/>
    </row>
    <row r="24" spans="1:48" s="203" customFormat="1" ht="12.75" customHeight="1">
      <c r="A24" s="213">
        <v>4293514</v>
      </c>
      <c r="B24" s="214" t="s">
        <v>2665</v>
      </c>
      <c r="C24" s="130"/>
      <c r="D24" s="131" t="s">
        <v>1214</v>
      </c>
      <c r="E24" s="131" t="s">
        <v>489</v>
      </c>
      <c r="F24" s="131" t="s">
        <v>2666</v>
      </c>
      <c r="G24" s="131"/>
      <c r="H24" s="132" t="s">
        <v>10</v>
      </c>
      <c r="I24" s="711">
        <v>41453</v>
      </c>
      <c r="J24" s="134">
        <v>8</v>
      </c>
      <c r="K24" s="156"/>
      <c r="L24" s="156"/>
      <c r="M24" s="156"/>
      <c r="N24" s="156"/>
      <c r="O24" s="156"/>
      <c r="P24" s="156"/>
      <c r="Q24" s="156"/>
      <c r="R24" s="156"/>
      <c r="S24" s="156"/>
      <c r="T24" s="156"/>
      <c r="U24" s="156"/>
      <c r="V24" s="156"/>
      <c r="W24" s="156"/>
      <c r="X24" s="156"/>
      <c r="Y24" s="156"/>
      <c r="Z24" s="156"/>
      <c r="AA24" s="156"/>
      <c r="AB24" s="156"/>
      <c r="AC24" s="151">
        <v>8</v>
      </c>
      <c r="AD24" s="893"/>
      <c r="AE24" s="893"/>
      <c r="AF24" s="893"/>
      <c r="AG24" s="893"/>
      <c r="AH24" s="893"/>
      <c r="AI24" s="893"/>
      <c r="AJ24" s="893"/>
      <c r="AK24" s="893"/>
      <c r="AL24" s="893"/>
      <c r="AM24" s="893"/>
      <c r="AN24" s="893"/>
      <c r="AO24" s="893"/>
      <c r="AP24" s="893"/>
      <c r="AQ24" s="893"/>
      <c r="AR24" s="893"/>
      <c r="AS24" s="893"/>
      <c r="AT24" s="893"/>
      <c r="AU24" s="893"/>
      <c r="AV24" s="893"/>
    </row>
    <row r="25" spans="1:48" s="182" customFormat="1" ht="12.75" customHeight="1">
      <c r="A25" s="233">
        <v>4310804</v>
      </c>
      <c r="B25" s="234" t="s">
        <v>2770</v>
      </c>
      <c r="C25" s="235"/>
      <c r="D25" s="234" t="s">
        <v>1214</v>
      </c>
      <c r="E25" s="234" t="s">
        <v>489</v>
      </c>
      <c r="F25" s="234" t="s">
        <v>2771</v>
      </c>
      <c r="G25" s="234"/>
      <c r="H25" s="615" t="s">
        <v>11</v>
      </c>
      <c r="I25" s="236">
        <v>41502</v>
      </c>
      <c r="J25" s="237">
        <v>8</v>
      </c>
      <c r="K25" s="257"/>
      <c r="L25" s="257"/>
      <c r="M25" s="257"/>
      <c r="N25" s="257"/>
      <c r="O25" s="257"/>
      <c r="P25" s="257"/>
      <c r="Q25" s="257"/>
      <c r="R25" s="257"/>
      <c r="S25" s="257"/>
      <c r="T25" s="257"/>
      <c r="U25" s="257"/>
      <c r="V25" s="257"/>
      <c r="W25" s="257"/>
      <c r="X25" s="257"/>
      <c r="Y25" s="257"/>
      <c r="Z25" s="257"/>
      <c r="AA25" s="257"/>
      <c r="AB25" s="257"/>
      <c r="AC25" s="258">
        <v>8</v>
      </c>
      <c r="AD25" s="178"/>
      <c r="AE25" s="178"/>
      <c r="AF25" s="178"/>
      <c r="AG25" s="178"/>
      <c r="AH25" s="178"/>
      <c r="AI25" s="178"/>
      <c r="AJ25" s="178"/>
      <c r="AK25" s="178"/>
      <c r="AL25" s="178"/>
      <c r="AM25" s="178"/>
      <c r="AN25" s="178"/>
      <c r="AO25" s="178"/>
      <c r="AP25" s="178"/>
      <c r="AQ25" s="178"/>
      <c r="AR25" s="178"/>
      <c r="AS25" s="178"/>
      <c r="AT25" s="178"/>
      <c r="AU25" s="178"/>
      <c r="AV25" s="178"/>
    </row>
    <row r="26" spans="1:48" s="152" customFormat="1" ht="12.75" customHeight="1">
      <c r="A26" s="259">
        <v>4315376</v>
      </c>
      <c r="B26" s="260" t="s">
        <v>2815</v>
      </c>
      <c r="C26" s="261"/>
      <c r="D26" s="260" t="s">
        <v>1214</v>
      </c>
      <c r="E26" s="260" t="s">
        <v>489</v>
      </c>
      <c r="F26" s="260" t="s">
        <v>2816</v>
      </c>
      <c r="G26" s="260"/>
      <c r="H26" s="261" t="s">
        <v>59</v>
      </c>
      <c r="I26" s="262">
        <v>41514</v>
      </c>
      <c r="J26" s="237">
        <v>8</v>
      </c>
      <c r="K26" s="257"/>
      <c r="L26" s="257"/>
      <c r="M26" s="257"/>
      <c r="N26" s="257"/>
      <c r="O26" s="257"/>
      <c r="P26" s="257"/>
      <c r="Q26" s="257"/>
      <c r="R26" s="257"/>
      <c r="S26" s="257"/>
      <c r="T26" s="257"/>
      <c r="U26" s="257"/>
      <c r="V26" s="257"/>
      <c r="W26" s="257"/>
      <c r="X26" s="257"/>
      <c r="Y26" s="257"/>
      <c r="Z26" s="257"/>
      <c r="AA26" s="257"/>
      <c r="AB26" s="257"/>
      <c r="AC26" s="258">
        <v>8</v>
      </c>
    </row>
    <row r="27" spans="1:48" s="152" customFormat="1" ht="12.75" customHeight="1">
      <c r="A27" s="304">
        <v>4276365</v>
      </c>
      <c r="B27" s="303" t="s">
        <v>1642</v>
      </c>
      <c r="C27" s="304"/>
      <c r="D27" s="303" t="s">
        <v>1643</v>
      </c>
      <c r="E27" s="647" t="s">
        <v>489</v>
      </c>
      <c r="F27" s="303" t="s">
        <v>1215</v>
      </c>
      <c r="G27" s="303"/>
      <c r="H27" s="304" t="s">
        <v>59</v>
      </c>
      <c r="I27" s="410">
        <v>41187</v>
      </c>
      <c r="J27" s="477">
        <v>8</v>
      </c>
      <c r="K27" s="479"/>
      <c r="L27" s="479"/>
      <c r="M27" s="479"/>
      <c r="N27" s="479"/>
      <c r="O27" s="479"/>
      <c r="P27" s="479"/>
      <c r="Q27" s="479"/>
      <c r="R27" s="479"/>
      <c r="S27" s="479"/>
      <c r="T27" s="479"/>
      <c r="U27" s="479"/>
      <c r="V27" s="479"/>
      <c r="W27" s="479"/>
      <c r="X27" s="479"/>
      <c r="Y27" s="479"/>
      <c r="Z27" s="479"/>
      <c r="AA27" s="479"/>
      <c r="AB27" s="479"/>
      <c r="AC27" s="479"/>
    </row>
    <row r="28" spans="1:48" s="480" customFormat="1" ht="12.75" customHeight="1">
      <c r="A28" s="475"/>
      <c r="B28" s="476"/>
      <c r="C28" s="475"/>
      <c r="D28" s="476"/>
      <c r="E28" s="384"/>
      <c r="F28" s="476"/>
      <c r="G28" s="476"/>
      <c r="H28" s="475"/>
      <c r="I28" s="406"/>
      <c r="J28" s="477"/>
      <c r="K28" s="571"/>
      <c r="L28" s="571"/>
      <c r="M28" s="571"/>
      <c r="N28" s="571"/>
      <c r="O28" s="571"/>
      <c r="P28" s="571"/>
      <c r="Q28" s="571"/>
      <c r="R28" s="571"/>
      <c r="S28" s="571"/>
      <c r="T28" s="571"/>
      <c r="U28" s="571"/>
      <c r="V28" s="571"/>
      <c r="W28" s="571"/>
      <c r="X28" s="571"/>
      <c r="Y28" s="571"/>
      <c r="Z28" s="571"/>
      <c r="AA28" s="571"/>
      <c r="AB28" s="571"/>
      <c r="AC28" s="571"/>
    </row>
    <row r="29" spans="1:48" ht="14" thickBot="1">
      <c r="A29" s="572"/>
      <c r="B29" s="573"/>
      <c r="C29" s="572"/>
      <c r="D29" s="573"/>
      <c r="E29" s="573"/>
      <c r="F29" s="573"/>
      <c r="G29" s="573"/>
      <c r="H29" s="572"/>
      <c r="I29" s="574"/>
      <c r="J29" s="575"/>
      <c r="K29" s="576"/>
      <c r="L29" s="576"/>
      <c r="M29" s="576"/>
      <c r="N29" s="576"/>
      <c r="O29" s="576"/>
      <c r="P29" s="576"/>
      <c r="Q29" s="576"/>
      <c r="R29" s="576"/>
      <c r="S29" s="576"/>
      <c r="T29" s="576"/>
      <c r="U29" s="576"/>
      <c r="V29" s="576"/>
      <c r="W29" s="576"/>
      <c r="X29" s="576"/>
      <c r="Y29" s="576"/>
      <c r="Z29" s="576"/>
      <c r="AA29" s="576"/>
      <c r="AB29" s="576"/>
      <c r="AC29" s="577"/>
    </row>
    <row r="30" spans="1:48" hidden="1">
      <c r="G30" s="3" t="s">
        <v>2</v>
      </c>
      <c r="J30" s="579">
        <f t="shared" ref="J30:AC30" si="0">COUNT(J2:J29)</f>
        <v>26</v>
      </c>
      <c r="K30" s="580">
        <f t="shared" si="0"/>
        <v>0</v>
      </c>
      <c r="L30" s="580">
        <f t="shared" si="0"/>
        <v>0</v>
      </c>
      <c r="M30" s="580">
        <f t="shared" si="0"/>
        <v>0</v>
      </c>
      <c r="N30" s="580">
        <f t="shared" si="0"/>
        <v>0</v>
      </c>
      <c r="O30" s="580">
        <f t="shared" si="0"/>
        <v>0</v>
      </c>
      <c r="P30" s="580">
        <f t="shared" si="0"/>
        <v>0</v>
      </c>
      <c r="Q30" s="580">
        <f t="shared" si="0"/>
        <v>0</v>
      </c>
      <c r="R30" s="580">
        <f t="shared" si="0"/>
        <v>0</v>
      </c>
      <c r="S30" s="580">
        <f t="shared" si="0"/>
        <v>0</v>
      </c>
      <c r="T30" s="580">
        <f t="shared" si="0"/>
        <v>0</v>
      </c>
      <c r="U30" s="580">
        <f t="shared" si="0"/>
        <v>0</v>
      </c>
      <c r="V30" s="580">
        <f t="shared" si="0"/>
        <v>0</v>
      </c>
      <c r="W30" s="580">
        <f t="shared" si="0"/>
        <v>0</v>
      </c>
      <c r="X30" s="580">
        <f t="shared" si="0"/>
        <v>0</v>
      </c>
      <c r="Y30" s="580">
        <f t="shared" si="0"/>
        <v>0</v>
      </c>
      <c r="Z30" s="580">
        <f t="shared" si="0"/>
        <v>0</v>
      </c>
      <c r="AA30" s="580">
        <f t="shared" si="0"/>
        <v>0</v>
      </c>
      <c r="AB30" s="580">
        <f t="shared" si="0"/>
        <v>1</v>
      </c>
      <c r="AC30" s="581">
        <f t="shared" si="0"/>
        <v>24</v>
      </c>
    </row>
    <row r="31" spans="1:48" hidden="1">
      <c r="G31" s="3" t="s">
        <v>3</v>
      </c>
      <c r="J31" s="582">
        <f t="shared" ref="J31:AC31" si="1">COUNTIF(J2:J29,"&gt;=5")</f>
        <v>24</v>
      </c>
      <c r="K31" s="400">
        <f t="shared" si="1"/>
        <v>0</v>
      </c>
      <c r="L31" s="400">
        <f t="shared" si="1"/>
        <v>0</v>
      </c>
      <c r="M31" s="400">
        <f t="shared" si="1"/>
        <v>0</v>
      </c>
      <c r="N31" s="400">
        <f t="shared" si="1"/>
        <v>0</v>
      </c>
      <c r="O31" s="400">
        <f t="shared" si="1"/>
        <v>0</v>
      </c>
      <c r="P31" s="400">
        <f t="shared" si="1"/>
        <v>0</v>
      </c>
      <c r="Q31" s="400">
        <f t="shared" si="1"/>
        <v>0</v>
      </c>
      <c r="R31" s="400">
        <f t="shared" si="1"/>
        <v>0</v>
      </c>
      <c r="S31" s="400">
        <f t="shared" si="1"/>
        <v>0</v>
      </c>
      <c r="T31" s="400">
        <f t="shared" si="1"/>
        <v>0</v>
      </c>
      <c r="U31" s="400">
        <f t="shared" si="1"/>
        <v>0</v>
      </c>
      <c r="V31" s="400">
        <f t="shared" si="1"/>
        <v>0</v>
      </c>
      <c r="W31" s="400">
        <f t="shared" si="1"/>
        <v>0</v>
      </c>
      <c r="X31" s="400">
        <f t="shared" si="1"/>
        <v>0</v>
      </c>
      <c r="Y31" s="400">
        <f t="shared" si="1"/>
        <v>0</v>
      </c>
      <c r="Z31" s="400">
        <f t="shared" si="1"/>
        <v>0</v>
      </c>
      <c r="AA31" s="400">
        <f t="shared" si="1"/>
        <v>0</v>
      </c>
      <c r="AB31" s="400">
        <f t="shared" si="1"/>
        <v>1</v>
      </c>
      <c r="AC31" s="96">
        <f t="shared" si="1"/>
        <v>22</v>
      </c>
    </row>
    <row r="32" spans="1:48" hidden="1">
      <c r="G32" s="3" t="s">
        <v>4</v>
      </c>
      <c r="J32" s="582">
        <f t="shared" ref="J32:AC32" si="2">COUNTIF(J2:J29,"&gt;=7")</f>
        <v>13</v>
      </c>
      <c r="K32" s="400">
        <f t="shared" si="2"/>
        <v>0</v>
      </c>
      <c r="L32" s="400">
        <f t="shared" si="2"/>
        <v>0</v>
      </c>
      <c r="M32" s="400">
        <f t="shared" si="2"/>
        <v>0</v>
      </c>
      <c r="N32" s="400">
        <f t="shared" si="2"/>
        <v>0</v>
      </c>
      <c r="O32" s="400">
        <f t="shared" si="2"/>
        <v>0</v>
      </c>
      <c r="P32" s="400">
        <f t="shared" si="2"/>
        <v>0</v>
      </c>
      <c r="Q32" s="400">
        <f t="shared" si="2"/>
        <v>0</v>
      </c>
      <c r="R32" s="400">
        <f t="shared" si="2"/>
        <v>0</v>
      </c>
      <c r="S32" s="400">
        <f t="shared" si="2"/>
        <v>0</v>
      </c>
      <c r="T32" s="400">
        <f t="shared" si="2"/>
        <v>0</v>
      </c>
      <c r="U32" s="400">
        <f t="shared" si="2"/>
        <v>0</v>
      </c>
      <c r="V32" s="400">
        <f t="shared" si="2"/>
        <v>0</v>
      </c>
      <c r="W32" s="400">
        <f t="shared" si="2"/>
        <v>0</v>
      </c>
      <c r="X32" s="400">
        <f t="shared" si="2"/>
        <v>0</v>
      </c>
      <c r="Y32" s="400">
        <f t="shared" si="2"/>
        <v>0</v>
      </c>
      <c r="Z32" s="400">
        <f t="shared" si="2"/>
        <v>0</v>
      </c>
      <c r="AA32" s="400">
        <f t="shared" si="2"/>
        <v>0</v>
      </c>
      <c r="AB32" s="400">
        <f t="shared" si="2"/>
        <v>1</v>
      </c>
      <c r="AC32" s="96">
        <f t="shared" si="2"/>
        <v>14</v>
      </c>
    </row>
    <row r="33" spans="2:29">
      <c r="G33" s="583" t="s">
        <v>5</v>
      </c>
      <c r="J33" s="684">
        <f t="shared" ref="J33:AC33" si="3">J31/J30</f>
        <v>0.92307692307692313</v>
      </c>
      <c r="K33" s="584" t="e">
        <f t="shared" si="3"/>
        <v>#DIV/0!</v>
      </c>
      <c r="L33" s="584" t="e">
        <f t="shared" si="3"/>
        <v>#DIV/0!</v>
      </c>
      <c r="M33" s="584" t="e">
        <f t="shared" si="3"/>
        <v>#DIV/0!</v>
      </c>
      <c r="N33" s="584" t="e">
        <f t="shared" si="3"/>
        <v>#DIV/0!</v>
      </c>
      <c r="O33" s="584" t="e">
        <f t="shared" si="3"/>
        <v>#DIV/0!</v>
      </c>
      <c r="P33" s="585" t="e">
        <f t="shared" si="3"/>
        <v>#DIV/0!</v>
      </c>
      <c r="Q33" s="585" t="e">
        <f t="shared" si="3"/>
        <v>#DIV/0!</v>
      </c>
      <c r="R33" s="584" t="e">
        <f t="shared" si="3"/>
        <v>#DIV/0!</v>
      </c>
      <c r="S33" s="584" t="e">
        <f t="shared" si="3"/>
        <v>#DIV/0!</v>
      </c>
      <c r="T33" s="584" t="e">
        <f t="shared" si="3"/>
        <v>#DIV/0!</v>
      </c>
      <c r="U33" s="586" t="e">
        <f t="shared" si="3"/>
        <v>#DIV/0!</v>
      </c>
      <c r="V33" s="584" t="e">
        <f t="shared" si="3"/>
        <v>#DIV/0!</v>
      </c>
      <c r="W33" s="584" t="e">
        <f t="shared" si="3"/>
        <v>#DIV/0!</v>
      </c>
      <c r="X33" s="584" t="e">
        <f t="shared" si="3"/>
        <v>#DIV/0!</v>
      </c>
      <c r="Y33" s="584" t="e">
        <f t="shared" si="3"/>
        <v>#DIV/0!</v>
      </c>
      <c r="Z33" s="586" t="e">
        <f t="shared" si="3"/>
        <v>#DIV/0!</v>
      </c>
      <c r="AA33" s="585" t="e">
        <f t="shared" si="3"/>
        <v>#DIV/0!</v>
      </c>
      <c r="AB33" s="586">
        <f t="shared" si="3"/>
        <v>1</v>
      </c>
      <c r="AC33" s="584">
        <f t="shared" si="3"/>
        <v>0.91666666666666663</v>
      </c>
    </row>
    <row r="34" spans="2:29">
      <c r="G34" s="583" t="s">
        <v>6</v>
      </c>
      <c r="J34" s="684">
        <f t="shared" ref="J34:AC34" si="4">J32/J30</f>
        <v>0.5</v>
      </c>
      <c r="K34" s="584" t="e">
        <f t="shared" si="4"/>
        <v>#DIV/0!</v>
      </c>
      <c r="L34" s="584" t="e">
        <f t="shared" si="4"/>
        <v>#DIV/0!</v>
      </c>
      <c r="M34" s="584" t="e">
        <f t="shared" si="4"/>
        <v>#DIV/0!</v>
      </c>
      <c r="N34" s="584" t="e">
        <f t="shared" si="4"/>
        <v>#DIV/0!</v>
      </c>
      <c r="O34" s="584" t="e">
        <f t="shared" si="4"/>
        <v>#DIV/0!</v>
      </c>
      <c r="P34" s="584" t="e">
        <f t="shared" si="4"/>
        <v>#DIV/0!</v>
      </c>
      <c r="Q34" s="584" t="e">
        <f t="shared" si="4"/>
        <v>#DIV/0!</v>
      </c>
      <c r="R34" s="584" t="e">
        <f t="shared" si="4"/>
        <v>#DIV/0!</v>
      </c>
      <c r="S34" s="584" t="e">
        <f t="shared" si="4"/>
        <v>#DIV/0!</v>
      </c>
      <c r="T34" s="584" t="e">
        <f t="shared" si="4"/>
        <v>#DIV/0!</v>
      </c>
      <c r="U34" s="584" t="e">
        <f t="shared" si="4"/>
        <v>#DIV/0!</v>
      </c>
      <c r="V34" s="584" t="e">
        <f t="shared" si="4"/>
        <v>#DIV/0!</v>
      </c>
      <c r="W34" s="584" t="e">
        <f t="shared" si="4"/>
        <v>#DIV/0!</v>
      </c>
      <c r="X34" s="584" t="e">
        <f t="shared" si="4"/>
        <v>#DIV/0!</v>
      </c>
      <c r="Y34" s="584" t="e">
        <f t="shared" si="4"/>
        <v>#DIV/0!</v>
      </c>
      <c r="Z34" s="584" t="e">
        <f t="shared" si="4"/>
        <v>#DIV/0!</v>
      </c>
      <c r="AA34" s="586" t="e">
        <f t="shared" si="4"/>
        <v>#DIV/0!</v>
      </c>
      <c r="AB34" s="584">
        <f t="shared" si="4"/>
        <v>1</v>
      </c>
      <c r="AC34" s="584">
        <f t="shared" si="4"/>
        <v>0.58333333333333337</v>
      </c>
    </row>
    <row r="38" spans="2:29">
      <c r="B38" s="61"/>
    </row>
    <row r="39" spans="2:29">
      <c r="B39" s="61"/>
    </row>
    <row r="40" spans="2:29">
      <c r="B40" s="61"/>
    </row>
    <row r="41" spans="2:29">
      <c r="B41" s="61"/>
    </row>
    <row r="42" spans="2:29">
      <c r="B42" s="61"/>
    </row>
    <row r="43" spans="2:29">
      <c r="B43" s="61"/>
    </row>
    <row r="44" spans="2:29">
      <c r="B44" s="61"/>
    </row>
    <row r="45" spans="2:29">
      <c r="B45" s="61"/>
    </row>
    <row r="46" spans="2:29">
      <c r="B46" s="61"/>
    </row>
  </sheetData>
  <conditionalFormatting sqref="J29:AC34">
    <cfRule type="cellIs" dxfId="26" priority="80" stopIfTrue="1" operator="between">
      <formula>1</formula>
      <formula>4</formula>
    </cfRule>
  </conditionalFormatting>
  <conditionalFormatting sqref="J28:J29 K28:AG28 I28 J1 I2:AG27">
    <cfRule type="cellIs" dxfId="25" priority="79" stopIfTrue="1" operator="between">
      <formula>1</formula>
      <formula>4</formula>
    </cfRule>
  </conditionalFormatting>
  <conditionalFormatting sqref="I28 J28:J29 K28:AC28 I2:AC27">
    <cfRule type="cellIs" dxfId="24" priority="77" operator="between">
      <formula>1</formula>
      <formula>4</formula>
    </cfRule>
    <cfRule type="cellIs" priority="78" operator="between">
      <formula>1</formula>
      <formula>4</formula>
    </cfRule>
  </conditionalFormatting>
  <conditionalFormatting sqref="J2:J28">
    <cfRule type="cellIs" dxfId="23" priority="76" operator="between">
      <formula>1</formula>
      <formula>2</formula>
    </cfRule>
  </conditionalFormatting>
  <conditionalFormatting sqref="AA33">
    <cfRule type="cellIs" dxfId="22" priority="75" stopIfTrue="1" operator="between">
      <formula>1</formula>
      <formula>1000</formula>
    </cfRule>
  </conditionalFormatting>
  <conditionalFormatting sqref="A1:A1048576">
    <cfRule type="duplicateValues" dxfId="21" priority="73" stopIfTrue="1"/>
    <cfRule type="duplicateValues" dxfId="20" priority="74" stopIfTrue="1"/>
  </conditionalFormatting>
  <conditionalFormatting sqref="B46:B65536 B1:B37">
    <cfRule type="duplicateValues" dxfId="19" priority="66" stopIfTrue="1"/>
  </conditionalFormatting>
  <conditionalFormatting sqref="B23:B27">
    <cfRule type="duplicateValues" dxfId="18" priority="145" stopIfTrue="1"/>
  </conditionalFormatting>
  <conditionalFormatting sqref="B6:B27">
    <cfRule type="duplicateValues" dxfId="17" priority="146" stopIfTrue="1"/>
    <cfRule type="duplicateValues" dxfId="16" priority="147" stopIfTrue="1"/>
  </conditionalFormatting>
  <conditionalFormatting sqref="B2:B27">
    <cfRule type="duplicateValues" dxfId="15" priority="148"/>
  </conditionalFormatting>
  <conditionalFormatting sqref="B2:B27">
    <cfRule type="duplicateValues" dxfId="14" priority="149" stopIfTrue="1"/>
  </conditionalFormatting>
  <conditionalFormatting sqref="A2:A27">
    <cfRule type="duplicateValues" dxfId="13" priority="150" stopIfTrue="1"/>
  </conditionalFormatting>
  <conditionalFormatting sqref="A2:A27">
    <cfRule type="duplicateValues" dxfId="12" priority="151"/>
  </conditionalFormatting>
  <conditionalFormatting sqref="A2:A27">
    <cfRule type="duplicateValues" dxfId="11" priority="152" stopIfTrue="1"/>
  </conditionalFormatting>
  <conditionalFormatting sqref="B2:B27">
    <cfRule type="duplicateValues" dxfId="10" priority="153"/>
  </conditionalFormatting>
  <conditionalFormatting sqref="B2:B27">
    <cfRule type="duplicateValues" dxfId="9" priority="154" stopIfTrue="1"/>
  </conditionalFormatting>
  <conditionalFormatting sqref="B2:B27">
    <cfRule type="duplicateValues" dxfId="8" priority="159" stopIfTrue="1"/>
    <cfRule type="duplicateValues" dxfId="7" priority="160" stopIfTrue="1"/>
  </conditionalFormatting>
  <conditionalFormatting sqref="B2:B28">
    <cfRule type="duplicateValues" dxfId="6" priority="165"/>
  </conditionalFormatting>
  <conditionalFormatting sqref="B2:B28">
    <cfRule type="duplicateValues" dxfId="5" priority="167" stopIfTrue="1"/>
  </conditionalFormatting>
  <conditionalFormatting sqref="A2:A27">
    <cfRule type="duplicateValues" dxfId="4" priority="171" stopIfTrue="1"/>
  </conditionalFormatting>
  <conditionalFormatting sqref="A2:A28">
    <cfRule type="duplicateValues" dxfId="3" priority="172"/>
  </conditionalFormatting>
  <conditionalFormatting sqref="A2:A28">
    <cfRule type="duplicateValues" dxfId="2" priority="174" stopIfTrue="1"/>
  </conditionalFormatting>
  <conditionalFormatting sqref="A2:A27">
    <cfRule type="duplicateValues" dxfId="1" priority="176" stopIfTrue="1"/>
    <cfRule type="duplicateValues" dxfId="0" priority="177" stopIfTrue="1"/>
  </conditionalFormatting>
  <pageMargins left="0.7" right="0.7" top="0.75" bottom="0.75" header="0.3" footer="0.3"/>
  <pageSetup orientation="portrait"/>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411"/>
  <sheetViews>
    <sheetView workbookViewId="0">
      <selection activeCell="I404" sqref="I404"/>
    </sheetView>
  </sheetViews>
  <sheetFormatPr baseColWidth="10" defaultColWidth="8.83203125" defaultRowHeight="12" x14ac:dyDescent="0"/>
  <cols>
    <col min="1" max="1" width="2" customWidth="1"/>
    <col min="2" max="2" width="8.5" customWidth="1"/>
    <col min="3" max="3" width="2.5" customWidth="1"/>
    <col min="4" max="4" width="18.5" customWidth="1"/>
    <col min="5" max="5" width="20" customWidth="1"/>
    <col min="6" max="6" width="3.1640625" customWidth="1"/>
    <col min="7" max="7" width="8.33203125" customWidth="1"/>
    <col min="8" max="8" width="2.33203125" customWidth="1"/>
    <col min="9" max="9" width="18.6640625" customWidth="1"/>
    <col min="10" max="10" width="20" bestFit="1" customWidth="1"/>
  </cols>
  <sheetData>
    <row r="1" spans="2:10" ht="22.5" customHeight="1">
      <c r="B1" s="1075" t="s">
        <v>3167</v>
      </c>
      <c r="C1" s="1075"/>
      <c r="D1" s="1075"/>
      <c r="E1" s="1075"/>
      <c r="F1" s="1075"/>
      <c r="G1" s="1075"/>
      <c r="H1" s="1075"/>
      <c r="I1" s="1075"/>
      <c r="J1" s="1075"/>
    </row>
    <row r="2" spans="2:10" ht="19.5" hidden="1" customHeight="1">
      <c r="B2" s="1076" t="s">
        <v>3168</v>
      </c>
      <c r="C2" s="1077"/>
      <c r="D2" s="1077"/>
      <c r="E2" s="1078"/>
      <c r="G2" s="1076" t="s">
        <v>3169</v>
      </c>
      <c r="H2" s="1077"/>
      <c r="I2" s="1077"/>
      <c r="J2" s="1078"/>
    </row>
    <row r="3" spans="2:10" ht="5.25" hidden="1" customHeight="1">
      <c r="B3" s="741"/>
      <c r="C3" s="742"/>
      <c r="D3" s="742"/>
      <c r="E3" s="743"/>
      <c r="G3" s="741"/>
      <c r="H3" s="742"/>
      <c r="I3" s="742"/>
      <c r="J3" s="743"/>
    </row>
    <row r="4" spans="2:10" ht="17" hidden="1" customHeight="1">
      <c r="B4" s="1079" t="s">
        <v>3170</v>
      </c>
      <c r="C4" s="744"/>
      <c r="D4" s="745" t="s">
        <v>3171</v>
      </c>
      <c r="E4" s="746" t="s">
        <v>3172</v>
      </c>
      <c r="G4" s="1080" t="s">
        <v>3170</v>
      </c>
      <c r="H4" s="747"/>
      <c r="I4" s="748" t="s">
        <v>3173</v>
      </c>
      <c r="J4" s="749" t="s">
        <v>3172</v>
      </c>
    </row>
    <row r="5" spans="2:10" ht="17" hidden="1" customHeight="1">
      <c r="B5" s="1079"/>
      <c r="C5" s="744"/>
      <c r="D5" s="745" t="s">
        <v>3174</v>
      </c>
      <c r="E5" s="750" t="s">
        <v>3175</v>
      </c>
      <c r="G5" s="1081"/>
      <c r="H5" s="747"/>
      <c r="I5" s="748" t="s">
        <v>3171</v>
      </c>
      <c r="J5" s="752" t="s">
        <v>3176</v>
      </c>
    </row>
    <row r="6" spans="2:10" ht="17" hidden="1" customHeight="1">
      <c r="B6" s="1079"/>
      <c r="C6" s="744"/>
      <c r="D6" s="753" t="s">
        <v>3177</v>
      </c>
      <c r="E6" s="750" t="s">
        <v>3178</v>
      </c>
      <c r="G6" s="1081"/>
      <c r="H6" s="747"/>
      <c r="I6" s="748" t="s">
        <v>3179</v>
      </c>
      <c r="J6" s="752" t="s">
        <v>3175</v>
      </c>
    </row>
    <row r="7" spans="2:10" ht="17" hidden="1" customHeight="1">
      <c r="B7" s="1079"/>
      <c r="C7" s="744"/>
      <c r="D7" s="753" t="s">
        <v>610</v>
      </c>
      <c r="E7" s="754" t="s">
        <v>3180</v>
      </c>
      <c r="G7" s="1081"/>
      <c r="H7" s="747"/>
      <c r="I7" s="748" t="s">
        <v>3178</v>
      </c>
      <c r="J7" s="752" t="s">
        <v>610</v>
      </c>
    </row>
    <row r="8" spans="2:10" ht="17" hidden="1" customHeight="1">
      <c r="B8" s="1079"/>
      <c r="C8" s="755"/>
      <c r="D8" s="756" t="s">
        <v>3181</v>
      </c>
      <c r="E8" s="757"/>
      <c r="G8" s="1082"/>
      <c r="H8" s="758"/>
      <c r="I8" s="759" t="s">
        <v>3180</v>
      </c>
      <c r="J8" s="760" t="s">
        <v>3181</v>
      </c>
    </row>
    <row r="9" spans="2:10" ht="17" hidden="1" customHeight="1">
      <c r="B9" s="1083" t="s">
        <v>3182</v>
      </c>
      <c r="C9" s="761"/>
      <c r="D9" s="762" t="s">
        <v>3173</v>
      </c>
      <c r="E9" s="746" t="s">
        <v>3183</v>
      </c>
      <c r="G9" s="1080" t="s">
        <v>3182</v>
      </c>
      <c r="H9" s="747"/>
      <c r="I9" s="763" t="s">
        <v>3183</v>
      </c>
      <c r="J9" s="749" t="s">
        <v>3177</v>
      </c>
    </row>
    <row r="10" spans="2:10" ht="17" hidden="1" customHeight="1">
      <c r="B10" s="1079"/>
      <c r="C10" s="761"/>
      <c r="D10" s="762" t="s">
        <v>3179</v>
      </c>
      <c r="E10" s="754" t="s">
        <v>3184</v>
      </c>
      <c r="G10" s="1081"/>
      <c r="H10" s="747"/>
      <c r="I10" s="764" t="s">
        <v>3185</v>
      </c>
      <c r="J10" s="765" t="s">
        <v>3186</v>
      </c>
    </row>
    <row r="11" spans="2:10" ht="17" hidden="1" customHeight="1">
      <c r="B11" s="1079"/>
      <c r="C11" s="761"/>
      <c r="D11" s="762" t="s">
        <v>3186</v>
      </c>
      <c r="E11" s="766" t="s">
        <v>3187</v>
      </c>
      <c r="G11" s="1081"/>
      <c r="H11" s="747"/>
      <c r="I11" s="763" t="s">
        <v>3187</v>
      </c>
      <c r="J11" s="752" t="s">
        <v>3188</v>
      </c>
    </row>
    <row r="12" spans="2:10" ht="17" hidden="1" customHeight="1">
      <c r="B12" s="1079"/>
      <c r="C12" s="761"/>
      <c r="D12" s="753" t="s">
        <v>3188</v>
      </c>
      <c r="E12" s="766" t="s">
        <v>3189</v>
      </c>
      <c r="G12" s="1081"/>
      <c r="H12" s="747"/>
      <c r="I12" s="767" t="s">
        <v>3189</v>
      </c>
      <c r="J12" s="768"/>
    </row>
    <row r="13" spans="2:10" ht="15" hidden="1" customHeight="1">
      <c r="B13" s="1079"/>
      <c r="C13" s="761"/>
      <c r="D13" s="753"/>
      <c r="E13" s="769"/>
      <c r="G13" s="1081"/>
      <c r="H13" s="747"/>
      <c r="I13" s="747"/>
      <c r="J13" s="769"/>
    </row>
    <row r="14" spans="2:10" ht="15" hidden="1" customHeight="1">
      <c r="B14" s="1084"/>
      <c r="C14" s="770"/>
      <c r="D14" s="771"/>
      <c r="E14" s="772"/>
      <c r="G14" s="1082"/>
      <c r="H14" s="758"/>
      <c r="I14" s="758"/>
      <c r="J14" s="757"/>
    </row>
    <row r="15" spans="2:10" ht="19.5" hidden="1" customHeight="1"/>
    <row r="16" spans="2:10" ht="19.5" hidden="1" customHeight="1">
      <c r="B16" s="1085" t="s">
        <v>3190</v>
      </c>
      <c r="C16" s="1086"/>
      <c r="D16" s="1086"/>
      <c r="E16" s="1087"/>
      <c r="G16" s="1085" t="s">
        <v>3191</v>
      </c>
      <c r="H16" s="1086"/>
      <c r="I16" s="1086"/>
      <c r="J16" s="1087"/>
    </row>
    <row r="17" spans="2:10" ht="15" hidden="1" customHeight="1">
      <c r="B17" s="1080" t="s">
        <v>3170</v>
      </c>
      <c r="C17" s="773"/>
      <c r="D17" s="774" t="s">
        <v>3173</v>
      </c>
      <c r="E17" s="775" t="s">
        <v>3172</v>
      </c>
      <c r="G17" s="1080" t="s">
        <v>3170</v>
      </c>
      <c r="H17" s="776"/>
      <c r="I17" s="777" t="s">
        <v>3172</v>
      </c>
      <c r="J17" s="778" t="s">
        <v>3171</v>
      </c>
    </row>
    <row r="18" spans="2:10" ht="15" hidden="1" customHeight="1">
      <c r="B18" s="1081"/>
      <c r="C18" s="773"/>
      <c r="D18" s="779" t="s">
        <v>3171</v>
      </c>
      <c r="E18" s="780" t="s">
        <v>3192</v>
      </c>
      <c r="G18" s="1081"/>
      <c r="H18" s="744"/>
      <c r="I18" s="779" t="s">
        <v>3192</v>
      </c>
      <c r="J18" s="781" t="s">
        <v>3179</v>
      </c>
    </row>
    <row r="19" spans="2:10" ht="15" hidden="1" customHeight="1">
      <c r="B19" s="1081"/>
      <c r="C19" s="773"/>
      <c r="D19" s="782" t="s">
        <v>3179</v>
      </c>
      <c r="E19" s="780" t="s">
        <v>3175</v>
      </c>
      <c r="G19" s="1081"/>
      <c r="H19" s="744"/>
      <c r="I19" s="779" t="s">
        <v>3175</v>
      </c>
      <c r="J19" s="775" t="s">
        <v>610</v>
      </c>
    </row>
    <row r="20" spans="2:10" ht="15" hidden="1" customHeight="1">
      <c r="B20" s="1081"/>
      <c r="C20" s="773"/>
      <c r="D20" s="783" t="s">
        <v>610</v>
      </c>
      <c r="E20" s="775" t="s">
        <v>3180</v>
      </c>
      <c r="G20" s="1081"/>
      <c r="H20" s="744"/>
      <c r="I20" s="783" t="s">
        <v>3180</v>
      </c>
      <c r="J20" s="784" t="s">
        <v>3181</v>
      </c>
    </row>
    <row r="21" spans="2:10" ht="15" hidden="1" customHeight="1">
      <c r="B21" s="1081"/>
      <c r="C21" s="785"/>
      <c r="D21" s="786" t="s">
        <v>3181</v>
      </c>
      <c r="E21" s="784" t="s">
        <v>3189</v>
      </c>
      <c r="G21" s="1081"/>
      <c r="H21" s="787"/>
      <c r="I21" s="786" t="s">
        <v>3189</v>
      </c>
      <c r="J21" s="784"/>
    </row>
    <row r="22" spans="2:10" ht="15" hidden="1" customHeight="1">
      <c r="B22" s="1082"/>
      <c r="C22" s="788"/>
      <c r="D22" s="758"/>
      <c r="E22" s="757"/>
      <c r="G22" s="1082"/>
      <c r="H22" s="770"/>
      <c r="I22" s="789"/>
      <c r="J22" s="790"/>
    </row>
    <row r="23" spans="2:10" ht="15" hidden="1" customHeight="1">
      <c r="B23" s="1080" t="s">
        <v>3182</v>
      </c>
      <c r="C23" s="761"/>
      <c r="D23" s="779" t="s">
        <v>3183</v>
      </c>
      <c r="E23" s="791" t="s">
        <v>3186</v>
      </c>
      <c r="G23" s="1080" t="s">
        <v>3182</v>
      </c>
      <c r="H23" s="792"/>
      <c r="I23" s="793" t="s">
        <v>3173</v>
      </c>
      <c r="J23" s="778" t="s">
        <v>3183</v>
      </c>
    </row>
    <row r="24" spans="2:10" ht="15" hidden="1" customHeight="1">
      <c r="B24" s="1081"/>
      <c r="C24" s="761"/>
      <c r="D24" s="794" t="s">
        <v>3184</v>
      </c>
      <c r="E24" s="750" t="s">
        <v>3177</v>
      </c>
      <c r="G24" s="1081"/>
      <c r="H24" s="761"/>
      <c r="I24" s="774" t="s">
        <v>3186</v>
      </c>
      <c r="J24" s="754" t="s">
        <v>3184</v>
      </c>
    </row>
    <row r="25" spans="2:10" ht="15" hidden="1" customHeight="1">
      <c r="B25" s="1081"/>
      <c r="C25" s="761"/>
      <c r="D25" s="753" t="s">
        <v>3178</v>
      </c>
      <c r="E25" s="791" t="s">
        <v>3187</v>
      </c>
      <c r="G25" s="1081"/>
      <c r="H25" s="761"/>
      <c r="I25" s="753" t="s">
        <v>3177</v>
      </c>
      <c r="J25" s="750" t="s">
        <v>3178</v>
      </c>
    </row>
    <row r="26" spans="2:10" ht="15" hidden="1" customHeight="1">
      <c r="B26" s="1081"/>
      <c r="C26" s="761"/>
      <c r="D26" s="779" t="s">
        <v>3188</v>
      </c>
      <c r="E26" s="791"/>
      <c r="G26" s="1081"/>
      <c r="H26" s="761"/>
      <c r="I26" s="774" t="s">
        <v>3187</v>
      </c>
      <c r="J26" s="780" t="s">
        <v>3188</v>
      </c>
    </row>
    <row r="27" spans="2:10" ht="15" hidden="1" customHeight="1">
      <c r="B27" s="1082"/>
      <c r="C27" s="788"/>
      <c r="D27" s="795"/>
      <c r="E27" s="790"/>
      <c r="G27" s="1082"/>
      <c r="H27" s="770"/>
      <c r="I27" s="795"/>
      <c r="J27" s="790"/>
    </row>
    <row r="28" spans="2:10" ht="15" hidden="1" customHeight="1"/>
    <row r="29" spans="2:10" ht="20.25" hidden="1" customHeight="1">
      <c r="B29" s="1085" t="s">
        <v>3193</v>
      </c>
      <c r="C29" s="1086"/>
      <c r="D29" s="1086"/>
      <c r="E29" s="1087"/>
      <c r="G29" s="1085" t="s">
        <v>3194</v>
      </c>
      <c r="H29" s="1086"/>
      <c r="I29" s="1086"/>
      <c r="J29" s="1087"/>
    </row>
    <row r="30" spans="2:10" ht="15" hidden="1" customHeight="1">
      <c r="B30" s="1080" t="s">
        <v>3170</v>
      </c>
      <c r="C30" s="776"/>
      <c r="D30" s="777" t="s">
        <v>3172</v>
      </c>
      <c r="E30" s="778" t="s">
        <v>3171</v>
      </c>
      <c r="G30" s="1080" t="s">
        <v>3170</v>
      </c>
      <c r="H30" s="776"/>
      <c r="I30" s="777" t="s">
        <v>3172</v>
      </c>
      <c r="J30" s="778" t="s">
        <v>3171</v>
      </c>
    </row>
    <row r="31" spans="2:10" ht="15" hidden="1" customHeight="1">
      <c r="B31" s="1081"/>
      <c r="C31" s="744"/>
      <c r="D31" s="782" t="s">
        <v>3179</v>
      </c>
      <c r="E31" s="780" t="s">
        <v>3175</v>
      </c>
      <c r="G31" s="1081"/>
      <c r="H31" s="744"/>
      <c r="I31" s="782" t="s">
        <v>3179</v>
      </c>
      <c r="J31" s="780" t="s">
        <v>3175</v>
      </c>
    </row>
    <row r="32" spans="2:10" ht="15" hidden="1" customHeight="1">
      <c r="B32" s="1081"/>
      <c r="C32" s="744"/>
      <c r="D32" s="783" t="s">
        <v>3180</v>
      </c>
      <c r="E32" s="784" t="s">
        <v>3181</v>
      </c>
      <c r="G32" s="1081"/>
      <c r="H32" s="744"/>
      <c r="I32" s="774" t="s">
        <v>3187</v>
      </c>
      <c r="J32" s="775" t="s">
        <v>610</v>
      </c>
    </row>
    <row r="33" spans="2:10" ht="15" hidden="1" customHeight="1">
      <c r="B33" s="1082"/>
      <c r="C33" s="755"/>
      <c r="D33" s="1088" t="s">
        <v>3189</v>
      </c>
      <c r="E33" s="1089"/>
      <c r="G33" s="1081"/>
      <c r="H33" s="744"/>
      <c r="I33" s="783" t="s">
        <v>3180</v>
      </c>
      <c r="J33" s="784" t="s">
        <v>3181</v>
      </c>
    </row>
    <row r="34" spans="2:10" ht="15" hidden="1" customHeight="1">
      <c r="B34" s="1080" t="s">
        <v>3182</v>
      </c>
      <c r="C34" s="787"/>
      <c r="D34" s="793" t="s">
        <v>3173</v>
      </c>
      <c r="E34" s="778" t="s">
        <v>3183</v>
      </c>
      <c r="G34" s="1082"/>
      <c r="H34" s="796"/>
      <c r="I34" s="797" t="s">
        <v>3189</v>
      </c>
      <c r="J34" s="798"/>
    </row>
    <row r="35" spans="2:10" ht="15" hidden="1" customHeight="1">
      <c r="B35" s="1081"/>
      <c r="C35" s="761"/>
      <c r="D35" s="779" t="s">
        <v>3192</v>
      </c>
      <c r="E35" s="765" t="s">
        <v>3186</v>
      </c>
      <c r="G35" s="1081" t="s">
        <v>3182</v>
      </c>
      <c r="H35" s="761"/>
      <c r="I35" s="793" t="s">
        <v>3173</v>
      </c>
      <c r="J35" s="778" t="s">
        <v>3183</v>
      </c>
    </row>
    <row r="36" spans="2:10" ht="15" hidden="1" customHeight="1">
      <c r="B36" s="1081"/>
      <c r="C36" s="761"/>
      <c r="D36" s="794" t="s">
        <v>3184</v>
      </c>
      <c r="E36" s="750" t="s">
        <v>3177</v>
      </c>
      <c r="G36" s="1081"/>
      <c r="H36" s="761"/>
      <c r="I36" s="779" t="s">
        <v>3192</v>
      </c>
      <c r="J36" s="765" t="s">
        <v>3186</v>
      </c>
    </row>
    <row r="37" spans="2:10" ht="15" hidden="1" customHeight="1">
      <c r="B37" s="1081"/>
      <c r="C37" s="761"/>
      <c r="D37" s="753" t="s">
        <v>3178</v>
      </c>
      <c r="E37" s="791" t="s">
        <v>3187</v>
      </c>
      <c r="G37" s="1081"/>
      <c r="H37" s="761"/>
      <c r="I37" s="794" t="s">
        <v>3184</v>
      </c>
      <c r="J37" s="750" t="s">
        <v>3177</v>
      </c>
    </row>
    <row r="38" spans="2:10" ht="15" hidden="1" customHeight="1">
      <c r="B38" s="1081"/>
      <c r="C38" s="761"/>
      <c r="D38" s="779" t="s">
        <v>3188</v>
      </c>
      <c r="E38" s="775" t="s">
        <v>610</v>
      </c>
      <c r="G38" s="1081"/>
      <c r="H38" s="761"/>
      <c r="I38" s="753" t="s">
        <v>3178</v>
      </c>
      <c r="J38" s="780" t="s">
        <v>3188</v>
      </c>
    </row>
    <row r="39" spans="2:10" ht="15" hidden="1" customHeight="1">
      <c r="B39" s="1082"/>
      <c r="C39" s="788"/>
      <c r="D39" s="795"/>
      <c r="E39" s="790"/>
      <c r="G39" s="1082"/>
      <c r="H39" s="788"/>
      <c r="I39" s="795"/>
      <c r="J39" s="790"/>
    </row>
    <row r="40" spans="2:10" ht="17.25" hidden="1" customHeight="1"/>
    <row r="41" spans="2:10" ht="18" hidden="1">
      <c r="B41" s="1090">
        <v>39965</v>
      </c>
      <c r="C41" s="1086"/>
      <c r="D41" s="1086"/>
      <c r="E41" s="1087"/>
      <c r="G41" s="1090">
        <v>39995</v>
      </c>
      <c r="H41" s="1086"/>
      <c r="I41" s="1086"/>
      <c r="J41" s="1087"/>
    </row>
    <row r="42" spans="2:10" ht="15" hidden="1">
      <c r="B42" s="1080" t="s">
        <v>3170</v>
      </c>
      <c r="C42" s="776"/>
      <c r="D42" s="777" t="s">
        <v>3172</v>
      </c>
      <c r="E42" s="778" t="s">
        <v>3171</v>
      </c>
      <c r="G42" s="1080" t="s">
        <v>3170</v>
      </c>
      <c r="H42" s="776"/>
      <c r="I42" s="777" t="s">
        <v>3172</v>
      </c>
      <c r="J42" s="778" t="s">
        <v>3171</v>
      </c>
    </row>
    <row r="43" spans="2:10" ht="15" hidden="1">
      <c r="B43" s="1081"/>
      <c r="C43" s="744"/>
      <c r="D43" s="782" t="s">
        <v>3179</v>
      </c>
      <c r="E43" s="780" t="s">
        <v>3175</v>
      </c>
      <c r="G43" s="1081"/>
      <c r="H43" s="744"/>
      <c r="I43" s="782" t="s">
        <v>3179</v>
      </c>
      <c r="J43" s="780" t="s">
        <v>3175</v>
      </c>
    </row>
    <row r="44" spans="2:10" ht="15" hidden="1">
      <c r="B44" s="1081"/>
      <c r="C44" s="744"/>
      <c r="D44" s="774" t="s">
        <v>3187</v>
      </c>
      <c r="E44" s="775" t="s">
        <v>3180</v>
      </c>
      <c r="G44" s="1081"/>
      <c r="H44" s="744"/>
      <c r="I44" s="774" t="s">
        <v>3187</v>
      </c>
      <c r="J44" s="780" t="s">
        <v>3188</v>
      </c>
    </row>
    <row r="45" spans="2:10" ht="15" hidden="1">
      <c r="B45" s="1081"/>
      <c r="C45" s="744"/>
      <c r="D45" s="786" t="s">
        <v>3181</v>
      </c>
      <c r="E45" s="784" t="s">
        <v>3189</v>
      </c>
      <c r="G45" s="1081"/>
      <c r="H45" s="744"/>
      <c r="I45" s="783" t="s">
        <v>3180</v>
      </c>
      <c r="J45" s="784" t="s">
        <v>3181</v>
      </c>
    </row>
    <row r="46" spans="2:10" ht="15" hidden="1">
      <c r="B46" s="1082"/>
      <c r="C46" s="796"/>
      <c r="D46" s="797"/>
      <c r="E46" s="798"/>
      <c r="G46" s="1082"/>
      <c r="H46" s="796"/>
      <c r="I46" s="797" t="s">
        <v>3189</v>
      </c>
      <c r="J46" s="798"/>
    </row>
    <row r="47" spans="2:10" ht="15" hidden="1">
      <c r="B47" s="1081" t="s">
        <v>3182</v>
      </c>
      <c r="C47" s="761"/>
      <c r="D47" s="793" t="s">
        <v>3173</v>
      </c>
      <c r="E47" s="778" t="s">
        <v>3183</v>
      </c>
      <c r="G47" s="1081" t="s">
        <v>3182</v>
      </c>
      <c r="H47" s="761"/>
      <c r="I47" s="793" t="s">
        <v>3173</v>
      </c>
      <c r="J47" s="778" t="s">
        <v>3183</v>
      </c>
    </row>
    <row r="48" spans="2:10" ht="15" hidden="1">
      <c r="B48" s="1081"/>
      <c r="C48" s="761"/>
      <c r="D48" s="779" t="s">
        <v>3192</v>
      </c>
      <c r="E48" s="750" t="s">
        <v>3177</v>
      </c>
      <c r="G48" s="1081"/>
      <c r="H48" s="761"/>
      <c r="I48" s="779" t="s">
        <v>3192</v>
      </c>
      <c r="J48" s="754" t="s">
        <v>3184</v>
      </c>
    </row>
    <row r="49" spans="2:10" ht="15" hidden="1">
      <c r="B49" s="1081"/>
      <c r="C49" s="761"/>
      <c r="D49" s="794" t="s">
        <v>3184</v>
      </c>
      <c r="E49" s="750" t="s">
        <v>3178</v>
      </c>
      <c r="G49" s="1081"/>
      <c r="H49" s="761"/>
      <c r="I49" s="753" t="s">
        <v>3177</v>
      </c>
      <c r="J49" s="750" t="s">
        <v>3178</v>
      </c>
    </row>
    <row r="50" spans="2:10" ht="15" hidden="1">
      <c r="B50" s="1081"/>
      <c r="C50" s="761"/>
      <c r="D50" s="779" t="s">
        <v>3188</v>
      </c>
      <c r="E50" s="775" t="s">
        <v>610</v>
      </c>
      <c r="G50" s="1081"/>
      <c r="H50" s="761"/>
      <c r="I50" s="783" t="s">
        <v>610</v>
      </c>
      <c r="J50" s="780"/>
    </row>
    <row r="51" spans="2:10" ht="15" hidden="1">
      <c r="B51" s="1082"/>
      <c r="C51" s="788"/>
      <c r="D51" s="795"/>
      <c r="E51" s="790"/>
      <c r="G51" s="1082"/>
      <c r="H51" s="788"/>
      <c r="I51" s="795"/>
      <c r="J51" s="790"/>
    </row>
    <row r="52" spans="2:10" ht="18.75" hidden="1" customHeight="1"/>
    <row r="53" spans="2:10" ht="18" hidden="1">
      <c r="B53" s="1090">
        <v>40026</v>
      </c>
      <c r="C53" s="1086"/>
      <c r="D53" s="1086"/>
      <c r="E53" s="1087"/>
      <c r="G53" s="1090">
        <v>40057</v>
      </c>
      <c r="H53" s="1086"/>
      <c r="I53" s="1086"/>
      <c r="J53" s="1087"/>
    </row>
    <row r="54" spans="2:10" ht="15" hidden="1">
      <c r="B54" s="1080" t="s">
        <v>3170</v>
      </c>
      <c r="C54" s="776"/>
      <c r="D54" s="799" t="s">
        <v>3183</v>
      </c>
      <c r="E54" s="800" t="s">
        <v>3172</v>
      </c>
      <c r="G54" s="1080" t="s">
        <v>3170</v>
      </c>
      <c r="H54" s="776"/>
      <c r="I54" s="799" t="s">
        <v>3183</v>
      </c>
      <c r="J54" s="800" t="s">
        <v>3172</v>
      </c>
    </row>
    <row r="55" spans="2:10" ht="15" hidden="1">
      <c r="B55" s="1081"/>
      <c r="C55" s="744"/>
      <c r="D55" s="779" t="s">
        <v>3171</v>
      </c>
      <c r="E55" s="781" t="s">
        <v>3179</v>
      </c>
      <c r="G55" s="1081"/>
      <c r="H55" s="744"/>
      <c r="I55" s="779" t="s">
        <v>3171</v>
      </c>
      <c r="J55" s="781" t="s">
        <v>3179</v>
      </c>
    </row>
    <row r="56" spans="2:10" ht="15" hidden="1">
      <c r="B56" s="1081"/>
      <c r="C56" s="744"/>
      <c r="D56" s="779" t="s">
        <v>3175</v>
      </c>
      <c r="E56" s="791" t="s">
        <v>3187</v>
      </c>
      <c r="G56" s="1081"/>
      <c r="H56" s="744"/>
      <c r="I56" s="779" t="s">
        <v>3175</v>
      </c>
      <c r="J56" s="780" t="s">
        <v>3188</v>
      </c>
    </row>
    <row r="57" spans="2:10" ht="15" hidden="1">
      <c r="B57" s="1081"/>
      <c r="C57" s="744"/>
      <c r="D57" s="779" t="s">
        <v>3188</v>
      </c>
      <c r="E57" s="775" t="s">
        <v>3180</v>
      </c>
      <c r="G57" s="1081"/>
      <c r="H57" s="744"/>
      <c r="I57" s="783" t="s">
        <v>610</v>
      </c>
      <c r="J57" s="775" t="s">
        <v>3180</v>
      </c>
    </row>
    <row r="58" spans="2:10" ht="15" hidden="1">
      <c r="B58" s="1082"/>
      <c r="C58" s="796"/>
      <c r="D58" s="797" t="s">
        <v>3181</v>
      </c>
      <c r="E58" s="798" t="s">
        <v>3189</v>
      </c>
      <c r="G58" s="1082"/>
      <c r="H58" s="796"/>
      <c r="I58" s="797" t="s">
        <v>3181</v>
      </c>
      <c r="J58" s="798" t="s">
        <v>3189</v>
      </c>
    </row>
    <row r="59" spans="2:10" ht="15" hidden="1">
      <c r="B59" s="1081" t="s">
        <v>3182</v>
      </c>
      <c r="C59" s="761"/>
      <c r="D59" s="793" t="s">
        <v>3173</v>
      </c>
      <c r="E59" s="769"/>
      <c r="G59" s="1081" t="s">
        <v>3182</v>
      </c>
      <c r="H59" s="761"/>
      <c r="I59" s="793" t="s">
        <v>3173</v>
      </c>
      <c r="J59" s="778" t="s">
        <v>3192</v>
      </c>
    </row>
    <row r="60" spans="2:10" ht="15" hidden="1">
      <c r="B60" s="1081"/>
      <c r="C60" s="761"/>
      <c r="D60" s="779" t="s">
        <v>3192</v>
      </c>
      <c r="E60" s="754" t="s">
        <v>3184</v>
      </c>
      <c r="G60" s="1081"/>
      <c r="H60" s="761"/>
      <c r="I60" s="753" t="s">
        <v>3177</v>
      </c>
      <c r="J60" s="750" t="s">
        <v>3178</v>
      </c>
    </row>
    <row r="61" spans="2:10" ht="15" hidden="1">
      <c r="B61" s="1081"/>
      <c r="C61" s="761"/>
      <c r="D61" s="753" t="s">
        <v>3177</v>
      </c>
      <c r="E61" s="750" t="s">
        <v>3178</v>
      </c>
      <c r="G61" s="1081"/>
      <c r="H61" s="761"/>
      <c r="I61" s="774" t="s">
        <v>3187</v>
      </c>
      <c r="J61" s="750" t="s">
        <v>3195</v>
      </c>
    </row>
    <row r="62" spans="2:10" ht="15" hidden="1">
      <c r="B62" s="1081"/>
      <c r="C62" s="761"/>
      <c r="D62" s="783" t="s">
        <v>610</v>
      </c>
      <c r="E62" s="780"/>
      <c r="G62" s="1081"/>
      <c r="H62" s="761"/>
      <c r="I62" s="783"/>
      <c r="J62" s="780"/>
    </row>
    <row r="63" spans="2:10" ht="15" hidden="1">
      <c r="B63" s="1082"/>
      <c r="C63" s="788"/>
      <c r="D63" s="795"/>
      <c r="E63" s="790"/>
      <c r="G63" s="1082"/>
      <c r="H63" s="788"/>
      <c r="I63" s="795"/>
      <c r="J63" s="790"/>
    </row>
    <row r="64" spans="2:10" hidden="1"/>
    <row r="65" spans="2:10" ht="18" hidden="1">
      <c r="B65" s="1090">
        <v>40087</v>
      </c>
      <c r="C65" s="1086"/>
      <c r="D65" s="1086"/>
      <c r="E65" s="1087"/>
      <c r="G65" s="1090">
        <v>40118</v>
      </c>
      <c r="H65" s="1086"/>
      <c r="I65" s="1086"/>
      <c r="J65" s="1087"/>
    </row>
    <row r="66" spans="2:10" ht="15" hidden="1">
      <c r="B66" s="1080" t="s">
        <v>3170</v>
      </c>
      <c r="C66" s="776"/>
      <c r="D66" s="799" t="s">
        <v>3183</v>
      </c>
      <c r="E66" s="778" t="s">
        <v>3171</v>
      </c>
      <c r="G66" s="1080" t="s">
        <v>3170</v>
      </c>
      <c r="H66" s="776"/>
      <c r="I66" s="779" t="s">
        <v>3171</v>
      </c>
      <c r="J66" s="781" t="s">
        <v>3179</v>
      </c>
    </row>
    <row r="67" spans="2:10" ht="15" hidden="1">
      <c r="B67" s="1081"/>
      <c r="C67" s="744"/>
      <c r="D67" s="782" t="s">
        <v>3179</v>
      </c>
      <c r="E67" s="780" t="s">
        <v>3175</v>
      </c>
      <c r="G67" s="1081"/>
      <c r="H67" s="744"/>
      <c r="I67" s="779" t="s">
        <v>3175</v>
      </c>
      <c r="J67" s="791" t="s">
        <v>3187</v>
      </c>
    </row>
    <row r="68" spans="2:10" ht="15" hidden="1">
      <c r="B68" s="1081"/>
      <c r="C68" s="744"/>
      <c r="D68" s="774" t="s">
        <v>3187</v>
      </c>
      <c r="E68" s="780" t="s">
        <v>3188</v>
      </c>
      <c r="G68" s="1081"/>
      <c r="H68" s="744"/>
      <c r="I68" s="779" t="s">
        <v>3188</v>
      </c>
      <c r="J68" s="775" t="s">
        <v>3180</v>
      </c>
    </row>
    <row r="69" spans="2:10" ht="15" hidden="1">
      <c r="B69" s="1081"/>
      <c r="C69" s="744"/>
      <c r="D69" s="783" t="s">
        <v>610</v>
      </c>
      <c r="E69" s="775" t="s">
        <v>3180</v>
      </c>
      <c r="G69" s="1081"/>
      <c r="H69" s="744"/>
      <c r="I69" s="786" t="s">
        <v>3181</v>
      </c>
      <c r="J69" s="784" t="s">
        <v>3189</v>
      </c>
    </row>
    <row r="70" spans="2:10" ht="15" hidden="1">
      <c r="B70" s="1082"/>
      <c r="C70" s="796"/>
      <c r="D70" s="797" t="s">
        <v>3181</v>
      </c>
      <c r="E70" s="798" t="s">
        <v>3189</v>
      </c>
      <c r="G70" s="1082"/>
      <c r="H70" s="796"/>
      <c r="I70" s="797"/>
      <c r="J70" s="798"/>
    </row>
    <row r="71" spans="2:10" ht="15" hidden="1">
      <c r="B71" s="1081" t="s">
        <v>3182</v>
      </c>
      <c r="C71" s="761"/>
      <c r="D71" s="793" t="s">
        <v>3173</v>
      </c>
      <c r="E71" s="800" t="s">
        <v>3172</v>
      </c>
      <c r="G71" s="1081" t="s">
        <v>3182</v>
      </c>
      <c r="H71" s="792"/>
      <c r="I71" s="793" t="s">
        <v>3173</v>
      </c>
      <c r="J71" s="801" t="s">
        <v>3183</v>
      </c>
    </row>
    <row r="72" spans="2:10" ht="15" hidden="1">
      <c r="B72" s="1081"/>
      <c r="C72" s="761"/>
      <c r="D72" s="779" t="s">
        <v>3192</v>
      </c>
      <c r="E72" s="754" t="s">
        <v>3184</v>
      </c>
      <c r="G72" s="1081"/>
      <c r="H72" s="761"/>
      <c r="I72" s="753" t="s">
        <v>3172</v>
      </c>
      <c r="J72" s="750" t="s">
        <v>3192</v>
      </c>
    </row>
    <row r="73" spans="2:10" ht="15" hidden="1">
      <c r="B73" s="1081"/>
      <c r="C73" s="761"/>
      <c r="D73" s="753" t="s">
        <v>3177</v>
      </c>
      <c r="E73" s="750" t="s">
        <v>3178</v>
      </c>
      <c r="G73" s="1081"/>
      <c r="H73" s="761"/>
      <c r="I73" s="753" t="s">
        <v>3177</v>
      </c>
      <c r="J73" s="750" t="s">
        <v>3178</v>
      </c>
    </row>
    <row r="74" spans="2:10" ht="15" hidden="1">
      <c r="B74" s="1081"/>
      <c r="C74" s="761"/>
      <c r="D74" s="783"/>
      <c r="E74" s="780"/>
      <c r="G74" s="1081"/>
      <c r="H74" s="761"/>
      <c r="I74" s="783" t="s">
        <v>610</v>
      </c>
      <c r="J74" s="791" t="s">
        <v>3195</v>
      </c>
    </row>
    <row r="75" spans="2:10" ht="15" hidden="1">
      <c r="B75" s="1082"/>
      <c r="C75" s="788"/>
      <c r="D75" s="795"/>
      <c r="E75" s="790"/>
      <c r="G75" s="1082"/>
      <c r="H75" s="770"/>
      <c r="I75" s="802"/>
      <c r="J75" s="790"/>
    </row>
    <row r="76" spans="2:10" ht="18" hidden="1">
      <c r="B76" s="1090">
        <v>40148</v>
      </c>
      <c r="C76" s="1086"/>
      <c r="D76" s="1086"/>
      <c r="E76" s="1087"/>
      <c r="G76" s="1090">
        <v>40179</v>
      </c>
      <c r="H76" s="1086"/>
      <c r="I76" s="1086"/>
      <c r="J76" s="1087"/>
    </row>
    <row r="77" spans="2:10" ht="15" hidden="1">
      <c r="B77" s="1080" t="s">
        <v>3170</v>
      </c>
      <c r="C77" s="776"/>
      <c r="D77" s="799" t="s">
        <v>3183</v>
      </c>
      <c r="E77" s="781" t="s">
        <v>3179</v>
      </c>
      <c r="G77" s="1080" t="s">
        <v>3170</v>
      </c>
      <c r="H77" s="776"/>
      <c r="I77" s="803"/>
      <c r="J77" s="804"/>
    </row>
    <row r="78" spans="2:10" ht="15" hidden="1">
      <c r="B78" s="1081"/>
      <c r="C78" s="744"/>
      <c r="D78" s="779" t="s">
        <v>3175</v>
      </c>
      <c r="E78" s="791" t="s">
        <v>3187</v>
      </c>
      <c r="G78" s="1081"/>
      <c r="H78" s="744"/>
      <c r="I78" s="782" t="s">
        <v>3179</v>
      </c>
      <c r="J78" s="791" t="s">
        <v>3187</v>
      </c>
    </row>
    <row r="79" spans="2:10" ht="15" hidden="1">
      <c r="B79" s="1081"/>
      <c r="C79" s="744"/>
      <c r="D79" s="779" t="s">
        <v>3188</v>
      </c>
      <c r="E79" s="775" t="s">
        <v>3180</v>
      </c>
      <c r="G79" s="1081"/>
      <c r="H79" s="744"/>
      <c r="I79" s="779" t="s">
        <v>3188</v>
      </c>
      <c r="J79" s="775" t="s">
        <v>3180</v>
      </c>
    </row>
    <row r="80" spans="2:10" ht="15" hidden="1">
      <c r="B80" s="1081"/>
      <c r="C80" s="744"/>
      <c r="D80" s="786" t="s">
        <v>3181</v>
      </c>
      <c r="E80" s="784" t="s">
        <v>3189</v>
      </c>
      <c r="G80" s="1081"/>
      <c r="H80" s="744"/>
      <c r="I80" s="786" t="s">
        <v>3181</v>
      </c>
      <c r="J80" s="784" t="s">
        <v>3189</v>
      </c>
    </row>
    <row r="81" spans="2:10" ht="15" hidden="1">
      <c r="B81" s="1082"/>
      <c r="C81" s="796"/>
      <c r="D81" s="797"/>
      <c r="E81" s="798"/>
      <c r="G81" s="1082"/>
      <c r="H81" s="796"/>
      <c r="I81" s="753" t="s">
        <v>3177</v>
      </c>
      <c r="J81" s="798"/>
    </row>
    <row r="82" spans="2:10" ht="15" hidden="1">
      <c r="B82" s="1081" t="s">
        <v>3182</v>
      </c>
      <c r="C82" s="761"/>
      <c r="D82" s="793" t="s">
        <v>3173</v>
      </c>
      <c r="E82" s="800" t="s">
        <v>3172</v>
      </c>
      <c r="G82" s="1081" t="s">
        <v>3182</v>
      </c>
      <c r="H82" s="792"/>
      <c r="I82" s="793" t="s">
        <v>3173</v>
      </c>
      <c r="J82" s="801" t="s">
        <v>3183</v>
      </c>
    </row>
    <row r="83" spans="2:10" ht="15" hidden="1">
      <c r="B83" s="1081"/>
      <c r="C83" s="761"/>
      <c r="D83" s="779" t="s">
        <v>3171</v>
      </c>
      <c r="E83" s="750" t="s">
        <v>3192</v>
      </c>
      <c r="G83" s="1081"/>
      <c r="H83" s="761"/>
      <c r="I83" s="753" t="s">
        <v>3172</v>
      </c>
      <c r="J83" s="750" t="s">
        <v>3171</v>
      </c>
    </row>
    <row r="84" spans="2:10" ht="15" hidden="1">
      <c r="B84" s="1081"/>
      <c r="C84" s="761"/>
      <c r="D84" s="753" t="s">
        <v>3177</v>
      </c>
      <c r="E84" s="750" t="s">
        <v>3178</v>
      </c>
      <c r="G84" s="1081"/>
      <c r="H84" s="761"/>
      <c r="I84" s="779" t="s">
        <v>3192</v>
      </c>
      <c r="J84" s="750" t="s">
        <v>3175</v>
      </c>
    </row>
    <row r="85" spans="2:10" ht="15" hidden="1">
      <c r="B85" s="1081"/>
      <c r="C85" s="761"/>
      <c r="D85" s="783" t="s">
        <v>610</v>
      </c>
      <c r="E85" s="791" t="s">
        <v>3195</v>
      </c>
      <c r="G85" s="1081"/>
      <c r="H85" s="761"/>
      <c r="I85" t="s">
        <v>3195</v>
      </c>
      <c r="J85" s="750" t="s">
        <v>3178</v>
      </c>
    </row>
    <row r="86" spans="2:10" ht="15" hidden="1">
      <c r="B86" s="1082"/>
      <c r="C86" s="788"/>
      <c r="D86" s="795"/>
      <c r="E86" s="790"/>
      <c r="G86" s="1082"/>
      <c r="H86" s="770"/>
      <c r="I86" s="802" t="s">
        <v>610</v>
      </c>
      <c r="J86" s="790"/>
    </row>
    <row r="87" spans="2:10" ht="18" hidden="1">
      <c r="B87" s="1090">
        <v>40210</v>
      </c>
      <c r="C87" s="1086"/>
      <c r="D87" s="1086"/>
      <c r="E87" s="1087"/>
      <c r="G87" s="1090">
        <v>40238</v>
      </c>
      <c r="H87" s="1086"/>
      <c r="I87" s="1086"/>
      <c r="J87" s="1087"/>
    </row>
    <row r="88" spans="2:10" ht="15.75" hidden="1" customHeight="1">
      <c r="B88" s="1080" t="s">
        <v>3170</v>
      </c>
      <c r="C88" s="776"/>
      <c r="D88" s="799" t="s">
        <v>3183</v>
      </c>
      <c r="E88" s="781" t="s">
        <v>3179</v>
      </c>
      <c r="G88" s="1080" t="s">
        <v>3170</v>
      </c>
      <c r="H88" s="776"/>
      <c r="I88" s="793" t="s">
        <v>3173</v>
      </c>
      <c r="J88" s="805" t="s">
        <v>3179</v>
      </c>
    </row>
    <row r="89" spans="2:10" ht="15" hidden="1">
      <c r="B89" s="1081"/>
      <c r="C89" s="744"/>
      <c r="D89" s="782" t="s">
        <v>3196</v>
      </c>
      <c r="E89" s="791" t="s">
        <v>3187</v>
      </c>
      <c r="G89" s="1081"/>
      <c r="H89" s="744"/>
      <c r="I89" s="782" t="s">
        <v>3196</v>
      </c>
      <c r="J89" s="750" t="s">
        <v>3177</v>
      </c>
    </row>
    <row r="90" spans="2:10" ht="15.75" hidden="1" customHeight="1">
      <c r="B90" s="1081"/>
      <c r="C90" s="744"/>
      <c r="D90" s="779" t="s">
        <v>3188</v>
      </c>
      <c r="E90" s="775" t="s">
        <v>610</v>
      </c>
      <c r="G90" s="1081"/>
      <c r="H90" s="744"/>
      <c r="I90" s="762" t="s">
        <v>3178</v>
      </c>
      <c r="J90" s="791" t="s">
        <v>3187</v>
      </c>
    </row>
    <row r="91" spans="2:10" ht="15.75" hidden="1" customHeight="1">
      <c r="B91" s="1081"/>
      <c r="C91" s="744"/>
      <c r="D91" s="786" t="s">
        <v>3180</v>
      </c>
      <c r="E91" s="784" t="s">
        <v>3181</v>
      </c>
      <c r="G91" s="1081"/>
      <c r="H91" s="744"/>
      <c r="I91" s="779" t="s">
        <v>3188</v>
      </c>
      <c r="J91" s="775" t="s">
        <v>610</v>
      </c>
    </row>
    <row r="92" spans="2:10" ht="15" hidden="1">
      <c r="B92" s="1082"/>
      <c r="C92" s="796"/>
      <c r="D92" s="753" t="s">
        <v>3189</v>
      </c>
      <c r="E92" s="798"/>
      <c r="G92" s="1081"/>
      <c r="H92" s="787"/>
      <c r="I92" s="786" t="s">
        <v>3180</v>
      </c>
      <c r="J92" s="784" t="s">
        <v>3181</v>
      </c>
    </row>
    <row r="93" spans="2:10" ht="16.5" hidden="1" customHeight="1">
      <c r="B93" s="1081" t="s">
        <v>3182</v>
      </c>
      <c r="C93" s="792"/>
      <c r="D93" s="793" t="s">
        <v>3173</v>
      </c>
      <c r="E93" s="800" t="s">
        <v>3172</v>
      </c>
      <c r="G93" s="1082"/>
      <c r="H93" s="770"/>
      <c r="I93" s="756" t="s">
        <v>3195</v>
      </c>
      <c r="J93" s="798" t="s">
        <v>3189</v>
      </c>
    </row>
    <row r="94" spans="2:10" ht="15" hidden="1">
      <c r="B94" s="1081"/>
      <c r="C94" s="761"/>
      <c r="D94" s="779" t="s">
        <v>3171</v>
      </c>
      <c r="E94" s="750" t="s">
        <v>3192</v>
      </c>
      <c r="G94" s="1080" t="s">
        <v>3182</v>
      </c>
      <c r="H94" s="761"/>
      <c r="I94" s="753" t="s">
        <v>3183</v>
      </c>
      <c r="J94" s="750" t="s">
        <v>3172</v>
      </c>
    </row>
    <row r="95" spans="2:10" ht="15" hidden="1">
      <c r="B95" s="1081"/>
      <c r="C95" s="761"/>
      <c r="D95" s="779" t="s">
        <v>3175</v>
      </c>
      <c r="E95" s="750" t="s">
        <v>3177</v>
      </c>
      <c r="G95" s="1081"/>
      <c r="H95" s="761"/>
      <c r="I95" s="753" t="s">
        <v>3171</v>
      </c>
      <c r="J95" s="750" t="s">
        <v>3192</v>
      </c>
    </row>
    <row r="96" spans="2:10" ht="15" hidden="1">
      <c r="B96" s="1081"/>
      <c r="C96" s="761"/>
      <c r="D96" s="753" t="s">
        <v>3178</v>
      </c>
      <c r="E96" s="750" t="s">
        <v>3195</v>
      </c>
      <c r="G96" s="1081"/>
      <c r="H96" s="761"/>
      <c r="I96" s="753" t="s">
        <v>3175</v>
      </c>
      <c r="J96" s="750"/>
    </row>
    <row r="97" spans="2:10" ht="15" hidden="1">
      <c r="B97" s="1082"/>
      <c r="C97" s="770"/>
      <c r="D97" s="802"/>
      <c r="E97" s="790"/>
      <c r="G97" s="1082"/>
      <c r="H97" s="770"/>
      <c r="I97" s="802"/>
      <c r="J97" s="790"/>
    </row>
    <row r="98" spans="2:10" hidden="1"/>
    <row r="99" spans="2:10" ht="18" hidden="1">
      <c r="B99" s="1090">
        <v>40269</v>
      </c>
      <c r="C99" s="1086"/>
      <c r="D99" s="1086"/>
      <c r="E99" s="1087"/>
      <c r="G99" s="1090">
        <v>40299</v>
      </c>
      <c r="H99" s="1086"/>
      <c r="I99" s="1086"/>
      <c r="J99" s="1087"/>
    </row>
    <row r="100" spans="2:10" ht="15.75" hidden="1" customHeight="1">
      <c r="B100" s="1080" t="s">
        <v>3170</v>
      </c>
      <c r="C100" s="776"/>
      <c r="D100" s="793" t="s">
        <v>3173</v>
      </c>
      <c r="E100" s="805" t="s">
        <v>3179</v>
      </c>
      <c r="G100" s="1080" t="s">
        <v>3170</v>
      </c>
      <c r="H100" s="776"/>
      <c r="I100" s="793" t="s">
        <v>3173</v>
      </c>
      <c r="J100" s="805" t="s">
        <v>3179</v>
      </c>
    </row>
    <row r="101" spans="2:10" ht="15" hidden="1">
      <c r="B101" s="1081"/>
      <c r="C101" s="744"/>
      <c r="D101" s="782" t="s">
        <v>3196</v>
      </c>
      <c r="E101" s="750" t="s">
        <v>3177</v>
      </c>
      <c r="G101" s="1081"/>
      <c r="H101" s="744"/>
      <c r="I101" s="782" t="s">
        <v>3196</v>
      </c>
      <c r="J101" s="750" t="s">
        <v>3177</v>
      </c>
    </row>
    <row r="102" spans="2:10" ht="15" hidden="1">
      <c r="B102" s="1081"/>
      <c r="C102" s="744"/>
      <c r="D102" s="762" t="s">
        <v>3178</v>
      </c>
      <c r="E102" s="791" t="s">
        <v>3187</v>
      </c>
      <c r="G102" s="1081"/>
      <c r="H102" s="744"/>
      <c r="I102" s="762" t="s">
        <v>3178</v>
      </c>
      <c r="J102" s="791" t="s">
        <v>3187</v>
      </c>
    </row>
    <row r="103" spans="2:10" ht="15.75" hidden="1" customHeight="1">
      <c r="B103" s="1081"/>
      <c r="C103" s="744"/>
      <c r="D103" s="779" t="s">
        <v>3188</v>
      </c>
      <c r="E103" s="775" t="s">
        <v>610</v>
      </c>
      <c r="G103" s="1081"/>
      <c r="H103" s="744"/>
      <c r="I103" s="779" t="s">
        <v>3188</v>
      </c>
      <c r="J103" s="775" t="s">
        <v>610</v>
      </c>
    </row>
    <row r="104" spans="2:10" ht="15" hidden="1">
      <c r="B104" s="1081"/>
      <c r="C104" s="787"/>
      <c r="D104" s="786" t="s">
        <v>3180</v>
      </c>
      <c r="E104" s="784" t="s">
        <v>3181</v>
      </c>
      <c r="G104" s="1081"/>
      <c r="H104" s="787"/>
      <c r="I104" s="786" t="s">
        <v>3180</v>
      </c>
      <c r="J104" s="784" t="s">
        <v>3181</v>
      </c>
    </row>
    <row r="105" spans="2:10" ht="16.5" hidden="1" customHeight="1">
      <c r="B105" s="1081"/>
      <c r="C105" s="770"/>
      <c r="D105" s="756" t="s">
        <v>3195</v>
      </c>
      <c r="E105" s="798" t="s">
        <v>3189</v>
      </c>
      <c r="G105" s="1082"/>
      <c r="H105" s="770"/>
      <c r="I105" s="756" t="s">
        <v>3195</v>
      </c>
      <c r="J105" s="798" t="s">
        <v>3189</v>
      </c>
    </row>
    <row r="106" spans="2:10" ht="15" hidden="1">
      <c r="B106" s="1081" t="s">
        <v>3182</v>
      </c>
      <c r="C106" s="761"/>
      <c r="D106" s="753" t="s">
        <v>3183</v>
      </c>
      <c r="E106" s="750" t="s">
        <v>3172</v>
      </c>
      <c r="G106" s="1080" t="s">
        <v>3182</v>
      </c>
      <c r="H106" s="761"/>
      <c r="I106" s="753" t="s">
        <v>3183</v>
      </c>
      <c r="J106" s="750" t="s">
        <v>3172</v>
      </c>
    </row>
    <row r="107" spans="2:10" ht="15" hidden="1">
      <c r="B107" s="1081"/>
      <c r="C107" s="761"/>
      <c r="D107" s="753" t="s">
        <v>3171</v>
      </c>
      <c r="E107" s="750" t="s">
        <v>3192</v>
      </c>
      <c r="G107" s="1081"/>
      <c r="H107" s="761"/>
      <c r="I107" s="753" t="s">
        <v>3171</v>
      </c>
      <c r="J107" s="750" t="s">
        <v>3192</v>
      </c>
    </row>
    <row r="108" spans="2:10" ht="15" hidden="1">
      <c r="B108" s="1081"/>
      <c r="C108" s="761"/>
      <c r="D108" s="753" t="s">
        <v>3175</v>
      </c>
      <c r="E108" s="750"/>
      <c r="G108" s="1081"/>
      <c r="H108" s="761"/>
      <c r="I108" s="753" t="s">
        <v>3175</v>
      </c>
      <c r="J108" s="750"/>
    </row>
    <row r="109" spans="2:10" ht="15" hidden="1">
      <c r="B109" s="1082"/>
      <c r="C109" s="770"/>
      <c r="D109" s="802"/>
      <c r="E109" s="790"/>
      <c r="G109" s="1082"/>
      <c r="H109" s="770"/>
      <c r="I109" s="802"/>
      <c r="J109" s="790"/>
    </row>
    <row r="110" spans="2:10" hidden="1"/>
    <row r="111" spans="2:10" ht="18" hidden="1">
      <c r="B111" s="1090">
        <v>40330</v>
      </c>
      <c r="C111" s="1086"/>
      <c r="D111" s="1086"/>
      <c r="E111" s="1087"/>
      <c r="G111" s="1090">
        <v>40360</v>
      </c>
      <c r="H111" s="1086"/>
      <c r="I111" s="1086"/>
      <c r="J111" s="1087"/>
    </row>
    <row r="112" spans="2:10" ht="15" hidden="1">
      <c r="B112" s="1080" t="s">
        <v>3170</v>
      </c>
      <c r="C112" s="776"/>
      <c r="D112" s="793" t="s">
        <v>3173</v>
      </c>
      <c r="E112" s="805" t="s">
        <v>3179</v>
      </c>
      <c r="G112" s="1080" t="s">
        <v>3170</v>
      </c>
      <c r="H112" s="776"/>
      <c r="I112" s="793" t="s">
        <v>3173</v>
      </c>
      <c r="J112" s="805" t="s">
        <v>3179</v>
      </c>
    </row>
    <row r="113" spans="2:10" ht="15" hidden="1">
      <c r="B113" s="1081"/>
      <c r="C113" s="744"/>
      <c r="D113" s="782" t="s">
        <v>3196</v>
      </c>
      <c r="E113" s="766" t="s">
        <v>3178</v>
      </c>
      <c r="G113" s="1081"/>
      <c r="H113" s="744"/>
      <c r="I113" s="782" t="s">
        <v>3196</v>
      </c>
      <c r="J113" s="766" t="s">
        <v>3178</v>
      </c>
    </row>
    <row r="114" spans="2:10" ht="15" hidden="1">
      <c r="B114" s="1081"/>
      <c r="C114" s="744"/>
      <c r="D114" s="779" t="s">
        <v>3188</v>
      </c>
      <c r="E114" s="775" t="s">
        <v>610</v>
      </c>
      <c r="G114" s="1081"/>
      <c r="H114" s="744"/>
      <c r="I114" s="779" t="s">
        <v>3188</v>
      </c>
      <c r="J114" s="775" t="s">
        <v>610</v>
      </c>
    </row>
    <row r="115" spans="2:10" ht="15" hidden="1">
      <c r="B115" s="1081"/>
      <c r="C115" s="744"/>
      <c r="D115" s="786" t="s">
        <v>3180</v>
      </c>
      <c r="E115" s="784" t="s">
        <v>3181</v>
      </c>
      <c r="G115" s="1081"/>
      <c r="H115" s="744"/>
      <c r="I115" s="786" t="s">
        <v>3180</v>
      </c>
      <c r="J115" s="784" t="s">
        <v>3181</v>
      </c>
    </row>
    <row r="116" spans="2:10" ht="15" hidden="1">
      <c r="B116" s="1081"/>
      <c r="C116" s="796"/>
      <c r="D116" s="797" t="s">
        <v>3195</v>
      </c>
      <c r="E116" s="798" t="s">
        <v>3189</v>
      </c>
      <c r="G116" s="1081"/>
      <c r="H116" s="796"/>
      <c r="I116" s="797" t="s">
        <v>3195</v>
      </c>
      <c r="J116" s="798" t="s">
        <v>3189</v>
      </c>
    </row>
    <row r="117" spans="2:10" ht="15" hidden="1">
      <c r="B117" s="1081" t="s">
        <v>3182</v>
      </c>
      <c r="C117" s="761"/>
      <c r="D117" s="753" t="s">
        <v>3183</v>
      </c>
      <c r="E117" s="750" t="s">
        <v>3172</v>
      </c>
      <c r="G117" s="1081" t="s">
        <v>3182</v>
      </c>
      <c r="H117" s="761"/>
      <c r="I117" s="753" t="s">
        <v>3183</v>
      </c>
      <c r="J117" s="750" t="s">
        <v>3172</v>
      </c>
    </row>
    <row r="118" spans="2:10" ht="15" hidden="1">
      <c r="B118" s="1081"/>
      <c r="C118" s="761"/>
      <c r="D118" s="753" t="s">
        <v>3171</v>
      </c>
      <c r="E118" s="750" t="s">
        <v>3192</v>
      </c>
      <c r="G118" s="1081"/>
      <c r="H118" s="761"/>
      <c r="I118" s="753" t="s">
        <v>3171</v>
      </c>
      <c r="J118" s="750" t="s">
        <v>3192</v>
      </c>
    </row>
    <row r="119" spans="2:10" ht="15" hidden="1">
      <c r="B119" s="1081"/>
      <c r="C119" s="761"/>
      <c r="D119" s="753" t="s">
        <v>3175</v>
      </c>
      <c r="E119" s="750" t="s">
        <v>3177</v>
      </c>
      <c r="G119" s="1081"/>
      <c r="H119" s="761"/>
      <c r="I119" s="753" t="s">
        <v>3175</v>
      </c>
      <c r="J119" s="750" t="s">
        <v>3177</v>
      </c>
    </row>
    <row r="120" spans="2:10" ht="15" hidden="1">
      <c r="B120" s="1081"/>
      <c r="C120" s="761"/>
      <c r="D120" s="753" t="s">
        <v>3187</v>
      </c>
      <c r="E120" s="750" t="s">
        <v>3197</v>
      </c>
      <c r="G120" s="1081"/>
      <c r="H120" s="761"/>
      <c r="I120" s="753" t="s">
        <v>3187</v>
      </c>
      <c r="J120" s="750" t="s">
        <v>3197</v>
      </c>
    </row>
    <row r="121" spans="2:10" ht="15" hidden="1">
      <c r="B121" s="1082"/>
      <c r="C121" s="770"/>
      <c r="D121" s="802"/>
      <c r="E121" s="790"/>
      <c r="G121" s="1082"/>
      <c r="H121" s="770"/>
      <c r="I121" s="802"/>
      <c r="J121" s="790"/>
    </row>
    <row r="122" spans="2:10" hidden="1"/>
    <row r="123" spans="2:10" ht="18" hidden="1">
      <c r="B123" s="1090">
        <v>40391</v>
      </c>
      <c r="C123" s="1086"/>
      <c r="D123" s="1086"/>
      <c r="E123" s="1087"/>
      <c r="G123" s="1090">
        <v>40422</v>
      </c>
      <c r="H123" s="1086"/>
      <c r="I123" s="1086"/>
      <c r="J123" s="1087"/>
    </row>
    <row r="124" spans="2:10" ht="15" hidden="1">
      <c r="B124" s="1080" t="s">
        <v>3170</v>
      </c>
      <c r="C124" s="776"/>
      <c r="D124" s="793" t="s">
        <v>3173</v>
      </c>
      <c r="E124" s="805" t="s">
        <v>3179</v>
      </c>
      <c r="G124" s="1080" t="s">
        <v>3170</v>
      </c>
      <c r="H124" s="776"/>
      <c r="I124" s="793" t="s">
        <v>3173</v>
      </c>
      <c r="J124" s="805" t="s">
        <v>3183</v>
      </c>
    </row>
    <row r="125" spans="2:10" ht="15" hidden="1">
      <c r="B125" s="1081"/>
      <c r="C125" s="744"/>
      <c r="D125" s="782" t="s">
        <v>3196</v>
      </c>
      <c r="E125" s="766" t="s">
        <v>3178</v>
      </c>
      <c r="G125" s="1081"/>
      <c r="H125" s="744"/>
      <c r="I125" s="753" t="s">
        <v>3171</v>
      </c>
      <c r="J125" s="766" t="s">
        <v>3179</v>
      </c>
    </row>
    <row r="126" spans="2:10" ht="15" hidden="1">
      <c r="B126" s="1081"/>
      <c r="C126" s="744"/>
      <c r="D126" s="779" t="s">
        <v>3188</v>
      </c>
      <c r="E126" s="775" t="s">
        <v>610</v>
      </c>
      <c r="G126" s="1081"/>
      <c r="H126" s="744"/>
      <c r="I126" s="782" t="s">
        <v>3196</v>
      </c>
      <c r="J126" s="766" t="s">
        <v>3178</v>
      </c>
    </row>
    <row r="127" spans="2:10" ht="15" hidden="1">
      <c r="B127" s="1081"/>
      <c r="C127" s="744"/>
      <c r="D127" s="786" t="s">
        <v>3180</v>
      </c>
      <c r="E127" s="784" t="s">
        <v>3181</v>
      </c>
      <c r="G127" s="1081"/>
      <c r="H127" s="744"/>
      <c r="I127" s="779" t="s">
        <v>3188</v>
      </c>
      <c r="J127" s="775" t="s">
        <v>610</v>
      </c>
    </row>
    <row r="128" spans="2:10" ht="15" hidden="1">
      <c r="B128" s="1081"/>
      <c r="C128" s="796"/>
      <c r="D128" s="797" t="s">
        <v>3195</v>
      </c>
      <c r="E128" s="798"/>
      <c r="G128" s="1081"/>
      <c r="H128" s="787"/>
      <c r="I128" s="786" t="s">
        <v>3180</v>
      </c>
      <c r="J128" s="784" t="s">
        <v>3181</v>
      </c>
    </row>
    <row r="129" spans="2:10" ht="15" hidden="1">
      <c r="B129" s="1081" t="s">
        <v>3182</v>
      </c>
      <c r="C129" s="761"/>
      <c r="D129" s="753" t="s">
        <v>3183</v>
      </c>
      <c r="E129" s="750" t="s">
        <v>3172</v>
      </c>
      <c r="G129" s="1081" t="s">
        <v>3182</v>
      </c>
      <c r="H129" s="770"/>
      <c r="I129" s="797" t="s">
        <v>3195</v>
      </c>
      <c r="J129" s="806"/>
    </row>
    <row r="130" spans="2:10" ht="15" hidden="1">
      <c r="B130" s="1081"/>
      <c r="C130" s="761"/>
      <c r="D130" s="753" t="s">
        <v>3171</v>
      </c>
      <c r="E130" s="750" t="s">
        <v>3192</v>
      </c>
      <c r="G130" s="1081"/>
      <c r="H130" s="761"/>
      <c r="I130" s="753" t="s">
        <v>3172</v>
      </c>
      <c r="J130" s="750" t="s">
        <v>3192</v>
      </c>
    </row>
    <row r="131" spans="2:10" ht="15" hidden="1">
      <c r="B131" s="1081"/>
      <c r="C131" s="761"/>
      <c r="D131" s="753" t="s">
        <v>3175</v>
      </c>
      <c r="E131" s="750" t="s">
        <v>3177</v>
      </c>
      <c r="G131" s="1081"/>
      <c r="H131" s="761"/>
      <c r="I131" s="753" t="s">
        <v>3175</v>
      </c>
      <c r="J131" s="750" t="s">
        <v>3177</v>
      </c>
    </row>
    <row r="132" spans="2:10" ht="15" hidden="1">
      <c r="B132" s="1081"/>
      <c r="C132" s="761"/>
      <c r="D132" s="753" t="s">
        <v>3187</v>
      </c>
      <c r="E132" s="750" t="s">
        <v>3197</v>
      </c>
      <c r="G132" s="1081"/>
      <c r="H132" s="761"/>
      <c r="I132" s="753" t="s">
        <v>3187</v>
      </c>
      <c r="J132" s="750" t="s">
        <v>3197</v>
      </c>
    </row>
    <row r="133" spans="2:10" ht="15" hidden="1">
      <c r="B133" s="1082"/>
      <c r="C133" s="770"/>
      <c r="D133" s="802" t="s">
        <v>3189</v>
      </c>
      <c r="E133" s="790"/>
      <c r="G133" s="1082"/>
      <c r="H133" s="770"/>
      <c r="I133" s="802" t="s">
        <v>3189</v>
      </c>
      <c r="J133" s="790"/>
    </row>
    <row r="134" spans="2:10" hidden="1"/>
    <row r="135" spans="2:10" ht="18" hidden="1">
      <c r="B135" s="1090">
        <v>40452</v>
      </c>
      <c r="C135" s="1086"/>
      <c r="D135" s="1086"/>
      <c r="E135" s="1087"/>
      <c r="G135" s="1090">
        <v>40483</v>
      </c>
      <c r="H135" s="1086"/>
      <c r="I135" s="1086"/>
      <c r="J135" s="1087"/>
    </row>
    <row r="136" spans="2:10" ht="15" hidden="1">
      <c r="B136" s="1080" t="s">
        <v>3170</v>
      </c>
      <c r="C136" s="776"/>
      <c r="D136" s="793" t="s">
        <v>3173</v>
      </c>
      <c r="E136" s="805" t="s">
        <v>3179</v>
      </c>
      <c r="G136" s="1080" t="s">
        <v>3170</v>
      </c>
      <c r="H136" s="776"/>
      <c r="I136" s="793" t="s">
        <v>3173</v>
      </c>
      <c r="J136" s="807" t="s">
        <v>3172</v>
      </c>
    </row>
    <row r="137" spans="2:10" ht="15" hidden="1">
      <c r="B137" s="1081"/>
      <c r="C137" s="744"/>
      <c r="D137" s="782" t="s">
        <v>3196</v>
      </c>
      <c r="E137" s="766" t="s">
        <v>3178</v>
      </c>
      <c r="G137" s="1081"/>
      <c r="H137" s="744"/>
      <c r="I137" s="753" t="s">
        <v>3171</v>
      </c>
      <c r="J137" s="781" t="s">
        <v>3179</v>
      </c>
    </row>
    <row r="138" spans="2:10" ht="15" hidden="1">
      <c r="B138" s="1081"/>
      <c r="C138" s="744"/>
      <c r="D138" s="779" t="s">
        <v>3188</v>
      </c>
      <c r="E138" s="775" t="s">
        <v>610</v>
      </c>
      <c r="G138" s="1081"/>
      <c r="H138" s="744"/>
      <c r="I138" s="782" t="s">
        <v>3196</v>
      </c>
      <c r="J138" s="766" t="s">
        <v>3178</v>
      </c>
    </row>
    <row r="139" spans="2:10" ht="15" hidden="1">
      <c r="B139" s="1081"/>
      <c r="C139" s="744"/>
      <c r="D139" s="786" t="s">
        <v>3180</v>
      </c>
      <c r="E139" s="784" t="s">
        <v>3195</v>
      </c>
      <c r="G139" s="1081"/>
      <c r="H139" s="744"/>
      <c r="I139" s="779" t="s">
        <v>3188</v>
      </c>
      <c r="J139" s="775" t="s">
        <v>610</v>
      </c>
    </row>
    <row r="140" spans="2:10" ht="15" hidden="1">
      <c r="B140" s="1081"/>
      <c r="C140" s="796"/>
      <c r="D140" s="797"/>
      <c r="E140" s="798"/>
      <c r="G140" s="1081"/>
      <c r="H140" s="787"/>
      <c r="I140" s="786" t="s">
        <v>3180</v>
      </c>
      <c r="J140" s="784" t="s">
        <v>3195</v>
      </c>
    </row>
    <row r="141" spans="2:10" ht="15" hidden="1">
      <c r="B141" s="1081" t="s">
        <v>3182</v>
      </c>
      <c r="C141" s="761"/>
      <c r="D141" s="753" t="s">
        <v>3183</v>
      </c>
      <c r="E141" s="750" t="s">
        <v>3172</v>
      </c>
      <c r="G141" s="1081" t="s">
        <v>3182</v>
      </c>
      <c r="H141" s="770"/>
      <c r="I141" s="802" t="s">
        <v>3189</v>
      </c>
      <c r="J141" s="806"/>
    </row>
    <row r="142" spans="2:10" ht="15" hidden="1">
      <c r="B142" s="1081"/>
      <c r="C142" s="761"/>
      <c r="D142" s="753" t="s">
        <v>3171</v>
      </c>
      <c r="E142" s="750" t="s">
        <v>3192</v>
      </c>
      <c r="G142" s="1081"/>
      <c r="H142" s="761"/>
      <c r="I142" s="753" t="s">
        <v>3183</v>
      </c>
      <c r="J142" s="750" t="s">
        <v>3192</v>
      </c>
    </row>
    <row r="143" spans="2:10" ht="15" hidden="1">
      <c r="B143" s="1081"/>
      <c r="C143" s="761"/>
      <c r="D143" s="753" t="s">
        <v>3175</v>
      </c>
      <c r="E143" s="750" t="s">
        <v>3177</v>
      </c>
      <c r="G143" s="1081"/>
      <c r="H143" s="761"/>
      <c r="I143" s="753" t="s">
        <v>3175</v>
      </c>
      <c r="J143" s="750" t="s">
        <v>3177</v>
      </c>
    </row>
    <row r="144" spans="2:10" ht="15" hidden="1">
      <c r="B144" s="1081"/>
      <c r="C144" s="761"/>
      <c r="D144" s="753" t="s">
        <v>3187</v>
      </c>
      <c r="E144" s="750" t="s">
        <v>3197</v>
      </c>
      <c r="G144" s="1081"/>
      <c r="H144" s="761"/>
      <c r="I144" s="753" t="s">
        <v>3187</v>
      </c>
      <c r="J144" s="750" t="s">
        <v>3197</v>
      </c>
    </row>
    <row r="145" spans="2:10" ht="15" hidden="1">
      <c r="B145" s="1082"/>
      <c r="C145" s="770"/>
      <c r="D145" s="802" t="s">
        <v>3181</v>
      </c>
      <c r="E145" s="790" t="s">
        <v>3189</v>
      </c>
      <c r="G145" s="1082"/>
      <c r="H145" s="770"/>
      <c r="I145" s="802" t="s">
        <v>3181</v>
      </c>
      <c r="J145" s="790"/>
    </row>
    <row r="146" spans="2:10" hidden="1"/>
    <row r="147" spans="2:10" ht="18" hidden="1">
      <c r="B147" s="1091" t="s">
        <v>3198</v>
      </c>
      <c r="C147" s="1092"/>
      <c r="D147" s="1092"/>
      <c r="E147" s="1093"/>
    </row>
    <row r="148" spans="2:10" ht="15" hidden="1">
      <c r="B148" s="1080" t="s">
        <v>3170</v>
      </c>
      <c r="C148" s="776"/>
      <c r="D148" s="793" t="s">
        <v>3173</v>
      </c>
      <c r="E148" s="807" t="s">
        <v>3172</v>
      </c>
    </row>
    <row r="149" spans="2:10" ht="15" hidden="1">
      <c r="B149" s="1081"/>
      <c r="C149" s="744"/>
      <c r="D149" s="753" t="s">
        <v>3171</v>
      </c>
      <c r="E149" s="781" t="s">
        <v>3179</v>
      </c>
    </row>
    <row r="150" spans="2:10" ht="15" hidden="1">
      <c r="B150" s="1081"/>
      <c r="C150" s="744"/>
      <c r="D150" s="782" t="s">
        <v>3196</v>
      </c>
      <c r="E150" s="766" t="s">
        <v>3178</v>
      </c>
    </row>
    <row r="151" spans="2:10" ht="15" hidden="1">
      <c r="B151" s="1081"/>
      <c r="C151" s="744"/>
      <c r="D151" s="779" t="s">
        <v>3188</v>
      </c>
      <c r="E151" s="775" t="s">
        <v>610</v>
      </c>
    </row>
    <row r="152" spans="2:10" ht="15" hidden="1">
      <c r="B152" s="1081"/>
      <c r="C152" s="787"/>
      <c r="D152" s="786" t="s">
        <v>3180</v>
      </c>
      <c r="E152" s="784" t="s">
        <v>3195</v>
      </c>
    </row>
    <row r="153" spans="2:10" ht="15" hidden="1">
      <c r="B153" s="1081" t="s">
        <v>3182</v>
      </c>
      <c r="C153" s="770"/>
      <c r="D153" s="802" t="s">
        <v>3189</v>
      </c>
      <c r="E153" s="806"/>
    </row>
    <row r="154" spans="2:10" ht="15" hidden="1">
      <c r="B154" s="1081"/>
      <c r="C154" s="761"/>
      <c r="D154" s="753" t="s">
        <v>3183</v>
      </c>
      <c r="E154" s="750" t="s">
        <v>3192</v>
      </c>
    </row>
    <row r="155" spans="2:10" ht="15" hidden="1">
      <c r="B155" s="1081"/>
      <c r="C155" s="761"/>
      <c r="D155" s="753" t="s">
        <v>3175</v>
      </c>
      <c r="E155" s="750" t="s">
        <v>3177</v>
      </c>
    </row>
    <row r="156" spans="2:10" ht="15" hidden="1">
      <c r="B156" s="1081"/>
      <c r="C156" s="761"/>
      <c r="D156" s="753" t="s">
        <v>3187</v>
      </c>
      <c r="E156" s="750" t="s">
        <v>3197</v>
      </c>
    </row>
    <row r="157" spans="2:10" ht="15" hidden="1">
      <c r="B157" s="1082"/>
      <c r="C157" s="770"/>
      <c r="D157" s="802" t="s">
        <v>3181</v>
      </c>
      <c r="E157" s="790"/>
    </row>
    <row r="158" spans="2:10" hidden="1"/>
    <row r="159" spans="2:10" ht="21.75" hidden="1" customHeight="1">
      <c r="B159" s="1091" t="s">
        <v>3199</v>
      </c>
      <c r="C159" s="1092"/>
      <c r="D159" s="1092"/>
      <c r="E159" s="1093"/>
      <c r="G159" s="1091" t="s">
        <v>3200</v>
      </c>
      <c r="H159" s="1092"/>
      <c r="I159" s="1092"/>
      <c r="J159" s="1093"/>
    </row>
    <row r="160" spans="2:10" ht="15" hidden="1">
      <c r="B160" s="1080" t="s">
        <v>3170</v>
      </c>
      <c r="C160" s="776"/>
      <c r="D160" s="793" t="s">
        <v>3173</v>
      </c>
      <c r="E160" s="807" t="s">
        <v>3171</v>
      </c>
      <c r="G160" s="1080" t="s">
        <v>3170</v>
      </c>
      <c r="H160" s="776"/>
      <c r="I160" s="793" t="s">
        <v>3173</v>
      </c>
      <c r="J160" s="807" t="s">
        <v>3171</v>
      </c>
    </row>
    <row r="161" spans="2:10" ht="15" hidden="1">
      <c r="B161" s="1081"/>
      <c r="C161" s="744"/>
      <c r="D161" s="753" t="s">
        <v>3201</v>
      </c>
      <c r="E161" s="781" t="s">
        <v>3179</v>
      </c>
      <c r="G161" s="1081"/>
      <c r="H161" s="744"/>
      <c r="I161" s="753" t="s">
        <v>3201</v>
      </c>
      <c r="J161" s="781" t="s">
        <v>3179</v>
      </c>
    </row>
    <row r="162" spans="2:10" ht="15" hidden="1">
      <c r="B162" s="1081"/>
      <c r="C162" s="744"/>
      <c r="D162" s="782" t="s">
        <v>3196</v>
      </c>
      <c r="E162" s="766" t="s">
        <v>3175</v>
      </c>
      <c r="G162" s="1081"/>
      <c r="H162" s="744"/>
      <c r="I162" s="782" t="s">
        <v>3196</v>
      </c>
      <c r="J162" s="766" t="s">
        <v>3175</v>
      </c>
    </row>
    <row r="163" spans="2:10" ht="15" hidden="1">
      <c r="B163" s="1081"/>
      <c r="C163" s="744"/>
      <c r="D163" s="782" t="s">
        <v>3178</v>
      </c>
      <c r="E163" s="766" t="s">
        <v>3187</v>
      </c>
      <c r="G163" s="1081"/>
      <c r="H163" s="744"/>
      <c r="I163" s="782" t="s">
        <v>3178</v>
      </c>
      <c r="J163" s="766" t="s">
        <v>3187</v>
      </c>
    </row>
    <row r="164" spans="2:10" ht="15" hidden="1">
      <c r="B164" s="1081"/>
      <c r="C164" s="744"/>
      <c r="D164" s="779" t="s">
        <v>3188</v>
      </c>
      <c r="E164" s="775" t="s">
        <v>610</v>
      </c>
      <c r="G164" s="1081"/>
      <c r="H164" s="744"/>
      <c r="I164" s="779" t="s">
        <v>3188</v>
      </c>
      <c r="J164" s="775" t="s">
        <v>610</v>
      </c>
    </row>
    <row r="165" spans="2:10" ht="15" hidden="1">
      <c r="B165" s="1081"/>
      <c r="C165" s="787"/>
      <c r="D165" s="786" t="s">
        <v>1597</v>
      </c>
      <c r="E165" s="784" t="s">
        <v>3180</v>
      </c>
      <c r="G165" s="1081"/>
      <c r="H165" s="787"/>
      <c r="I165" s="786" t="s">
        <v>1597</v>
      </c>
      <c r="J165" s="784" t="s">
        <v>3180</v>
      </c>
    </row>
    <row r="166" spans="2:10" ht="15" hidden="1">
      <c r="B166" s="751"/>
      <c r="C166" s="787"/>
      <c r="D166" s="786" t="s">
        <v>3202</v>
      </c>
      <c r="E166" s="784" t="s">
        <v>3203</v>
      </c>
      <c r="G166" s="751"/>
      <c r="H166" s="787"/>
      <c r="I166" s="786" t="s">
        <v>3202</v>
      </c>
      <c r="J166" s="784" t="s">
        <v>3203</v>
      </c>
    </row>
    <row r="167" spans="2:10" ht="15" hidden="1">
      <c r="B167" s="751"/>
      <c r="C167" s="787"/>
      <c r="D167" s="786" t="s">
        <v>3181</v>
      </c>
      <c r="E167" s="784" t="s">
        <v>3195</v>
      </c>
      <c r="G167" s="751"/>
      <c r="H167" s="787"/>
      <c r="I167" s="786" t="s">
        <v>3181</v>
      </c>
      <c r="J167" s="784" t="s">
        <v>3195</v>
      </c>
    </row>
    <row r="168" spans="2:10" ht="16.5" hidden="1" customHeight="1">
      <c r="B168" s="751"/>
      <c r="C168" s="770"/>
      <c r="D168" s="802" t="s">
        <v>3189</v>
      </c>
      <c r="E168" s="806" t="s">
        <v>3204</v>
      </c>
      <c r="G168" s="751"/>
      <c r="H168" s="770"/>
      <c r="I168" s="802" t="s">
        <v>3189</v>
      </c>
      <c r="J168" s="806" t="s">
        <v>3204</v>
      </c>
    </row>
    <row r="169" spans="2:10" ht="15" hidden="1">
      <c r="B169" s="1080" t="s">
        <v>3182</v>
      </c>
      <c r="C169" s="761"/>
      <c r="D169" s="753" t="s">
        <v>3205</v>
      </c>
      <c r="E169" s="750" t="s">
        <v>3183</v>
      </c>
      <c r="G169" s="1080" t="s">
        <v>3182</v>
      </c>
      <c r="H169" s="761"/>
      <c r="I169" s="753" t="s">
        <v>3205</v>
      </c>
      <c r="J169" s="750" t="s">
        <v>3183</v>
      </c>
    </row>
    <row r="170" spans="2:10" ht="15" hidden="1">
      <c r="B170" s="1081"/>
      <c r="C170" s="761"/>
      <c r="D170" s="753" t="s">
        <v>3172</v>
      </c>
      <c r="E170" s="750" t="s">
        <v>3192</v>
      </c>
      <c r="G170" s="1081"/>
      <c r="H170" s="761"/>
      <c r="I170" s="753" t="s">
        <v>3172</v>
      </c>
      <c r="J170" s="750" t="s">
        <v>3192</v>
      </c>
    </row>
    <row r="171" spans="2:10" ht="15" hidden="1">
      <c r="B171" s="1081"/>
      <c r="C171" s="761"/>
      <c r="D171" s="753" t="s">
        <v>78</v>
      </c>
      <c r="E171" s="750" t="s">
        <v>3197</v>
      </c>
      <c r="G171" s="1081"/>
      <c r="H171" s="761"/>
      <c r="I171" s="753" t="s">
        <v>78</v>
      </c>
      <c r="J171" s="750" t="s">
        <v>3197</v>
      </c>
    </row>
    <row r="172" spans="2:10" ht="3.75" hidden="1" customHeight="1">
      <c r="B172" s="1082"/>
      <c r="C172" s="770"/>
      <c r="D172" s="802"/>
      <c r="E172" s="790"/>
      <c r="G172" s="1082"/>
      <c r="H172" s="770"/>
      <c r="I172" s="802"/>
      <c r="J172" s="790"/>
    </row>
    <row r="173" spans="2:10" ht="10.5" hidden="1" customHeight="1"/>
    <row r="174" spans="2:10" ht="18" hidden="1">
      <c r="B174" s="1091" t="s">
        <v>3206</v>
      </c>
      <c r="C174" s="1092"/>
      <c r="D174" s="1092"/>
      <c r="E174" s="1093"/>
      <c r="G174" s="1091" t="s">
        <v>3207</v>
      </c>
      <c r="H174" s="1092"/>
      <c r="I174" s="1092"/>
      <c r="J174" s="1093"/>
    </row>
    <row r="175" spans="2:10" ht="16.5" hidden="1" customHeight="1">
      <c r="B175" s="1080" t="s">
        <v>3170</v>
      </c>
      <c r="C175" s="776"/>
      <c r="D175" s="793" t="s">
        <v>3173</v>
      </c>
      <c r="E175" s="807" t="s">
        <v>3171</v>
      </c>
      <c r="G175" s="1080" t="s">
        <v>3170</v>
      </c>
      <c r="H175" s="776"/>
      <c r="I175" s="793" t="s">
        <v>3173</v>
      </c>
      <c r="J175" s="750" t="s">
        <v>3183</v>
      </c>
    </row>
    <row r="176" spans="2:10" ht="15" hidden="1">
      <c r="B176" s="1081"/>
      <c r="C176" s="744"/>
      <c r="D176" s="753" t="s">
        <v>3201</v>
      </c>
      <c r="E176" s="781" t="s">
        <v>3179</v>
      </c>
      <c r="G176" s="1081"/>
      <c r="H176" s="744"/>
      <c r="I176" s="753" t="s">
        <v>3171</v>
      </c>
      <c r="J176" s="750" t="s">
        <v>3201</v>
      </c>
    </row>
    <row r="177" spans="2:10" ht="15" hidden="1">
      <c r="B177" s="1081"/>
      <c r="C177" s="744"/>
      <c r="D177" s="782" t="s">
        <v>3196</v>
      </c>
      <c r="E177" s="766" t="s">
        <v>3175</v>
      </c>
      <c r="G177" s="1081"/>
      <c r="H177" s="744"/>
      <c r="I177" s="782" t="s">
        <v>3179</v>
      </c>
      <c r="J177" s="766" t="s">
        <v>3196</v>
      </c>
    </row>
    <row r="178" spans="2:10" ht="15" hidden="1">
      <c r="B178" s="1081"/>
      <c r="C178" s="744"/>
      <c r="D178" s="782" t="s">
        <v>3178</v>
      </c>
      <c r="E178" s="766" t="s">
        <v>3187</v>
      </c>
      <c r="G178" s="1081"/>
      <c r="H178" s="744"/>
      <c r="I178" s="782" t="s">
        <v>3175</v>
      </c>
      <c r="J178" s="766" t="s">
        <v>3178</v>
      </c>
    </row>
    <row r="179" spans="2:10" ht="15.75" hidden="1" customHeight="1">
      <c r="B179" s="1081"/>
      <c r="C179" s="744"/>
      <c r="D179" s="779" t="s">
        <v>3188</v>
      </c>
      <c r="E179" s="775" t="s">
        <v>610</v>
      </c>
      <c r="G179" s="1081"/>
      <c r="H179" s="744"/>
      <c r="I179" s="779" t="s">
        <v>3187</v>
      </c>
      <c r="J179" s="775" t="s">
        <v>3188</v>
      </c>
    </row>
    <row r="180" spans="2:10" ht="15" hidden="1">
      <c r="B180" s="1081"/>
      <c r="C180" s="787"/>
      <c r="D180" s="786" t="s">
        <v>1597</v>
      </c>
      <c r="E180" s="784" t="s">
        <v>3180</v>
      </c>
      <c r="G180" s="1081"/>
      <c r="H180" s="787"/>
      <c r="I180" s="786" t="s">
        <v>610</v>
      </c>
      <c r="J180" s="784" t="s">
        <v>1597</v>
      </c>
    </row>
    <row r="181" spans="2:10" ht="15" hidden="1">
      <c r="B181" s="751"/>
      <c r="C181" s="787"/>
      <c r="D181" s="786" t="s">
        <v>3202</v>
      </c>
      <c r="E181" s="784" t="s">
        <v>3203</v>
      </c>
      <c r="G181" s="1081"/>
      <c r="H181" s="787"/>
      <c r="I181" s="786" t="s">
        <v>3180</v>
      </c>
      <c r="J181" s="784" t="s">
        <v>3202</v>
      </c>
    </row>
    <row r="182" spans="2:10" ht="15" hidden="1">
      <c r="B182" s="751"/>
      <c r="C182" s="770"/>
      <c r="D182" s="802" t="s">
        <v>3181</v>
      </c>
      <c r="E182" s="806" t="s">
        <v>3204</v>
      </c>
      <c r="G182" s="1081"/>
      <c r="H182" s="761"/>
      <c r="I182" s="783" t="s">
        <v>3208</v>
      </c>
      <c r="J182" s="750" t="s">
        <v>3181</v>
      </c>
    </row>
    <row r="183" spans="2:10" ht="17.25" hidden="1" customHeight="1">
      <c r="B183" s="1080" t="s">
        <v>3182</v>
      </c>
      <c r="C183" s="761"/>
      <c r="D183" s="753" t="s">
        <v>3205</v>
      </c>
      <c r="E183" s="750" t="s">
        <v>3183</v>
      </c>
      <c r="G183" s="1082"/>
      <c r="H183" s="770"/>
      <c r="I183" s="802" t="s">
        <v>3195</v>
      </c>
      <c r="J183" s="806" t="s">
        <v>3204</v>
      </c>
    </row>
    <row r="184" spans="2:10" ht="15" hidden="1">
      <c r="B184" s="1081"/>
      <c r="C184" s="761"/>
      <c r="D184" s="753" t="s">
        <v>3172</v>
      </c>
      <c r="E184" s="750" t="s">
        <v>3192</v>
      </c>
      <c r="G184" s="1081" t="s">
        <v>3182</v>
      </c>
      <c r="H184" s="761"/>
      <c r="I184" s="753" t="s">
        <v>3205</v>
      </c>
      <c r="J184" s="750" t="s">
        <v>3172</v>
      </c>
    </row>
    <row r="185" spans="2:10" ht="15" hidden="1">
      <c r="B185" s="1081"/>
      <c r="C185" s="761"/>
      <c r="D185" s="753" t="s">
        <v>78</v>
      </c>
      <c r="E185" s="750" t="s">
        <v>3197</v>
      </c>
      <c r="G185" s="1081"/>
      <c r="H185" s="761"/>
      <c r="I185" s="753" t="s">
        <v>3192</v>
      </c>
      <c r="J185" s="750" t="s">
        <v>78</v>
      </c>
    </row>
    <row r="186" spans="2:10" ht="15" hidden="1">
      <c r="B186" s="1082"/>
      <c r="C186" s="770"/>
      <c r="D186" s="802" t="s">
        <v>3195</v>
      </c>
      <c r="E186" s="790" t="s">
        <v>3189</v>
      </c>
      <c r="G186" s="1082"/>
      <c r="H186" s="770"/>
      <c r="I186" s="756" t="s">
        <v>3197</v>
      </c>
      <c r="J186" s="790" t="s">
        <v>3189</v>
      </c>
    </row>
    <row r="187" spans="2:10" ht="10.5" hidden="1" customHeight="1"/>
    <row r="188" spans="2:10" ht="18" hidden="1">
      <c r="B188" s="1091" t="s">
        <v>3209</v>
      </c>
      <c r="C188" s="1092"/>
      <c r="D188" s="1092"/>
      <c r="E188" s="1093"/>
      <c r="G188" s="1091" t="s">
        <v>3210</v>
      </c>
      <c r="H188" s="1092"/>
      <c r="I188" s="1092"/>
      <c r="J188" s="1093"/>
    </row>
    <row r="189" spans="2:10" ht="15" hidden="1">
      <c r="B189" s="1080" t="s">
        <v>3170</v>
      </c>
      <c r="C189" s="776"/>
      <c r="D189" s="793" t="s">
        <v>3173</v>
      </c>
      <c r="E189" s="750" t="s">
        <v>3183</v>
      </c>
      <c r="G189" s="1080" t="s">
        <v>3170</v>
      </c>
      <c r="H189" s="776"/>
      <c r="I189" s="793" t="s">
        <v>3173</v>
      </c>
      <c r="J189" s="750" t="s">
        <v>3183</v>
      </c>
    </row>
    <row r="190" spans="2:10" ht="13" hidden="1">
      <c r="B190" s="1081"/>
      <c r="C190" s="744"/>
      <c r="D190" s="753" t="s">
        <v>3171</v>
      </c>
      <c r="E190" s="750" t="s">
        <v>3201</v>
      </c>
      <c r="G190" s="1081"/>
      <c r="H190" s="744"/>
      <c r="I190" s="753" t="s">
        <v>3171</v>
      </c>
      <c r="J190" s="750" t="s">
        <v>3201</v>
      </c>
    </row>
    <row r="191" spans="2:10" ht="15" hidden="1">
      <c r="B191" s="1081"/>
      <c r="C191" s="744"/>
      <c r="D191" s="782" t="s">
        <v>3179</v>
      </c>
      <c r="E191" s="766" t="s">
        <v>3196</v>
      </c>
      <c r="G191" s="1081"/>
      <c r="H191" s="744"/>
      <c r="I191" s="782" t="s">
        <v>3179</v>
      </c>
      <c r="J191" s="766" t="s">
        <v>3196</v>
      </c>
    </row>
    <row r="192" spans="2:10" ht="15" hidden="1">
      <c r="B192" s="1081"/>
      <c r="C192" s="744"/>
      <c r="D192" s="782" t="s">
        <v>3175</v>
      </c>
      <c r="E192" s="766" t="s">
        <v>3178</v>
      </c>
      <c r="G192" s="1081"/>
      <c r="H192" s="744"/>
      <c r="I192" s="782" t="s">
        <v>3175</v>
      </c>
      <c r="J192" s="766" t="s">
        <v>3178</v>
      </c>
    </row>
    <row r="193" spans="2:10" ht="15" hidden="1">
      <c r="B193" s="1081"/>
      <c r="C193" s="744"/>
      <c r="D193" s="779" t="s">
        <v>3187</v>
      </c>
      <c r="E193" s="775" t="s">
        <v>3188</v>
      </c>
      <c r="G193" s="1081"/>
      <c r="H193" s="744"/>
      <c r="I193" s="779" t="s">
        <v>3187</v>
      </c>
      <c r="J193" s="775" t="s">
        <v>3188</v>
      </c>
    </row>
    <row r="194" spans="2:10" ht="15" hidden="1">
      <c r="B194" s="1081"/>
      <c r="C194" s="787"/>
      <c r="D194" s="786" t="s">
        <v>610</v>
      </c>
      <c r="E194" s="784" t="s">
        <v>1597</v>
      </c>
      <c r="G194" s="1081"/>
      <c r="H194" s="787"/>
      <c r="I194" s="786" t="s">
        <v>610</v>
      </c>
      <c r="J194" s="784" t="s">
        <v>1597</v>
      </c>
    </row>
    <row r="195" spans="2:10" ht="15" hidden="1">
      <c r="B195" s="751"/>
      <c r="C195" s="787"/>
      <c r="D195" s="786" t="s">
        <v>3180</v>
      </c>
      <c r="E195" s="784" t="s">
        <v>3202</v>
      </c>
      <c r="G195" s="751"/>
      <c r="H195" s="787"/>
      <c r="I195" s="786" t="s">
        <v>3180</v>
      </c>
      <c r="J195" s="784" t="s">
        <v>3202</v>
      </c>
    </row>
    <row r="196" spans="2:10" ht="15" hidden="1">
      <c r="B196" s="751"/>
      <c r="C196" s="761"/>
      <c r="D196" s="783" t="s">
        <v>3208</v>
      </c>
      <c r="E196" s="750" t="s">
        <v>3181</v>
      </c>
      <c r="G196" s="751"/>
      <c r="H196" s="761"/>
      <c r="I196" s="783" t="s">
        <v>3208</v>
      </c>
      <c r="J196" s="750" t="s">
        <v>3181</v>
      </c>
    </row>
    <row r="197" spans="2:10" ht="16.5" hidden="1" customHeight="1">
      <c r="B197" s="751"/>
      <c r="C197" s="770"/>
      <c r="D197" s="756" t="s">
        <v>3204</v>
      </c>
      <c r="E197" s="806"/>
      <c r="G197" s="751"/>
      <c r="H197" s="770"/>
      <c r="I197" s="802" t="s">
        <v>3195</v>
      </c>
      <c r="J197" s="806" t="s">
        <v>3204</v>
      </c>
    </row>
    <row r="198" spans="2:10" ht="16.5" hidden="1" customHeight="1">
      <c r="B198" s="1080" t="s">
        <v>3182</v>
      </c>
      <c r="C198" s="792"/>
      <c r="D198" s="808" t="s">
        <v>3205</v>
      </c>
      <c r="E198" s="807" t="s">
        <v>3172</v>
      </c>
      <c r="G198" s="1080" t="s">
        <v>3182</v>
      </c>
      <c r="H198" s="792"/>
      <c r="I198" s="808" t="s">
        <v>3205</v>
      </c>
      <c r="J198" s="807" t="s">
        <v>3172</v>
      </c>
    </row>
    <row r="199" spans="2:10" ht="15" hidden="1">
      <c r="B199" s="1081"/>
      <c r="C199" s="761"/>
      <c r="D199" s="753" t="s">
        <v>3192</v>
      </c>
      <c r="E199" s="750" t="s">
        <v>78</v>
      </c>
      <c r="G199" s="1081"/>
      <c r="H199" s="761"/>
      <c r="I199" s="753" t="s">
        <v>3192</v>
      </c>
      <c r="J199" s="750" t="s">
        <v>78</v>
      </c>
    </row>
    <row r="200" spans="2:10" ht="15" hidden="1">
      <c r="B200" s="1081"/>
      <c r="C200" s="761"/>
      <c r="D200" s="753" t="s">
        <v>3197</v>
      </c>
      <c r="E200" s="791" t="s">
        <v>3195</v>
      </c>
      <c r="G200" s="1081"/>
      <c r="H200" s="761"/>
      <c r="I200" s="753" t="s">
        <v>3197</v>
      </c>
      <c r="J200" s="791" t="s">
        <v>3189</v>
      </c>
    </row>
    <row r="201" spans="2:10" ht="13" hidden="1">
      <c r="B201" s="1082"/>
      <c r="C201" s="809"/>
      <c r="D201" s="756" t="s">
        <v>3189</v>
      </c>
      <c r="E201" s="757"/>
      <c r="G201" s="1082"/>
      <c r="H201" s="809"/>
      <c r="I201" s="756"/>
      <c r="J201" s="757"/>
    </row>
    <row r="202" spans="2:10" hidden="1"/>
    <row r="203" spans="2:10" ht="18" hidden="1">
      <c r="B203" s="1091" t="s">
        <v>3211</v>
      </c>
      <c r="C203" s="1092"/>
      <c r="D203" s="1092"/>
      <c r="E203" s="1093"/>
      <c r="G203" s="1091" t="s">
        <v>3212</v>
      </c>
      <c r="H203" s="1092"/>
      <c r="I203" s="1092"/>
      <c r="J203" s="1093"/>
    </row>
    <row r="204" spans="2:10" ht="15" hidden="1">
      <c r="B204" s="1080" t="s">
        <v>3170</v>
      </c>
      <c r="C204" s="776"/>
      <c r="D204" s="793" t="s">
        <v>3173</v>
      </c>
      <c r="E204" s="750" t="s">
        <v>3183</v>
      </c>
      <c r="G204" s="1080" t="s">
        <v>3170</v>
      </c>
      <c r="H204" s="776"/>
      <c r="I204" s="793" t="s">
        <v>3173</v>
      </c>
      <c r="J204" s="750" t="s">
        <v>3183</v>
      </c>
    </row>
    <row r="205" spans="2:10" ht="13" hidden="1">
      <c r="B205" s="1081"/>
      <c r="C205" s="744"/>
      <c r="D205" s="753" t="s">
        <v>3171</v>
      </c>
      <c r="E205" s="750" t="s">
        <v>3201</v>
      </c>
      <c r="G205" s="1081"/>
      <c r="H205" s="744"/>
      <c r="I205" s="753" t="s">
        <v>3171</v>
      </c>
      <c r="J205" s="750" t="s">
        <v>3201</v>
      </c>
    </row>
    <row r="206" spans="2:10" ht="15" hidden="1">
      <c r="B206" s="1081"/>
      <c r="C206" s="744"/>
      <c r="D206" s="782" t="s">
        <v>3179</v>
      </c>
      <c r="E206" s="766" t="s">
        <v>3196</v>
      </c>
      <c r="G206" s="1081"/>
      <c r="H206" s="744"/>
      <c r="I206" s="782" t="s">
        <v>3179</v>
      </c>
      <c r="J206" s="766" t="s">
        <v>3196</v>
      </c>
    </row>
    <row r="207" spans="2:10" ht="15" hidden="1">
      <c r="B207" s="1081"/>
      <c r="C207" s="744"/>
      <c r="D207" s="782" t="s">
        <v>3175</v>
      </c>
      <c r="E207" s="766" t="s">
        <v>3178</v>
      </c>
      <c r="G207" s="1081"/>
      <c r="H207" s="744"/>
      <c r="I207" s="794" t="s">
        <v>3213</v>
      </c>
      <c r="J207" s="766" t="s">
        <v>3178</v>
      </c>
    </row>
    <row r="208" spans="2:10" ht="15" hidden="1">
      <c r="B208" s="1081"/>
      <c r="C208" s="744"/>
      <c r="D208" s="779" t="s">
        <v>3187</v>
      </c>
      <c r="E208" s="775" t="s">
        <v>3188</v>
      </c>
      <c r="G208" s="1081"/>
      <c r="H208" s="744"/>
      <c r="I208" s="779" t="s">
        <v>3187</v>
      </c>
      <c r="J208" s="775" t="s">
        <v>3188</v>
      </c>
    </row>
    <row r="209" spans="2:10" ht="15" hidden="1">
      <c r="B209" s="1081"/>
      <c r="C209" s="787"/>
      <c r="D209" s="786" t="s">
        <v>610</v>
      </c>
      <c r="E209" s="784" t="s">
        <v>1597</v>
      </c>
      <c r="G209" s="1081"/>
      <c r="H209" s="787"/>
      <c r="I209" s="786" t="s">
        <v>610</v>
      </c>
      <c r="J209" s="784" t="s">
        <v>1597</v>
      </c>
    </row>
    <row r="210" spans="2:10" ht="15" hidden="1">
      <c r="B210" s="751"/>
      <c r="C210" s="787"/>
      <c r="D210" s="786" t="s">
        <v>3180</v>
      </c>
      <c r="E210" s="784" t="s">
        <v>3202</v>
      </c>
      <c r="G210" s="751"/>
      <c r="H210" s="787"/>
      <c r="I210" s="786" t="s">
        <v>3180</v>
      </c>
      <c r="J210" s="784" t="s">
        <v>3202</v>
      </c>
    </row>
    <row r="211" spans="2:10" ht="15" hidden="1">
      <c r="B211" s="751"/>
      <c r="C211" s="761"/>
      <c r="D211" s="783" t="s">
        <v>3208</v>
      </c>
      <c r="E211" s="750" t="s">
        <v>3181</v>
      </c>
      <c r="G211" s="751"/>
      <c r="H211" s="761"/>
      <c r="I211" s="783" t="s">
        <v>3214</v>
      </c>
      <c r="J211" s="750" t="s">
        <v>3215</v>
      </c>
    </row>
    <row r="212" spans="2:10" ht="15" hidden="1">
      <c r="B212" s="751"/>
      <c r="C212" s="770"/>
      <c r="D212" s="756" t="s">
        <v>3195</v>
      </c>
      <c r="E212" s="806" t="s">
        <v>3204</v>
      </c>
      <c r="G212" s="751"/>
      <c r="H212" s="770"/>
      <c r="I212" s="802" t="s">
        <v>3195</v>
      </c>
      <c r="J212" s="806" t="s">
        <v>3189</v>
      </c>
    </row>
    <row r="213" spans="2:10" ht="15" hidden="1">
      <c r="B213" s="1080" t="s">
        <v>3182</v>
      </c>
      <c r="C213" s="792"/>
      <c r="D213" s="808" t="s">
        <v>3205</v>
      </c>
      <c r="E213" s="807" t="s">
        <v>3172</v>
      </c>
      <c r="G213" s="1081" t="s">
        <v>3182</v>
      </c>
      <c r="H213" s="792"/>
      <c r="I213" s="808" t="s">
        <v>3205</v>
      </c>
      <c r="J213" s="807" t="s">
        <v>3172</v>
      </c>
    </row>
    <row r="214" spans="2:10" ht="15" hidden="1">
      <c r="B214" s="1081"/>
      <c r="C214" s="761"/>
      <c r="D214" s="753" t="s">
        <v>3192</v>
      </c>
      <c r="E214" s="750" t="s">
        <v>78</v>
      </c>
      <c r="G214" s="1081"/>
      <c r="H214" s="761"/>
      <c r="I214" s="753" t="s">
        <v>3192</v>
      </c>
      <c r="J214" s="750" t="s">
        <v>78</v>
      </c>
    </row>
    <row r="215" spans="2:10" ht="15" hidden="1">
      <c r="B215" s="1081"/>
      <c r="C215" s="761"/>
      <c r="D215" s="753" t="s">
        <v>3197</v>
      </c>
      <c r="E215" s="791" t="s">
        <v>3189</v>
      </c>
      <c r="G215" s="1081"/>
      <c r="H215" s="761"/>
      <c r="I215" s="753" t="s">
        <v>3197</v>
      </c>
      <c r="J215" s="791"/>
    </row>
    <row r="216" spans="2:10" ht="13" hidden="1">
      <c r="B216" s="1082"/>
      <c r="C216" s="809"/>
      <c r="D216" s="756"/>
      <c r="E216" s="757"/>
      <c r="G216" s="1082"/>
      <c r="H216" s="809"/>
      <c r="I216" s="756"/>
      <c r="J216" s="757"/>
    </row>
    <row r="217" spans="2:10" hidden="1"/>
    <row r="218" spans="2:10" ht="18" hidden="1">
      <c r="B218" s="1091" t="s">
        <v>3216</v>
      </c>
      <c r="C218" s="1092"/>
      <c r="D218" s="1092"/>
      <c r="E218" s="1093"/>
      <c r="G218" s="1091" t="s">
        <v>3217</v>
      </c>
      <c r="H218" s="1092"/>
      <c r="I218" s="1092"/>
      <c r="J218" s="1093"/>
    </row>
    <row r="219" spans="2:10" ht="16.5" hidden="1" customHeight="1">
      <c r="B219" s="1080" t="s">
        <v>3170</v>
      </c>
      <c r="C219" s="776"/>
      <c r="D219" s="753" t="s">
        <v>3171</v>
      </c>
      <c r="E219" s="750" t="s">
        <v>3201</v>
      </c>
      <c r="G219" s="1080" t="s">
        <v>3170</v>
      </c>
      <c r="H219" s="776"/>
      <c r="I219" s="753" t="s">
        <v>3183</v>
      </c>
      <c r="J219" s="750" t="s">
        <v>3171</v>
      </c>
    </row>
    <row r="220" spans="2:10" ht="15" hidden="1">
      <c r="B220" s="1081"/>
      <c r="C220" s="744"/>
      <c r="D220" s="782" t="s">
        <v>3179</v>
      </c>
      <c r="E220" s="766" t="s">
        <v>3196</v>
      </c>
      <c r="G220" s="1081"/>
      <c r="H220" s="744"/>
      <c r="I220" s="753" t="s">
        <v>3201</v>
      </c>
      <c r="J220" s="766" t="s">
        <v>3179</v>
      </c>
    </row>
    <row r="221" spans="2:10" ht="13" hidden="1">
      <c r="B221" s="1081"/>
      <c r="C221" s="744"/>
      <c r="D221" s="794" t="s">
        <v>3213</v>
      </c>
      <c r="E221" s="766" t="s">
        <v>3178</v>
      </c>
      <c r="G221" s="1081"/>
      <c r="H221" s="744"/>
      <c r="I221" s="794" t="s">
        <v>3196</v>
      </c>
      <c r="J221" s="766" t="s">
        <v>3213</v>
      </c>
    </row>
    <row r="222" spans="2:10" ht="15.75" hidden="1" customHeight="1">
      <c r="B222" s="1081"/>
      <c r="C222" s="744"/>
      <c r="D222" s="779" t="s">
        <v>3187</v>
      </c>
      <c r="E222" s="775" t="s">
        <v>3188</v>
      </c>
      <c r="G222" s="1081"/>
      <c r="H222" s="744"/>
      <c r="I222" s="779" t="s">
        <v>78</v>
      </c>
      <c r="J222" s="766" t="s">
        <v>3178</v>
      </c>
    </row>
    <row r="223" spans="2:10" ht="15.75" hidden="1" customHeight="1">
      <c r="B223" s="1081"/>
      <c r="C223" s="744"/>
      <c r="D223" s="786" t="s">
        <v>610</v>
      </c>
      <c r="E223" s="784" t="s">
        <v>1597</v>
      </c>
      <c r="G223" s="1081"/>
      <c r="H223" s="744"/>
      <c r="I223" s="786" t="s">
        <v>3187</v>
      </c>
      <c r="J223" s="784" t="s">
        <v>3188</v>
      </c>
    </row>
    <row r="224" spans="2:10" ht="15" hidden="1">
      <c r="B224" s="1081"/>
      <c r="C224" s="787"/>
      <c r="D224" s="786" t="s">
        <v>3180</v>
      </c>
      <c r="E224" s="784" t="s">
        <v>3202</v>
      </c>
      <c r="G224" s="1081"/>
      <c r="H224" s="787"/>
      <c r="I224" s="786" t="s">
        <v>610</v>
      </c>
      <c r="J224" s="784" t="s">
        <v>1597</v>
      </c>
    </row>
    <row r="225" spans="2:10" ht="15" hidden="1">
      <c r="B225" s="1081"/>
      <c r="C225" s="787"/>
      <c r="D225" s="783" t="s">
        <v>3214</v>
      </c>
      <c r="E225" s="784" t="s">
        <v>3197</v>
      </c>
      <c r="G225" s="1081"/>
      <c r="H225" s="787"/>
      <c r="I225" s="783" t="s">
        <v>3180</v>
      </c>
      <c r="J225" s="784" t="s">
        <v>3202</v>
      </c>
    </row>
    <row r="226" spans="2:10" ht="15" hidden="1">
      <c r="B226" s="1081"/>
      <c r="C226" s="770"/>
      <c r="D226" s="802" t="s">
        <v>3215</v>
      </c>
      <c r="E226" s="806" t="s">
        <v>3189</v>
      </c>
      <c r="G226" s="1081"/>
      <c r="H226" s="761"/>
      <c r="I226" s="783" t="s">
        <v>3203</v>
      </c>
      <c r="J226" s="750" t="s">
        <v>3197</v>
      </c>
    </row>
    <row r="227" spans="2:10" ht="16.5" hidden="1" customHeight="1">
      <c r="B227" s="1080" t="s">
        <v>3182</v>
      </c>
      <c r="C227" s="761"/>
      <c r="D227" s="753" t="s">
        <v>3173</v>
      </c>
      <c r="E227" s="750" t="s">
        <v>3205</v>
      </c>
      <c r="G227" s="1081"/>
      <c r="H227" s="761"/>
      <c r="I227" s="753" t="s">
        <v>3215</v>
      </c>
      <c r="J227" s="750" t="s">
        <v>3195</v>
      </c>
    </row>
    <row r="228" spans="2:10" ht="16.5" hidden="1" customHeight="1">
      <c r="B228" s="1081"/>
      <c r="C228" s="761"/>
      <c r="D228" s="753" t="s">
        <v>3183</v>
      </c>
      <c r="E228" s="750" t="s">
        <v>3172</v>
      </c>
      <c r="G228" s="1082"/>
      <c r="H228" s="770"/>
      <c r="I228" s="756" t="s">
        <v>3189</v>
      </c>
      <c r="J228" s="806" t="s">
        <v>3204</v>
      </c>
    </row>
    <row r="229" spans="2:10" ht="15" hidden="1">
      <c r="B229" s="1081"/>
      <c r="C229" s="761"/>
      <c r="D229" s="753" t="s">
        <v>3192</v>
      </c>
      <c r="E229" s="791" t="s">
        <v>78</v>
      </c>
      <c r="G229" s="1081" t="s">
        <v>3182</v>
      </c>
      <c r="H229" s="761"/>
      <c r="I229" s="753" t="s">
        <v>3173</v>
      </c>
      <c r="J229" s="807" t="s">
        <v>3205</v>
      </c>
    </row>
    <row r="230" spans="2:10" ht="15" hidden="1">
      <c r="B230" s="1081"/>
      <c r="C230" s="761"/>
      <c r="D230" s="753" t="s">
        <v>3195</v>
      </c>
      <c r="E230" s="791"/>
      <c r="G230" s="1081"/>
      <c r="H230" s="761"/>
      <c r="I230" s="753" t="s">
        <v>3172</v>
      </c>
      <c r="J230" s="791" t="s">
        <v>3218</v>
      </c>
    </row>
    <row r="231" spans="2:10" ht="13" hidden="1">
      <c r="B231" s="1082"/>
      <c r="C231" s="809"/>
      <c r="D231" s="756"/>
      <c r="E231" s="757"/>
      <c r="G231" s="1082"/>
      <c r="H231" s="809"/>
      <c r="I231" s="756"/>
      <c r="J231" s="810"/>
    </row>
    <row r="232" spans="2:10" ht="14" hidden="1">
      <c r="I232" s="811"/>
    </row>
    <row r="233" spans="2:10" ht="18" hidden="1">
      <c r="B233" s="1091" t="s">
        <v>3219</v>
      </c>
      <c r="C233" s="1092"/>
      <c r="D233" s="1092"/>
      <c r="E233" s="1093"/>
      <c r="G233" s="1091" t="s">
        <v>3220</v>
      </c>
      <c r="H233" s="1092"/>
      <c r="I233" s="1092"/>
      <c r="J233" s="1093"/>
    </row>
    <row r="234" spans="2:10" ht="16.5" hidden="1" customHeight="1">
      <c r="B234" s="1080" t="s">
        <v>3170</v>
      </c>
      <c r="C234" s="776"/>
      <c r="D234" s="808" t="s">
        <v>3183</v>
      </c>
      <c r="E234" s="807" t="s">
        <v>3171</v>
      </c>
      <c r="G234" s="1080" t="s">
        <v>3170</v>
      </c>
      <c r="H234" s="776"/>
      <c r="I234" s="808" t="s">
        <v>3183</v>
      </c>
      <c r="J234" s="807" t="s">
        <v>3171</v>
      </c>
    </row>
    <row r="235" spans="2:10" ht="15" hidden="1">
      <c r="B235" s="1081"/>
      <c r="C235" s="744"/>
      <c r="D235" s="782" t="s">
        <v>3201</v>
      </c>
      <c r="E235" s="766" t="s">
        <v>3179</v>
      </c>
      <c r="G235" s="1081"/>
      <c r="H235" s="744"/>
      <c r="I235" s="782" t="s">
        <v>3201</v>
      </c>
      <c r="J235" s="766" t="s">
        <v>3176</v>
      </c>
    </row>
    <row r="236" spans="2:10" ht="13" hidden="1">
      <c r="B236" s="1081"/>
      <c r="C236" s="744"/>
      <c r="D236" s="794" t="s">
        <v>3196</v>
      </c>
      <c r="E236" s="766" t="s">
        <v>3175</v>
      </c>
      <c r="G236" s="1081"/>
      <c r="H236" s="744"/>
      <c r="I236" s="794" t="s">
        <v>3179</v>
      </c>
      <c r="J236" s="766" t="s">
        <v>3196</v>
      </c>
    </row>
    <row r="237" spans="2:10" ht="15.75" hidden="1" customHeight="1">
      <c r="B237" s="1081"/>
      <c r="C237" s="744"/>
      <c r="D237" s="779" t="s">
        <v>3178</v>
      </c>
      <c r="E237" s="775" t="s">
        <v>3187</v>
      </c>
      <c r="G237" s="1081"/>
      <c r="H237" s="744"/>
      <c r="I237" s="779" t="s">
        <v>78</v>
      </c>
      <c r="J237" s="775" t="s">
        <v>3178</v>
      </c>
    </row>
    <row r="238" spans="2:10" ht="15.75" hidden="1" customHeight="1">
      <c r="B238" s="1081"/>
      <c r="C238" s="744"/>
      <c r="D238" s="786" t="s">
        <v>3188</v>
      </c>
      <c r="E238" s="784" t="s">
        <v>610</v>
      </c>
      <c r="G238" s="1081"/>
      <c r="H238" s="744"/>
      <c r="I238" s="786" t="s">
        <v>3187</v>
      </c>
      <c r="J238" s="784" t="s">
        <v>3188</v>
      </c>
    </row>
    <row r="239" spans="2:10" ht="15" hidden="1">
      <c r="B239" s="1081"/>
      <c r="C239" s="787"/>
      <c r="D239" s="786" t="s">
        <v>1597</v>
      </c>
      <c r="E239" s="784" t="s">
        <v>3180</v>
      </c>
      <c r="G239" s="1081"/>
      <c r="H239" s="787"/>
      <c r="I239" s="786" t="s">
        <v>3221</v>
      </c>
      <c r="J239" s="784" t="s">
        <v>610</v>
      </c>
    </row>
    <row r="240" spans="2:10" ht="15" hidden="1">
      <c r="B240" s="1081"/>
      <c r="C240" s="787"/>
      <c r="D240" s="783" t="s">
        <v>3202</v>
      </c>
      <c r="E240" s="784" t="s">
        <v>3203</v>
      </c>
      <c r="G240" s="1081"/>
      <c r="H240" s="787"/>
      <c r="I240" s="783" t="s">
        <v>1597</v>
      </c>
      <c r="J240" s="784" t="s">
        <v>3180</v>
      </c>
    </row>
    <row r="241" spans="2:10" ht="15" hidden="1">
      <c r="B241" s="1081"/>
      <c r="C241" s="761"/>
      <c r="D241" s="783" t="s">
        <v>3197</v>
      </c>
      <c r="E241" s="750" t="s">
        <v>3181</v>
      </c>
      <c r="G241" s="1081"/>
      <c r="H241" s="761"/>
      <c r="I241" s="783" t="s">
        <v>3202</v>
      </c>
      <c r="J241" s="750" t="s">
        <v>3203</v>
      </c>
    </row>
    <row r="242" spans="2:10" ht="16.5" hidden="1" customHeight="1">
      <c r="B242" s="1082"/>
      <c r="C242" s="770"/>
      <c r="D242" s="756" t="s">
        <v>3195</v>
      </c>
      <c r="E242" s="806" t="s">
        <v>3204</v>
      </c>
      <c r="G242" s="1081"/>
      <c r="H242" s="761"/>
      <c r="I242" s="753" t="s">
        <v>3197</v>
      </c>
      <c r="J242" s="750" t="s">
        <v>3181</v>
      </c>
    </row>
    <row r="243" spans="2:10" ht="16.5" hidden="1" customHeight="1">
      <c r="B243" s="1080" t="s">
        <v>3182</v>
      </c>
      <c r="C243" s="761"/>
      <c r="D243" s="753" t="s">
        <v>3173</v>
      </c>
      <c r="E243" s="750" t="s">
        <v>3205</v>
      </c>
      <c r="G243" s="1081"/>
      <c r="H243" s="761"/>
      <c r="I243" s="753" t="s">
        <v>3195</v>
      </c>
      <c r="J243" s="750" t="s">
        <v>3204</v>
      </c>
    </row>
    <row r="244" spans="2:10" ht="15" hidden="1">
      <c r="B244" s="1081"/>
      <c r="C244" s="761"/>
      <c r="D244" s="753" t="s">
        <v>3172</v>
      </c>
      <c r="E244" s="791" t="s">
        <v>3192</v>
      </c>
      <c r="G244" s="1080" t="s">
        <v>3182</v>
      </c>
      <c r="H244" s="792"/>
      <c r="I244" s="808" t="s">
        <v>3173</v>
      </c>
      <c r="J244" s="812" t="s">
        <v>3205</v>
      </c>
    </row>
    <row r="245" spans="2:10" ht="15" hidden="1">
      <c r="B245" s="1081"/>
      <c r="C245" s="761"/>
      <c r="D245" s="753" t="s">
        <v>78</v>
      </c>
      <c r="E245" s="791" t="s">
        <v>3189</v>
      </c>
      <c r="G245" s="1081"/>
      <c r="H245" s="761"/>
      <c r="I245" s="753" t="s">
        <v>3172</v>
      </c>
      <c r="J245" s="791" t="s">
        <v>3189</v>
      </c>
    </row>
    <row r="246" spans="2:10" ht="13" hidden="1">
      <c r="B246" s="1082"/>
      <c r="C246" s="809"/>
      <c r="D246" s="756"/>
      <c r="E246" s="757"/>
      <c r="G246" s="1082"/>
      <c r="H246" s="809"/>
      <c r="I246" s="756"/>
      <c r="J246" s="757"/>
    </row>
    <row r="247" spans="2:10" hidden="1"/>
    <row r="248" spans="2:10" ht="18" hidden="1">
      <c r="B248" s="1094" t="s">
        <v>3222</v>
      </c>
      <c r="C248" s="1092"/>
      <c r="D248" s="1092"/>
      <c r="E248" s="1093"/>
      <c r="G248" s="1094" t="s">
        <v>3223</v>
      </c>
      <c r="H248" s="1092"/>
      <c r="I248" s="1092"/>
      <c r="J248" s="1093"/>
    </row>
    <row r="249" spans="2:10" ht="13" hidden="1">
      <c r="B249" s="1080" t="s">
        <v>3170</v>
      </c>
      <c r="C249" s="776"/>
      <c r="D249" s="808" t="s">
        <v>3183</v>
      </c>
      <c r="E249" s="807" t="s">
        <v>3171</v>
      </c>
      <c r="G249" s="1080" t="s">
        <v>3170</v>
      </c>
      <c r="H249" s="776"/>
      <c r="I249" s="808" t="s">
        <v>3183</v>
      </c>
      <c r="J249" s="807" t="s">
        <v>3171</v>
      </c>
    </row>
    <row r="250" spans="2:10" ht="15" hidden="1">
      <c r="B250" s="1081"/>
      <c r="C250" s="744"/>
      <c r="D250" s="782" t="s">
        <v>3201</v>
      </c>
      <c r="E250" s="766" t="s">
        <v>3179</v>
      </c>
      <c r="G250" s="1081"/>
      <c r="H250" s="744"/>
      <c r="I250" s="782" t="s">
        <v>3201</v>
      </c>
      <c r="J250" s="766" t="s">
        <v>3179</v>
      </c>
    </row>
    <row r="251" spans="2:10" ht="13" hidden="1">
      <c r="B251" s="1081"/>
      <c r="C251" s="744"/>
      <c r="D251" s="794" t="s">
        <v>3196</v>
      </c>
      <c r="E251" s="766" t="s">
        <v>78</v>
      </c>
      <c r="G251" s="1081"/>
      <c r="H251" s="744"/>
      <c r="I251" s="794" t="s">
        <v>3196</v>
      </c>
      <c r="J251" s="766" t="s">
        <v>78</v>
      </c>
    </row>
    <row r="252" spans="2:10" ht="15" hidden="1">
      <c r="B252" s="1081"/>
      <c r="C252" s="744"/>
      <c r="D252" s="779" t="s">
        <v>3178</v>
      </c>
      <c r="E252" s="775" t="s">
        <v>3187</v>
      </c>
      <c r="G252" s="1081"/>
      <c r="H252" s="744"/>
      <c r="I252" s="779" t="s">
        <v>3178</v>
      </c>
      <c r="J252" s="775" t="s">
        <v>3187</v>
      </c>
    </row>
    <row r="253" spans="2:10" ht="15" hidden="1">
      <c r="B253" s="1081"/>
      <c r="C253" s="744"/>
      <c r="D253" s="786" t="s">
        <v>3188</v>
      </c>
      <c r="E253" s="784" t="s">
        <v>3221</v>
      </c>
      <c r="G253" s="1081"/>
      <c r="H253" s="744"/>
      <c r="I253" s="786" t="s">
        <v>3188</v>
      </c>
      <c r="J253" s="784" t="s">
        <v>3221</v>
      </c>
    </row>
    <row r="254" spans="2:10" ht="15" hidden="1">
      <c r="B254" s="1081"/>
      <c r="C254" s="787"/>
      <c r="D254" s="786" t="s">
        <v>610</v>
      </c>
      <c r="E254" s="784" t="s">
        <v>1597</v>
      </c>
      <c r="G254" s="1081"/>
      <c r="H254" s="787"/>
      <c r="I254" s="786" t="s">
        <v>610</v>
      </c>
      <c r="J254" s="784" t="s">
        <v>1597</v>
      </c>
    </row>
    <row r="255" spans="2:10" ht="15" hidden="1">
      <c r="B255" s="1081"/>
      <c r="C255" s="787"/>
      <c r="D255" s="783" t="s">
        <v>3180</v>
      </c>
      <c r="E255" s="784" t="s">
        <v>3202</v>
      </c>
      <c r="G255" s="1081"/>
      <c r="H255" s="787"/>
      <c r="I255" s="783" t="s">
        <v>3180</v>
      </c>
      <c r="J255" s="784" t="s">
        <v>3203</v>
      </c>
    </row>
    <row r="256" spans="2:10" ht="15" hidden="1">
      <c r="B256" s="1081"/>
      <c r="C256" s="761"/>
      <c r="D256" s="783" t="s">
        <v>3203</v>
      </c>
      <c r="E256" s="750" t="s">
        <v>3197</v>
      </c>
      <c r="G256" s="1081"/>
      <c r="H256" s="761"/>
      <c r="I256" s="783" t="s">
        <v>3197</v>
      </c>
      <c r="J256" s="750" t="s">
        <v>3181</v>
      </c>
    </row>
    <row r="257" spans="2:10" ht="15" hidden="1">
      <c r="B257" s="1081"/>
      <c r="C257" s="761"/>
      <c r="D257" s="753" t="s">
        <v>3181</v>
      </c>
      <c r="E257" s="750" t="s">
        <v>3195</v>
      </c>
      <c r="G257" s="1081"/>
      <c r="H257" s="761"/>
      <c r="I257" s="753" t="s">
        <v>3195</v>
      </c>
      <c r="J257" s="750" t="s">
        <v>3189</v>
      </c>
    </row>
    <row r="258" spans="2:10" ht="15" hidden="1">
      <c r="B258" s="1081"/>
      <c r="C258" s="761"/>
      <c r="D258" s="753" t="s">
        <v>3204</v>
      </c>
      <c r="E258" s="750"/>
      <c r="G258" s="1081"/>
      <c r="H258" s="761"/>
      <c r="I258" s="753" t="s">
        <v>3204</v>
      </c>
      <c r="J258" s="750"/>
    </row>
    <row r="259" spans="2:10" ht="15" hidden="1">
      <c r="B259" s="1080" t="s">
        <v>3182</v>
      </c>
      <c r="C259" s="792"/>
      <c r="D259" s="808" t="s">
        <v>3173</v>
      </c>
      <c r="E259" s="812" t="s">
        <v>3205</v>
      </c>
      <c r="G259" s="1080" t="s">
        <v>3182</v>
      </c>
      <c r="H259" s="792"/>
      <c r="I259" s="808" t="s">
        <v>3173</v>
      </c>
      <c r="J259" s="812" t="s">
        <v>3205</v>
      </c>
    </row>
    <row r="260" spans="2:10" ht="15" hidden="1">
      <c r="B260" s="1081"/>
      <c r="C260" s="761"/>
      <c r="D260" s="753" t="s">
        <v>3172</v>
      </c>
      <c r="E260" s="791" t="s">
        <v>3176</v>
      </c>
      <c r="G260" s="1081"/>
      <c r="H260" s="761"/>
      <c r="I260" s="753" t="s">
        <v>3172</v>
      </c>
      <c r="J260" s="791" t="s">
        <v>3176</v>
      </c>
    </row>
    <row r="261" spans="2:10" ht="13" hidden="1">
      <c r="B261" s="1082"/>
      <c r="C261" s="809"/>
      <c r="D261" s="756" t="s">
        <v>3189</v>
      </c>
      <c r="E261" s="757"/>
      <c r="G261" s="1082"/>
      <c r="H261" s="809"/>
      <c r="I261" s="756"/>
      <c r="J261" s="757"/>
    </row>
    <row r="262" spans="2:10" hidden="1"/>
    <row r="263" spans="2:10" ht="18" hidden="1">
      <c r="B263" s="1094" t="s">
        <v>3224</v>
      </c>
      <c r="C263" s="1092"/>
      <c r="D263" s="1092"/>
      <c r="E263" s="1093"/>
      <c r="G263" s="1094" t="s">
        <v>3225</v>
      </c>
      <c r="H263" s="1092"/>
      <c r="I263" s="1092"/>
      <c r="J263" s="1093"/>
    </row>
    <row r="264" spans="2:10" ht="16.5" hidden="1" customHeight="1">
      <c r="B264" s="1080" t="s">
        <v>3170</v>
      </c>
      <c r="C264" s="776"/>
      <c r="D264" s="808" t="s">
        <v>3172</v>
      </c>
      <c r="E264" s="807" t="s">
        <v>3171</v>
      </c>
      <c r="G264" s="1080" t="s">
        <v>3170</v>
      </c>
      <c r="H264" s="776"/>
      <c r="I264" s="808" t="s">
        <v>3172</v>
      </c>
      <c r="J264" s="807" t="s">
        <v>3171</v>
      </c>
    </row>
    <row r="265" spans="2:10" ht="15" hidden="1">
      <c r="B265" s="1081"/>
      <c r="C265" s="744"/>
      <c r="D265" s="782" t="s">
        <v>3179</v>
      </c>
      <c r="E265" s="766" t="s">
        <v>3196</v>
      </c>
      <c r="G265" s="1081"/>
      <c r="H265" s="744"/>
      <c r="I265" s="782" t="s">
        <v>3179</v>
      </c>
      <c r="J265" s="766" t="s">
        <v>3196</v>
      </c>
    </row>
    <row r="266" spans="2:10" ht="13" hidden="1">
      <c r="B266" s="1081"/>
      <c r="C266" s="744"/>
      <c r="D266" s="794" t="s">
        <v>78</v>
      </c>
      <c r="E266" s="766" t="s">
        <v>3178</v>
      </c>
      <c r="G266" s="1081"/>
      <c r="H266" s="744"/>
      <c r="I266" s="794" t="s">
        <v>78</v>
      </c>
      <c r="J266" s="766" t="s">
        <v>3178</v>
      </c>
    </row>
    <row r="267" spans="2:10" ht="15.75" hidden="1" customHeight="1">
      <c r="B267" s="1081"/>
      <c r="C267" s="744"/>
      <c r="D267" s="779" t="s">
        <v>3187</v>
      </c>
      <c r="E267" s="775" t="s">
        <v>3188</v>
      </c>
      <c r="G267" s="1081"/>
      <c r="H267" s="744"/>
      <c r="I267" s="779" t="s">
        <v>3187</v>
      </c>
      <c r="J267" s="775" t="s">
        <v>3188</v>
      </c>
    </row>
    <row r="268" spans="2:10" ht="15.75" hidden="1" customHeight="1">
      <c r="B268" s="1081"/>
      <c r="C268" s="744"/>
      <c r="D268" s="786" t="s">
        <v>3221</v>
      </c>
      <c r="E268" s="784" t="s">
        <v>610</v>
      </c>
      <c r="G268" s="1081"/>
      <c r="H268" s="744"/>
      <c r="I268" s="786" t="s">
        <v>610</v>
      </c>
      <c r="J268" s="784" t="s">
        <v>1597</v>
      </c>
    </row>
    <row r="269" spans="2:10" ht="15" hidden="1">
      <c r="B269" s="1081"/>
      <c r="C269" s="787"/>
      <c r="D269" s="786" t="s">
        <v>1597</v>
      </c>
      <c r="E269" s="784" t="s">
        <v>3180</v>
      </c>
      <c r="G269" s="1081"/>
      <c r="H269" s="787"/>
      <c r="I269" s="783" t="s">
        <v>3180</v>
      </c>
      <c r="J269" s="784" t="s">
        <v>3203</v>
      </c>
    </row>
    <row r="270" spans="2:10" ht="15" hidden="1">
      <c r="B270" s="1081"/>
      <c r="C270" s="787"/>
      <c r="D270" s="783" t="s">
        <v>3203</v>
      </c>
      <c r="E270" s="784" t="s">
        <v>3197</v>
      </c>
      <c r="G270" s="1081"/>
      <c r="H270" s="787"/>
      <c r="I270" s="783" t="s">
        <v>3197</v>
      </c>
      <c r="J270" s="750" t="s">
        <v>3181</v>
      </c>
    </row>
    <row r="271" spans="2:10" ht="15" hidden="1">
      <c r="B271" s="1081"/>
      <c r="C271" s="761"/>
      <c r="D271" s="783" t="s">
        <v>3181</v>
      </c>
      <c r="E271" s="750" t="s">
        <v>3195</v>
      </c>
      <c r="G271" s="1081"/>
      <c r="H271" s="761"/>
      <c r="I271" s="753" t="s">
        <v>3195</v>
      </c>
      <c r="J271" s="750" t="s">
        <v>3189</v>
      </c>
    </row>
    <row r="272" spans="2:10" ht="15" hidden="1">
      <c r="B272" s="1081"/>
      <c r="C272" s="761"/>
      <c r="D272" s="753" t="s">
        <v>3189</v>
      </c>
      <c r="E272" s="750" t="s">
        <v>3204</v>
      </c>
      <c r="G272" s="1081"/>
      <c r="H272" s="761"/>
      <c r="I272" s="753" t="s">
        <v>3204</v>
      </c>
      <c r="J272" s="750"/>
    </row>
    <row r="273" spans="2:10" ht="16.5" hidden="1" customHeight="1">
      <c r="B273" s="1081"/>
      <c r="C273" s="761"/>
      <c r="D273" s="753"/>
      <c r="E273" s="750"/>
      <c r="G273" s="1082"/>
      <c r="H273" s="770"/>
      <c r="I273" s="756"/>
      <c r="J273" s="790"/>
    </row>
    <row r="274" spans="2:10" ht="16.5" hidden="1" customHeight="1">
      <c r="B274" s="1080" t="s">
        <v>3182</v>
      </c>
      <c r="C274" s="792"/>
      <c r="D274" s="808" t="s">
        <v>3173</v>
      </c>
      <c r="E274" s="812" t="s">
        <v>3205</v>
      </c>
      <c r="G274" s="1081" t="s">
        <v>3182</v>
      </c>
      <c r="H274" s="761"/>
      <c r="I274" s="753" t="s">
        <v>3173</v>
      </c>
      <c r="J274" s="791" t="s">
        <v>3205</v>
      </c>
    </row>
    <row r="275" spans="2:10" ht="15" hidden="1">
      <c r="B275" s="1081"/>
      <c r="C275" s="761"/>
      <c r="D275" s="753" t="s">
        <v>3183</v>
      </c>
      <c r="E275" s="791" t="s">
        <v>3201</v>
      </c>
      <c r="G275" s="1081"/>
      <c r="H275" s="761"/>
      <c r="I275" s="753" t="s">
        <v>3183</v>
      </c>
      <c r="J275" s="766" t="s">
        <v>3201</v>
      </c>
    </row>
    <row r="276" spans="2:10" ht="15" hidden="1">
      <c r="B276" s="1082"/>
      <c r="C276" s="809"/>
      <c r="D276" s="756" t="s">
        <v>3176</v>
      </c>
      <c r="E276" s="757"/>
      <c r="G276" s="1082"/>
      <c r="H276" s="809"/>
      <c r="I276" s="756" t="s">
        <v>3176</v>
      </c>
      <c r="J276" s="790" t="s">
        <v>3221</v>
      </c>
    </row>
    <row r="277" spans="2:10" hidden="1"/>
    <row r="278" spans="2:10" ht="18" hidden="1">
      <c r="B278" s="1094" t="s">
        <v>3226</v>
      </c>
      <c r="C278" s="1092"/>
      <c r="D278" s="1092"/>
      <c r="E278" s="1093"/>
      <c r="G278" s="1094" t="s">
        <v>3227</v>
      </c>
      <c r="H278" s="1092"/>
      <c r="I278" s="1092"/>
      <c r="J278" s="1093"/>
    </row>
    <row r="279" spans="2:10" ht="13" hidden="1">
      <c r="B279" s="1080" t="s">
        <v>3170</v>
      </c>
      <c r="C279" s="776"/>
      <c r="D279" s="808" t="s">
        <v>3172</v>
      </c>
      <c r="E279" s="807" t="s">
        <v>3171</v>
      </c>
      <c r="G279" s="1080" t="s">
        <v>3170</v>
      </c>
      <c r="H279" s="776"/>
      <c r="I279" s="808" t="s">
        <v>3172</v>
      </c>
      <c r="J279" s="807" t="s">
        <v>3171</v>
      </c>
    </row>
    <row r="280" spans="2:10" ht="15" hidden="1">
      <c r="B280" s="1081"/>
      <c r="C280" s="744"/>
      <c r="D280" s="782" t="s">
        <v>3179</v>
      </c>
      <c r="E280" s="766" t="s">
        <v>3196</v>
      </c>
      <c r="G280" s="1081"/>
      <c r="H280" s="744"/>
      <c r="I280" s="782" t="s">
        <v>3176</v>
      </c>
      <c r="J280" s="766" t="s">
        <v>3179</v>
      </c>
    </row>
    <row r="281" spans="2:10" ht="15" hidden="1">
      <c r="B281" s="1081"/>
      <c r="C281" s="744"/>
      <c r="D281" s="794" t="s">
        <v>78</v>
      </c>
      <c r="E281" s="766" t="s">
        <v>3178</v>
      </c>
      <c r="G281" s="1081"/>
      <c r="H281" s="744"/>
      <c r="I281" s="782" t="s">
        <v>3196</v>
      </c>
      <c r="J281" s="766" t="s">
        <v>78</v>
      </c>
    </row>
    <row r="282" spans="2:10" ht="15" hidden="1">
      <c r="B282" s="1081"/>
      <c r="C282" s="744"/>
      <c r="D282" s="779" t="s">
        <v>3187</v>
      </c>
      <c r="E282" s="775" t="s">
        <v>3188</v>
      </c>
      <c r="G282" s="1081"/>
      <c r="H282" s="744"/>
      <c r="I282" s="794" t="s">
        <v>3178</v>
      </c>
      <c r="J282" s="766" t="s">
        <v>3188</v>
      </c>
    </row>
    <row r="283" spans="2:10" ht="15" hidden="1">
      <c r="B283" s="1081"/>
      <c r="C283" s="744"/>
      <c r="D283" s="786" t="s">
        <v>610</v>
      </c>
      <c r="E283" s="784" t="s">
        <v>1597</v>
      </c>
      <c r="G283" s="1081"/>
      <c r="H283" s="744"/>
      <c r="I283" s="786" t="s">
        <v>3221</v>
      </c>
      <c r="J283" s="784" t="s">
        <v>610</v>
      </c>
    </row>
    <row r="284" spans="2:10" ht="15" hidden="1">
      <c r="B284" s="1081"/>
      <c r="C284" s="787"/>
      <c r="D284" s="783" t="s">
        <v>3180</v>
      </c>
      <c r="E284" s="784" t="s">
        <v>3203</v>
      </c>
      <c r="G284" s="1081"/>
      <c r="H284" s="787"/>
      <c r="I284" s="786" t="s">
        <v>1597</v>
      </c>
      <c r="J284" s="784" t="s">
        <v>3180</v>
      </c>
    </row>
    <row r="285" spans="2:10" ht="15" hidden="1">
      <c r="B285" s="1081"/>
      <c r="C285" s="787"/>
      <c r="D285" s="783" t="s">
        <v>3197</v>
      </c>
      <c r="E285" s="750" t="s">
        <v>3181</v>
      </c>
      <c r="G285" s="1081"/>
      <c r="H285" s="787"/>
      <c r="I285" s="783" t="s">
        <v>3203</v>
      </c>
      <c r="J285" s="784" t="s">
        <v>3197</v>
      </c>
    </row>
    <row r="286" spans="2:10" ht="15" hidden="1">
      <c r="B286" s="1081"/>
      <c r="C286" s="761"/>
      <c r="D286" s="753" t="s">
        <v>3195</v>
      </c>
      <c r="E286" s="750" t="s">
        <v>3189</v>
      </c>
      <c r="G286" s="1081"/>
      <c r="H286" s="761"/>
      <c r="I286" s="783" t="s">
        <v>3181</v>
      </c>
      <c r="J286" s="750" t="s">
        <v>3195</v>
      </c>
    </row>
    <row r="287" spans="2:10" ht="15" hidden="1">
      <c r="B287" s="1081"/>
      <c r="C287" s="761"/>
      <c r="D287" s="753" t="s">
        <v>3204</v>
      </c>
      <c r="E287" s="750"/>
      <c r="G287" s="1081"/>
      <c r="H287" s="761"/>
      <c r="I287" s="753" t="s">
        <v>3189</v>
      </c>
      <c r="J287" s="750"/>
    </row>
    <row r="288" spans="2:10" ht="15" hidden="1">
      <c r="B288" s="1082"/>
      <c r="C288" s="770"/>
      <c r="D288" s="756"/>
      <c r="E288" s="790"/>
      <c r="G288" s="1082"/>
      <c r="H288" s="770"/>
      <c r="I288" s="756"/>
      <c r="J288" s="790"/>
    </row>
    <row r="289" spans="2:10" ht="15" hidden="1">
      <c r="B289" s="1081" t="s">
        <v>3182</v>
      </c>
      <c r="C289" s="761"/>
      <c r="D289" s="753" t="s">
        <v>3173</v>
      </c>
      <c r="E289" s="791" t="s">
        <v>3205</v>
      </c>
      <c r="G289" s="1081" t="s">
        <v>3182</v>
      </c>
      <c r="H289" s="761"/>
      <c r="I289" s="753" t="s">
        <v>3173</v>
      </c>
      <c r="J289" s="791" t="s">
        <v>3205</v>
      </c>
    </row>
    <row r="290" spans="2:10" ht="15" hidden="1">
      <c r="B290" s="1081"/>
      <c r="C290" s="761"/>
      <c r="D290" s="753" t="s">
        <v>3183</v>
      </c>
      <c r="E290" s="766" t="s">
        <v>3201</v>
      </c>
      <c r="G290" s="1081"/>
      <c r="H290" s="761"/>
      <c r="I290" s="753" t="s">
        <v>3183</v>
      </c>
      <c r="J290" s="766" t="s">
        <v>3201</v>
      </c>
    </row>
    <row r="291" spans="2:10" ht="15" hidden="1">
      <c r="B291" s="1082"/>
      <c r="C291" s="809"/>
      <c r="D291" s="756" t="s">
        <v>3176</v>
      </c>
      <c r="E291" s="790" t="s">
        <v>3221</v>
      </c>
      <c r="G291" s="1082"/>
      <c r="H291" s="809"/>
      <c r="I291" s="756" t="s">
        <v>3187</v>
      </c>
      <c r="J291" s="790" t="s">
        <v>3204</v>
      </c>
    </row>
    <row r="292" spans="2:10" ht="14" hidden="1">
      <c r="I292" s="813"/>
    </row>
    <row r="293" spans="2:10" ht="18" hidden="1">
      <c r="B293" s="1094" t="s">
        <v>3228</v>
      </c>
      <c r="C293" s="1092"/>
      <c r="D293" s="1092"/>
      <c r="E293" s="1093"/>
      <c r="G293" s="1094" t="s">
        <v>3229</v>
      </c>
      <c r="H293" s="1092"/>
      <c r="I293" s="1092"/>
      <c r="J293" s="1093"/>
    </row>
    <row r="294" spans="2:10" ht="16.5" hidden="1" customHeight="1">
      <c r="B294" s="1080" t="s">
        <v>3170</v>
      </c>
      <c r="C294" s="776"/>
      <c r="D294" s="808" t="s">
        <v>3172</v>
      </c>
      <c r="E294" s="807" t="s">
        <v>3171</v>
      </c>
      <c r="G294" s="1080" t="s">
        <v>3170</v>
      </c>
      <c r="H294" s="776"/>
      <c r="I294" s="808" t="s">
        <v>3172</v>
      </c>
      <c r="J294" s="807" t="s">
        <v>3171</v>
      </c>
    </row>
    <row r="295" spans="2:10" ht="15" hidden="1">
      <c r="B295" s="1081"/>
      <c r="C295" s="744"/>
      <c r="D295" s="782" t="s">
        <v>3176</v>
      </c>
      <c r="E295" s="766" t="s">
        <v>3179</v>
      </c>
      <c r="G295" s="1081"/>
      <c r="H295" s="744"/>
      <c r="I295" s="782" t="s">
        <v>3176</v>
      </c>
      <c r="J295" s="766" t="s">
        <v>3179</v>
      </c>
    </row>
    <row r="296" spans="2:10" ht="15" hidden="1">
      <c r="B296" s="1081"/>
      <c r="C296" s="744"/>
      <c r="D296" s="782" t="s">
        <v>3196</v>
      </c>
      <c r="E296" s="766" t="s">
        <v>78</v>
      </c>
      <c r="G296" s="1081"/>
      <c r="H296" s="744"/>
      <c r="I296" s="782" t="s">
        <v>3196</v>
      </c>
      <c r="J296" s="766" t="s">
        <v>78</v>
      </c>
    </row>
    <row r="297" spans="2:10" ht="13" hidden="1">
      <c r="B297" s="1081"/>
      <c r="C297" s="744"/>
      <c r="D297" s="794" t="s">
        <v>3178</v>
      </c>
      <c r="E297" s="766" t="s">
        <v>3188</v>
      </c>
      <c r="G297" s="1081"/>
      <c r="H297" s="744"/>
      <c r="I297" s="794" t="s">
        <v>3178</v>
      </c>
      <c r="J297" s="766" t="s">
        <v>3188</v>
      </c>
    </row>
    <row r="298" spans="2:10" ht="15.75" hidden="1" customHeight="1">
      <c r="B298" s="1081"/>
      <c r="C298" s="744"/>
      <c r="D298" s="786" t="s">
        <v>3221</v>
      </c>
      <c r="E298" s="784" t="s">
        <v>610</v>
      </c>
      <c r="G298" s="1081"/>
      <c r="H298" s="744"/>
      <c r="I298" s="786" t="s">
        <v>3221</v>
      </c>
      <c r="J298" s="784" t="s">
        <v>610</v>
      </c>
    </row>
    <row r="299" spans="2:10" ht="15" hidden="1">
      <c r="B299" s="1081"/>
      <c r="C299" s="787"/>
      <c r="D299" s="786" t="s">
        <v>1597</v>
      </c>
      <c r="E299" s="784" t="s">
        <v>3180</v>
      </c>
      <c r="G299" s="1081"/>
      <c r="H299" s="787"/>
      <c r="I299" s="786" t="s">
        <v>1597</v>
      </c>
      <c r="J299" s="784" t="s">
        <v>3230</v>
      </c>
    </row>
    <row r="300" spans="2:10" ht="15" hidden="1">
      <c r="B300" s="1081"/>
      <c r="C300" s="787"/>
      <c r="D300" s="783" t="s">
        <v>3203</v>
      </c>
      <c r="E300" s="784" t="s">
        <v>3197</v>
      </c>
      <c r="G300" s="1081"/>
      <c r="H300" s="787"/>
      <c r="I300" s="783" t="s">
        <v>3203</v>
      </c>
      <c r="J300" s="784" t="s">
        <v>3197</v>
      </c>
    </row>
    <row r="301" spans="2:10" ht="15" hidden="1">
      <c r="B301" s="1081"/>
      <c r="C301" s="761"/>
      <c r="D301" s="783" t="s">
        <v>3195</v>
      </c>
      <c r="E301" s="750" t="s">
        <v>3189</v>
      </c>
      <c r="G301" s="1081"/>
      <c r="H301" s="761"/>
      <c r="I301" s="783" t="s">
        <v>3231</v>
      </c>
      <c r="J301" s="750" t="s">
        <v>3195</v>
      </c>
    </row>
    <row r="302" spans="2:10" ht="15" hidden="1">
      <c r="B302" s="1082"/>
      <c r="C302" s="770"/>
      <c r="D302" s="756"/>
      <c r="E302" s="806"/>
      <c r="G302" s="1082"/>
      <c r="H302" s="770"/>
      <c r="I302" s="756" t="s">
        <v>3189</v>
      </c>
      <c r="J302" s="806" t="s">
        <v>3204</v>
      </c>
    </row>
    <row r="303" spans="2:10" ht="15" hidden="1">
      <c r="B303" s="814"/>
      <c r="C303" s="761"/>
      <c r="D303" s="753" t="s">
        <v>3173</v>
      </c>
      <c r="E303" s="791" t="s">
        <v>3205</v>
      </c>
      <c r="G303" s="814"/>
      <c r="H303" s="761"/>
      <c r="I303" s="753" t="s">
        <v>3173</v>
      </c>
      <c r="J303" s="791" t="s">
        <v>3205</v>
      </c>
    </row>
    <row r="304" spans="2:10" ht="16.5" hidden="1" customHeight="1">
      <c r="B304" s="814" t="s">
        <v>3182</v>
      </c>
      <c r="C304" s="761"/>
      <c r="D304" s="753" t="s">
        <v>3183</v>
      </c>
      <c r="E304" s="766" t="s">
        <v>3201</v>
      </c>
      <c r="G304" s="814" t="s">
        <v>3182</v>
      </c>
      <c r="H304" s="761"/>
      <c r="I304" s="753" t="s">
        <v>3183</v>
      </c>
      <c r="J304" s="766" t="s">
        <v>3201</v>
      </c>
    </row>
    <row r="305" spans="2:10" ht="15" hidden="1">
      <c r="B305" s="814"/>
      <c r="C305" s="761"/>
      <c r="D305" s="753" t="s">
        <v>3187</v>
      </c>
      <c r="E305" s="766" t="s">
        <v>3181</v>
      </c>
      <c r="G305" s="814"/>
      <c r="H305" s="761"/>
      <c r="I305" s="753" t="s">
        <v>3187</v>
      </c>
      <c r="J305" s="766"/>
    </row>
    <row r="306" spans="2:10" ht="15" hidden="1">
      <c r="B306" s="815"/>
      <c r="C306" s="809"/>
      <c r="D306" s="756" t="s">
        <v>3204</v>
      </c>
      <c r="E306" s="790"/>
      <c r="G306" s="815"/>
      <c r="H306" s="809"/>
      <c r="I306" s="756"/>
      <c r="J306" s="790"/>
    </row>
    <row r="307" spans="2:10" hidden="1"/>
    <row r="308" spans="2:10" ht="18" hidden="1">
      <c r="B308" s="1094" t="s">
        <v>3232</v>
      </c>
      <c r="C308" s="1092"/>
      <c r="D308" s="1092"/>
      <c r="E308" s="1093"/>
      <c r="G308" s="1094" t="s">
        <v>3233</v>
      </c>
      <c r="H308" s="1092"/>
      <c r="I308" s="1092"/>
      <c r="J308" s="1093"/>
    </row>
    <row r="309" spans="2:10" ht="13" hidden="1">
      <c r="B309" s="1080" t="s">
        <v>3170</v>
      </c>
      <c r="C309" s="776"/>
      <c r="D309" s="808" t="s">
        <v>3173</v>
      </c>
      <c r="E309" s="807" t="s">
        <v>3172</v>
      </c>
      <c r="G309" s="1080" t="s">
        <v>3170</v>
      </c>
      <c r="H309" s="776"/>
      <c r="I309" s="808" t="s">
        <v>3173</v>
      </c>
      <c r="J309" s="807" t="s">
        <v>3172</v>
      </c>
    </row>
    <row r="310" spans="2:10" ht="15" hidden="1">
      <c r="B310" s="1081"/>
      <c r="C310" s="744"/>
      <c r="D310" s="782" t="s">
        <v>3171</v>
      </c>
      <c r="E310" s="766" t="s">
        <v>3176</v>
      </c>
      <c r="G310" s="1081"/>
      <c r="H310" s="744"/>
      <c r="I310" s="782" t="s">
        <v>3171</v>
      </c>
      <c r="J310" s="766" t="s">
        <v>3176</v>
      </c>
    </row>
    <row r="311" spans="2:10" ht="15" hidden="1">
      <c r="B311" s="1081"/>
      <c r="C311" s="744"/>
      <c r="D311" s="782" t="s">
        <v>3179</v>
      </c>
      <c r="E311" s="766" t="s">
        <v>3196</v>
      </c>
      <c r="G311" s="1081"/>
      <c r="H311" s="744"/>
      <c r="I311" s="782" t="s">
        <v>3179</v>
      </c>
      <c r="J311" s="766" t="s">
        <v>3196</v>
      </c>
    </row>
    <row r="312" spans="2:10" ht="13" hidden="1">
      <c r="B312" s="1081"/>
      <c r="C312" s="744"/>
      <c r="D312" s="794" t="s">
        <v>78</v>
      </c>
      <c r="E312" s="766" t="s">
        <v>3234</v>
      </c>
      <c r="G312" s="1081"/>
      <c r="H312" s="744"/>
      <c r="I312" s="794" t="s">
        <v>78</v>
      </c>
      <c r="J312" s="766" t="s">
        <v>3234</v>
      </c>
    </row>
    <row r="313" spans="2:10" ht="15" hidden="1">
      <c r="B313" s="1081"/>
      <c r="C313" s="744"/>
      <c r="D313" s="786" t="s">
        <v>3188</v>
      </c>
      <c r="E313" s="784" t="s">
        <v>3230</v>
      </c>
      <c r="G313" s="1081"/>
      <c r="H313" s="744"/>
      <c r="I313" s="786" t="s">
        <v>3188</v>
      </c>
      <c r="J313" s="784" t="s">
        <v>3230</v>
      </c>
    </row>
    <row r="314" spans="2:10" ht="15" hidden="1">
      <c r="B314" s="1081"/>
      <c r="C314" s="787"/>
      <c r="D314" s="786" t="s">
        <v>3221</v>
      </c>
      <c r="E314" s="784" t="s">
        <v>610</v>
      </c>
      <c r="G314" s="1081"/>
      <c r="H314" s="787"/>
      <c r="I314" s="786" t="s">
        <v>610</v>
      </c>
      <c r="J314" s="784" t="s">
        <v>1597</v>
      </c>
    </row>
    <row r="315" spans="2:10" ht="15" hidden="1">
      <c r="B315" s="1081"/>
      <c r="C315" s="787"/>
      <c r="D315" s="783" t="s">
        <v>1597</v>
      </c>
      <c r="E315" s="784" t="s">
        <v>3203</v>
      </c>
      <c r="G315" s="1081"/>
      <c r="H315" s="787"/>
      <c r="I315" s="783" t="s">
        <v>3203</v>
      </c>
      <c r="J315" s="784" t="s">
        <v>3197</v>
      </c>
    </row>
    <row r="316" spans="2:10" ht="15" hidden="1">
      <c r="B316" s="1081"/>
      <c r="C316" s="761"/>
      <c r="D316" s="783" t="s">
        <v>3197</v>
      </c>
      <c r="E316" s="750" t="s">
        <v>3181</v>
      </c>
      <c r="G316" s="1081"/>
      <c r="H316" s="761"/>
      <c r="I316" s="783" t="s">
        <v>3181</v>
      </c>
      <c r="J316" s="750" t="s">
        <v>3195</v>
      </c>
    </row>
    <row r="317" spans="2:10" ht="15" hidden="1">
      <c r="B317" s="1082"/>
      <c r="C317" s="770"/>
      <c r="D317" s="756" t="s">
        <v>3195</v>
      </c>
      <c r="E317" s="806" t="s">
        <v>3189</v>
      </c>
      <c r="G317" s="1082"/>
      <c r="H317" s="770"/>
      <c r="I317" s="756" t="s">
        <v>3189</v>
      </c>
      <c r="J317" s="806" t="s">
        <v>3204</v>
      </c>
    </row>
    <row r="318" spans="2:10" ht="15" hidden="1">
      <c r="B318" s="1080" t="s">
        <v>3182</v>
      </c>
      <c r="C318" s="761"/>
      <c r="D318" s="753" t="s">
        <v>3205</v>
      </c>
      <c r="E318" s="791" t="s">
        <v>3201</v>
      </c>
      <c r="G318" s="1080" t="s">
        <v>3182</v>
      </c>
      <c r="H318" s="761"/>
      <c r="I318" s="753" t="s">
        <v>3205</v>
      </c>
      <c r="J318" s="791" t="s">
        <v>3183</v>
      </c>
    </row>
    <row r="319" spans="2:10" ht="15" hidden="1">
      <c r="B319" s="1081"/>
      <c r="C319" s="761"/>
      <c r="D319" s="753" t="s">
        <v>3183</v>
      </c>
      <c r="E319" s="766" t="s">
        <v>3187</v>
      </c>
      <c r="G319" s="1081"/>
      <c r="H319" s="761"/>
      <c r="I319" s="753" t="s">
        <v>3201</v>
      </c>
      <c r="J319" s="766" t="s">
        <v>3187</v>
      </c>
    </row>
    <row r="320" spans="2:10" ht="15" hidden="1">
      <c r="B320" s="1081"/>
      <c r="C320" s="761"/>
      <c r="D320" s="753" t="s">
        <v>3204</v>
      </c>
      <c r="E320" s="766"/>
      <c r="G320" s="1081"/>
      <c r="H320" s="761"/>
      <c r="I320" s="753" t="s">
        <v>3235</v>
      </c>
      <c r="J320" s="766"/>
    </row>
    <row r="321" spans="2:10" ht="15" hidden="1">
      <c r="B321" s="1082"/>
      <c r="C321" s="809"/>
      <c r="D321" s="756"/>
      <c r="E321" s="790"/>
      <c r="G321" s="1082"/>
      <c r="H321" s="809"/>
      <c r="I321" s="756"/>
      <c r="J321" s="790"/>
    </row>
    <row r="322" spans="2:10" ht="14" hidden="1">
      <c r="I322" s="816"/>
    </row>
    <row r="323" spans="2:10" ht="18" hidden="1">
      <c r="B323" s="1094" t="s">
        <v>3236</v>
      </c>
      <c r="C323" s="1092"/>
      <c r="D323" s="1092"/>
      <c r="E323" s="1093"/>
      <c r="G323" s="1094" t="s">
        <v>3237</v>
      </c>
      <c r="H323" s="1092"/>
      <c r="I323" s="1092"/>
      <c r="J323" s="1093"/>
    </row>
    <row r="324" spans="2:10" ht="16.5" hidden="1" customHeight="1">
      <c r="B324" s="1080" t="s">
        <v>3170</v>
      </c>
      <c r="C324" s="776"/>
      <c r="D324" s="808" t="s">
        <v>3173</v>
      </c>
      <c r="E324" s="807" t="s">
        <v>3205</v>
      </c>
      <c r="G324" s="1080" t="s">
        <v>3170</v>
      </c>
      <c r="H324" s="776"/>
      <c r="I324" s="808" t="s">
        <v>3173</v>
      </c>
      <c r="J324" s="807" t="s">
        <v>3205</v>
      </c>
    </row>
    <row r="325" spans="2:10" ht="15" hidden="1">
      <c r="B325" s="1081"/>
      <c r="C325" s="744"/>
      <c r="D325" s="782" t="s">
        <v>3172</v>
      </c>
      <c r="E325" s="766" t="s">
        <v>3171</v>
      </c>
      <c r="G325" s="1081"/>
      <c r="H325" s="744"/>
      <c r="I325" s="782" t="s">
        <v>3172</v>
      </c>
      <c r="J325" s="766" t="s">
        <v>3179</v>
      </c>
    </row>
    <row r="326" spans="2:10" ht="15" hidden="1">
      <c r="B326" s="1081"/>
      <c r="C326" s="744"/>
      <c r="D326" s="782" t="s">
        <v>3238</v>
      </c>
      <c r="E326" s="766" t="s">
        <v>3179</v>
      </c>
      <c r="G326" s="1081"/>
      <c r="H326" s="744"/>
      <c r="I326" s="794" t="s">
        <v>3196</v>
      </c>
      <c r="J326" s="766" t="s">
        <v>78</v>
      </c>
    </row>
    <row r="327" spans="2:10" ht="15" hidden="1">
      <c r="B327" s="1081"/>
      <c r="C327" s="744"/>
      <c r="D327" s="794" t="s">
        <v>3196</v>
      </c>
      <c r="E327" s="766" t="s">
        <v>78</v>
      </c>
      <c r="G327" s="1081"/>
      <c r="H327" s="744"/>
      <c r="I327" s="786" t="s">
        <v>3234</v>
      </c>
      <c r="J327" s="784" t="s">
        <v>3188</v>
      </c>
    </row>
    <row r="328" spans="2:10" ht="15.75" hidden="1" customHeight="1">
      <c r="B328" s="1081"/>
      <c r="C328" s="744"/>
      <c r="D328" s="786" t="s">
        <v>3234</v>
      </c>
      <c r="E328" s="784" t="s">
        <v>3188</v>
      </c>
      <c r="G328" s="1081"/>
      <c r="H328" s="744"/>
      <c r="I328" s="786" t="s">
        <v>3230</v>
      </c>
      <c r="J328" s="750" t="s">
        <v>3235</v>
      </c>
    </row>
    <row r="329" spans="2:10" ht="15" hidden="1">
      <c r="B329" s="1081"/>
      <c r="C329" s="787"/>
      <c r="D329" s="786" t="s">
        <v>3230</v>
      </c>
      <c r="E329" s="784" t="s">
        <v>610</v>
      </c>
      <c r="G329" s="1081"/>
      <c r="H329" s="787"/>
      <c r="I329" s="783" t="s">
        <v>610</v>
      </c>
      <c r="J329" s="784" t="s">
        <v>1597</v>
      </c>
    </row>
    <row r="330" spans="2:10" ht="15" hidden="1">
      <c r="B330" s="1081"/>
      <c r="C330" s="787"/>
      <c r="D330" s="783" t="s">
        <v>1597</v>
      </c>
      <c r="E330" s="784" t="s">
        <v>3203</v>
      </c>
      <c r="G330" s="1081"/>
      <c r="H330" s="787"/>
      <c r="I330" s="783" t="s">
        <v>3203</v>
      </c>
      <c r="J330" s="750" t="s">
        <v>3197</v>
      </c>
    </row>
    <row r="331" spans="2:10" ht="15" hidden="1">
      <c r="B331" s="1081"/>
      <c r="C331" s="761"/>
      <c r="D331" s="783" t="s">
        <v>3197</v>
      </c>
      <c r="E331" s="750" t="s">
        <v>3181</v>
      </c>
      <c r="G331" s="1081"/>
      <c r="H331" s="761"/>
      <c r="I331" s="783" t="s">
        <v>3181</v>
      </c>
      <c r="J331" s="750" t="s">
        <v>3195</v>
      </c>
    </row>
    <row r="332" spans="2:10" ht="15" hidden="1">
      <c r="B332" s="1081"/>
      <c r="C332" s="761"/>
      <c r="D332" s="753" t="s">
        <v>3195</v>
      </c>
      <c r="E332" s="750" t="s">
        <v>3189</v>
      </c>
      <c r="G332" s="1081"/>
      <c r="H332" s="761"/>
      <c r="I332" s="753" t="s">
        <v>3189</v>
      </c>
      <c r="J332" s="750" t="s">
        <v>3204</v>
      </c>
    </row>
    <row r="333" spans="2:10" ht="17.25" hidden="1" customHeight="1">
      <c r="B333" s="1082"/>
      <c r="C333" s="770"/>
      <c r="D333" s="756" t="s">
        <v>3204</v>
      </c>
      <c r="E333" s="790"/>
      <c r="G333" s="1082"/>
      <c r="H333" s="770"/>
      <c r="I333" s="756"/>
      <c r="J333" s="790"/>
    </row>
    <row r="334" spans="2:10" ht="15" hidden="1">
      <c r="B334" s="1081" t="s">
        <v>3182</v>
      </c>
      <c r="C334" s="792"/>
      <c r="D334" s="808" t="s">
        <v>3183</v>
      </c>
      <c r="E334" s="807" t="s">
        <v>3201</v>
      </c>
      <c r="G334" s="1081" t="s">
        <v>3182</v>
      </c>
      <c r="H334" s="792"/>
      <c r="I334" s="808" t="s">
        <v>3183</v>
      </c>
      <c r="J334" s="807" t="s">
        <v>3201</v>
      </c>
    </row>
    <row r="335" spans="2:10" ht="15" hidden="1">
      <c r="B335" s="1081"/>
      <c r="C335" s="761"/>
      <c r="D335" s="753" t="s">
        <v>3187</v>
      </c>
      <c r="E335" s="750" t="s">
        <v>3235</v>
      </c>
      <c r="G335" s="1081"/>
      <c r="H335" s="761"/>
      <c r="I335" s="753" t="s">
        <v>3171</v>
      </c>
      <c r="J335" s="750" t="s">
        <v>3176</v>
      </c>
    </row>
    <row r="336" spans="2:10" ht="15" hidden="1">
      <c r="B336" s="1082"/>
      <c r="C336" s="809"/>
      <c r="D336" s="756"/>
      <c r="E336" s="790"/>
      <c r="G336" s="1082"/>
      <c r="H336" s="809"/>
      <c r="I336" s="756" t="s">
        <v>3187</v>
      </c>
      <c r="J336" s="790"/>
    </row>
    <row r="337" spans="2:10" hidden="1"/>
    <row r="338" spans="2:10" ht="18" hidden="1">
      <c r="B338" s="1094" t="s">
        <v>3239</v>
      </c>
      <c r="C338" s="1092"/>
      <c r="D338" s="1092"/>
      <c r="E338" s="1093"/>
      <c r="G338" s="1094" t="s">
        <v>3240</v>
      </c>
      <c r="H338" s="1092"/>
      <c r="I338" s="1092"/>
      <c r="J338" s="1093"/>
    </row>
    <row r="339" spans="2:10" ht="13" hidden="1">
      <c r="B339" s="1080" t="s">
        <v>3170</v>
      </c>
      <c r="C339" s="776"/>
      <c r="D339" s="808" t="s">
        <v>3173</v>
      </c>
      <c r="E339" s="807" t="s">
        <v>3205</v>
      </c>
      <c r="G339" s="1080" t="s">
        <v>3170</v>
      </c>
      <c r="H339" s="776"/>
      <c r="I339" s="808" t="s">
        <v>3173</v>
      </c>
      <c r="J339" s="807" t="s">
        <v>3205</v>
      </c>
    </row>
    <row r="340" spans="2:10" ht="15" hidden="1">
      <c r="B340" s="1081"/>
      <c r="C340" s="744"/>
      <c r="D340" s="782" t="s">
        <v>3201</v>
      </c>
      <c r="E340" s="766" t="s">
        <v>3238</v>
      </c>
      <c r="G340" s="1081"/>
      <c r="H340" s="744"/>
      <c r="I340" s="782" t="s">
        <v>3201</v>
      </c>
      <c r="J340" s="766" t="s">
        <v>3238</v>
      </c>
    </row>
    <row r="341" spans="2:10" ht="13" hidden="1">
      <c r="B341" s="1081"/>
      <c r="C341" s="744"/>
      <c r="D341" s="794" t="s">
        <v>3179</v>
      </c>
      <c r="E341" s="766" t="s">
        <v>3196</v>
      </c>
      <c r="G341" s="1081"/>
      <c r="H341" s="744"/>
      <c r="I341" s="794" t="s">
        <v>3179</v>
      </c>
      <c r="J341" s="766" t="s">
        <v>3196</v>
      </c>
    </row>
    <row r="342" spans="2:10" ht="15" hidden="1">
      <c r="B342" s="1081"/>
      <c r="C342" s="744"/>
      <c r="D342" s="786" t="s">
        <v>78</v>
      </c>
      <c r="E342" s="784" t="s">
        <v>3234</v>
      </c>
      <c r="G342" s="1081"/>
      <c r="H342" s="744"/>
      <c r="I342" s="786" t="s">
        <v>78</v>
      </c>
      <c r="J342" s="784" t="s">
        <v>3234</v>
      </c>
    </row>
    <row r="343" spans="2:10" ht="15" hidden="1">
      <c r="B343" s="1081"/>
      <c r="C343" s="744"/>
      <c r="D343" s="786" t="s">
        <v>3188</v>
      </c>
      <c r="E343" s="750" t="s">
        <v>3230</v>
      </c>
      <c r="G343" s="1081"/>
      <c r="H343" s="744"/>
      <c r="I343" s="786" t="s">
        <v>3188</v>
      </c>
      <c r="J343" s="750" t="s">
        <v>3230</v>
      </c>
    </row>
    <row r="344" spans="2:10" ht="15" hidden="1">
      <c r="B344" s="1081"/>
      <c r="C344" s="787"/>
      <c r="D344" s="783" t="s">
        <v>3235</v>
      </c>
      <c r="E344" s="784" t="s">
        <v>610</v>
      </c>
      <c r="G344" s="1081"/>
      <c r="H344" s="787"/>
      <c r="I344" s="783" t="s">
        <v>3235</v>
      </c>
      <c r="J344" s="784" t="s">
        <v>610</v>
      </c>
    </row>
    <row r="345" spans="2:10" ht="15" hidden="1">
      <c r="B345" s="1081"/>
      <c r="C345" s="787"/>
      <c r="D345" s="783" t="s">
        <v>1597</v>
      </c>
      <c r="E345" s="784" t="s">
        <v>3203</v>
      </c>
      <c r="G345" s="1081"/>
      <c r="H345" s="787"/>
      <c r="I345" s="783" t="s">
        <v>1597</v>
      </c>
      <c r="J345" s="784" t="s">
        <v>3203</v>
      </c>
    </row>
    <row r="346" spans="2:10" ht="15" hidden="1">
      <c r="B346" s="1081"/>
      <c r="C346" s="761"/>
      <c r="D346" s="783" t="s">
        <v>3197</v>
      </c>
      <c r="E346" s="750" t="s">
        <v>3181</v>
      </c>
      <c r="G346" s="1081"/>
      <c r="H346" s="761"/>
      <c r="I346" s="783" t="s">
        <v>3197</v>
      </c>
      <c r="J346" s="750" t="s">
        <v>3181</v>
      </c>
    </row>
    <row r="347" spans="2:10" ht="15" hidden="1">
      <c r="B347" s="1081"/>
      <c r="C347" s="761"/>
      <c r="D347" s="753" t="s">
        <v>3195</v>
      </c>
      <c r="E347" s="750" t="s">
        <v>3189</v>
      </c>
      <c r="G347" s="1081"/>
      <c r="H347" s="761"/>
      <c r="I347" s="753" t="s">
        <v>3195</v>
      </c>
      <c r="J347" s="750" t="s">
        <v>3189</v>
      </c>
    </row>
    <row r="348" spans="2:10" ht="15" hidden="1">
      <c r="B348" s="1082"/>
      <c r="C348" s="770"/>
      <c r="D348" s="756" t="s">
        <v>3204</v>
      </c>
      <c r="E348" s="790"/>
      <c r="G348" s="1082"/>
      <c r="H348" s="770"/>
      <c r="I348" s="756" t="s">
        <v>3204</v>
      </c>
      <c r="J348" s="790"/>
    </row>
    <row r="349" spans="2:10" ht="15" hidden="1">
      <c r="B349" s="1081" t="s">
        <v>3182</v>
      </c>
      <c r="C349" s="792"/>
      <c r="D349" s="808" t="s">
        <v>3183</v>
      </c>
      <c r="E349" s="807" t="s">
        <v>3172</v>
      </c>
      <c r="G349" s="1081" t="s">
        <v>3182</v>
      </c>
      <c r="H349" s="792"/>
      <c r="I349" s="808" t="s">
        <v>3183</v>
      </c>
      <c r="J349" s="807" t="s">
        <v>3172</v>
      </c>
    </row>
    <row r="350" spans="2:10" ht="15" hidden="1">
      <c r="B350" s="1081"/>
      <c r="C350" s="761"/>
      <c r="D350" s="753" t="s">
        <v>3171</v>
      </c>
      <c r="E350" s="750" t="s">
        <v>3187</v>
      </c>
      <c r="G350" s="1081"/>
      <c r="H350" s="761"/>
      <c r="I350" s="753" t="s">
        <v>3171</v>
      </c>
      <c r="J350" s="750" t="s">
        <v>3187</v>
      </c>
    </row>
    <row r="351" spans="2:10" ht="15" hidden="1">
      <c r="B351" s="1082"/>
      <c r="C351" s="809"/>
      <c r="D351" s="756"/>
      <c r="E351" s="790"/>
      <c r="G351" s="1082"/>
      <c r="H351" s="809"/>
      <c r="I351" s="756"/>
      <c r="J351" s="790"/>
    </row>
    <row r="352" spans="2:10" hidden="1"/>
    <row r="353" spans="2:10" ht="18" hidden="1">
      <c r="B353" s="1094" t="s">
        <v>3241</v>
      </c>
      <c r="C353" s="1092"/>
      <c r="D353" s="1092"/>
      <c r="E353" s="1093"/>
      <c r="G353" s="1094" t="s">
        <v>3242</v>
      </c>
      <c r="H353" s="1092"/>
      <c r="I353" s="1092"/>
      <c r="J353" s="1093"/>
    </row>
    <row r="354" spans="2:10" ht="13" hidden="1">
      <c r="B354" s="1080" t="s">
        <v>3170</v>
      </c>
      <c r="C354" s="776"/>
      <c r="D354" s="808" t="s">
        <v>3173</v>
      </c>
      <c r="E354" s="807" t="s">
        <v>3205</v>
      </c>
      <c r="G354" s="1080" t="s">
        <v>3170</v>
      </c>
      <c r="H354" s="776"/>
      <c r="I354" s="808" t="s">
        <v>3173</v>
      </c>
      <c r="J354" s="807" t="s">
        <v>3205</v>
      </c>
    </row>
    <row r="355" spans="2:10" ht="15" hidden="1">
      <c r="B355" s="1081"/>
      <c r="C355" s="744"/>
      <c r="D355" s="782" t="s">
        <v>3201</v>
      </c>
      <c r="E355" s="766" t="s">
        <v>3238</v>
      </c>
      <c r="G355" s="1081"/>
      <c r="H355" s="744"/>
      <c r="I355" s="782" t="s">
        <v>3172</v>
      </c>
      <c r="J355" s="766" t="s">
        <v>3201</v>
      </c>
    </row>
    <row r="356" spans="2:10" ht="13" hidden="1">
      <c r="B356" s="1081"/>
      <c r="C356" s="744"/>
      <c r="D356" s="794" t="s">
        <v>3179</v>
      </c>
      <c r="E356" s="766" t="s">
        <v>3196</v>
      </c>
      <c r="G356" s="1081"/>
      <c r="H356" s="744"/>
      <c r="I356" s="794" t="s">
        <v>3238</v>
      </c>
      <c r="J356" s="766" t="s">
        <v>3179</v>
      </c>
    </row>
    <row r="357" spans="2:10" ht="15" hidden="1">
      <c r="B357" s="1081"/>
      <c r="C357" s="744"/>
      <c r="D357" s="786" t="s">
        <v>78</v>
      </c>
      <c r="E357" s="784" t="s">
        <v>3234</v>
      </c>
      <c r="G357" s="1081"/>
      <c r="H357" s="744"/>
      <c r="I357" s="786" t="s">
        <v>3196</v>
      </c>
      <c r="J357" s="784" t="s">
        <v>3234</v>
      </c>
    </row>
    <row r="358" spans="2:10" ht="15" hidden="1">
      <c r="B358" s="1081"/>
      <c r="C358" s="744"/>
      <c r="D358" s="786" t="s">
        <v>3188</v>
      </c>
      <c r="E358" s="750" t="s">
        <v>3230</v>
      </c>
      <c r="G358" s="1081"/>
      <c r="H358" s="744"/>
      <c r="I358" s="786" t="s">
        <v>3188</v>
      </c>
      <c r="J358" s="750" t="s">
        <v>3230</v>
      </c>
    </row>
    <row r="359" spans="2:10" ht="15" hidden="1">
      <c r="B359" s="1081"/>
      <c r="C359" s="787"/>
      <c r="D359" s="783" t="s">
        <v>3235</v>
      </c>
      <c r="E359" s="784" t="s">
        <v>610</v>
      </c>
      <c r="G359" s="1081"/>
      <c r="H359" s="787"/>
      <c r="I359" s="783" t="s">
        <v>3235</v>
      </c>
      <c r="J359" s="784" t="s">
        <v>610</v>
      </c>
    </row>
    <row r="360" spans="2:10" ht="15" hidden="1">
      <c r="B360" s="1081"/>
      <c r="C360" s="787"/>
      <c r="D360" s="783" t="s">
        <v>1597</v>
      </c>
      <c r="E360" s="784" t="s">
        <v>3203</v>
      </c>
      <c r="G360" s="1081"/>
      <c r="H360" s="787"/>
      <c r="I360" s="783" t="s">
        <v>1597</v>
      </c>
      <c r="J360" s="784" t="s">
        <v>3203</v>
      </c>
    </row>
    <row r="361" spans="2:10" ht="15" hidden="1">
      <c r="B361" s="1081"/>
      <c r="C361" s="761"/>
      <c r="D361" s="783" t="s">
        <v>3197</v>
      </c>
      <c r="E361" s="750" t="s">
        <v>3181</v>
      </c>
      <c r="G361" s="1081"/>
      <c r="H361" s="761"/>
      <c r="I361" s="783" t="s">
        <v>3197</v>
      </c>
      <c r="J361" s="750" t="s">
        <v>3181</v>
      </c>
    </row>
    <row r="362" spans="2:10" ht="15" hidden="1">
      <c r="B362" s="1081"/>
      <c r="C362" s="761"/>
      <c r="D362" s="753" t="s">
        <v>3195</v>
      </c>
      <c r="E362" s="750" t="s">
        <v>3189</v>
      </c>
      <c r="G362" s="1081"/>
      <c r="H362" s="761"/>
      <c r="I362" s="753" t="s">
        <v>3195</v>
      </c>
      <c r="J362" s="750" t="s">
        <v>3189</v>
      </c>
    </row>
    <row r="363" spans="2:10" ht="15" hidden="1">
      <c r="B363" s="1082"/>
      <c r="C363" s="770"/>
      <c r="D363" s="756" t="s">
        <v>3204</v>
      </c>
      <c r="E363" s="790"/>
      <c r="G363" s="1082"/>
      <c r="H363" s="770"/>
      <c r="I363" s="756" t="s">
        <v>3204</v>
      </c>
      <c r="J363" s="790"/>
    </row>
    <row r="364" spans="2:10" ht="15" hidden="1">
      <c r="B364" s="1081" t="s">
        <v>3182</v>
      </c>
      <c r="C364" s="792"/>
      <c r="D364" s="808" t="s">
        <v>3183</v>
      </c>
      <c r="E364" s="807" t="s">
        <v>3172</v>
      </c>
      <c r="G364" s="1081" t="s">
        <v>3182</v>
      </c>
      <c r="H364" s="792"/>
      <c r="I364" s="808" t="s">
        <v>3183</v>
      </c>
      <c r="J364" s="807" t="s">
        <v>3171</v>
      </c>
    </row>
    <row r="365" spans="2:10" ht="15" hidden="1">
      <c r="B365" s="1081"/>
      <c r="C365" s="761"/>
      <c r="D365" s="753" t="s">
        <v>3171</v>
      </c>
      <c r="E365" s="750" t="s">
        <v>3187</v>
      </c>
      <c r="G365" s="1081"/>
      <c r="H365" s="761"/>
      <c r="I365" s="753" t="s">
        <v>78</v>
      </c>
      <c r="J365" s="750" t="s">
        <v>3187</v>
      </c>
    </row>
    <row r="366" spans="2:10" ht="15" hidden="1">
      <c r="B366" s="1082"/>
      <c r="C366" s="809"/>
      <c r="D366" s="756"/>
      <c r="E366" s="790"/>
      <c r="G366" s="1082"/>
      <c r="H366" s="809"/>
      <c r="I366" s="756"/>
      <c r="J366" s="790"/>
    </row>
    <row r="367" spans="2:10" hidden="1"/>
    <row r="368" spans="2:10" ht="18" hidden="1">
      <c r="B368" s="1094" t="s">
        <v>3243</v>
      </c>
      <c r="C368" s="1092"/>
      <c r="D368" s="1092"/>
      <c r="E368" s="1093"/>
      <c r="G368" s="1094" t="s">
        <v>3244</v>
      </c>
      <c r="H368" s="1092"/>
      <c r="I368" s="1092"/>
      <c r="J368" s="1093"/>
    </row>
    <row r="369" spans="2:10" ht="13" hidden="1">
      <c r="B369" s="1080" t="s">
        <v>3170</v>
      </c>
      <c r="C369" s="776"/>
      <c r="D369" s="808" t="s">
        <v>3173</v>
      </c>
      <c r="E369" s="807" t="s">
        <v>3205</v>
      </c>
      <c r="G369" s="1080" t="s">
        <v>3170</v>
      </c>
      <c r="H369" s="776"/>
      <c r="I369" s="808" t="s">
        <v>3205</v>
      </c>
      <c r="J369" s="807" t="s">
        <v>3172</v>
      </c>
    </row>
    <row r="370" spans="2:10" ht="15" hidden="1">
      <c r="B370" s="1081"/>
      <c r="C370" s="744"/>
      <c r="D370" s="782" t="s">
        <v>3172</v>
      </c>
      <c r="E370" s="766" t="s">
        <v>3201</v>
      </c>
      <c r="G370" s="1081"/>
      <c r="H370" s="744"/>
      <c r="I370" s="782" t="s">
        <v>3201</v>
      </c>
      <c r="J370" s="766" t="s">
        <v>3238</v>
      </c>
    </row>
    <row r="371" spans="2:10" ht="13" hidden="1">
      <c r="B371" s="1081"/>
      <c r="C371" s="744"/>
      <c r="D371" s="794" t="s">
        <v>3238</v>
      </c>
      <c r="E371" s="766" t="s">
        <v>3179</v>
      </c>
      <c r="G371" s="1081"/>
      <c r="H371" s="744"/>
      <c r="I371" s="794" t="s">
        <v>3179</v>
      </c>
      <c r="J371" s="766" t="s">
        <v>3196</v>
      </c>
    </row>
    <row r="372" spans="2:10" ht="15" hidden="1">
      <c r="B372" s="1081"/>
      <c r="C372" s="744"/>
      <c r="D372" s="786" t="s">
        <v>3196</v>
      </c>
      <c r="E372" s="784" t="s">
        <v>78</v>
      </c>
      <c r="G372" s="1081"/>
      <c r="H372" s="744"/>
      <c r="I372" s="786" t="s">
        <v>78</v>
      </c>
      <c r="J372" s="784" t="s">
        <v>3234</v>
      </c>
    </row>
    <row r="373" spans="2:10" ht="15" hidden="1">
      <c r="B373" s="1081"/>
      <c r="C373" s="744"/>
      <c r="D373" s="786" t="s">
        <v>3234</v>
      </c>
      <c r="E373" s="750" t="s">
        <v>3188</v>
      </c>
      <c r="G373" s="1081"/>
      <c r="H373" s="744"/>
      <c r="I373" s="786" t="s">
        <v>3188</v>
      </c>
      <c r="J373" s="750" t="s">
        <v>3230</v>
      </c>
    </row>
    <row r="374" spans="2:10" ht="15" hidden="1">
      <c r="B374" s="1081"/>
      <c r="C374" s="787"/>
      <c r="D374" s="783" t="s">
        <v>3230</v>
      </c>
      <c r="E374" s="784" t="s">
        <v>3235</v>
      </c>
      <c r="G374" s="1081"/>
      <c r="H374" s="787"/>
      <c r="I374" s="783" t="s">
        <v>3245</v>
      </c>
      <c r="J374" s="784" t="s">
        <v>610</v>
      </c>
    </row>
    <row r="375" spans="2:10" ht="15" hidden="1">
      <c r="B375" s="1081"/>
      <c r="C375" s="787"/>
      <c r="D375" s="783" t="s">
        <v>610</v>
      </c>
      <c r="E375" s="784" t="s">
        <v>1597</v>
      </c>
      <c r="G375" s="1081"/>
      <c r="H375" s="787"/>
      <c r="I375" s="783" t="s">
        <v>1597</v>
      </c>
      <c r="J375" s="784" t="s">
        <v>3203</v>
      </c>
    </row>
    <row r="376" spans="2:10" ht="15" hidden="1">
      <c r="B376" s="1081"/>
      <c r="C376" s="761"/>
      <c r="D376" s="783" t="s">
        <v>3203</v>
      </c>
      <c r="E376" s="750" t="s">
        <v>3197</v>
      </c>
      <c r="G376" s="1081"/>
      <c r="H376" s="761"/>
      <c r="I376" s="783" t="s">
        <v>3197</v>
      </c>
      <c r="J376" s="750" t="s">
        <v>3181</v>
      </c>
    </row>
    <row r="377" spans="2:10" ht="15" hidden="1">
      <c r="B377" s="1081"/>
      <c r="C377" s="761"/>
      <c r="D377" s="753" t="s">
        <v>3181</v>
      </c>
      <c r="E377" s="750" t="s">
        <v>3195</v>
      </c>
      <c r="G377" s="1081"/>
      <c r="H377" s="761"/>
      <c r="I377" s="753" t="s">
        <v>3195</v>
      </c>
      <c r="J377" s="750" t="s">
        <v>3189</v>
      </c>
    </row>
    <row r="378" spans="2:10" ht="15" hidden="1">
      <c r="B378" s="1082"/>
      <c r="C378" s="770"/>
      <c r="D378" s="756" t="s">
        <v>3189</v>
      </c>
      <c r="E378" s="790" t="s">
        <v>3204</v>
      </c>
      <c r="G378" s="1082"/>
      <c r="H378" s="770"/>
      <c r="I378" s="756" t="s">
        <v>3204</v>
      </c>
      <c r="J378" s="790"/>
    </row>
    <row r="379" spans="2:10" ht="15" hidden="1">
      <c r="B379" s="1081" t="s">
        <v>3182</v>
      </c>
      <c r="C379" s="792"/>
      <c r="D379" s="808" t="s">
        <v>3183</v>
      </c>
      <c r="E379" s="807" t="s">
        <v>3171</v>
      </c>
      <c r="G379" s="1081" t="s">
        <v>3182</v>
      </c>
      <c r="H379" s="792"/>
      <c r="I379" s="808" t="s">
        <v>3173</v>
      </c>
      <c r="J379" s="807" t="s">
        <v>3183</v>
      </c>
    </row>
    <row r="380" spans="2:10" ht="15" hidden="1">
      <c r="B380" s="1081"/>
      <c r="C380" s="761"/>
      <c r="D380" s="753" t="s">
        <v>3187</v>
      </c>
      <c r="E380" s="750"/>
      <c r="G380" s="1081"/>
      <c r="H380" s="761"/>
      <c r="I380" s="753" t="s">
        <v>3171</v>
      </c>
      <c r="J380" s="750" t="s">
        <v>3187</v>
      </c>
    </row>
    <row r="381" spans="2:10" ht="15" hidden="1">
      <c r="B381" s="1082"/>
      <c r="C381" s="809"/>
      <c r="D381" s="756"/>
      <c r="E381" s="790"/>
      <c r="G381" s="1082"/>
      <c r="H381" s="809"/>
      <c r="I381" s="756"/>
      <c r="J381" s="790"/>
    </row>
    <row r="383" spans="2:10" ht="18" hidden="1">
      <c r="B383" s="1094" t="s">
        <v>3246</v>
      </c>
      <c r="C383" s="1092"/>
      <c r="D383" s="1092"/>
      <c r="E383" s="1093"/>
      <c r="G383" s="1094" t="s">
        <v>3247</v>
      </c>
      <c r="H383" s="1092"/>
      <c r="I383" s="1092"/>
      <c r="J383" s="1093"/>
    </row>
    <row r="384" spans="2:10" ht="16.5" hidden="1" customHeight="1">
      <c r="B384" s="1080" t="s">
        <v>3170</v>
      </c>
      <c r="C384" s="776"/>
      <c r="D384" s="808" t="s">
        <v>3205</v>
      </c>
      <c r="E384" s="807" t="s">
        <v>3201</v>
      </c>
      <c r="G384" s="1080" t="s">
        <v>3170</v>
      </c>
      <c r="H384" s="776"/>
      <c r="I384" s="808" t="s">
        <v>3205</v>
      </c>
      <c r="J384" s="807" t="s">
        <v>3172</v>
      </c>
    </row>
    <row r="385" spans="2:10" ht="15" hidden="1">
      <c r="B385" s="1081"/>
      <c r="C385" s="744"/>
      <c r="D385" s="782" t="s">
        <v>3238</v>
      </c>
      <c r="E385" s="766" t="s">
        <v>3179</v>
      </c>
      <c r="G385" s="1081"/>
      <c r="H385" s="744"/>
      <c r="I385" s="782" t="s">
        <v>3201</v>
      </c>
      <c r="J385" s="766" t="s">
        <v>3238</v>
      </c>
    </row>
    <row r="386" spans="2:10" ht="15" hidden="1">
      <c r="B386" s="1081"/>
      <c r="C386" s="744"/>
      <c r="D386" s="794" t="s">
        <v>3196</v>
      </c>
      <c r="E386" s="784" t="s">
        <v>3234</v>
      </c>
      <c r="G386" s="1081"/>
      <c r="H386" s="744"/>
      <c r="I386" s="794" t="s">
        <v>3179</v>
      </c>
      <c r="J386" s="784" t="s">
        <v>3196</v>
      </c>
    </row>
    <row r="387" spans="2:10" ht="15.75" hidden="1" customHeight="1">
      <c r="B387" s="1081"/>
      <c r="C387" s="744"/>
      <c r="D387" s="786" t="s">
        <v>3187</v>
      </c>
      <c r="E387" s="784" t="s">
        <v>3188</v>
      </c>
      <c r="G387" s="1081"/>
      <c r="H387" s="744"/>
      <c r="I387" s="786" t="s">
        <v>3234</v>
      </c>
      <c r="J387" s="784" t="s">
        <v>3187</v>
      </c>
    </row>
    <row r="388" spans="2:10" ht="16.5" hidden="1" customHeight="1">
      <c r="B388" s="1081"/>
      <c r="C388" s="744"/>
      <c r="D388" s="786" t="s">
        <v>3230</v>
      </c>
      <c r="E388" s="784" t="s">
        <v>3245</v>
      </c>
      <c r="G388" s="1081"/>
      <c r="H388" s="744"/>
      <c r="I388" s="786" t="s">
        <v>3188</v>
      </c>
      <c r="J388" s="784" t="s">
        <v>3230</v>
      </c>
    </row>
    <row r="389" spans="2:10" ht="15" hidden="1">
      <c r="B389" s="1081"/>
      <c r="C389" s="787"/>
      <c r="D389" s="783" t="s">
        <v>610</v>
      </c>
      <c r="E389" s="784" t="s">
        <v>1597</v>
      </c>
      <c r="G389" s="1081"/>
      <c r="H389" s="787"/>
      <c r="I389" s="783" t="s">
        <v>610</v>
      </c>
      <c r="J389" s="784" t="s">
        <v>3197</v>
      </c>
    </row>
    <row r="390" spans="2:10" ht="15" hidden="1">
      <c r="B390" s="1081"/>
      <c r="C390" s="787"/>
      <c r="D390" s="783" t="s">
        <v>3197</v>
      </c>
      <c r="E390" s="784" t="s">
        <v>3181</v>
      </c>
      <c r="G390" s="1081"/>
      <c r="H390" s="787"/>
      <c r="I390" s="783" t="s">
        <v>3181</v>
      </c>
      <c r="J390" s="784" t="s">
        <v>3195</v>
      </c>
    </row>
    <row r="391" spans="2:10" ht="15" hidden="1">
      <c r="B391" s="1081"/>
      <c r="C391" s="761"/>
      <c r="D391" s="783" t="s">
        <v>3195</v>
      </c>
      <c r="E391" s="775" t="s">
        <v>3189</v>
      </c>
      <c r="G391" s="1081"/>
      <c r="H391" s="761"/>
      <c r="I391" s="783" t="s">
        <v>3189</v>
      </c>
      <c r="J391" s="775" t="s">
        <v>3204</v>
      </c>
    </row>
    <row r="392" spans="2:10" ht="15" hidden="1">
      <c r="B392" s="1082"/>
      <c r="C392" s="770"/>
      <c r="D392" s="756" t="s">
        <v>3204</v>
      </c>
      <c r="E392" s="806"/>
      <c r="G392" s="1082"/>
      <c r="H392" s="770"/>
      <c r="I392" s="756"/>
      <c r="J392" s="806"/>
    </row>
    <row r="393" spans="2:10" ht="15" hidden="1">
      <c r="B393" s="1080" t="s">
        <v>3182</v>
      </c>
      <c r="C393" s="792"/>
      <c r="D393" s="753" t="s">
        <v>3173</v>
      </c>
      <c r="E393" s="750" t="s">
        <v>3183</v>
      </c>
      <c r="G393" s="1080" t="s">
        <v>3182</v>
      </c>
      <c r="H393" s="792"/>
      <c r="I393" s="753" t="s">
        <v>3173</v>
      </c>
      <c r="J393" s="750" t="s">
        <v>3183</v>
      </c>
    </row>
    <row r="394" spans="2:10" ht="16.5" hidden="1" customHeight="1">
      <c r="B394" s="1081"/>
      <c r="C394" s="761"/>
      <c r="D394" s="753" t="s">
        <v>3172</v>
      </c>
      <c r="E394" s="750" t="s">
        <v>3171</v>
      </c>
      <c r="G394" s="1081"/>
      <c r="H394" s="761"/>
      <c r="I394" s="753" t="s">
        <v>3171</v>
      </c>
      <c r="J394" s="750" t="s">
        <v>78</v>
      </c>
    </row>
    <row r="395" spans="2:10" ht="15" hidden="1">
      <c r="B395" s="1081"/>
      <c r="C395" s="761"/>
      <c r="D395" s="753" t="s">
        <v>78</v>
      </c>
      <c r="E395" s="750" t="s">
        <v>3203</v>
      </c>
      <c r="G395" s="1081"/>
      <c r="H395" s="761"/>
      <c r="I395" s="753" t="s">
        <v>3245</v>
      </c>
      <c r="J395" s="750" t="s">
        <v>1597</v>
      </c>
    </row>
    <row r="396" spans="2:10" ht="15" hidden="1">
      <c r="B396" s="1082"/>
      <c r="C396" s="809"/>
      <c r="D396" s="756"/>
      <c r="E396" s="790"/>
      <c r="G396" s="1082"/>
      <c r="H396" s="809"/>
      <c r="I396" s="756" t="s">
        <v>3208</v>
      </c>
      <c r="J396" s="790"/>
    </row>
    <row r="398" spans="2:10" ht="18">
      <c r="B398" s="1094" t="s">
        <v>3248</v>
      </c>
      <c r="C398" s="1092"/>
      <c r="D398" s="1092"/>
      <c r="E398" s="1093"/>
      <c r="G398" s="1098" t="s">
        <v>3249</v>
      </c>
      <c r="H398" s="1099"/>
      <c r="I398" s="1099"/>
      <c r="J398" s="1100"/>
    </row>
    <row r="399" spans="2:10" ht="16.5" customHeight="1">
      <c r="B399" s="1080" t="s">
        <v>3170</v>
      </c>
      <c r="C399" s="776"/>
      <c r="D399" s="808" t="s">
        <v>3205</v>
      </c>
      <c r="E399" s="807" t="s">
        <v>3201</v>
      </c>
      <c r="G399" s="1095" t="s">
        <v>3170</v>
      </c>
      <c r="H399" s="817"/>
      <c r="I399" s="818" t="s">
        <v>3205</v>
      </c>
      <c r="J399" s="819" t="s">
        <v>3172</v>
      </c>
    </row>
    <row r="400" spans="2:10" ht="15">
      <c r="B400" s="1081"/>
      <c r="C400" s="744"/>
      <c r="D400" s="782" t="s">
        <v>3238</v>
      </c>
      <c r="E400" s="766" t="s">
        <v>3179</v>
      </c>
      <c r="G400" s="1096"/>
      <c r="H400" s="820"/>
      <c r="I400" s="821" t="s">
        <v>3171</v>
      </c>
      <c r="J400" s="822" t="s">
        <v>3201</v>
      </c>
    </row>
    <row r="401" spans="2:10" ht="15">
      <c r="B401" s="1081"/>
      <c r="C401" s="744"/>
      <c r="D401" s="794" t="s">
        <v>3196</v>
      </c>
      <c r="E401" s="784" t="s">
        <v>3234</v>
      </c>
      <c r="G401" s="1096"/>
      <c r="H401" s="820"/>
      <c r="I401" s="821" t="s">
        <v>3238</v>
      </c>
      <c r="J401" s="822" t="s">
        <v>3179</v>
      </c>
    </row>
    <row r="402" spans="2:10" ht="15.75" customHeight="1">
      <c r="B402" s="1081"/>
      <c r="C402" s="744"/>
      <c r="D402" s="786" t="s">
        <v>3187</v>
      </c>
      <c r="E402" s="784" t="s">
        <v>3188</v>
      </c>
      <c r="G402" s="1096"/>
      <c r="H402" s="820"/>
      <c r="I402" s="823" t="s">
        <v>3187</v>
      </c>
      <c r="J402" s="824" t="s">
        <v>3188</v>
      </c>
    </row>
    <row r="403" spans="2:10" ht="15.75" customHeight="1">
      <c r="B403" s="1081"/>
      <c r="C403" s="744"/>
      <c r="D403" s="786" t="s">
        <v>3230</v>
      </c>
      <c r="E403" s="784" t="s">
        <v>610</v>
      </c>
      <c r="G403" s="1096"/>
      <c r="H403" s="820"/>
      <c r="I403" s="823" t="s">
        <v>3230</v>
      </c>
      <c r="J403" s="824" t="s">
        <v>3245</v>
      </c>
    </row>
    <row r="404" spans="2:10" ht="15">
      <c r="B404" s="1081"/>
      <c r="C404" s="787"/>
      <c r="D404" s="783" t="s">
        <v>3197</v>
      </c>
      <c r="E404" s="784" t="s">
        <v>3181</v>
      </c>
      <c r="G404" s="1096"/>
      <c r="H404" s="825"/>
      <c r="I404" s="823" t="s">
        <v>610</v>
      </c>
      <c r="J404" s="824" t="s">
        <v>3197</v>
      </c>
    </row>
    <row r="405" spans="2:10" ht="15">
      <c r="B405" s="1081"/>
      <c r="C405" s="787"/>
      <c r="D405" s="783" t="s">
        <v>3195</v>
      </c>
      <c r="E405" s="775" t="s">
        <v>3189</v>
      </c>
      <c r="G405" s="1096"/>
      <c r="H405" s="825"/>
      <c r="I405" s="823" t="s">
        <v>3181</v>
      </c>
      <c r="J405" s="824" t="s">
        <v>3195</v>
      </c>
    </row>
    <row r="406" spans="2:10" ht="15">
      <c r="B406" s="1082"/>
      <c r="C406" s="770"/>
      <c r="D406" s="802" t="s">
        <v>3204</v>
      </c>
      <c r="E406" s="826"/>
      <c r="G406" s="1097"/>
      <c r="H406" s="827"/>
      <c r="I406" s="823" t="s">
        <v>3189</v>
      </c>
      <c r="J406" s="824" t="s">
        <v>3204</v>
      </c>
    </row>
    <row r="407" spans="2:10" ht="15">
      <c r="B407" s="1080" t="s">
        <v>3182</v>
      </c>
      <c r="C407" s="792"/>
      <c r="D407" s="808" t="s">
        <v>3173</v>
      </c>
      <c r="E407" s="807" t="s">
        <v>3183</v>
      </c>
      <c r="G407" s="1095" t="s">
        <v>3182</v>
      </c>
      <c r="H407" s="828"/>
      <c r="I407" s="818" t="s">
        <v>3173</v>
      </c>
      <c r="J407" s="819" t="s">
        <v>3183</v>
      </c>
    </row>
    <row r="408" spans="2:10" ht="16.5" customHeight="1">
      <c r="B408" s="1081"/>
      <c r="C408" s="761"/>
      <c r="D408" s="753" t="s">
        <v>3172</v>
      </c>
      <c r="E408" s="750" t="s">
        <v>3171</v>
      </c>
      <c r="G408" s="1096"/>
      <c r="H408" s="829"/>
      <c r="I408" s="830" t="s">
        <v>3196</v>
      </c>
      <c r="J408" s="831" t="s">
        <v>78</v>
      </c>
    </row>
    <row r="409" spans="2:10" ht="15">
      <c r="B409" s="1081"/>
      <c r="C409" s="761"/>
      <c r="D409" s="753" t="s">
        <v>78</v>
      </c>
      <c r="E409" s="750" t="s">
        <v>3245</v>
      </c>
      <c r="G409" s="1096"/>
      <c r="H409" s="829"/>
      <c r="I409" s="830" t="s">
        <v>3234</v>
      </c>
      <c r="J409" s="831" t="s">
        <v>1597</v>
      </c>
    </row>
    <row r="410" spans="2:10" ht="15">
      <c r="B410" s="1081"/>
      <c r="C410" s="761"/>
      <c r="D410" s="753" t="s">
        <v>1597</v>
      </c>
      <c r="E410" s="750" t="s">
        <v>3208</v>
      </c>
      <c r="G410" s="1096"/>
      <c r="H410" s="829"/>
      <c r="I410" s="830" t="s">
        <v>3208</v>
      </c>
      <c r="J410" s="831"/>
    </row>
    <row r="411" spans="2:10" ht="15">
      <c r="B411" s="1082"/>
      <c r="C411" s="809"/>
      <c r="D411" s="756"/>
      <c r="E411" s="790"/>
      <c r="G411" s="1097"/>
      <c r="H411" s="832"/>
      <c r="I411" s="833"/>
      <c r="J411" s="834"/>
    </row>
  </sheetData>
  <mergeCells count="177">
    <mergeCell ref="B399:B406"/>
    <mergeCell ref="G399:G406"/>
    <mergeCell ref="B407:B411"/>
    <mergeCell ref="G407:G411"/>
    <mergeCell ref="B384:B392"/>
    <mergeCell ref="G384:G392"/>
    <mergeCell ref="B393:B396"/>
    <mergeCell ref="G393:G396"/>
    <mergeCell ref="B398:E398"/>
    <mergeCell ref="G398:J398"/>
    <mergeCell ref="B369:B378"/>
    <mergeCell ref="G369:G378"/>
    <mergeCell ref="B379:B381"/>
    <mergeCell ref="G379:G381"/>
    <mergeCell ref="B383:E383"/>
    <mergeCell ref="G383:J383"/>
    <mergeCell ref="B354:B363"/>
    <mergeCell ref="G354:G363"/>
    <mergeCell ref="B364:B366"/>
    <mergeCell ref="G364:G366"/>
    <mergeCell ref="B368:E368"/>
    <mergeCell ref="G368:J368"/>
    <mergeCell ref="B339:B348"/>
    <mergeCell ref="G339:G348"/>
    <mergeCell ref="B349:B351"/>
    <mergeCell ref="G349:G351"/>
    <mergeCell ref="B353:E353"/>
    <mergeCell ref="G353:J353"/>
    <mergeCell ref="B324:B333"/>
    <mergeCell ref="G324:G333"/>
    <mergeCell ref="B334:B336"/>
    <mergeCell ref="G334:G336"/>
    <mergeCell ref="B338:E338"/>
    <mergeCell ref="G338:J338"/>
    <mergeCell ref="B309:B317"/>
    <mergeCell ref="G309:G317"/>
    <mergeCell ref="B318:B321"/>
    <mergeCell ref="G318:G321"/>
    <mergeCell ref="B323:E323"/>
    <mergeCell ref="G323:J323"/>
    <mergeCell ref="B293:E293"/>
    <mergeCell ref="G293:J293"/>
    <mergeCell ref="B294:B302"/>
    <mergeCell ref="G294:G302"/>
    <mergeCell ref="B308:E308"/>
    <mergeCell ref="G308:J308"/>
    <mergeCell ref="B278:E278"/>
    <mergeCell ref="G278:J278"/>
    <mergeCell ref="B279:B288"/>
    <mergeCell ref="G279:G288"/>
    <mergeCell ref="B289:B291"/>
    <mergeCell ref="G289:G291"/>
    <mergeCell ref="B263:E263"/>
    <mergeCell ref="G263:J263"/>
    <mergeCell ref="B264:B273"/>
    <mergeCell ref="G264:G273"/>
    <mergeCell ref="B274:B276"/>
    <mergeCell ref="G274:G276"/>
    <mergeCell ref="B248:E248"/>
    <mergeCell ref="G248:J248"/>
    <mergeCell ref="B249:B258"/>
    <mergeCell ref="G249:G258"/>
    <mergeCell ref="B259:B261"/>
    <mergeCell ref="G259:G261"/>
    <mergeCell ref="B233:E233"/>
    <mergeCell ref="G233:J233"/>
    <mergeCell ref="B234:B242"/>
    <mergeCell ref="G234:G243"/>
    <mergeCell ref="B243:B246"/>
    <mergeCell ref="G244:G246"/>
    <mergeCell ref="B218:E218"/>
    <mergeCell ref="G218:J218"/>
    <mergeCell ref="B219:B226"/>
    <mergeCell ref="G219:G228"/>
    <mergeCell ref="B227:B231"/>
    <mergeCell ref="G229:G231"/>
    <mergeCell ref="B203:E203"/>
    <mergeCell ref="G203:J203"/>
    <mergeCell ref="B204:B209"/>
    <mergeCell ref="G204:G209"/>
    <mergeCell ref="B213:B216"/>
    <mergeCell ref="G213:G216"/>
    <mergeCell ref="B188:E188"/>
    <mergeCell ref="G188:J188"/>
    <mergeCell ref="B189:B194"/>
    <mergeCell ref="G189:G194"/>
    <mergeCell ref="B198:B201"/>
    <mergeCell ref="G198:G201"/>
    <mergeCell ref="B169:B172"/>
    <mergeCell ref="G169:G172"/>
    <mergeCell ref="B174:E174"/>
    <mergeCell ref="G174:J174"/>
    <mergeCell ref="B175:B180"/>
    <mergeCell ref="G175:G183"/>
    <mergeCell ref="B183:B186"/>
    <mergeCell ref="G184:G186"/>
    <mergeCell ref="B147:E147"/>
    <mergeCell ref="B148:B152"/>
    <mergeCell ref="B153:B157"/>
    <mergeCell ref="B159:E159"/>
    <mergeCell ref="G159:J159"/>
    <mergeCell ref="B160:B165"/>
    <mergeCell ref="G160:G165"/>
    <mergeCell ref="B135:E135"/>
    <mergeCell ref="G135:J135"/>
    <mergeCell ref="B136:B140"/>
    <mergeCell ref="G136:G140"/>
    <mergeCell ref="B141:B145"/>
    <mergeCell ref="G141:G145"/>
    <mergeCell ref="B123:E123"/>
    <mergeCell ref="G123:J123"/>
    <mergeCell ref="B124:B128"/>
    <mergeCell ref="G124:G128"/>
    <mergeCell ref="B129:B133"/>
    <mergeCell ref="G129:G133"/>
    <mergeCell ref="B111:E111"/>
    <mergeCell ref="G111:J111"/>
    <mergeCell ref="B112:B116"/>
    <mergeCell ref="G112:G116"/>
    <mergeCell ref="B117:B121"/>
    <mergeCell ref="G117:G121"/>
    <mergeCell ref="B99:E99"/>
    <mergeCell ref="G99:J99"/>
    <mergeCell ref="B100:B105"/>
    <mergeCell ref="G100:G105"/>
    <mergeCell ref="B106:B109"/>
    <mergeCell ref="G106:G109"/>
    <mergeCell ref="B87:E87"/>
    <mergeCell ref="G87:J87"/>
    <mergeCell ref="B88:B92"/>
    <mergeCell ref="G88:G93"/>
    <mergeCell ref="B93:B97"/>
    <mergeCell ref="G94:G97"/>
    <mergeCell ref="B76:E76"/>
    <mergeCell ref="G76:J76"/>
    <mergeCell ref="B77:B81"/>
    <mergeCell ref="G77:G81"/>
    <mergeCell ref="B82:B86"/>
    <mergeCell ref="G82:G86"/>
    <mergeCell ref="B65:E65"/>
    <mergeCell ref="G65:J65"/>
    <mergeCell ref="B66:B70"/>
    <mergeCell ref="G66:G70"/>
    <mergeCell ref="B71:B75"/>
    <mergeCell ref="G71:G75"/>
    <mergeCell ref="B53:E53"/>
    <mergeCell ref="G53:J53"/>
    <mergeCell ref="B54:B58"/>
    <mergeCell ref="G54:G58"/>
    <mergeCell ref="B59:B63"/>
    <mergeCell ref="G59:G63"/>
    <mergeCell ref="B41:E41"/>
    <mergeCell ref="G41:J41"/>
    <mergeCell ref="B42:B46"/>
    <mergeCell ref="G42:G46"/>
    <mergeCell ref="B47:B51"/>
    <mergeCell ref="G47:G51"/>
    <mergeCell ref="B29:E29"/>
    <mergeCell ref="G29:J29"/>
    <mergeCell ref="B30:B33"/>
    <mergeCell ref="G30:G34"/>
    <mergeCell ref="D33:E33"/>
    <mergeCell ref="B34:B39"/>
    <mergeCell ref="G35:G39"/>
    <mergeCell ref="B16:E16"/>
    <mergeCell ref="G16:J16"/>
    <mergeCell ref="B17:B22"/>
    <mergeCell ref="G17:G22"/>
    <mergeCell ref="B23:B27"/>
    <mergeCell ref="G23:G27"/>
    <mergeCell ref="B1:J1"/>
    <mergeCell ref="B2:E2"/>
    <mergeCell ref="G2:J2"/>
    <mergeCell ref="B4:B8"/>
    <mergeCell ref="G4:G8"/>
    <mergeCell ref="B9:B14"/>
    <mergeCell ref="G9:G14"/>
  </mergeCells>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33"/>
  <sheetViews>
    <sheetView topLeftCell="D1" workbookViewId="0">
      <selection activeCell="Z16" sqref="S1:Z16"/>
    </sheetView>
  </sheetViews>
  <sheetFormatPr baseColWidth="10" defaultColWidth="9.1640625" defaultRowHeight="12" x14ac:dyDescent="0"/>
  <cols>
    <col min="1" max="1" width="8.5" style="873" customWidth="1"/>
    <col min="2" max="2" width="10" style="874" bestFit="1" customWidth="1"/>
    <col min="3" max="3" width="9.1640625" style="874"/>
    <col min="4" max="4" width="5.6640625" style="874" bestFit="1" customWidth="1"/>
    <col min="5" max="5" width="9.6640625" style="874" customWidth="1"/>
    <col min="6" max="6" width="12" style="876" customWidth="1"/>
    <col min="7" max="8" width="9.1640625" style="874"/>
    <col min="9" max="9" width="1.6640625" style="877" customWidth="1"/>
    <col min="10" max="10" width="9.1640625" style="874"/>
    <col min="11" max="11" width="11.5" style="874" customWidth="1"/>
    <col min="12" max="12" width="9.1640625" style="874" bestFit="1" customWidth="1"/>
    <col min="13" max="13" width="7.5" style="874" customWidth="1"/>
    <col min="14" max="14" width="10.33203125" style="874" customWidth="1"/>
    <col min="15" max="15" width="12.6640625" style="874" customWidth="1"/>
    <col min="16" max="17" width="9.1640625" style="878"/>
    <col min="18" max="18" width="1.5" style="878" customWidth="1"/>
    <col min="19" max="19" width="9.1640625" style="874"/>
    <col min="20" max="20" width="10.33203125" style="874" customWidth="1"/>
    <col min="21" max="16384" width="9.1640625" style="874"/>
  </cols>
  <sheetData>
    <row r="1" spans="1:26" s="841" customFormat="1">
      <c r="A1" s="1101" t="s">
        <v>3275</v>
      </c>
      <c r="B1" s="1102"/>
      <c r="C1" s="1102"/>
      <c r="D1" s="1102"/>
      <c r="E1" s="1102"/>
      <c r="F1" s="1102"/>
      <c r="G1" s="835"/>
      <c r="H1" s="836"/>
      <c r="I1" s="837"/>
      <c r="J1" s="1105" t="s">
        <v>3276</v>
      </c>
      <c r="K1" s="1106"/>
      <c r="L1" s="1106"/>
      <c r="M1" s="1106"/>
      <c r="N1" s="1106"/>
      <c r="O1" s="1106"/>
      <c r="P1" s="838"/>
      <c r="Q1" s="839"/>
      <c r="R1" s="840"/>
      <c r="S1" s="1109" t="s">
        <v>3277</v>
      </c>
      <c r="T1" s="1109"/>
      <c r="U1" s="1109"/>
      <c r="V1" s="1109"/>
      <c r="W1" s="1109"/>
      <c r="X1" s="1110"/>
      <c r="Y1" s="835"/>
      <c r="Z1" s="836"/>
    </row>
    <row r="2" spans="1:26" s="841" customFormat="1">
      <c r="A2" s="1103"/>
      <c r="B2" s="1104"/>
      <c r="C2" s="1104"/>
      <c r="D2" s="1104"/>
      <c r="E2" s="1104"/>
      <c r="F2" s="1104"/>
      <c r="G2" s="842"/>
      <c r="H2" s="843"/>
      <c r="I2" s="837"/>
      <c r="J2" s="1107"/>
      <c r="K2" s="1108"/>
      <c r="L2" s="1108"/>
      <c r="M2" s="1108"/>
      <c r="N2" s="1108"/>
      <c r="O2" s="1108"/>
      <c r="P2" s="844"/>
      <c r="Q2" s="845"/>
      <c r="R2" s="840"/>
      <c r="S2" s="1109"/>
      <c r="T2" s="1109"/>
      <c r="U2" s="1109"/>
      <c r="V2" s="1109"/>
      <c r="W2" s="1109"/>
      <c r="X2" s="1110"/>
      <c r="Y2" s="842"/>
      <c r="Z2" s="843"/>
    </row>
    <row r="3" spans="1:26" s="855" customFormat="1" ht="24">
      <c r="A3" s="846" t="s">
        <v>3250</v>
      </c>
      <c r="B3" s="846" t="s">
        <v>3251</v>
      </c>
      <c r="C3" s="847" t="s">
        <v>3252</v>
      </c>
      <c r="D3" s="847" t="s">
        <v>6</v>
      </c>
      <c r="E3" s="847" t="s">
        <v>5</v>
      </c>
      <c r="F3" s="847" t="s">
        <v>3253</v>
      </c>
      <c r="G3" s="848" t="s">
        <v>3254</v>
      </c>
      <c r="H3" s="848" t="s">
        <v>31</v>
      </c>
      <c r="I3" s="849"/>
      <c r="J3" s="850" t="s">
        <v>3250</v>
      </c>
      <c r="K3" s="850" t="s">
        <v>3251</v>
      </c>
      <c r="L3" s="851" t="s">
        <v>3252</v>
      </c>
      <c r="M3" s="851" t="s">
        <v>6</v>
      </c>
      <c r="N3" s="851" t="s">
        <v>5</v>
      </c>
      <c r="O3" s="851" t="s">
        <v>3253</v>
      </c>
      <c r="P3" s="852" t="s">
        <v>3254</v>
      </c>
      <c r="Q3" s="852" t="s">
        <v>31</v>
      </c>
      <c r="R3" s="853"/>
      <c r="S3" s="846" t="s">
        <v>3250</v>
      </c>
      <c r="T3" s="846" t="s">
        <v>3251</v>
      </c>
      <c r="U3" s="847" t="s">
        <v>3252</v>
      </c>
      <c r="V3" s="847" t="s">
        <v>6</v>
      </c>
      <c r="W3" s="847" t="s">
        <v>5</v>
      </c>
      <c r="X3" s="847" t="s">
        <v>3253</v>
      </c>
      <c r="Y3" s="854" t="s">
        <v>3254</v>
      </c>
      <c r="Z3" s="854" t="s">
        <v>31</v>
      </c>
    </row>
    <row r="4" spans="1:26" s="855" customFormat="1">
      <c r="A4" s="856">
        <v>2012</v>
      </c>
      <c r="B4" s="856" t="s">
        <v>3256</v>
      </c>
      <c r="C4" s="857">
        <v>175</v>
      </c>
      <c r="D4" s="857">
        <v>108</v>
      </c>
      <c r="E4" s="857">
        <v>161</v>
      </c>
      <c r="F4" s="857">
        <v>14</v>
      </c>
      <c r="G4" s="858">
        <f t="shared" ref="G4:G10" si="0">E4/C4</f>
        <v>0.92</v>
      </c>
      <c r="H4" s="858">
        <f t="shared" ref="H4:H10" si="1">D4/C4</f>
        <v>0.6171428571428571</v>
      </c>
      <c r="I4" s="859"/>
      <c r="J4" s="856">
        <v>2012</v>
      </c>
      <c r="K4" s="856" t="s">
        <v>3256</v>
      </c>
      <c r="L4" s="857">
        <v>16</v>
      </c>
      <c r="M4" s="857">
        <v>9</v>
      </c>
      <c r="N4" s="857">
        <v>14</v>
      </c>
      <c r="O4" s="857">
        <v>2</v>
      </c>
      <c r="P4" s="858">
        <v>0.875</v>
      </c>
      <c r="Q4" s="858">
        <v>0.5625</v>
      </c>
      <c r="R4" s="853"/>
      <c r="S4" s="856">
        <v>2012</v>
      </c>
      <c r="T4" s="856" t="s">
        <v>3256</v>
      </c>
      <c r="U4" s="857">
        <f t="shared" ref="U4:U15" si="2">C4+L4</f>
        <v>191</v>
      </c>
      <c r="V4" s="857">
        <f t="shared" ref="V4:V15" si="3">D4+M4</f>
        <v>117</v>
      </c>
      <c r="W4" s="857">
        <f t="shared" ref="W4:W15" si="4">E4+N4</f>
        <v>175</v>
      </c>
      <c r="X4" s="857">
        <f t="shared" ref="X4:X15" si="5">F4+O4</f>
        <v>16</v>
      </c>
      <c r="Y4" s="858">
        <f t="shared" ref="Y4:Y11" si="6">W4/U4</f>
        <v>0.91623036649214662</v>
      </c>
      <c r="Z4" s="858">
        <f t="shared" ref="Z4:Z11" si="7">V4/U4</f>
        <v>0.61256544502617805</v>
      </c>
    </row>
    <row r="5" spans="1:26" s="855" customFormat="1">
      <c r="A5" s="856">
        <v>2012</v>
      </c>
      <c r="B5" s="856" t="s">
        <v>3257</v>
      </c>
      <c r="C5" s="857">
        <v>147</v>
      </c>
      <c r="D5" s="857">
        <v>89</v>
      </c>
      <c r="E5" s="857">
        <v>135</v>
      </c>
      <c r="F5" s="857">
        <v>12</v>
      </c>
      <c r="G5" s="858">
        <f t="shared" si="0"/>
        <v>0.91836734693877553</v>
      </c>
      <c r="H5" s="858">
        <f t="shared" si="1"/>
        <v>0.60544217687074831</v>
      </c>
      <c r="I5" s="859"/>
      <c r="J5" s="856">
        <v>2012</v>
      </c>
      <c r="K5" s="856" t="s">
        <v>3257</v>
      </c>
      <c r="L5" s="857">
        <v>17</v>
      </c>
      <c r="M5" s="857">
        <v>8</v>
      </c>
      <c r="N5" s="857">
        <v>15</v>
      </c>
      <c r="O5" s="857">
        <v>2</v>
      </c>
      <c r="P5" s="858">
        <v>0.83330000000000004</v>
      </c>
      <c r="Q5" s="858">
        <v>0.44440000000000002</v>
      </c>
      <c r="R5" s="860"/>
      <c r="S5" s="856">
        <v>2012</v>
      </c>
      <c r="T5" s="856" t="s">
        <v>3257</v>
      </c>
      <c r="U5" s="857">
        <f t="shared" si="2"/>
        <v>164</v>
      </c>
      <c r="V5" s="857">
        <f t="shared" si="3"/>
        <v>97</v>
      </c>
      <c r="W5" s="857">
        <f t="shared" si="4"/>
        <v>150</v>
      </c>
      <c r="X5" s="857">
        <f t="shared" si="5"/>
        <v>14</v>
      </c>
      <c r="Y5" s="858">
        <f t="shared" si="6"/>
        <v>0.91463414634146345</v>
      </c>
      <c r="Z5" s="858">
        <f t="shared" si="7"/>
        <v>0.59146341463414631</v>
      </c>
    </row>
    <row r="6" spans="1:26" s="862" customFormat="1">
      <c r="A6" s="856">
        <v>2012</v>
      </c>
      <c r="B6" s="856" t="s">
        <v>3258</v>
      </c>
      <c r="C6" s="857">
        <v>117</v>
      </c>
      <c r="D6" s="857">
        <v>82</v>
      </c>
      <c r="E6" s="857">
        <v>112</v>
      </c>
      <c r="F6" s="857">
        <v>5</v>
      </c>
      <c r="G6" s="858">
        <f t="shared" si="0"/>
        <v>0.95726495726495731</v>
      </c>
      <c r="H6" s="858">
        <f t="shared" si="1"/>
        <v>0.70085470085470081</v>
      </c>
      <c r="I6" s="861"/>
      <c r="J6" s="856">
        <v>2012</v>
      </c>
      <c r="K6" s="856" t="s">
        <v>3258</v>
      </c>
      <c r="L6" s="857">
        <v>15</v>
      </c>
      <c r="M6" s="857">
        <v>8</v>
      </c>
      <c r="N6" s="857">
        <v>13</v>
      </c>
      <c r="O6" s="857">
        <v>2</v>
      </c>
      <c r="P6" s="858">
        <v>0.86660000000000004</v>
      </c>
      <c r="Q6" s="858">
        <v>0.5333</v>
      </c>
      <c r="R6" s="860"/>
      <c r="S6" s="856">
        <v>2012</v>
      </c>
      <c r="T6" s="856" t="s">
        <v>3258</v>
      </c>
      <c r="U6" s="857">
        <f t="shared" si="2"/>
        <v>132</v>
      </c>
      <c r="V6" s="857">
        <f t="shared" si="3"/>
        <v>90</v>
      </c>
      <c r="W6" s="857">
        <f t="shared" si="4"/>
        <v>125</v>
      </c>
      <c r="X6" s="857">
        <f t="shared" si="5"/>
        <v>7</v>
      </c>
      <c r="Y6" s="858">
        <f t="shared" si="6"/>
        <v>0.94696969696969702</v>
      </c>
      <c r="Z6" s="858">
        <f t="shared" si="7"/>
        <v>0.68181818181818177</v>
      </c>
    </row>
    <row r="7" spans="1:26" s="855" customFormat="1">
      <c r="A7" s="856">
        <v>2013</v>
      </c>
      <c r="B7" s="856" t="s">
        <v>3169</v>
      </c>
      <c r="C7" s="857">
        <v>97</v>
      </c>
      <c r="D7" s="857">
        <v>52</v>
      </c>
      <c r="E7" s="857">
        <v>93</v>
      </c>
      <c r="F7" s="857">
        <v>4</v>
      </c>
      <c r="G7" s="858">
        <f t="shared" si="0"/>
        <v>0.95876288659793818</v>
      </c>
      <c r="H7" s="858">
        <f t="shared" si="1"/>
        <v>0.53608247422680411</v>
      </c>
      <c r="I7" s="861"/>
      <c r="J7" s="856">
        <v>2013</v>
      </c>
      <c r="K7" s="856" t="s">
        <v>3169</v>
      </c>
      <c r="L7" s="857">
        <v>12</v>
      </c>
      <c r="M7" s="857">
        <v>8</v>
      </c>
      <c r="N7" s="857">
        <v>12</v>
      </c>
      <c r="O7" s="857">
        <v>0</v>
      </c>
      <c r="P7" s="858">
        <v>1</v>
      </c>
      <c r="Q7" s="858">
        <v>0.66659999999999997</v>
      </c>
      <c r="R7" s="853"/>
      <c r="S7" s="856">
        <v>2013</v>
      </c>
      <c r="T7" s="856" t="s">
        <v>3169</v>
      </c>
      <c r="U7" s="857">
        <f t="shared" si="2"/>
        <v>109</v>
      </c>
      <c r="V7" s="857">
        <f t="shared" si="3"/>
        <v>60</v>
      </c>
      <c r="W7" s="857">
        <f t="shared" si="4"/>
        <v>105</v>
      </c>
      <c r="X7" s="857">
        <f t="shared" si="5"/>
        <v>4</v>
      </c>
      <c r="Y7" s="858">
        <f t="shared" si="6"/>
        <v>0.96330275229357798</v>
      </c>
      <c r="Z7" s="858">
        <f t="shared" si="7"/>
        <v>0.55045871559633031</v>
      </c>
    </row>
    <row r="8" spans="1:26" s="853" customFormat="1">
      <c r="A8" s="856">
        <v>2013</v>
      </c>
      <c r="B8" s="856" t="s">
        <v>3190</v>
      </c>
      <c r="C8" s="857">
        <v>82</v>
      </c>
      <c r="D8" s="857">
        <v>48</v>
      </c>
      <c r="E8" s="857">
        <v>75</v>
      </c>
      <c r="F8" s="857">
        <v>7</v>
      </c>
      <c r="G8" s="858">
        <f t="shared" si="0"/>
        <v>0.91463414634146345</v>
      </c>
      <c r="H8" s="858">
        <f t="shared" si="1"/>
        <v>0.58536585365853655</v>
      </c>
      <c r="I8" s="863"/>
      <c r="J8" s="856">
        <v>2013</v>
      </c>
      <c r="K8" s="856" t="s">
        <v>3190</v>
      </c>
      <c r="L8" s="857">
        <v>11</v>
      </c>
      <c r="M8" s="857">
        <v>5</v>
      </c>
      <c r="N8" s="857">
        <v>10</v>
      </c>
      <c r="O8" s="857">
        <v>1</v>
      </c>
      <c r="P8" s="858">
        <v>0.90900000000000003</v>
      </c>
      <c r="Q8" s="858">
        <v>0.45450000000000002</v>
      </c>
      <c r="S8" s="856">
        <v>2013</v>
      </c>
      <c r="T8" s="856" t="s">
        <v>3190</v>
      </c>
      <c r="U8" s="857">
        <f t="shared" si="2"/>
        <v>93</v>
      </c>
      <c r="V8" s="857">
        <f t="shared" si="3"/>
        <v>53</v>
      </c>
      <c r="W8" s="857">
        <f t="shared" si="4"/>
        <v>85</v>
      </c>
      <c r="X8" s="857">
        <f t="shared" si="5"/>
        <v>8</v>
      </c>
      <c r="Y8" s="858">
        <f t="shared" si="6"/>
        <v>0.91397849462365588</v>
      </c>
      <c r="Z8" s="858">
        <f t="shared" si="7"/>
        <v>0.56989247311827962</v>
      </c>
    </row>
    <row r="9" spans="1:26" s="860" customFormat="1">
      <c r="A9" s="856">
        <v>2013</v>
      </c>
      <c r="B9" s="856" t="s">
        <v>3191</v>
      </c>
      <c r="C9" s="857">
        <v>130</v>
      </c>
      <c r="D9" s="857">
        <v>70</v>
      </c>
      <c r="E9" s="857">
        <v>122</v>
      </c>
      <c r="F9" s="857">
        <v>8</v>
      </c>
      <c r="G9" s="858">
        <f t="shared" si="0"/>
        <v>0.93846153846153846</v>
      </c>
      <c r="H9" s="858">
        <f t="shared" si="1"/>
        <v>0.53846153846153844</v>
      </c>
      <c r="I9" s="861"/>
      <c r="J9" s="856">
        <v>2013</v>
      </c>
      <c r="K9" s="856" t="s">
        <v>3191</v>
      </c>
      <c r="L9" s="857">
        <v>7</v>
      </c>
      <c r="M9" s="857">
        <v>2</v>
      </c>
      <c r="N9" s="857">
        <v>6</v>
      </c>
      <c r="O9" s="857">
        <v>1</v>
      </c>
      <c r="P9" s="858">
        <v>0.85709999999999997</v>
      </c>
      <c r="Q9" s="858">
        <v>0.28570000000000001</v>
      </c>
      <c r="S9" s="856">
        <v>2013</v>
      </c>
      <c r="T9" s="856" t="s">
        <v>3191</v>
      </c>
      <c r="U9" s="857">
        <f t="shared" si="2"/>
        <v>137</v>
      </c>
      <c r="V9" s="857">
        <f t="shared" si="3"/>
        <v>72</v>
      </c>
      <c r="W9" s="857">
        <f t="shared" si="4"/>
        <v>128</v>
      </c>
      <c r="X9" s="857">
        <f t="shared" si="5"/>
        <v>9</v>
      </c>
      <c r="Y9" s="858">
        <f t="shared" si="6"/>
        <v>0.93430656934306566</v>
      </c>
      <c r="Z9" s="858">
        <f t="shared" si="7"/>
        <v>0.52554744525547448</v>
      </c>
    </row>
    <row r="10" spans="1:26" s="853" customFormat="1">
      <c r="A10" s="856">
        <v>2013</v>
      </c>
      <c r="B10" s="856" t="s">
        <v>3193</v>
      </c>
      <c r="C10" s="857">
        <v>84</v>
      </c>
      <c r="D10" s="857">
        <v>52</v>
      </c>
      <c r="E10" s="857">
        <v>81</v>
      </c>
      <c r="F10" s="857">
        <v>3</v>
      </c>
      <c r="G10" s="858">
        <f t="shared" si="0"/>
        <v>0.9642857142857143</v>
      </c>
      <c r="H10" s="858">
        <f t="shared" si="1"/>
        <v>0.61904761904761907</v>
      </c>
      <c r="I10" s="861"/>
      <c r="J10" s="856">
        <v>2013</v>
      </c>
      <c r="K10" s="856" t="s">
        <v>3193</v>
      </c>
      <c r="L10" s="857">
        <v>15</v>
      </c>
      <c r="M10" s="857">
        <v>12</v>
      </c>
      <c r="N10" s="857">
        <v>14</v>
      </c>
      <c r="O10" s="857">
        <v>1</v>
      </c>
      <c r="P10" s="858">
        <f t="shared" ref="P10:P16" si="8">N10/L10</f>
        <v>0.93333333333333335</v>
      </c>
      <c r="Q10" s="858">
        <f t="shared" ref="Q10:Q16" si="9">M10/L10</f>
        <v>0.8</v>
      </c>
      <c r="S10" s="856">
        <v>2013</v>
      </c>
      <c r="T10" s="856" t="s">
        <v>3193</v>
      </c>
      <c r="U10" s="857">
        <f t="shared" si="2"/>
        <v>99</v>
      </c>
      <c r="V10" s="857">
        <f t="shared" si="3"/>
        <v>64</v>
      </c>
      <c r="W10" s="857">
        <f t="shared" si="4"/>
        <v>95</v>
      </c>
      <c r="X10" s="857">
        <f t="shared" si="5"/>
        <v>4</v>
      </c>
      <c r="Y10" s="858">
        <f t="shared" si="6"/>
        <v>0.95959595959595956</v>
      </c>
      <c r="Z10" s="858">
        <f t="shared" si="7"/>
        <v>0.64646464646464652</v>
      </c>
    </row>
    <row r="11" spans="1:26" s="853" customFormat="1">
      <c r="A11" s="856">
        <v>2013</v>
      </c>
      <c r="B11" s="856" t="s">
        <v>3194</v>
      </c>
      <c r="C11" s="857">
        <v>84</v>
      </c>
      <c r="D11" s="857">
        <v>51</v>
      </c>
      <c r="E11" s="857">
        <v>79</v>
      </c>
      <c r="F11" s="857">
        <v>5</v>
      </c>
      <c r="G11" s="858">
        <f t="shared" ref="G11:G16" si="10">E11/C11</f>
        <v>0.94047619047619047</v>
      </c>
      <c r="H11" s="858">
        <f t="shared" ref="H11:H16" si="11">D11/C11</f>
        <v>0.6071428571428571</v>
      </c>
      <c r="I11" s="863"/>
      <c r="J11" s="856">
        <v>2013</v>
      </c>
      <c r="K11" s="856" t="s">
        <v>3194</v>
      </c>
      <c r="L11" s="857">
        <v>22</v>
      </c>
      <c r="M11" s="857">
        <v>11</v>
      </c>
      <c r="N11" s="857">
        <v>19</v>
      </c>
      <c r="O11" s="857">
        <v>3</v>
      </c>
      <c r="P11" s="858">
        <f t="shared" si="8"/>
        <v>0.86363636363636365</v>
      </c>
      <c r="Q11" s="858">
        <f t="shared" si="9"/>
        <v>0.5</v>
      </c>
      <c r="S11" s="856">
        <v>2013</v>
      </c>
      <c r="T11" s="856" t="s">
        <v>3194</v>
      </c>
      <c r="U11" s="857">
        <f t="shared" si="2"/>
        <v>106</v>
      </c>
      <c r="V11" s="857">
        <f t="shared" si="3"/>
        <v>62</v>
      </c>
      <c r="W11" s="857">
        <f t="shared" si="4"/>
        <v>98</v>
      </c>
      <c r="X11" s="857">
        <f t="shared" si="5"/>
        <v>8</v>
      </c>
      <c r="Y11" s="858">
        <f t="shared" si="6"/>
        <v>0.92452830188679247</v>
      </c>
      <c r="Z11" s="858">
        <f t="shared" si="7"/>
        <v>0.58490566037735847</v>
      </c>
    </row>
    <row r="12" spans="1:26" s="860" customFormat="1">
      <c r="A12" s="856">
        <v>2013</v>
      </c>
      <c r="B12" s="856" t="s">
        <v>3259</v>
      </c>
      <c r="C12" s="857">
        <v>71</v>
      </c>
      <c r="D12" s="857">
        <v>41</v>
      </c>
      <c r="E12" s="857">
        <v>60</v>
      </c>
      <c r="F12" s="857">
        <v>11</v>
      </c>
      <c r="G12" s="858">
        <f t="shared" si="10"/>
        <v>0.84507042253521125</v>
      </c>
      <c r="H12" s="858">
        <f t="shared" si="11"/>
        <v>0.57746478873239437</v>
      </c>
      <c r="I12" s="861"/>
      <c r="J12" s="856">
        <v>2013</v>
      </c>
      <c r="K12" s="856" t="s">
        <v>3259</v>
      </c>
      <c r="L12" s="857">
        <v>12</v>
      </c>
      <c r="M12" s="857">
        <v>6</v>
      </c>
      <c r="N12" s="857">
        <v>10</v>
      </c>
      <c r="O12" s="857">
        <v>2</v>
      </c>
      <c r="P12" s="858">
        <f t="shared" si="8"/>
        <v>0.83333333333333337</v>
      </c>
      <c r="Q12" s="858">
        <f t="shared" si="9"/>
        <v>0.5</v>
      </c>
      <c r="S12" s="856">
        <v>2013</v>
      </c>
      <c r="T12" s="856" t="s">
        <v>3259</v>
      </c>
      <c r="U12" s="857">
        <f t="shared" si="2"/>
        <v>83</v>
      </c>
      <c r="V12" s="857">
        <f t="shared" si="3"/>
        <v>47</v>
      </c>
      <c r="W12" s="857">
        <f t="shared" si="4"/>
        <v>70</v>
      </c>
      <c r="X12" s="857">
        <f t="shared" si="5"/>
        <v>13</v>
      </c>
      <c r="Y12" s="858">
        <f>W12/U12</f>
        <v>0.84337349397590367</v>
      </c>
      <c r="Z12" s="858">
        <f>V12/U12</f>
        <v>0.5662650602409639</v>
      </c>
    </row>
    <row r="13" spans="1:26" s="853" customFormat="1">
      <c r="A13" s="856">
        <v>2013</v>
      </c>
      <c r="B13" s="856" t="s">
        <v>3260</v>
      </c>
      <c r="C13" s="857">
        <v>68</v>
      </c>
      <c r="D13" s="857">
        <v>36</v>
      </c>
      <c r="E13" s="857">
        <v>59</v>
      </c>
      <c r="F13" s="857">
        <v>9</v>
      </c>
      <c r="G13" s="858">
        <f t="shared" si="10"/>
        <v>0.86764705882352944</v>
      </c>
      <c r="H13" s="858">
        <f t="shared" si="11"/>
        <v>0.52941176470588236</v>
      </c>
      <c r="I13" s="861"/>
      <c r="J13" s="856">
        <v>2013</v>
      </c>
      <c r="K13" s="856" t="s">
        <v>3260</v>
      </c>
      <c r="L13" s="857">
        <v>12</v>
      </c>
      <c r="M13" s="857">
        <v>5</v>
      </c>
      <c r="N13" s="857">
        <v>10</v>
      </c>
      <c r="O13" s="857">
        <v>2</v>
      </c>
      <c r="P13" s="858">
        <f t="shared" si="8"/>
        <v>0.83333333333333337</v>
      </c>
      <c r="Q13" s="858">
        <f t="shared" si="9"/>
        <v>0.41666666666666669</v>
      </c>
      <c r="S13" s="856">
        <v>2013</v>
      </c>
      <c r="T13" s="856" t="s">
        <v>3260</v>
      </c>
      <c r="U13" s="857">
        <f t="shared" si="2"/>
        <v>80</v>
      </c>
      <c r="V13" s="857">
        <f t="shared" si="3"/>
        <v>41</v>
      </c>
      <c r="W13" s="857">
        <f t="shared" si="4"/>
        <v>69</v>
      </c>
      <c r="X13" s="857">
        <f t="shared" si="5"/>
        <v>11</v>
      </c>
      <c r="Y13" s="858">
        <f>W13/U13</f>
        <v>0.86250000000000004</v>
      </c>
      <c r="Z13" s="858">
        <f>V13/U13</f>
        <v>0.51249999999999996</v>
      </c>
    </row>
    <row r="14" spans="1:26" s="853" customFormat="1">
      <c r="A14" s="856">
        <v>2013</v>
      </c>
      <c r="B14" s="856" t="s">
        <v>3261</v>
      </c>
      <c r="C14" s="857">
        <v>142</v>
      </c>
      <c r="D14" s="857">
        <v>86</v>
      </c>
      <c r="E14" s="857">
        <v>135</v>
      </c>
      <c r="F14" s="857">
        <v>7</v>
      </c>
      <c r="G14" s="858">
        <f t="shared" si="10"/>
        <v>0.95070422535211263</v>
      </c>
      <c r="H14" s="858">
        <f t="shared" si="11"/>
        <v>0.60563380281690138</v>
      </c>
      <c r="I14" s="861"/>
      <c r="J14" s="856">
        <v>2013</v>
      </c>
      <c r="K14" s="856" t="s">
        <v>3261</v>
      </c>
      <c r="L14" s="857">
        <v>20</v>
      </c>
      <c r="M14" s="857">
        <v>11</v>
      </c>
      <c r="N14" s="857">
        <v>17</v>
      </c>
      <c r="O14" s="857">
        <v>3</v>
      </c>
      <c r="P14" s="858">
        <f t="shared" si="8"/>
        <v>0.85</v>
      </c>
      <c r="Q14" s="858">
        <f t="shared" si="9"/>
        <v>0.55000000000000004</v>
      </c>
      <c r="S14" s="856">
        <v>2013</v>
      </c>
      <c r="T14" s="856" t="s">
        <v>3261</v>
      </c>
      <c r="U14" s="857">
        <f t="shared" si="2"/>
        <v>162</v>
      </c>
      <c r="V14" s="857">
        <f t="shared" si="3"/>
        <v>97</v>
      </c>
      <c r="W14" s="857">
        <f t="shared" si="4"/>
        <v>152</v>
      </c>
      <c r="X14" s="857">
        <f t="shared" si="5"/>
        <v>10</v>
      </c>
      <c r="Y14" s="858">
        <f>W14/U14</f>
        <v>0.93827160493827155</v>
      </c>
      <c r="Z14" s="858">
        <f>V14/U14</f>
        <v>0.59876543209876543</v>
      </c>
    </row>
    <row r="15" spans="1:26" s="853" customFormat="1">
      <c r="A15" s="864">
        <v>2013</v>
      </c>
      <c r="B15" s="864" t="s">
        <v>3255</v>
      </c>
      <c r="C15" s="865">
        <v>214</v>
      </c>
      <c r="D15" s="865">
        <v>135</v>
      </c>
      <c r="E15" s="865">
        <v>209</v>
      </c>
      <c r="F15" s="865">
        <v>5</v>
      </c>
      <c r="G15" s="866">
        <f t="shared" si="10"/>
        <v>0.97663551401869164</v>
      </c>
      <c r="H15" s="866">
        <f t="shared" si="11"/>
        <v>0.63084112149532712</v>
      </c>
      <c r="I15" s="859"/>
      <c r="J15" s="864">
        <v>2013</v>
      </c>
      <c r="K15" s="864" t="s">
        <v>3255</v>
      </c>
      <c r="L15" s="865">
        <v>11</v>
      </c>
      <c r="M15" s="865">
        <v>8</v>
      </c>
      <c r="N15" s="865">
        <v>9</v>
      </c>
      <c r="O15" s="865">
        <v>2</v>
      </c>
      <c r="P15" s="866">
        <f t="shared" si="8"/>
        <v>0.81818181818181823</v>
      </c>
      <c r="Q15" s="866">
        <f t="shared" si="9"/>
        <v>0.72727272727272729</v>
      </c>
      <c r="S15" s="864">
        <v>2013</v>
      </c>
      <c r="T15" s="864" t="s">
        <v>3255</v>
      </c>
      <c r="U15" s="865">
        <f t="shared" si="2"/>
        <v>225</v>
      </c>
      <c r="V15" s="865">
        <f t="shared" si="3"/>
        <v>143</v>
      </c>
      <c r="W15" s="865">
        <f t="shared" si="4"/>
        <v>218</v>
      </c>
      <c r="X15" s="865">
        <f t="shared" si="5"/>
        <v>7</v>
      </c>
      <c r="Y15" s="866">
        <f>W15/U15</f>
        <v>0.96888888888888891</v>
      </c>
      <c r="Z15" s="866">
        <f>V15/U15</f>
        <v>0.63555555555555554</v>
      </c>
    </row>
    <row r="16" spans="1:26" s="855" customFormat="1">
      <c r="A16" s="867" t="s">
        <v>3262</v>
      </c>
      <c r="B16" s="868"/>
      <c r="C16" s="869">
        <f>SUM(C4:C15)</f>
        <v>1411</v>
      </c>
      <c r="D16" s="869">
        <f>SUM(D4:D15)</f>
        <v>850</v>
      </c>
      <c r="E16" s="869">
        <f>SUM(E4:E15)</f>
        <v>1321</v>
      </c>
      <c r="F16" s="869">
        <f>SUM(F4:F15)</f>
        <v>90</v>
      </c>
      <c r="G16" s="870">
        <f t="shared" si="10"/>
        <v>0.93621545003543583</v>
      </c>
      <c r="H16" s="870">
        <f t="shared" si="11"/>
        <v>0.60240963855421692</v>
      </c>
      <c r="I16" s="871"/>
      <c r="J16" s="867" t="s">
        <v>3262</v>
      </c>
      <c r="K16" s="868"/>
      <c r="L16" s="869">
        <f>SUM(L4:L15)</f>
        <v>170</v>
      </c>
      <c r="M16" s="869">
        <f>SUM(M4:M15)</f>
        <v>93</v>
      </c>
      <c r="N16" s="869">
        <f>SUM(N4:N15)</f>
        <v>149</v>
      </c>
      <c r="O16" s="869">
        <f>SUM(O4:O15)</f>
        <v>21</v>
      </c>
      <c r="P16" s="870">
        <f t="shared" si="8"/>
        <v>0.87647058823529411</v>
      </c>
      <c r="Q16" s="870">
        <f t="shared" si="9"/>
        <v>0.54705882352941182</v>
      </c>
      <c r="R16" s="853"/>
      <c r="S16" s="867" t="s">
        <v>3262</v>
      </c>
      <c r="T16" s="868"/>
      <c r="U16" s="869">
        <f>SUM(U4:U15)</f>
        <v>1581</v>
      </c>
      <c r="V16" s="869">
        <f>SUM(V4:V15)</f>
        <v>943</v>
      </c>
      <c r="W16" s="869">
        <f>SUM(W4:W15)</f>
        <v>1470</v>
      </c>
      <c r="X16" s="869">
        <f>SUM(X4:X15)</f>
        <v>111</v>
      </c>
      <c r="Y16" s="872">
        <f>W16/U16</f>
        <v>0.92979127134724859</v>
      </c>
      <c r="Z16" s="872">
        <f>V16/U16</f>
        <v>0.59645793801391522</v>
      </c>
    </row>
    <row r="17" spans="1:18">
      <c r="D17" s="875"/>
    </row>
    <row r="18" spans="1:18">
      <c r="A18" s="874" t="s">
        <v>3278</v>
      </c>
    </row>
    <row r="19" spans="1:18">
      <c r="A19" s="874" t="s">
        <v>3263</v>
      </c>
      <c r="F19" s="879"/>
    </row>
    <row r="20" spans="1:18">
      <c r="A20" s="874"/>
      <c r="F20" s="879"/>
    </row>
    <row r="21" spans="1:18">
      <c r="A21" s="880" t="s">
        <v>3264</v>
      </c>
    </row>
    <row r="22" spans="1:18">
      <c r="A22" s="874" t="s">
        <v>3265</v>
      </c>
    </row>
    <row r="23" spans="1:18">
      <c r="A23" s="881" t="s">
        <v>3266</v>
      </c>
    </row>
    <row r="24" spans="1:18" s="873" customFormat="1">
      <c r="A24" s="882" t="s">
        <v>3267</v>
      </c>
      <c r="F24" s="876"/>
      <c r="I24" s="883"/>
      <c r="P24" s="884"/>
      <c r="Q24" s="884"/>
      <c r="R24" s="884"/>
    </row>
    <row r="25" spans="1:18" s="873" customFormat="1">
      <c r="A25" s="873" t="s">
        <v>3268</v>
      </c>
      <c r="F25" s="876"/>
      <c r="I25" s="883"/>
      <c r="P25" s="884"/>
      <c r="Q25" s="884"/>
      <c r="R25" s="884"/>
    </row>
    <row r="27" spans="1:18">
      <c r="A27" s="1111" t="s">
        <v>3269</v>
      </c>
      <c r="B27" s="1111"/>
      <c r="C27" s="1111"/>
      <c r="D27" s="1111"/>
      <c r="E27" s="1111"/>
      <c r="F27" s="1111"/>
      <c r="G27" s="1111"/>
    </row>
    <row r="28" spans="1:18">
      <c r="A28" s="1111"/>
      <c r="B28" s="1111"/>
      <c r="C28" s="1111"/>
      <c r="D28" s="1111"/>
      <c r="E28" s="1111"/>
      <c r="F28" s="1111"/>
      <c r="G28" s="1111"/>
    </row>
    <row r="29" spans="1:18" ht="24">
      <c r="A29" s="846" t="s">
        <v>3270</v>
      </c>
      <c r="B29" s="847" t="s">
        <v>3252</v>
      </c>
      <c r="C29" s="847" t="s">
        <v>6</v>
      </c>
      <c r="D29" s="847" t="s">
        <v>5</v>
      </c>
      <c r="E29" s="847" t="s">
        <v>3253</v>
      </c>
      <c r="F29" s="854" t="s">
        <v>3254</v>
      </c>
      <c r="G29" s="854" t="s">
        <v>31</v>
      </c>
    </row>
    <row r="30" spans="1:18" s="878" customFormat="1" ht="14">
      <c r="A30" s="885" t="s">
        <v>3271</v>
      </c>
      <c r="B30" s="886">
        <v>340</v>
      </c>
      <c r="C30" s="886">
        <v>185</v>
      </c>
      <c r="D30" s="886">
        <v>318</v>
      </c>
      <c r="E30" s="886">
        <v>22</v>
      </c>
      <c r="F30" s="858">
        <v>0.93520000000000003</v>
      </c>
      <c r="G30" s="858">
        <v>0.54410000000000003</v>
      </c>
      <c r="I30" s="877"/>
    </row>
    <row r="31" spans="1:18" s="878" customFormat="1">
      <c r="A31" s="887" t="s">
        <v>3272</v>
      </c>
      <c r="B31" s="888">
        <v>223</v>
      </c>
      <c r="C31" s="888">
        <v>128</v>
      </c>
      <c r="D31" s="888">
        <v>198</v>
      </c>
      <c r="E31" s="888">
        <v>25</v>
      </c>
      <c r="F31" s="866">
        <f>D31/B31</f>
        <v>0.88789237668161436</v>
      </c>
      <c r="G31" s="866">
        <f>C31/B31</f>
        <v>0.57399103139013452</v>
      </c>
      <c r="I31" s="877"/>
    </row>
    <row r="32" spans="1:18" s="878" customFormat="1">
      <c r="A32" s="885" t="s">
        <v>3273</v>
      </c>
      <c r="B32" s="889"/>
      <c r="C32" s="889"/>
      <c r="D32" s="889"/>
      <c r="E32" s="889"/>
      <c r="F32" s="858"/>
      <c r="G32" s="858"/>
      <c r="H32" s="890"/>
      <c r="I32" s="891"/>
      <c r="J32" s="890"/>
      <c r="K32" s="890"/>
    </row>
    <row r="33" spans="1:9" s="878" customFormat="1" ht="14">
      <c r="A33" s="885" t="s">
        <v>3274</v>
      </c>
      <c r="B33" s="886"/>
      <c r="C33" s="886"/>
      <c r="D33" s="886"/>
      <c r="E33" s="886"/>
      <c r="F33" s="858"/>
      <c r="G33" s="858"/>
      <c r="I33" s="877"/>
    </row>
  </sheetData>
  <mergeCells count="4">
    <mergeCell ref="A1:F2"/>
    <mergeCell ref="J1:O2"/>
    <mergeCell ref="S1:X2"/>
    <mergeCell ref="A27:G28"/>
  </mergeCells>
  <pageMargins left="0.7" right="0.7" top="0.75" bottom="0.75" header="0.3" footer="0.3"/>
  <legacy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U1640"/>
  <sheetViews>
    <sheetView topLeftCell="D1602" workbookViewId="0">
      <selection activeCell="D1403" sqref="A1393:XFD1403"/>
    </sheetView>
  </sheetViews>
  <sheetFormatPr baseColWidth="10" defaultColWidth="9.1640625" defaultRowHeight="13" x14ac:dyDescent="0"/>
  <cols>
    <col min="1" max="1" width="8" style="2" bestFit="1" customWidth="1"/>
    <col min="2" max="2" width="24.5" style="52" customWidth="1"/>
    <col min="3" max="3" width="5.5" style="2" customWidth="1"/>
    <col min="4" max="4" width="23.83203125" style="52" customWidth="1"/>
    <col min="5" max="5" width="18.1640625" style="52" customWidth="1"/>
    <col min="6" max="6" width="30" style="52" bestFit="1" customWidth="1"/>
    <col min="7" max="7" width="20.33203125" style="52" bestFit="1" customWidth="1"/>
    <col min="8" max="8" width="4" style="2" customWidth="1"/>
    <col min="9" max="9" width="9.6640625" style="578" customWidth="1"/>
    <col min="10" max="10" width="8.5" style="587" customWidth="1"/>
    <col min="11" max="23" width="9.83203125" style="2" customWidth="1"/>
    <col min="24" max="24" width="11.5" style="2" customWidth="1"/>
    <col min="25" max="25" width="9.83203125" style="2" customWidth="1"/>
    <col min="26" max="26" width="11.5" style="2" customWidth="1"/>
    <col min="27" max="28" width="9.83203125" style="2" customWidth="1"/>
    <col min="29" max="29" width="9.83203125" style="520" customWidth="1"/>
    <col min="30" max="16384" width="9.1640625" style="52"/>
  </cols>
  <sheetData>
    <row r="1" spans="1:50" s="472" customFormat="1" ht="55.5" customHeight="1" thickBot="1">
      <c r="A1" s="468" t="s">
        <v>181</v>
      </c>
      <c r="B1" s="468" t="s">
        <v>182</v>
      </c>
      <c r="C1" s="468" t="s">
        <v>47</v>
      </c>
      <c r="D1" s="468" t="s">
        <v>183</v>
      </c>
      <c r="E1" s="468" t="s">
        <v>48</v>
      </c>
      <c r="F1" s="468" t="s">
        <v>104</v>
      </c>
      <c r="G1" s="468" t="s">
        <v>61</v>
      </c>
      <c r="H1" s="468" t="s">
        <v>49</v>
      </c>
      <c r="I1" s="469" t="s">
        <v>8</v>
      </c>
      <c r="J1" s="470" t="s">
        <v>184</v>
      </c>
      <c r="K1" s="471" t="s">
        <v>185</v>
      </c>
      <c r="L1" s="468" t="s">
        <v>112</v>
      </c>
      <c r="M1" s="468" t="s">
        <v>113</v>
      </c>
      <c r="N1" s="468" t="s">
        <v>119</v>
      </c>
      <c r="O1" s="468" t="s">
        <v>118</v>
      </c>
      <c r="P1" s="468" t="s">
        <v>114</v>
      </c>
      <c r="Q1" s="468" t="s">
        <v>115</v>
      </c>
      <c r="R1" s="468" t="s">
        <v>116</v>
      </c>
      <c r="S1" s="468" t="s">
        <v>117</v>
      </c>
      <c r="T1" s="468" t="s">
        <v>186</v>
      </c>
      <c r="U1" s="468" t="s">
        <v>121</v>
      </c>
      <c r="V1" s="468" t="s">
        <v>122</v>
      </c>
      <c r="W1" s="468" t="s">
        <v>187</v>
      </c>
      <c r="X1" s="468" t="s">
        <v>123</v>
      </c>
      <c r="Y1" s="468" t="s">
        <v>124</v>
      </c>
      <c r="Z1" s="468" t="s">
        <v>126</v>
      </c>
      <c r="AA1" s="468" t="s">
        <v>24</v>
      </c>
      <c r="AB1" s="468" t="s">
        <v>125</v>
      </c>
      <c r="AC1" s="468" t="s">
        <v>120</v>
      </c>
      <c r="AE1" s="473"/>
    </row>
    <row r="2" spans="1:50" s="102" customFormat="1" ht="12.75" customHeight="1">
      <c r="A2" s="453">
        <v>2293292</v>
      </c>
      <c r="B2" s="384" t="s">
        <v>614</v>
      </c>
      <c r="C2" s="453">
        <v>5140</v>
      </c>
      <c r="D2" s="384" t="s">
        <v>615</v>
      </c>
      <c r="E2" s="384" t="s">
        <v>489</v>
      </c>
      <c r="F2" s="384"/>
      <c r="G2" s="384" t="s">
        <v>616</v>
      </c>
      <c r="H2" s="453" t="s">
        <v>0</v>
      </c>
      <c r="I2" s="454">
        <v>41183</v>
      </c>
      <c r="J2" s="337">
        <v>6</v>
      </c>
      <c r="K2" s="474"/>
      <c r="L2" s="456"/>
      <c r="M2" s="456"/>
      <c r="N2" s="456"/>
      <c r="O2" s="456"/>
      <c r="P2" s="456"/>
      <c r="Q2" s="456"/>
      <c r="R2" s="456"/>
      <c r="S2" s="456"/>
      <c r="T2" s="456"/>
      <c r="U2" s="456"/>
      <c r="V2" s="456"/>
      <c r="W2" s="456"/>
      <c r="X2" s="456"/>
      <c r="Y2" s="456"/>
      <c r="Z2" s="456"/>
      <c r="AA2" s="456"/>
      <c r="AB2" s="456"/>
      <c r="AC2" s="456"/>
    </row>
    <row r="3" spans="1:50" s="102" customFormat="1" ht="12.75" customHeight="1">
      <c r="A3" s="475">
        <v>4284161</v>
      </c>
      <c r="B3" s="476" t="s">
        <v>1599</v>
      </c>
      <c r="C3" s="475"/>
      <c r="D3" s="476" t="s">
        <v>619</v>
      </c>
      <c r="E3" s="384" t="s">
        <v>489</v>
      </c>
      <c r="F3" s="476" t="s">
        <v>697</v>
      </c>
      <c r="G3" s="476"/>
      <c r="H3" s="475" t="s">
        <v>11</v>
      </c>
      <c r="I3" s="406">
        <v>41183</v>
      </c>
      <c r="J3" s="477">
        <v>6</v>
      </c>
      <c r="K3" s="478"/>
      <c r="L3" s="479"/>
      <c r="M3" s="479"/>
      <c r="N3" s="479"/>
      <c r="O3" s="479"/>
      <c r="P3" s="479"/>
      <c r="Q3" s="479"/>
      <c r="R3" s="479"/>
      <c r="S3" s="479"/>
      <c r="T3" s="479"/>
      <c r="U3" s="479"/>
      <c r="V3" s="479"/>
      <c r="W3" s="479"/>
      <c r="X3" s="479"/>
      <c r="Y3" s="479"/>
      <c r="Z3" s="479"/>
      <c r="AA3" s="479"/>
      <c r="AB3" s="479"/>
      <c r="AC3" s="479">
        <v>6</v>
      </c>
      <c r="AD3" s="480"/>
      <c r="AE3" s="480"/>
      <c r="AF3" s="480"/>
      <c r="AG3" s="480"/>
      <c r="AH3" s="480"/>
      <c r="AI3" s="480"/>
      <c r="AJ3" s="480"/>
      <c r="AK3" s="480"/>
      <c r="AL3" s="480"/>
      <c r="AM3" s="480"/>
      <c r="AN3" s="480"/>
      <c r="AO3" s="480"/>
      <c r="AP3" s="480"/>
      <c r="AQ3" s="480"/>
      <c r="AR3" s="480"/>
    </row>
    <row r="4" spans="1:50" s="102" customFormat="1" ht="12.75" customHeight="1">
      <c r="A4" s="481">
        <v>4286856</v>
      </c>
      <c r="B4" s="387" t="s">
        <v>1600</v>
      </c>
      <c r="C4" s="482"/>
      <c r="D4" s="387" t="s">
        <v>619</v>
      </c>
      <c r="E4" s="387" t="s">
        <v>489</v>
      </c>
      <c r="F4" s="387" t="s">
        <v>1601</v>
      </c>
      <c r="G4" s="387"/>
      <c r="H4" s="481" t="s">
        <v>11</v>
      </c>
      <c r="I4" s="483">
        <v>41183</v>
      </c>
      <c r="J4" s="273">
        <v>8</v>
      </c>
      <c r="K4" s="484"/>
      <c r="L4" s="258"/>
      <c r="M4" s="258"/>
      <c r="N4" s="258"/>
      <c r="O4" s="258"/>
      <c r="P4" s="258"/>
      <c r="Q4" s="258"/>
      <c r="R4" s="258"/>
      <c r="S4" s="258"/>
      <c r="T4" s="258"/>
      <c r="U4" s="258"/>
      <c r="V4" s="258"/>
      <c r="W4" s="258"/>
      <c r="X4" s="258"/>
      <c r="Y4" s="258"/>
      <c r="Z4" s="258"/>
      <c r="AA4" s="258"/>
      <c r="AB4" s="258"/>
      <c r="AC4" s="311"/>
      <c r="AD4" s="78"/>
      <c r="AE4" s="78"/>
      <c r="AF4" s="78"/>
      <c r="AG4" s="78"/>
      <c r="AH4" s="78"/>
      <c r="AI4" s="78"/>
      <c r="AJ4" s="78"/>
      <c r="AK4" s="78"/>
      <c r="AL4" s="78"/>
      <c r="AM4" s="78"/>
      <c r="AN4" s="78"/>
      <c r="AO4" s="78"/>
      <c r="AP4" s="78"/>
      <c r="AQ4" s="78"/>
      <c r="AR4" s="78"/>
      <c r="AS4" s="78"/>
      <c r="AT4" s="78"/>
      <c r="AU4" s="78"/>
      <c r="AV4" s="78"/>
      <c r="AW4" s="78"/>
      <c r="AX4" s="78"/>
    </row>
    <row r="5" spans="1:50" s="102" customFormat="1" ht="12.75" customHeight="1">
      <c r="A5" s="475">
        <v>4283341</v>
      </c>
      <c r="B5" s="476" t="s">
        <v>618</v>
      </c>
      <c r="C5" s="475"/>
      <c r="D5" s="476" t="s">
        <v>619</v>
      </c>
      <c r="E5" s="384" t="s">
        <v>489</v>
      </c>
      <c r="F5" s="476" t="s">
        <v>620</v>
      </c>
      <c r="G5" s="476"/>
      <c r="H5" s="475" t="s">
        <v>11</v>
      </c>
      <c r="I5" s="406">
        <v>41183</v>
      </c>
      <c r="J5" s="477">
        <v>3</v>
      </c>
      <c r="K5" s="478"/>
      <c r="L5" s="479"/>
      <c r="M5" s="479"/>
      <c r="N5" s="479"/>
      <c r="O5" s="479"/>
      <c r="P5" s="479"/>
      <c r="Q5" s="479"/>
      <c r="R5" s="479"/>
      <c r="S5" s="479"/>
      <c r="T5" s="479"/>
      <c r="U5" s="479"/>
      <c r="V5" s="479"/>
      <c r="W5" s="479"/>
      <c r="X5" s="479"/>
      <c r="Y5" s="479"/>
      <c r="Z5" s="479"/>
      <c r="AA5" s="479"/>
      <c r="AB5" s="479"/>
      <c r="AC5" s="479">
        <v>3</v>
      </c>
      <c r="AD5" s="480"/>
      <c r="AE5" s="480"/>
      <c r="AF5" s="480"/>
      <c r="AG5" s="480"/>
      <c r="AH5" s="480"/>
      <c r="AI5" s="480"/>
      <c r="AJ5" s="480"/>
      <c r="AK5" s="480"/>
      <c r="AL5" s="480"/>
      <c r="AM5" s="480"/>
      <c r="AN5" s="480"/>
      <c r="AO5" s="480"/>
      <c r="AP5" s="480"/>
      <c r="AQ5" s="480"/>
      <c r="AR5" s="480"/>
    </row>
    <row r="6" spans="1:50" s="102" customFormat="1" ht="12.75" customHeight="1">
      <c r="A6" s="475">
        <v>4292277</v>
      </c>
      <c r="B6" s="476" t="s">
        <v>1602</v>
      </c>
      <c r="C6" s="475"/>
      <c r="D6" s="476" t="s">
        <v>619</v>
      </c>
      <c r="E6" s="384" t="s">
        <v>489</v>
      </c>
      <c r="F6" s="476" t="s">
        <v>1603</v>
      </c>
      <c r="G6" s="476"/>
      <c r="H6" s="475" t="s">
        <v>11</v>
      </c>
      <c r="I6" s="406">
        <v>41183</v>
      </c>
      <c r="J6" s="477">
        <v>8</v>
      </c>
      <c r="K6" s="478"/>
      <c r="L6" s="479"/>
      <c r="M6" s="479"/>
      <c r="N6" s="479"/>
      <c r="O6" s="479"/>
      <c r="P6" s="479"/>
      <c r="Q6" s="479"/>
      <c r="R6" s="479"/>
      <c r="S6" s="479"/>
      <c r="T6" s="479"/>
      <c r="U6" s="479"/>
      <c r="V6" s="479"/>
      <c r="W6" s="479"/>
      <c r="X6" s="479"/>
      <c r="Y6" s="479"/>
      <c r="Z6" s="479"/>
      <c r="AA6" s="479"/>
      <c r="AB6" s="479"/>
      <c r="AC6" s="479">
        <v>8</v>
      </c>
      <c r="AD6" s="480"/>
      <c r="AE6" s="480"/>
      <c r="AF6" s="480"/>
      <c r="AG6" s="480"/>
      <c r="AH6" s="480"/>
      <c r="AI6" s="480"/>
      <c r="AJ6" s="480"/>
      <c r="AK6" s="480"/>
      <c r="AL6" s="480"/>
      <c r="AM6" s="480"/>
      <c r="AN6" s="480"/>
      <c r="AO6" s="480"/>
      <c r="AP6" s="480"/>
      <c r="AQ6" s="480"/>
      <c r="AR6" s="480"/>
    </row>
    <row r="7" spans="1:50" s="102" customFormat="1" ht="12.75" customHeight="1">
      <c r="A7" s="475">
        <v>4289425</v>
      </c>
      <c r="B7" s="476" t="s">
        <v>1604</v>
      </c>
      <c r="C7" s="475"/>
      <c r="D7" s="476" t="s">
        <v>628</v>
      </c>
      <c r="E7" s="384" t="s">
        <v>489</v>
      </c>
      <c r="F7" s="476" t="s">
        <v>1605</v>
      </c>
      <c r="G7" s="476"/>
      <c r="H7" s="475" t="s">
        <v>11</v>
      </c>
      <c r="I7" s="406">
        <v>41183</v>
      </c>
      <c r="J7" s="477">
        <v>8</v>
      </c>
      <c r="K7" s="478"/>
      <c r="L7" s="479"/>
      <c r="M7" s="479"/>
      <c r="N7" s="479"/>
      <c r="O7" s="479"/>
      <c r="P7" s="479"/>
      <c r="Q7" s="479"/>
      <c r="R7" s="479"/>
      <c r="S7" s="479"/>
      <c r="T7" s="479"/>
      <c r="U7" s="479"/>
      <c r="V7" s="479"/>
      <c r="W7" s="479"/>
      <c r="X7" s="479"/>
      <c r="Y7" s="479"/>
      <c r="Z7" s="479"/>
      <c r="AA7" s="479"/>
      <c r="AB7" s="479"/>
      <c r="AC7" s="479">
        <v>8</v>
      </c>
      <c r="AD7" s="480"/>
      <c r="AE7" s="480"/>
      <c r="AF7" s="480"/>
      <c r="AG7" s="480"/>
      <c r="AH7" s="480"/>
      <c r="AI7" s="480"/>
      <c r="AJ7" s="480"/>
      <c r="AK7" s="480"/>
      <c r="AL7" s="480"/>
      <c r="AM7" s="480"/>
      <c r="AN7" s="480"/>
      <c r="AO7" s="480"/>
      <c r="AP7" s="480"/>
      <c r="AQ7" s="480"/>
      <c r="AR7" s="480"/>
    </row>
    <row r="8" spans="1:50" s="102" customFormat="1" ht="12.75" customHeight="1">
      <c r="A8" s="453">
        <v>2253509</v>
      </c>
      <c r="B8" s="384" t="s">
        <v>1606</v>
      </c>
      <c r="C8" s="453">
        <v>4161</v>
      </c>
      <c r="D8" s="384" t="s">
        <v>1607</v>
      </c>
      <c r="E8" s="384" t="s">
        <v>489</v>
      </c>
      <c r="F8" s="384"/>
      <c r="G8" s="384" t="s">
        <v>69</v>
      </c>
      <c r="H8" s="453" t="s">
        <v>62</v>
      </c>
      <c r="I8" s="454">
        <v>41183</v>
      </c>
      <c r="J8" s="337">
        <v>3</v>
      </c>
      <c r="K8" s="474">
        <v>3</v>
      </c>
      <c r="L8" s="456">
        <v>4</v>
      </c>
      <c r="M8" s="456">
        <v>4</v>
      </c>
      <c r="N8" s="456">
        <v>2</v>
      </c>
      <c r="O8" s="456">
        <v>2</v>
      </c>
      <c r="P8" s="456">
        <v>2</v>
      </c>
      <c r="Q8" s="456">
        <v>3</v>
      </c>
      <c r="R8" s="456">
        <v>2</v>
      </c>
      <c r="S8" s="456">
        <v>4</v>
      </c>
      <c r="T8" s="456">
        <v>5</v>
      </c>
      <c r="U8" s="456">
        <v>5</v>
      </c>
      <c r="V8" s="456">
        <v>3</v>
      </c>
      <c r="W8" s="456">
        <v>6</v>
      </c>
      <c r="X8" s="456">
        <v>5</v>
      </c>
      <c r="Y8" s="456">
        <v>6</v>
      </c>
      <c r="Z8" s="456">
        <v>7</v>
      </c>
      <c r="AA8" s="456">
        <v>7</v>
      </c>
      <c r="AB8" s="456">
        <v>6</v>
      </c>
      <c r="AC8" s="456"/>
    </row>
    <row r="9" spans="1:50" s="102" customFormat="1" ht="12.75" customHeight="1">
      <c r="A9" s="453">
        <v>2294036</v>
      </c>
      <c r="B9" s="384" t="s">
        <v>611</v>
      </c>
      <c r="C9" s="453">
        <v>6556</v>
      </c>
      <c r="D9" s="384" t="s">
        <v>83</v>
      </c>
      <c r="E9" s="384" t="s">
        <v>489</v>
      </c>
      <c r="F9" s="384"/>
      <c r="G9" s="384" t="s">
        <v>612</v>
      </c>
      <c r="H9" s="453" t="s">
        <v>1</v>
      </c>
      <c r="I9" s="454">
        <v>41183</v>
      </c>
      <c r="J9" s="337">
        <v>8</v>
      </c>
      <c r="K9" s="474"/>
      <c r="L9" s="456"/>
      <c r="M9" s="456"/>
      <c r="N9" s="456"/>
      <c r="O9" s="456"/>
      <c r="P9" s="456"/>
      <c r="Q9" s="456"/>
      <c r="R9" s="456"/>
      <c r="S9" s="456"/>
      <c r="T9" s="456"/>
      <c r="U9" s="456"/>
      <c r="V9" s="456"/>
      <c r="W9" s="456"/>
      <c r="X9" s="456"/>
      <c r="Y9" s="456"/>
      <c r="Z9" s="456"/>
      <c r="AA9" s="456"/>
      <c r="AB9" s="456"/>
      <c r="AC9" s="456"/>
    </row>
    <row r="10" spans="1:50" s="102" customFormat="1" ht="12.75" customHeight="1">
      <c r="A10" s="475">
        <v>4279254</v>
      </c>
      <c r="B10" s="476" t="s">
        <v>1608</v>
      </c>
      <c r="C10" s="475"/>
      <c r="D10" s="476" t="s">
        <v>619</v>
      </c>
      <c r="E10" s="384" t="s">
        <v>489</v>
      </c>
      <c r="F10" s="476" t="s">
        <v>697</v>
      </c>
      <c r="G10" s="476"/>
      <c r="H10" s="475" t="s">
        <v>11</v>
      </c>
      <c r="I10" s="406">
        <v>41183</v>
      </c>
      <c r="J10" s="477">
        <v>8</v>
      </c>
      <c r="K10" s="478"/>
      <c r="L10" s="479"/>
      <c r="M10" s="479"/>
      <c r="N10" s="479"/>
      <c r="O10" s="479"/>
      <c r="P10" s="479"/>
      <c r="Q10" s="479"/>
      <c r="R10" s="479"/>
      <c r="S10" s="479"/>
      <c r="T10" s="479"/>
      <c r="U10" s="479"/>
      <c r="V10" s="479"/>
      <c r="W10" s="479"/>
      <c r="X10" s="479"/>
      <c r="Y10" s="479"/>
      <c r="Z10" s="479"/>
      <c r="AA10" s="479"/>
      <c r="AB10" s="479"/>
      <c r="AC10" s="479">
        <v>8</v>
      </c>
      <c r="AD10" s="485"/>
      <c r="AE10" s="480"/>
      <c r="AF10" s="480"/>
      <c r="AG10" s="480"/>
      <c r="AH10" s="480"/>
      <c r="AI10" s="480"/>
      <c r="AJ10" s="480"/>
      <c r="AK10" s="480"/>
      <c r="AL10" s="480"/>
      <c r="AM10" s="480"/>
      <c r="AN10" s="480"/>
      <c r="AO10" s="480"/>
      <c r="AP10" s="480"/>
      <c r="AQ10" s="480"/>
      <c r="AR10" s="480"/>
    </row>
    <row r="11" spans="1:50" s="102" customFormat="1" ht="12.75" customHeight="1">
      <c r="A11" s="475">
        <v>4286762</v>
      </c>
      <c r="B11" s="476" t="s">
        <v>1609</v>
      </c>
      <c r="C11" s="475"/>
      <c r="D11" s="476" t="s">
        <v>619</v>
      </c>
      <c r="E11" s="384" t="s">
        <v>489</v>
      </c>
      <c r="F11" s="476" t="s">
        <v>1512</v>
      </c>
      <c r="G11" s="476"/>
      <c r="H11" s="475" t="s">
        <v>11</v>
      </c>
      <c r="I11" s="406">
        <v>41184</v>
      </c>
      <c r="J11" s="477">
        <v>8</v>
      </c>
      <c r="K11" s="478"/>
      <c r="L11" s="479"/>
      <c r="M11" s="479"/>
      <c r="N11" s="479"/>
      <c r="O11" s="479"/>
      <c r="P11" s="479"/>
      <c r="Q11" s="479"/>
      <c r="R11" s="479"/>
      <c r="S11" s="479"/>
      <c r="T11" s="479"/>
      <c r="U11" s="479"/>
      <c r="V11" s="479"/>
      <c r="W11" s="479"/>
      <c r="X11" s="479"/>
      <c r="Y11" s="479"/>
      <c r="Z11" s="479"/>
      <c r="AA11" s="479"/>
      <c r="AB11" s="479"/>
      <c r="AC11" s="479">
        <v>8</v>
      </c>
      <c r="AD11" s="480"/>
      <c r="AE11" s="480"/>
      <c r="AF11" s="480"/>
      <c r="AG11" s="480"/>
      <c r="AH11" s="480"/>
      <c r="AI11" s="480"/>
      <c r="AJ11" s="480"/>
      <c r="AK11" s="480"/>
      <c r="AL11" s="480"/>
      <c r="AM11" s="480"/>
      <c r="AN11" s="480"/>
      <c r="AO11" s="480"/>
      <c r="AP11" s="480"/>
      <c r="AQ11" s="480"/>
      <c r="AR11" s="480"/>
    </row>
    <row r="12" spans="1:50" s="102" customFormat="1" ht="12.75" customHeight="1">
      <c r="A12" s="453">
        <v>2280140</v>
      </c>
      <c r="B12" s="384" t="s">
        <v>1610</v>
      </c>
      <c r="C12" s="453">
        <v>6226</v>
      </c>
      <c r="D12" s="384" t="s">
        <v>1611</v>
      </c>
      <c r="E12" s="384" t="s">
        <v>489</v>
      </c>
      <c r="F12" s="384"/>
      <c r="G12" s="384" t="s">
        <v>595</v>
      </c>
      <c r="H12" s="453" t="s">
        <v>11</v>
      </c>
      <c r="I12" s="454">
        <v>41184</v>
      </c>
      <c r="J12" s="337">
        <v>7</v>
      </c>
      <c r="K12" s="474"/>
      <c r="L12" s="456"/>
      <c r="M12" s="456"/>
      <c r="N12" s="456"/>
      <c r="O12" s="456"/>
      <c r="P12" s="456"/>
      <c r="Q12" s="456"/>
      <c r="R12" s="456"/>
      <c r="S12" s="456"/>
      <c r="T12" s="456"/>
      <c r="U12" s="456"/>
      <c r="V12" s="456"/>
      <c r="W12" s="456"/>
      <c r="X12" s="456"/>
      <c r="Y12" s="456"/>
      <c r="Z12" s="456"/>
      <c r="AA12" s="456"/>
      <c r="AB12" s="456"/>
      <c r="AC12" s="456"/>
    </row>
    <row r="13" spans="1:50" s="102" customFormat="1" ht="12.75" customHeight="1">
      <c r="A13" s="475">
        <v>4280912</v>
      </c>
      <c r="B13" s="476" t="s">
        <v>1612</v>
      </c>
      <c r="C13" s="475"/>
      <c r="D13" s="476" t="s">
        <v>619</v>
      </c>
      <c r="E13" s="384" t="s">
        <v>489</v>
      </c>
      <c r="F13" s="476" t="s">
        <v>697</v>
      </c>
      <c r="G13" s="476"/>
      <c r="H13" s="475" t="s">
        <v>11</v>
      </c>
      <c r="I13" s="406">
        <v>41184</v>
      </c>
      <c r="J13" s="477">
        <v>8</v>
      </c>
      <c r="K13" s="478"/>
      <c r="L13" s="479"/>
      <c r="M13" s="479"/>
      <c r="N13" s="479"/>
      <c r="O13" s="479"/>
      <c r="P13" s="479"/>
      <c r="Q13" s="479"/>
      <c r="R13" s="479"/>
      <c r="S13" s="479"/>
      <c r="T13" s="479"/>
      <c r="U13" s="479"/>
      <c r="V13" s="479"/>
      <c r="W13" s="479"/>
      <c r="X13" s="479"/>
      <c r="Y13" s="479"/>
      <c r="Z13" s="479"/>
      <c r="AA13" s="479"/>
      <c r="AB13" s="479"/>
      <c r="AC13" s="479">
        <v>8</v>
      </c>
      <c r="AD13" s="480"/>
      <c r="AE13" s="480"/>
      <c r="AF13" s="480"/>
      <c r="AG13" s="480"/>
      <c r="AH13" s="480"/>
      <c r="AI13" s="480"/>
      <c r="AJ13" s="480"/>
      <c r="AK13" s="480"/>
      <c r="AL13" s="480"/>
      <c r="AM13" s="480"/>
      <c r="AN13" s="480"/>
      <c r="AO13" s="480"/>
      <c r="AP13" s="480"/>
      <c r="AQ13" s="480"/>
      <c r="AR13" s="480"/>
    </row>
    <row r="14" spans="1:50" s="102" customFormat="1" ht="12.75" customHeight="1">
      <c r="A14" s="475">
        <v>4279813</v>
      </c>
      <c r="B14" s="476" t="s">
        <v>1613</v>
      </c>
      <c r="C14" s="475"/>
      <c r="D14" s="476" t="s">
        <v>619</v>
      </c>
      <c r="E14" s="384" t="s">
        <v>489</v>
      </c>
      <c r="F14" s="476" t="s">
        <v>697</v>
      </c>
      <c r="G14" s="476"/>
      <c r="H14" s="475" t="s">
        <v>11</v>
      </c>
      <c r="I14" s="406">
        <v>41184</v>
      </c>
      <c r="J14" s="477">
        <v>8</v>
      </c>
      <c r="K14" s="478"/>
      <c r="L14" s="479"/>
      <c r="M14" s="479"/>
      <c r="N14" s="479"/>
      <c r="O14" s="479"/>
      <c r="P14" s="479"/>
      <c r="Q14" s="479"/>
      <c r="R14" s="479"/>
      <c r="S14" s="479"/>
      <c r="T14" s="479"/>
      <c r="U14" s="479"/>
      <c r="V14" s="479"/>
      <c r="W14" s="479"/>
      <c r="X14" s="479"/>
      <c r="Y14" s="479"/>
      <c r="Z14" s="479"/>
      <c r="AA14" s="479"/>
      <c r="AB14" s="479"/>
      <c r="AC14" s="479">
        <v>8</v>
      </c>
      <c r="AD14" s="480"/>
      <c r="AE14" s="480"/>
      <c r="AF14" s="480"/>
      <c r="AG14" s="480"/>
      <c r="AH14" s="480"/>
      <c r="AI14" s="480"/>
      <c r="AJ14" s="480"/>
      <c r="AK14" s="480"/>
      <c r="AL14" s="480"/>
      <c r="AM14" s="480"/>
      <c r="AN14" s="480"/>
      <c r="AO14" s="480"/>
      <c r="AP14" s="480"/>
      <c r="AQ14" s="480"/>
      <c r="AR14" s="480"/>
    </row>
    <row r="15" spans="1:50" s="102" customFormat="1" ht="12.75" customHeight="1">
      <c r="A15" s="453">
        <v>2269854</v>
      </c>
      <c r="B15" s="384" t="s">
        <v>622</v>
      </c>
      <c r="C15" s="453">
        <v>4686</v>
      </c>
      <c r="D15" s="384" t="s">
        <v>134</v>
      </c>
      <c r="E15" s="384" t="s">
        <v>489</v>
      </c>
      <c r="F15" s="384"/>
      <c r="G15" s="384" t="s">
        <v>623</v>
      </c>
      <c r="H15" s="453" t="s">
        <v>537</v>
      </c>
      <c r="I15" s="454">
        <v>41184</v>
      </c>
      <c r="J15" s="337">
        <v>7</v>
      </c>
      <c r="K15" s="474"/>
      <c r="L15" s="456"/>
      <c r="M15" s="456"/>
      <c r="N15" s="456"/>
      <c r="O15" s="456"/>
      <c r="P15" s="456"/>
      <c r="Q15" s="456"/>
      <c r="R15" s="456"/>
      <c r="S15" s="456"/>
      <c r="T15" s="456"/>
      <c r="U15" s="456"/>
      <c r="V15" s="456"/>
      <c r="W15" s="456"/>
      <c r="X15" s="456"/>
      <c r="Y15" s="456"/>
      <c r="Z15" s="456"/>
      <c r="AA15" s="456"/>
      <c r="AB15" s="456"/>
      <c r="AC15" s="456"/>
    </row>
    <row r="16" spans="1:50" s="102" customFormat="1" ht="12.75" customHeight="1">
      <c r="A16" s="164">
        <v>2262456</v>
      </c>
      <c r="B16" s="163" t="s">
        <v>192</v>
      </c>
      <c r="C16" s="164">
        <v>4846</v>
      </c>
      <c r="D16" s="163" t="s">
        <v>193</v>
      </c>
      <c r="E16" s="163" t="s">
        <v>151</v>
      </c>
      <c r="F16" s="163"/>
      <c r="G16" s="163" t="s">
        <v>56</v>
      </c>
      <c r="H16" s="164" t="s">
        <v>58</v>
      </c>
      <c r="I16" s="165">
        <v>41184</v>
      </c>
      <c r="J16" s="166">
        <v>6</v>
      </c>
      <c r="K16" s="168"/>
      <c r="L16" s="167"/>
      <c r="M16" s="167"/>
      <c r="N16" s="167"/>
      <c r="O16" s="167"/>
      <c r="P16" s="167"/>
      <c r="Q16" s="167"/>
      <c r="R16" s="167"/>
      <c r="S16" s="167"/>
      <c r="T16" s="167"/>
      <c r="U16" s="167"/>
      <c r="V16" s="167"/>
      <c r="W16" s="167"/>
      <c r="X16" s="167"/>
      <c r="Y16" s="167"/>
      <c r="Z16" s="167"/>
      <c r="AA16" s="167"/>
      <c r="AB16" s="167"/>
      <c r="AC16" s="167"/>
      <c r="AD16" s="480"/>
      <c r="AE16" s="480"/>
      <c r="AF16" s="480"/>
      <c r="AG16" s="480"/>
      <c r="AH16" s="480"/>
      <c r="AI16" s="480"/>
      <c r="AJ16" s="480"/>
      <c r="AK16" s="480"/>
      <c r="AL16" s="480"/>
      <c r="AM16" s="480"/>
      <c r="AN16" s="480"/>
      <c r="AO16" s="480"/>
      <c r="AP16" s="480"/>
      <c r="AQ16" s="480"/>
      <c r="AR16" s="480"/>
    </row>
    <row r="17" spans="1:44" s="102" customFormat="1" ht="12.75" customHeight="1">
      <c r="A17" s="164">
        <v>2213924</v>
      </c>
      <c r="B17" s="163" t="s">
        <v>188</v>
      </c>
      <c r="C17" s="164">
        <v>5972</v>
      </c>
      <c r="D17" s="163" t="s">
        <v>14</v>
      </c>
      <c r="E17" s="163" t="s">
        <v>151</v>
      </c>
      <c r="F17" s="163"/>
      <c r="G17" s="163" t="s">
        <v>56</v>
      </c>
      <c r="H17" s="164" t="s">
        <v>58</v>
      </c>
      <c r="I17" s="165">
        <v>41184</v>
      </c>
      <c r="J17" s="166">
        <v>2</v>
      </c>
      <c r="K17" s="168">
        <v>3</v>
      </c>
      <c r="L17" s="167">
        <v>5</v>
      </c>
      <c r="M17" s="167">
        <v>5</v>
      </c>
      <c r="N17" s="167">
        <v>5</v>
      </c>
      <c r="O17" s="167">
        <v>3</v>
      </c>
      <c r="P17" s="167">
        <v>3</v>
      </c>
      <c r="Q17" s="167">
        <v>3</v>
      </c>
      <c r="R17" s="167">
        <v>2</v>
      </c>
      <c r="S17" s="167">
        <v>5</v>
      </c>
      <c r="T17" s="167">
        <v>3</v>
      </c>
      <c r="U17" s="167"/>
      <c r="V17" s="167">
        <v>2</v>
      </c>
      <c r="W17" s="167">
        <v>5</v>
      </c>
      <c r="X17" s="167"/>
      <c r="Y17" s="167"/>
      <c r="Z17" s="167"/>
      <c r="AA17" s="167"/>
      <c r="AB17" s="167"/>
      <c r="AC17" s="167"/>
      <c r="AD17" s="480"/>
      <c r="AE17" s="480"/>
      <c r="AF17" s="480"/>
      <c r="AG17" s="480"/>
      <c r="AH17" s="480"/>
      <c r="AI17" s="480"/>
      <c r="AJ17" s="480"/>
      <c r="AK17" s="480"/>
      <c r="AL17" s="480"/>
      <c r="AM17" s="480"/>
      <c r="AN17" s="480"/>
      <c r="AO17" s="480"/>
      <c r="AP17" s="480"/>
      <c r="AQ17" s="480"/>
      <c r="AR17" s="480"/>
    </row>
    <row r="18" spans="1:44" s="102" customFormat="1" ht="12.75" customHeight="1">
      <c r="A18" s="169">
        <v>2243689</v>
      </c>
      <c r="B18" s="170" t="s">
        <v>189</v>
      </c>
      <c r="C18" s="169">
        <v>6193</v>
      </c>
      <c r="D18" s="170" t="s">
        <v>79</v>
      </c>
      <c r="E18" s="170" t="s">
        <v>151</v>
      </c>
      <c r="F18" s="170"/>
      <c r="G18" s="170" t="s">
        <v>139</v>
      </c>
      <c r="H18" s="169" t="s">
        <v>60</v>
      </c>
      <c r="I18" s="171">
        <v>41184</v>
      </c>
      <c r="J18" s="172">
        <v>8</v>
      </c>
      <c r="K18" s="173"/>
      <c r="L18" s="174"/>
      <c r="M18" s="174"/>
      <c r="N18" s="174"/>
      <c r="O18" s="174"/>
      <c r="P18" s="174"/>
      <c r="Q18" s="174"/>
      <c r="R18" s="174"/>
      <c r="S18" s="174"/>
      <c r="T18" s="174"/>
      <c r="U18" s="174"/>
      <c r="V18" s="174"/>
      <c r="W18" s="174"/>
      <c r="X18" s="174"/>
      <c r="Y18" s="174"/>
      <c r="Z18" s="174"/>
      <c r="AA18" s="174"/>
      <c r="AB18" s="174"/>
      <c r="AC18" s="174"/>
      <c r="AD18" s="480"/>
      <c r="AE18" s="480"/>
      <c r="AF18" s="480"/>
      <c r="AG18" s="480"/>
      <c r="AH18" s="480"/>
      <c r="AI18" s="480"/>
      <c r="AJ18" s="480"/>
      <c r="AK18" s="480"/>
      <c r="AL18" s="480"/>
      <c r="AM18" s="480"/>
      <c r="AN18" s="480"/>
      <c r="AO18" s="480"/>
      <c r="AP18" s="480"/>
      <c r="AQ18" s="480"/>
      <c r="AR18" s="480"/>
    </row>
    <row r="19" spans="1:44" s="102" customFormat="1" ht="12.75" customHeight="1">
      <c r="A19" s="164">
        <v>2244970</v>
      </c>
      <c r="B19" s="163" t="s">
        <v>190</v>
      </c>
      <c r="C19" s="164">
        <v>5941</v>
      </c>
      <c r="D19" s="163" t="s">
        <v>94</v>
      </c>
      <c r="E19" s="163" t="s">
        <v>151</v>
      </c>
      <c r="F19" s="163"/>
      <c r="G19" s="163" t="s">
        <v>191</v>
      </c>
      <c r="H19" s="164" t="s">
        <v>10</v>
      </c>
      <c r="I19" s="165">
        <v>41184</v>
      </c>
      <c r="J19" s="166">
        <v>5</v>
      </c>
      <c r="K19" s="168">
        <v>6</v>
      </c>
      <c r="L19" s="167">
        <v>6</v>
      </c>
      <c r="M19" s="167">
        <v>7</v>
      </c>
      <c r="N19" s="167">
        <v>6</v>
      </c>
      <c r="O19" s="167">
        <v>6</v>
      </c>
      <c r="P19" s="167">
        <v>6</v>
      </c>
      <c r="Q19" s="167">
        <v>6</v>
      </c>
      <c r="R19" s="167">
        <v>4</v>
      </c>
      <c r="S19" s="167">
        <v>8</v>
      </c>
      <c r="T19" s="167">
        <v>7</v>
      </c>
      <c r="U19" s="167">
        <v>8</v>
      </c>
      <c r="V19" s="167">
        <v>7</v>
      </c>
      <c r="W19" s="167">
        <v>7</v>
      </c>
      <c r="X19" s="167">
        <v>7</v>
      </c>
      <c r="Y19" s="167">
        <v>6</v>
      </c>
      <c r="Z19" s="167">
        <v>6</v>
      </c>
      <c r="AA19" s="167">
        <v>6</v>
      </c>
      <c r="AB19" s="167">
        <v>6</v>
      </c>
      <c r="AC19" s="167"/>
    </row>
    <row r="20" spans="1:44" s="102" customFormat="1" ht="12.75" customHeight="1">
      <c r="A20" s="475">
        <v>4277044</v>
      </c>
      <c r="B20" s="476" t="s">
        <v>1614</v>
      </c>
      <c r="C20" s="475"/>
      <c r="D20" s="476" t="s">
        <v>1615</v>
      </c>
      <c r="E20" s="384" t="s">
        <v>489</v>
      </c>
      <c r="F20" s="476" t="s">
        <v>1616</v>
      </c>
      <c r="G20" s="476"/>
      <c r="H20" s="475" t="s">
        <v>283</v>
      </c>
      <c r="I20" s="406">
        <v>41185</v>
      </c>
      <c r="J20" s="477">
        <v>8</v>
      </c>
      <c r="K20" s="478"/>
      <c r="L20" s="479"/>
      <c r="M20" s="479"/>
      <c r="N20" s="479"/>
      <c r="O20" s="479"/>
      <c r="P20" s="479"/>
      <c r="Q20" s="479"/>
      <c r="R20" s="479"/>
      <c r="S20" s="479"/>
      <c r="T20" s="479"/>
      <c r="U20" s="479"/>
      <c r="V20" s="479"/>
      <c r="W20" s="479"/>
      <c r="X20" s="479"/>
      <c r="Y20" s="479"/>
      <c r="Z20" s="479"/>
      <c r="AA20" s="479"/>
      <c r="AB20" s="479"/>
      <c r="AC20" s="479">
        <v>8</v>
      </c>
      <c r="AD20" s="480"/>
      <c r="AE20" s="480"/>
      <c r="AF20" s="480"/>
      <c r="AG20" s="480"/>
      <c r="AH20" s="480"/>
      <c r="AI20" s="480"/>
      <c r="AJ20" s="480"/>
      <c r="AK20" s="480"/>
      <c r="AL20" s="480"/>
      <c r="AM20" s="480"/>
      <c r="AN20" s="480"/>
      <c r="AO20" s="480"/>
      <c r="AP20" s="480"/>
      <c r="AQ20" s="480"/>
      <c r="AR20" s="480"/>
    </row>
    <row r="21" spans="1:44" s="102" customFormat="1" ht="12.75" customHeight="1">
      <c r="A21" s="475">
        <v>4283470</v>
      </c>
      <c r="B21" s="476" t="s">
        <v>1617</v>
      </c>
      <c r="C21" s="475"/>
      <c r="D21" s="476" t="s">
        <v>628</v>
      </c>
      <c r="E21" s="384" t="s">
        <v>489</v>
      </c>
      <c r="F21" s="476" t="s">
        <v>1575</v>
      </c>
      <c r="G21" s="476"/>
      <c r="H21" s="475" t="s">
        <v>11</v>
      </c>
      <c r="I21" s="406">
        <v>41185</v>
      </c>
      <c r="J21" s="477">
        <v>5</v>
      </c>
      <c r="K21" s="478"/>
      <c r="L21" s="479"/>
      <c r="M21" s="479"/>
      <c r="N21" s="479"/>
      <c r="O21" s="479"/>
      <c r="P21" s="479"/>
      <c r="Q21" s="479"/>
      <c r="R21" s="479"/>
      <c r="S21" s="479"/>
      <c r="T21" s="479"/>
      <c r="U21" s="479"/>
      <c r="V21" s="479"/>
      <c r="W21" s="479"/>
      <c r="X21" s="479"/>
      <c r="Y21" s="479"/>
      <c r="Z21" s="479"/>
      <c r="AA21" s="479"/>
      <c r="AB21" s="479"/>
      <c r="AC21" s="479">
        <v>6</v>
      </c>
    </row>
    <row r="22" spans="1:44" s="102" customFormat="1" ht="12.75" customHeight="1">
      <c r="A22" s="475">
        <v>4279472</v>
      </c>
      <c r="B22" s="476" t="s">
        <v>1618</v>
      </c>
      <c r="C22" s="475"/>
      <c r="D22" s="476" t="s">
        <v>619</v>
      </c>
      <c r="E22" s="384" t="s">
        <v>489</v>
      </c>
      <c r="F22" s="476" t="s">
        <v>830</v>
      </c>
      <c r="G22" s="476"/>
      <c r="H22" s="475" t="s">
        <v>11</v>
      </c>
      <c r="I22" s="406">
        <v>41185</v>
      </c>
      <c r="J22" s="477">
        <v>6</v>
      </c>
      <c r="K22" s="478"/>
      <c r="L22" s="479"/>
      <c r="M22" s="479"/>
      <c r="N22" s="479"/>
      <c r="O22" s="479"/>
      <c r="P22" s="479"/>
      <c r="Q22" s="479"/>
      <c r="R22" s="479"/>
      <c r="S22" s="479"/>
      <c r="T22" s="479"/>
      <c r="U22" s="479"/>
      <c r="V22" s="479"/>
      <c r="W22" s="479"/>
      <c r="X22" s="479"/>
      <c r="Y22" s="479"/>
      <c r="Z22" s="479"/>
      <c r="AA22" s="479"/>
      <c r="AB22" s="479"/>
      <c r="AC22" s="479">
        <v>8</v>
      </c>
      <c r="AD22" s="480"/>
      <c r="AE22" s="480"/>
      <c r="AF22" s="480"/>
      <c r="AG22" s="480"/>
      <c r="AH22" s="480"/>
      <c r="AI22" s="480"/>
      <c r="AJ22" s="480"/>
      <c r="AK22" s="480"/>
      <c r="AL22" s="480"/>
      <c r="AM22" s="480"/>
      <c r="AN22" s="480"/>
      <c r="AO22" s="480"/>
      <c r="AP22" s="480"/>
      <c r="AQ22" s="480"/>
      <c r="AR22" s="480"/>
    </row>
    <row r="23" spans="1:44" s="102" customFormat="1" ht="12.75" customHeight="1">
      <c r="A23" s="453">
        <v>2290801</v>
      </c>
      <c r="B23" s="384" t="s">
        <v>1619</v>
      </c>
      <c r="C23" s="453">
        <v>4397</v>
      </c>
      <c r="D23" s="384" t="s">
        <v>281</v>
      </c>
      <c r="E23" s="384" t="s">
        <v>489</v>
      </c>
      <c r="F23" s="384"/>
      <c r="G23" s="384" t="s">
        <v>1620</v>
      </c>
      <c r="H23" s="453" t="s">
        <v>10</v>
      </c>
      <c r="I23" s="454">
        <v>41185</v>
      </c>
      <c r="J23" s="337">
        <v>8</v>
      </c>
      <c r="K23" s="474"/>
      <c r="L23" s="456"/>
      <c r="M23" s="456"/>
      <c r="N23" s="456"/>
      <c r="O23" s="456"/>
      <c r="P23" s="456"/>
      <c r="Q23" s="456"/>
      <c r="R23" s="456"/>
      <c r="S23" s="456"/>
      <c r="T23" s="456"/>
      <c r="U23" s="456"/>
      <c r="V23" s="456"/>
      <c r="W23" s="456"/>
      <c r="X23" s="456"/>
      <c r="Y23" s="456"/>
      <c r="Z23" s="456"/>
      <c r="AA23" s="456"/>
      <c r="AB23" s="456"/>
      <c r="AC23" s="456"/>
      <c r="AD23" s="480"/>
      <c r="AE23" s="480"/>
      <c r="AF23" s="480"/>
      <c r="AG23" s="480"/>
      <c r="AH23" s="480"/>
      <c r="AI23" s="480"/>
      <c r="AJ23" s="480"/>
      <c r="AK23" s="480"/>
      <c r="AL23" s="480"/>
      <c r="AM23" s="480"/>
      <c r="AN23" s="480"/>
      <c r="AO23" s="480"/>
      <c r="AP23" s="480"/>
      <c r="AQ23" s="480"/>
      <c r="AR23" s="480"/>
    </row>
    <row r="24" spans="1:44" s="102" customFormat="1" ht="12.75" customHeight="1">
      <c r="A24" s="475">
        <v>4283207</v>
      </c>
      <c r="B24" s="476" t="s">
        <v>1621</v>
      </c>
      <c r="C24" s="475"/>
      <c r="D24" s="476" t="s">
        <v>619</v>
      </c>
      <c r="E24" s="384" t="s">
        <v>489</v>
      </c>
      <c r="F24" s="476" t="s">
        <v>697</v>
      </c>
      <c r="G24" s="476"/>
      <c r="H24" s="475" t="s">
        <v>11</v>
      </c>
      <c r="I24" s="406">
        <v>41185</v>
      </c>
      <c r="J24" s="477">
        <v>8</v>
      </c>
      <c r="K24" s="478"/>
      <c r="L24" s="479"/>
      <c r="M24" s="479"/>
      <c r="N24" s="479"/>
      <c r="O24" s="479"/>
      <c r="P24" s="479"/>
      <c r="Q24" s="479"/>
      <c r="R24" s="479"/>
      <c r="S24" s="479"/>
      <c r="T24" s="479"/>
      <c r="U24" s="479"/>
      <c r="V24" s="479"/>
      <c r="W24" s="479"/>
      <c r="X24" s="479"/>
      <c r="Y24" s="479"/>
      <c r="Z24" s="479"/>
      <c r="AA24" s="479"/>
      <c r="AB24" s="479"/>
      <c r="AC24" s="479">
        <v>8</v>
      </c>
    </row>
    <row r="25" spans="1:44" s="102" customFormat="1" ht="12.75" customHeight="1">
      <c r="A25" s="475">
        <v>4277731</v>
      </c>
      <c r="B25" s="384" t="s">
        <v>1622</v>
      </c>
      <c r="C25" s="453">
        <v>6484</v>
      </c>
      <c r="D25" s="384" t="s">
        <v>140</v>
      </c>
      <c r="E25" s="384" t="s">
        <v>489</v>
      </c>
      <c r="F25" s="476" t="s">
        <v>1623</v>
      </c>
      <c r="G25" s="384" t="s">
        <v>579</v>
      </c>
      <c r="H25" s="453" t="s">
        <v>10</v>
      </c>
      <c r="I25" s="454">
        <v>41185</v>
      </c>
      <c r="J25" s="337">
        <v>8</v>
      </c>
      <c r="K25" s="474"/>
      <c r="L25" s="456"/>
      <c r="M25" s="456"/>
      <c r="N25" s="456"/>
      <c r="O25" s="456"/>
      <c r="P25" s="456"/>
      <c r="Q25" s="456"/>
      <c r="R25" s="456"/>
      <c r="S25" s="456"/>
      <c r="T25" s="456"/>
      <c r="U25" s="456"/>
      <c r="V25" s="456"/>
      <c r="W25" s="456"/>
      <c r="X25" s="456"/>
      <c r="Y25" s="456"/>
      <c r="Z25" s="456"/>
      <c r="AA25" s="456"/>
      <c r="AB25" s="456"/>
      <c r="AC25" s="456">
        <v>8</v>
      </c>
      <c r="AD25" s="480"/>
      <c r="AE25" s="480"/>
      <c r="AF25" s="480"/>
      <c r="AG25" s="480"/>
      <c r="AH25" s="480"/>
      <c r="AI25" s="480"/>
      <c r="AJ25" s="480"/>
      <c r="AK25" s="480"/>
      <c r="AL25" s="480"/>
      <c r="AM25" s="480"/>
      <c r="AN25" s="480"/>
      <c r="AO25" s="480"/>
      <c r="AP25" s="480"/>
      <c r="AQ25" s="480"/>
      <c r="AR25" s="480"/>
    </row>
    <row r="26" spans="1:44" s="102" customFormat="1" ht="12.75" customHeight="1">
      <c r="A26" s="475">
        <v>4282996</v>
      </c>
      <c r="B26" s="476" t="s">
        <v>1624</v>
      </c>
      <c r="C26" s="475"/>
      <c r="D26" s="476" t="s">
        <v>619</v>
      </c>
      <c r="E26" s="384" t="s">
        <v>489</v>
      </c>
      <c r="F26" s="476" t="s">
        <v>697</v>
      </c>
      <c r="G26" s="476"/>
      <c r="H26" s="475" t="s">
        <v>11</v>
      </c>
      <c r="I26" s="406">
        <v>41185</v>
      </c>
      <c r="J26" s="477"/>
      <c r="K26" s="478"/>
      <c r="L26" s="479"/>
      <c r="M26" s="479"/>
      <c r="N26" s="479"/>
      <c r="O26" s="479"/>
      <c r="P26" s="479"/>
      <c r="Q26" s="479"/>
      <c r="R26" s="479"/>
      <c r="S26" s="479"/>
      <c r="T26" s="479"/>
      <c r="U26" s="479"/>
      <c r="V26" s="479"/>
      <c r="W26" s="479"/>
      <c r="X26" s="479"/>
      <c r="Y26" s="479"/>
      <c r="Z26" s="479"/>
      <c r="AA26" s="479"/>
      <c r="AB26" s="479"/>
      <c r="AC26" s="479"/>
      <c r="AD26" s="480"/>
      <c r="AE26" s="480"/>
      <c r="AF26" s="480"/>
      <c r="AG26" s="480"/>
      <c r="AH26" s="480"/>
      <c r="AI26" s="480"/>
      <c r="AJ26" s="480"/>
      <c r="AK26" s="480"/>
      <c r="AL26" s="480"/>
      <c r="AM26" s="480"/>
      <c r="AN26" s="480"/>
      <c r="AO26" s="480"/>
      <c r="AP26" s="480"/>
      <c r="AQ26" s="480"/>
      <c r="AR26" s="480"/>
    </row>
    <row r="27" spans="1:44" s="102" customFormat="1" ht="12.75" customHeight="1">
      <c r="A27" s="475">
        <v>4288906</v>
      </c>
      <c r="B27" s="476" t="s">
        <v>1625</v>
      </c>
      <c r="C27" s="475"/>
      <c r="D27" s="476" t="s">
        <v>619</v>
      </c>
      <c r="E27" s="384" t="s">
        <v>489</v>
      </c>
      <c r="F27" s="476" t="s">
        <v>1626</v>
      </c>
      <c r="G27" s="476"/>
      <c r="H27" s="475" t="s">
        <v>11</v>
      </c>
      <c r="I27" s="406">
        <v>41185</v>
      </c>
      <c r="J27" s="477">
        <v>6</v>
      </c>
      <c r="K27" s="478"/>
      <c r="L27" s="479"/>
      <c r="M27" s="479"/>
      <c r="N27" s="479"/>
      <c r="O27" s="479"/>
      <c r="P27" s="479"/>
      <c r="Q27" s="479"/>
      <c r="R27" s="479"/>
      <c r="S27" s="479"/>
      <c r="T27" s="479"/>
      <c r="U27" s="479"/>
      <c r="V27" s="479"/>
      <c r="W27" s="479"/>
      <c r="X27" s="479"/>
      <c r="Y27" s="479"/>
      <c r="Z27" s="479"/>
      <c r="AA27" s="479"/>
      <c r="AB27" s="479"/>
      <c r="AC27" s="479">
        <v>8</v>
      </c>
      <c r="AD27" s="480"/>
      <c r="AE27" s="480"/>
      <c r="AF27" s="480"/>
      <c r="AG27" s="480"/>
      <c r="AH27" s="480"/>
      <c r="AI27" s="480"/>
      <c r="AJ27" s="480"/>
      <c r="AK27" s="480"/>
      <c r="AL27" s="480"/>
      <c r="AM27" s="480"/>
      <c r="AN27" s="480"/>
      <c r="AO27" s="480"/>
      <c r="AP27" s="480"/>
      <c r="AQ27" s="480"/>
      <c r="AR27" s="480"/>
    </row>
    <row r="28" spans="1:44" s="102" customFormat="1" ht="12.75" customHeight="1">
      <c r="A28" s="453">
        <v>2244306</v>
      </c>
      <c r="B28" s="384" t="s">
        <v>625</v>
      </c>
      <c r="C28" s="453">
        <v>6610</v>
      </c>
      <c r="D28" s="384" t="s">
        <v>488</v>
      </c>
      <c r="E28" s="384" t="s">
        <v>489</v>
      </c>
      <c r="F28" s="384"/>
      <c r="G28" s="384" t="s">
        <v>63</v>
      </c>
      <c r="H28" s="453" t="s">
        <v>10</v>
      </c>
      <c r="I28" s="454">
        <v>41185</v>
      </c>
      <c r="J28" s="337">
        <v>3</v>
      </c>
      <c r="K28" s="474">
        <v>3</v>
      </c>
      <c r="L28" s="456">
        <v>5</v>
      </c>
      <c r="M28" s="456">
        <v>5</v>
      </c>
      <c r="N28" s="456">
        <v>4</v>
      </c>
      <c r="O28" s="456">
        <v>2</v>
      </c>
      <c r="P28" s="456">
        <v>2</v>
      </c>
      <c r="Q28" s="456">
        <v>2</v>
      </c>
      <c r="R28" s="456">
        <v>2</v>
      </c>
      <c r="S28" s="456">
        <v>3</v>
      </c>
      <c r="T28" s="456">
        <v>6</v>
      </c>
      <c r="U28" s="456">
        <v>6</v>
      </c>
      <c r="V28" s="456">
        <v>5</v>
      </c>
      <c r="W28" s="456">
        <v>4</v>
      </c>
      <c r="X28" s="456">
        <v>6</v>
      </c>
      <c r="Y28" s="456">
        <v>6</v>
      </c>
      <c r="Z28" s="456">
        <v>6</v>
      </c>
      <c r="AA28" s="456">
        <v>6</v>
      </c>
      <c r="AB28" s="456">
        <v>6</v>
      </c>
      <c r="AC28" s="456"/>
      <c r="AD28" s="480"/>
      <c r="AE28" s="480"/>
      <c r="AF28" s="480"/>
      <c r="AG28" s="480"/>
      <c r="AH28" s="480"/>
      <c r="AI28" s="480"/>
      <c r="AJ28" s="480"/>
      <c r="AK28" s="480"/>
      <c r="AL28" s="480"/>
      <c r="AM28" s="480"/>
      <c r="AN28" s="480"/>
      <c r="AO28" s="480"/>
      <c r="AP28" s="480"/>
      <c r="AQ28" s="480"/>
      <c r="AR28" s="480"/>
    </row>
    <row r="29" spans="1:44" s="102" customFormat="1" ht="12.75" customHeight="1">
      <c r="A29" s="475">
        <v>4266229</v>
      </c>
      <c r="B29" s="476" t="s">
        <v>1627</v>
      </c>
      <c r="C29" s="475"/>
      <c r="D29" s="476" t="s">
        <v>1628</v>
      </c>
      <c r="E29" s="384" t="s">
        <v>489</v>
      </c>
      <c r="F29" s="476" t="s">
        <v>1629</v>
      </c>
      <c r="G29" s="476"/>
      <c r="H29" s="475" t="s">
        <v>11</v>
      </c>
      <c r="I29" s="406">
        <v>41185</v>
      </c>
      <c r="J29" s="477">
        <v>6</v>
      </c>
      <c r="K29" s="478"/>
      <c r="L29" s="479"/>
      <c r="M29" s="479"/>
      <c r="N29" s="479"/>
      <c r="O29" s="479"/>
      <c r="P29" s="479"/>
      <c r="Q29" s="479"/>
      <c r="R29" s="479"/>
      <c r="S29" s="479"/>
      <c r="T29" s="479"/>
      <c r="U29" s="479"/>
      <c r="V29" s="479"/>
      <c r="W29" s="479"/>
      <c r="X29" s="479"/>
      <c r="Y29" s="479"/>
      <c r="Z29" s="479"/>
      <c r="AA29" s="479"/>
      <c r="AB29" s="479"/>
      <c r="AC29" s="479">
        <v>8</v>
      </c>
      <c r="AD29" s="480"/>
      <c r="AE29" s="480"/>
      <c r="AF29" s="480"/>
      <c r="AG29" s="480"/>
      <c r="AH29" s="480"/>
      <c r="AI29" s="480"/>
      <c r="AJ29" s="480"/>
      <c r="AK29" s="480"/>
      <c r="AL29" s="480"/>
      <c r="AM29" s="480"/>
      <c r="AN29" s="480"/>
      <c r="AO29" s="480"/>
      <c r="AP29" s="480"/>
      <c r="AQ29" s="480"/>
      <c r="AR29" s="480"/>
    </row>
    <row r="30" spans="1:44" s="102" customFormat="1" ht="12.75" customHeight="1">
      <c r="A30" s="164">
        <v>2242875</v>
      </c>
      <c r="B30" s="163" t="s">
        <v>194</v>
      </c>
      <c r="C30" s="164">
        <v>5972</v>
      </c>
      <c r="D30" s="163" t="s">
        <v>14</v>
      </c>
      <c r="E30" s="163" t="s">
        <v>151</v>
      </c>
      <c r="F30" s="163"/>
      <c r="G30" s="163" t="s">
        <v>195</v>
      </c>
      <c r="H30" s="164" t="s">
        <v>62</v>
      </c>
      <c r="I30" s="165">
        <v>41185</v>
      </c>
      <c r="J30" s="166">
        <v>7</v>
      </c>
      <c r="K30" s="168"/>
      <c r="L30" s="167"/>
      <c r="M30" s="167"/>
      <c r="N30" s="167"/>
      <c r="O30" s="167"/>
      <c r="P30" s="167"/>
      <c r="Q30" s="167"/>
      <c r="R30" s="167"/>
      <c r="S30" s="167"/>
      <c r="T30" s="167"/>
      <c r="U30" s="167"/>
      <c r="V30" s="167"/>
      <c r="W30" s="167"/>
      <c r="X30" s="167"/>
      <c r="Y30" s="167"/>
      <c r="Z30" s="167"/>
      <c r="AA30" s="167"/>
      <c r="AB30" s="167"/>
      <c r="AC30" s="167"/>
      <c r="AD30" s="480"/>
      <c r="AE30" s="480"/>
      <c r="AF30" s="480"/>
      <c r="AG30" s="480"/>
      <c r="AH30" s="480"/>
      <c r="AI30" s="480"/>
      <c r="AJ30" s="480"/>
      <c r="AK30" s="480"/>
      <c r="AL30" s="480"/>
      <c r="AM30" s="480"/>
      <c r="AN30" s="480"/>
      <c r="AO30" s="480"/>
      <c r="AP30" s="480"/>
      <c r="AQ30" s="480"/>
      <c r="AR30" s="480"/>
    </row>
    <row r="31" spans="1:44" s="102" customFormat="1" ht="12.75" customHeight="1">
      <c r="A31" s="475">
        <v>4282995</v>
      </c>
      <c r="B31" s="476" t="s">
        <v>1630</v>
      </c>
      <c r="C31" s="475"/>
      <c r="D31" s="476" t="s">
        <v>628</v>
      </c>
      <c r="E31" s="384" t="s">
        <v>489</v>
      </c>
      <c r="F31" s="476" t="s">
        <v>629</v>
      </c>
      <c r="G31" s="476"/>
      <c r="H31" s="475" t="s">
        <v>11</v>
      </c>
      <c r="I31" s="406">
        <v>41186</v>
      </c>
      <c r="J31" s="477">
        <v>8</v>
      </c>
      <c r="K31" s="478"/>
      <c r="L31" s="479"/>
      <c r="M31" s="479"/>
      <c r="N31" s="479"/>
      <c r="O31" s="479"/>
      <c r="P31" s="479"/>
      <c r="Q31" s="479"/>
      <c r="R31" s="479"/>
      <c r="S31" s="479"/>
      <c r="T31" s="479"/>
      <c r="U31" s="479"/>
      <c r="V31" s="479"/>
      <c r="W31" s="479"/>
      <c r="X31" s="479"/>
      <c r="Y31" s="479"/>
      <c r="Z31" s="479"/>
      <c r="AA31" s="479"/>
      <c r="AB31" s="479"/>
      <c r="AC31" s="479">
        <v>8</v>
      </c>
      <c r="AD31" s="480"/>
      <c r="AE31" s="480"/>
      <c r="AF31" s="480"/>
      <c r="AG31" s="480"/>
      <c r="AH31" s="480"/>
      <c r="AI31" s="480"/>
      <c r="AJ31" s="480"/>
      <c r="AK31" s="480"/>
      <c r="AL31" s="480"/>
      <c r="AM31" s="480"/>
      <c r="AN31" s="480"/>
      <c r="AO31" s="480"/>
      <c r="AP31" s="480"/>
      <c r="AQ31" s="480"/>
      <c r="AR31" s="480"/>
    </row>
    <row r="32" spans="1:44" s="102" customFormat="1" ht="12.75" customHeight="1">
      <c r="A32" s="475">
        <v>4280629</v>
      </c>
      <c r="B32" s="476" t="s">
        <v>1631</v>
      </c>
      <c r="C32" s="475"/>
      <c r="D32" s="476" t="s">
        <v>619</v>
      </c>
      <c r="E32" s="384" t="s">
        <v>489</v>
      </c>
      <c r="F32" s="476" t="s">
        <v>1632</v>
      </c>
      <c r="G32" s="476"/>
      <c r="H32" s="475" t="s">
        <v>11</v>
      </c>
      <c r="I32" s="406">
        <v>41186</v>
      </c>
      <c r="J32" s="477">
        <v>6</v>
      </c>
      <c r="K32" s="478"/>
      <c r="L32" s="479"/>
      <c r="M32" s="479"/>
      <c r="N32" s="479"/>
      <c r="O32" s="479"/>
      <c r="P32" s="479"/>
      <c r="Q32" s="479"/>
      <c r="R32" s="479"/>
      <c r="S32" s="479"/>
      <c r="T32" s="479"/>
      <c r="U32" s="479"/>
      <c r="V32" s="479"/>
      <c r="W32" s="479"/>
      <c r="X32" s="479"/>
      <c r="Y32" s="479"/>
      <c r="Z32" s="479"/>
      <c r="AA32" s="479"/>
      <c r="AB32" s="479"/>
      <c r="AC32" s="479">
        <v>6</v>
      </c>
      <c r="AD32" s="485"/>
      <c r="AE32" s="480"/>
      <c r="AF32" s="480"/>
      <c r="AG32" s="480"/>
      <c r="AH32" s="480"/>
      <c r="AI32" s="480"/>
      <c r="AJ32" s="480"/>
      <c r="AK32" s="480"/>
      <c r="AL32" s="480"/>
      <c r="AM32" s="480"/>
      <c r="AN32" s="480"/>
      <c r="AO32" s="480"/>
      <c r="AP32" s="480"/>
      <c r="AQ32" s="480"/>
      <c r="AR32" s="480"/>
    </row>
    <row r="33" spans="1:50" s="102" customFormat="1" ht="12.75" customHeight="1">
      <c r="A33" s="475">
        <v>4283329</v>
      </c>
      <c r="B33" s="476" t="s">
        <v>1633</v>
      </c>
      <c r="C33" s="475"/>
      <c r="D33" s="476" t="s">
        <v>619</v>
      </c>
      <c r="E33" s="384" t="s">
        <v>489</v>
      </c>
      <c r="F33" s="476" t="s">
        <v>1634</v>
      </c>
      <c r="G33" s="476"/>
      <c r="H33" s="475" t="s">
        <v>11</v>
      </c>
      <c r="I33" s="406">
        <v>41186</v>
      </c>
      <c r="J33" s="477">
        <v>6</v>
      </c>
      <c r="K33" s="478"/>
      <c r="L33" s="479"/>
      <c r="M33" s="479"/>
      <c r="N33" s="479"/>
      <c r="O33" s="479"/>
      <c r="P33" s="479"/>
      <c r="Q33" s="479"/>
      <c r="R33" s="479"/>
      <c r="S33" s="479"/>
      <c r="T33" s="479"/>
      <c r="U33" s="479"/>
      <c r="V33" s="479"/>
      <c r="W33" s="479"/>
      <c r="X33" s="479"/>
      <c r="Y33" s="479"/>
      <c r="Z33" s="479"/>
      <c r="AA33" s="479"/>
      <c r="AB33" s="479"/>
      <c r="AC33" s="479">
        <v>6</v>
      </c>
      <c r="AD33" s="480"/>
      <c r="AE33" s="480"/>
      <c r="AF33" s="480"/>
      <c r="AG33" s="480"/>
      <c r="AH33" s="480"/>
      <c r="AI33" s="480"/>
      <c r="AJ33" s="480"/>
      <c r="AK33" s="480"/>
      <c r="AL33" s="480"/>
      <c r="AM33" s="480"/>
      <c r="AN33" s="480"/>
      <c r="AO33" s="480"/>
      <c r="AP33" s="480"/>
      <c r="AQ33" s="480"/>
      <c r="AR33" s="480"/>
    </row>
    <row r="34" spans="1:50" s="102" customFormat="1" ht="12.75" customHeight="1">
      <c r="A34" s="475">
        <v>4284809</v>
      </c>
      <c r="B34" s="476" t="s">
        <v>1635</v>
      </c>
      <c r="C34" s="475"/>
      <c r="D34" s="476" t="s">
        <v>628</v>
      </c>
      <c r="E34" s="384" t="s">
        <v>489</v>
      </c>
      <c r="F34" s="476" t="s">
        <v>1636</v>
      </c>
      <c r="G34" s="476"/>
      <c r="H34" s="475" t="s">
        <v>11</v>
      </c>
      <c r="I34" s="406">
        <v>41186</v>
      </c>
      <c r="J34" s="477">
        <v>6</v>
      </c>
      <c r="K34" s="478"/>
      <c r="L34" s="479"/>
      <c r="M34" s="479"/>
      <c r="N34" s="479"/>
      <c r="O34" s="479"/>
      <c r="P34" s="479"/>
      <c r="Q34" s="479"/>
      <c r="R34" s="479"/>
      <c r="S34" s="479"/>
      <c r="T34" s="479"/>
      <c r="U34" s="479"/>
      <c r="V34" s="479"/>
      <c r="W34" s="479"/>
      <c r="X34" s="479"/>
      <c r="Y34" s="479"/>
      <c r="Z34" s="479"/>
      <c r="AA34" s="479"/>
      <c r="AB34" s="479"/>
      <c r="AC34" s="479">
        <v>6</v>
      </c>
      <c r="AD34" s="480"/>
      <c r="AE34" s="480"/>
      <c r="AF34" s="480"/>
      <c r="AG34" s="480"/>
      <c r="AH34" s="480"/>
      <c r="AI34" s="480"/>
      <c r="AJ34" s="480"/>
      <c r="AK34" s="480"/>
      <c r="AL34" s="480"/>
      <c r="AM34" s="480"/>
      <c r="AN34" s="480"/>
      <c r="AO34" s="480"/>
      <c r="AP34" s="480"/>
      <c r="AQ34" s="480"/>
      <c r="AR34" s="480"/>
    </row>
    <row r="35" spans="1:50" s="102" customFormat="1" ht="12.75" customHeight="1">
      <c r="A35" s="475">
        <v>4282827</v>
      </c>
      <c r="B35" s="476" t="s">
        <v>1637</v>
      </c>
      <c r="C35" s="475"/>
      <c r="D35" s="476" t="s">
        <v>619</v>
      </c>
      <c r="E35" s="384" t="s">
        <v>489</v>
      </c>
      <c r="F35" s="476" t="s">
        <v>1638</v>
      </c>
      <c r="G35" s="476"/>
      <c r="H35" s="475" t="s">
        <v>11</v>
      </c>
      <c r="I35" s="406">
        <v>41186</v>
      </c>
      <c r="J35" s="477"/>
      <c r="K35" s="478"/>
      <c r="L35" s="479"/>
      <c r="M35" s="479"/>
      <c r="N35" s="479"/>
      <c r="O35" s="479"/>
      <c r="P35" s="479"/>
      <c r="Q35" s="479"/>
      <c r="R35" s="479"/>
      <c r="S35" s="479"/>
      <c r="T35" s="479"/>
      <c r="U35" s="479"/>
      <c r="V35" s="479"/>
      <c r="W35" s="479"/>
      <c r="X35" s="479"/>
      <c r="Y35" s="479"/>
      <c r="Z35" s="479"/>
      <c r="AA35" s="479"/>
      <c r="AB35" s="479"/>
      <c r="AC35" s="479"/>
      <c r="AD35" s="480"/>
      <c r="AE35" s="480"/>
      <c r="AF35" s="480"/>
      <c r="AG35" s="480"/>
      <c r="AH35" s="480"/>
      <c r="AI35" s="480"/>
      <c r="AJ35" s="480"/>
      <c r="AK35" s="480"/>
      <c r="AL35" s="480"/>
      <c r="AM35" s="480"/>
      <c r="AN35" s="480"/>
      <c r="AO35" s="480"/>
      <c r="AP35" s="480"/>
      <c r="AQ35" s="480"/>
      <c r="AR35" s="480"/>
    </row>
    <row r="36" spans="1:50" s="102" customFormat="1" ht="12.75" customHeight="1">
      <c r="A36" s="475">
        <v>4287566</v>
      </c>
      <c r="B36" s="476" t="s">
        <v>1639</v>
      </c>
      <c r="C36" s="475"/>
      <c r="D36" s="476" t="s">
        <v>628</v>
      </c>
      <c r="E36" s="384" t="s">
        <v>489</v>
      </c>
      <c r="F36" s="476" t="s">
        <v>1640</v>
      </c>
      <c r="G36" s="476"/>
      <c r="H36" s="475" t="s">
        <v>11</v>
      </c>
      <c r="I36" s="406">
        <v>41186</v>
      </c>
      <c r="J36" s="477">
        <v>8</v>
      </c>
      <c r="K36" s="478"/>
      <c r="L36" s="479"/>
      <c r="M36" s="479"/>
      <c r="N36" s="479"/>
      <c r="O36" s="479"/>
      <c r="P36" s="479"/>
      <c r="Q36" s="479"/>
      <c r="R36" s="479"/>
      <c r="S36" s="479"/>
      <c r="T36" s="479"/>
      <c r="U36" s="479"/>
      <c r="V36" s="479"/>
      <c r="W36" s="479"/>
      <c r="X36" s="479"/>
      <c r="Y36" s="479"/>
      <c r="Z36" s="479"/>
      <c r="AA36" s="479"/>
      <c r="AB36" s="479"/>
      <c r="AC36" s="479">
        <v>8</v>
      </c>
      <c r="AD36" s="480"/>
      <c r="AE36" s="480"/>
      <c r="AF36" s="480"/>
      <c r="AG36" s="480"/>
      <c r="AH36" s="480"/>
      <c r="AI36" s="480"/>
      <c r="AJ36" s="480"/>
      <c r="AK36" s="480"/>
      <c r="AL36" s="480"/>
      <c r="AM36" s="480"/>
      <c r="AN36" s="480"/>
      <c r="AO36" s="480"/>
      <c r="AP36" s="480"/>
      <c r="AQ36" s="480"/>
      <c r="AR36" s="480"/>
    </row>
    <row r="37" spans="1:50" s="102" customFormat="1" ht="12.75" customHeight="1">
      <c r="A37" s="475">
        <v>4281735</v>
      </c>
      <c r="B37" s="476" t="s">
        <v>1641</v>
      </c>
      <c r="C37" s="475"/>
      <c r="D37" s="476" t="s">
        <v>628</v>
      </c>
      <c r="E37" s="384" t="s">
        <v>489</v>
      </c>
      <c r="F37" s="476" t="s">
        <v>1640</v>
      </c>
      <c r="G37" s="476"/>
      <c r="H37" s="475" t="s">
        <v>11</v>
      </c>
      <c r="I37" s="406">
        <v>41186</v>
      </c>
      <c r="J37" s="477">
        <v>6</v>
      </c>
      <c r="K37" s="478"/>
      <c r="L37" s="479"/>
      <c r="M37" s="479"/>
      <c r="N37" s="479"/>
      <c r="O37" s="479"/>
      <c r="P37" s="479"/>
      <c r="Q37" s="479"/>
      <c r="R37" s="479"/>
      <c r="S37" s="479"/>
      <c r="T37" s="479"/>
      <c r="U37" s="479"/>
      <c r="V37" s="479"/>
      <c r="W37" s="479"/>
      <c r="X37" s="479"/>
      <c r="Y37" s="479"/>
      <c r="Z37" s="479"/>
      <c r="AA37" s="479"/>
      <c r="AB37" s="479"/>
      <c r="AC37" s="479">
        <v>6</v>
      </c>
      <c r="AD37" s="480"/>
      <c r="AE37" s="480"/>
      <c r="AF37" s="480"/>
      <c r="AG37" s="480"/>
      <c r="AH37" s="480"/>
      <c r="AI37" s="480"/>
      <c r="AJ37" s="480"/>
      <c r="AK37" s="480"/>
      <c r="AL37" s="480"/>
      <c r="AM37" s="480"/>
      <c r="AN37" s="480"/>
      <c r="AO37" s="480"/>
      <c r="AP37" s="480"/>
      <c r="AQ37" s="480"/>
      <c r="AR37" s="480"/>
    </row>
    <row r="38" spans="1:50" s="102" customFormat="1" ht="12.75" customHeight="1">
      <c r="A38" s="164">
        <v>2243030</v>
      </c>
      <c r="B38" s="163" t="s">
        <v>196</v>
      </c>
      <c r="C38" s="164">
        <v>5155</v>
      </c>
      <c r="D38" s="163" t="s">
        <v>153</v>
      </c>
      <c r="E38" s="163" t="s">
        <v>151</v>
      </c>
      <c r="F38" s="163"/>
      <c r="G38" s="163" t="s">
        <v>90</v>
      </c>
      <c r="H38" s="164" t="s">
        <v>62</v>
      </c>
      <c r="I38" s="165">
        <v>41186</v>
      </c>
      <c r="J38" s="166">
        <v>4</v>
      </c>
      <c r="K38" s="168">
        <v>5</v>
      </c>
      <c r="L38" s="167">
        <v>2</v>
      </c>
      <c r="M38" s="167">
        <v>6</v>
      </c>
      <c r="N38" s="167">
        <v>2</v>
      </c>
      <c r="O38" s="167">
        <v>3</v>
      </c>
      <c r="P38" s="167">
        <v>4</v>
      </c>
      <c r="Q38" s="167">
        <v>6</v>
      </c>
      <c r="R38" s="167">
        <v>6</v>
      </c>
      <c r="S38" s="167">
        <v>7</v>
      </c>
      <c r="T38" s="167">
        <v>7</v>
      </c>
      <c r="U38" s="167">
        <v>7</v>
      </c>
      <c r="V38" s="167">
        <v>3</v>
      </c>
      <c r="W38" s="167">
        <v>7</v>
      </c>
      <c r="X38" s="167">
        <v>5</v>
      </c>
      <c r="Y38" s="167">
        <v>4</v>
      </c>
      <c r="Z38" s="167">
        <v>5</v>
      </c>
      <c r="AA38" s="167">
        <v>4</v>
      </c>
      <c r="AB38" s="167">
        <v>4</v>
      </c>
      <c r="AC38" s="167"/>
      <c r="AD38" s="480"/>
      <c r="AE38" s="480"/>
      <c r="AF38" s="480"/>
      <c r="AG38" s="480"/>
      <c r="AH38" s="480"/>
      <c r="AI38" s="480"/>
      <c r="AJ38" s="480"/>
      <c r="AK38" s="480"/>
      <c r="AL38" s="480"/>
      <c r="AM38" s="480"/>
      <c r="AN38" s="480"/>
      <c r="AO38" s="480"/>
      <c r="AP38" s="480"/>
      <c r="AQ38" s="480"/>
      <c r="AR38" s="480"/>
    </row>
    <row r="39" spans="1:50" s="102" customFormat="1" ht="12.75" customHeight="1">
      <c r="A39" s="475">
        <v>4276365</v>
      </c>
      <c r="B39" s="476" t="s">
        <v>1642</v>
      </c>
      <c r="C39" s="475"/>
      <c r="D39" s="476" t="s">
        <v>1643</v>
      </c>
      <c r="E39" s="384" t="s">
        <v>489</v>
      </c>
      <c r="F39" s="476" t="s">
        <v>1215</v>
      </c>
      <c r="G39" s="476"/>
      <c r="H39" s="475" t="s">
        <v>59</v>
      </c>
      <c r="I39" s="406">
        <v>41187</v>
      </c>
      <c r="J39" s="477">
        <v>8</v>
      </c>
      <c r="K39" s="478"/>
      <c r="L39" s="479"/>
      <c r="M39" s="479"/>
      <c r="N39" s="479"/>
      <c r="O39" s="479"/>
      <c r="P39" s="479"/>
      <c r="Q39" s="479"/>
      <c r="R39" s="479"/>
      <c r="S39" s="479"/>
      <c r="T39" s="479"/>
      <c r="U39" s="479"/>
      <c r="V39" s="479"/>
      <c r="W39" s="479"/>
      <c r="X39" s="479"/>
      <c r="Y39" s="479"/>
      <c r="Z39" s="479"/>
      <c r="AA39" s="479"/>
      <c r="AB39" s="479"/>
      <c r="AC39" s="479"/>
      <c r="AD39" s="480"/>
      <c r="AE39" s="480"/>
      <c r="AF39" s="480"/>
      <c r="AG39" s="480"/>
      <c r="AH39" s="480"/>
      <c r="AI39" s="480"/>
      <c r="AJ39" s="480"/>
      <c r="AK39" s="480"/>
      <c r="AL39" s="480"/>
      <c r="AM39" s="480"/>
      <c r="AN39" s="480"/>
      <c r="AO39" s="480"/>
      <c r="AP39" s="480"/>
      <c r="AQ39" s="480"/>
      <c r="AR39" s="480"/>
    </row>
    <row r="40" spans="1:50" s="102" customFormat="1" ht="12.75" customHeight="1">
      <c r="A40" s="475">
        <v>4274012</v>
      </c>
      <c r="B40" s="476" t="s">
        <v>1644</v>
      </c>
      <c r="C40" s="475"/>
      <c r="D40" s="476" t="s">
        <v>619</v>
      </c>
      <c r="E40" s="384" t="s">
        <v>489</v>
      </c>
      <c r="F40" s="476" t="s">
        <v>697</v>
      </c>
      <c r="G40" s="476"/>
      <c r="H40" s="475" t="s">
        <v>11</v>
      </c>
      <c r="I40" s="406">
        <v>41187</v>
      </c>
      <c r="J40" s="477">
        <v>8</v>
      </c>
      <c r="K40" s="478"/>
      <c r="L40" s="479"/>
      <c r="M40" s="479"/>
      <c r="N40" s="479"/>
      <c r="O40" s="479"/>
      <c r="P40" s="479"/>
      <c r="Q40" s="479"/>
      <c r="R40" s="479"/>
      <c r="S40" s="479"/>
      <c r="T40" s="479"/>
      <c r="U40" s="479"/>
      <c r="V40" s="479"/>
      <c r="W40" s="479"/>
      <c r="X40" s="479"/>
      <c r="Y40" s="479"/>
      <c r="Z40" s="479"/>
      <c r="AA40" s="479"/>
      <c r="AB40" s="479"/>
      <c r="AC40" s="479">
        <v>8</v>
      </c>
      <c r="AD40" s="394"/>
      <c r="AE40" s="78"/>
      <c r="AF40" s="78"/>
      <c r="AG40" s="78"/>
      <c r="AH40" s="78"/>
      <c r="AI40" s="78"/>
      <c r="AJ40" s="78"/>
      <c r="AK40" s="78"/>
      <c r="AL40" s="78"/>
      <c r="AM40" s="78"/>
      <c r="AN40" s="78"/>
      <c r="AO40" s="78"/>
      <c r="AP40" s="78"/>
      <c r="AQ40" s="78"/>
      <c r="AR40" s="78"/>
      <c r="AS40" s="78"/>
      <c r="AT40" s="78"/>
      <c r="AU40" s="78"/>
      <c r="AV40" s="78"/>
      <c r="AW40" s="78"/>
      <c r="AX40" s="78"/>
    </row>
    <row r="41" spans="1:50" s="102" customFormat="1" ht="12.75" customHeight="1">
      <c r="A41" s="475">
        <v>4281191</v>
      </c>
      <c r="B41" s="476" t="s">
        <v>1645</v>
      </c>
      <c r="C41" s="475"/>
      <c r="D41" s="476" t="s">
        <v>1646</v>
      </c>
      <c r="E41" s="384" t="s">
        <v>489</v>
      </c>
      <c r="F41" s="476" t="s">
        <v>1647</v>
      </c>
      <c r="G41" s="476"/>
      <c r="H41" s="475" t="s">
        <v>1451</v>
      </c>
      <c r="I41" s="406">
        <v>41187</v>
      </c>
      <c r="J41" s="477">
        <v>6</v>
      </c>
      <c r="K41" s="478"/>
      <c r="L41" s="479"/>
      <c r="M41" s="479"/>
      <c r="N41" s="479"/>
      <c r="O41" s="479"/>
      <c r="P41" s="479"/>
      <c r="Q41" s="479"/>
      <c r="R41" s="479"/>
      <c r="S41" s="479"/>
      <c r="T41" s="479"/>
      <c r="U41" s="479"/>
      <c r="V41" s="479"/>
      <c r="W41" s="479"/>
      <c r="X41" s="479"/>
      <c r="Y41" s="479"/>
      <c r="Z41" s="479"/>
      <c r="AA41" s="479"/>
      <c r="AB41" s="479"/>
      <c r="AC41" s="479">
        <v>8</v>
      </c>
      <c r="AD41" s="480"/>
      <c r="AE41" s="480"/>
      <c r="AF41" s="480"/>
      <c r="AG41" s="480"/>
      <c r="AH41" s="480"/>
      <c r="AI41" s="480"/>
      <c r="AJ41" s="480"/>
      <c r="AK41" s="480"/>
      <c r="AL41" s="480"/>
      <c r="AM41" s="480"/>
      <c r="AN41" s="480"/>
      <c r="AO41" s="480"/>
      <c r="AP41" s="480"/>
      <c r="AQ41" s="480"/>
      <c r="AR41" s="480"/>
    </row>
    <row r="42" spans="1:50" s="102" customFormat="1" ht="12.75" customHeight="1">
      <c r="A42" s="475">
        <v>4292019</v>
      </c>
      <c r="B42" s="476" t="s">
        <v>1648</v>
      </c>
      <c r="C42" s="475"/>
      <c r="D42" s="476" t="s">
        <v>628</v>
      </c>
      <c r="E42" s="384" t="s">
        <v>489</v>
      </c>
      <c r="F42" s="476" t="s">
        <v>629</v>
      </c>
      <c r="G42" s="476"/>
      <c r="H42" s="475" t="s">
        <v>11</v>
      </c>
      <c r="I42" s="406">
        <v>41187</v>
      </c>
      <c r="J42" s="477">
        <v>8</v>
      </c>
      <c r="K42" s="478"/>
      <c r="L42" s="479"/>
      <c r="M42" s="479"/>
      <c r="N42" s="479"/>
      <c r="O42" s="479"/>
      <c r="P42" s="479"/>
      <c r="Q42" s="479"/>
      <c r="R42" s="479"/>
      <c r="S42" s="479"/>
      <c r="T42" s="479"/>
      <c r="U42" s="479"/>
      <c r="V42" s="479"/>
      <c r="W42" s="479"/>
      <c r="X42" s="479"/>
      <c r="Y42" s="479"/>
      <c r="Z42" s="479"/>
      <c r="AA42" s="479"/>
      <c r="AB42" s="479"/>
      <c r="AC42" s="479">
        <v>6</v>
      </c>
      <c r="AD42" s="480"/>
      <c r="AE42" s="480"/>
      <c r="AF42" s="480"/>
      <c r="AG42" s="480"/>
      <c r="AH42" s="480"/>
      <c r="AI42" s="480"/>
      <c r="AJ42" s="480"/>
      <c r="AK42" s="480"/>
      <c r="AL42" s="480"/>
      <c r="AM42" s="480"/>
      <c r="AN42" s="480"/>
      <c r="AO42" s="480"/>
      <c r="AP42" s="480"/>
      <c r="AQ42" s="480"/>
      <c r="AR42" s="480"/>
    </row>
    <row r="43" spans="1:50" s="102" customFormat="1" ht="12.75" customHeight="1">
      <c r="A43" s="475">
        <v>4288024</v>
      </c>
      <c r="B43" s="476" t="s">
        <v>1649</v>
      </c>
      <c r="C43" s="475"/>
      <c r="D43" s="476" t="s">
        <v>628</v>
      </c>
      <c r="E43" s="384" t="s">
        <v>489</v>
      </c>
      <c r="F43" s="476" t="s">
        <v>1605</v>
      </c>
      <c r="G43" s="476"/>
      <c r="H43" s="475" t="s">
        <v>11</v>
      </c>
      <c r="I43" s="406">
        <v>41187</v>
      </c>
      <c r="J43" s="477">
        <v>6</v>
      </c>
      <c r="K43" s="478"/>
      <c r="L43" s="479"/>
      <c r="M43" s="479"/>
      <c r="N43" s="479"/>
      <c r="O43" s="479"/>
      <c r="P43" s="479"/>
      <c r="Q43" s="479"/>
      <c r="R43" s="479"/>
      <c r="S43" s="479"/>
      <c r="T43" s="479"/>
      <c r="U43" s="479"/>
      <c r="V43" s="479"/>
      <c r="W43" s="479"/>
      <c r="X43" s="479"/>
      <c r="Y43" s="479"/>
      <c r="Z43" s="479"/>
      <c r="AA43" s="479"/>
      <c r="AB43" s="479"/>
      <c r="AC43" s="479">
        <v>6</v>
      </c>
      <c r="AD43" s="480"/>
      <c r="AE43" s="480"/>
      <c r="AF43" s="480"/>
      <c r="AG43" s="480"/>
      <c r="AH43" s="480"/>
      <c r="AI43" s="480"/>
      <c r="AJ43" s="480"/>
      <c r="AK43" s="480"/>
      <c r="AL43" s="480"/>
      <c r="AM43" s="480"/>
      <c r="AN43" s="480"/>
      <c r="AO43" s="480"/>
      <c r="AP43" s="480"/>
      <c r="AQ43" s="480"/>
      <c r="AR43" s="480"/>
    </row>
    <row r="44" spans="1:50" s="102" customFormat="1" ht="12.75" customHeight="1">
      <c r="A44" s="475">
        <v>4285539</v>
      </c>
      <c r="B44" s="476" t="s">
        <v>1650</v>
      </c>
      <c r="C44" s="475"/>
      <c r="D44" s="476" t="s">
        <v>1651</v>
      </c>
      <c r="E44" s="384" t="s">
        <v>489</v>
      </c>
      <c r="F44" s="476" t="s">
        <v>1652</v>
      </c>
      <c r="G44" s="476"/>
      <c r="H44" s="475" t="s">
        <v>66</v>
      </c>
      <c r="I44" s="406">
        <v>41187</v>
      </c>
      <c r="J44" s="477">
        <v>8</v>
      </c>
      <c r="K44" s="478"/>
      <c r="L44" s="479"/>
      <c r="M44" s="479"/>
      <c r="N44" s="479"/>
      <c r="O44" s="479"/>
      <c r="P44" s="479"/>
      <c r="Q44" s="479"/>
      <c r="R44" s="479"/>
      <c r="S44" s="479"/>
      <c r="T44" s="479"/>
      <c r="U44" s="479"/>
      <c r="V44" s="479"/>
      <c r="W44" s="479"/>
      <c r="X44" s="479"/>
      <c r="Y44" s="479"/>
      <c r="Z44" s="479"/>
      <c r="AA44" s="479"/>
      <c r="AB44" s="479"/>
      <c r="AC44" s="479">
        <v>8</v>
      </c>
      <c r="AD44" s="480"/>
      <c r="AE44" s="480"/>
      <c r="AF44" s="480"/>
      <c r="AG44" s="480"/>
      <c r="AH44" s="480"/>
      <c r="AI44" s="480"/>
      <c r="AJ44" s="480"/>
      <c r="AK44" s="480"/>
      <c r="AL44" s="480"/>
      <c r="AM44" s="480"/>
      <c r="AN44" s="480"/>
      <c r="AO44" s="480"/>
      <c r="AP44" s="480"/>
      <c r="AQ44" s="480"/>
      <c r="AR44" s="480"/>
    </row>
    <row r="45" spans="1:50" s="102" customFormat="1" ht="12.75" customHeight="1">
      <c r="A45" s="475">
        <v>4275089</v>
      </c>
      <c r="B45" s="476" t="s">
        <v>1653</v>
      </c>
      <c r="C45" s="475"/>
      <c r="D45" s="476" t="s">
        <v>619</v>
      </c>
      <c r="E45" s="384" t="s">
        <v>489</v>
      </c>
      <c r="F45" s="476" t="s">
        <v>697</v>
      </c>
      <c r="G45" s="476"/>
      <c r="H45" s="475" t="s">
        <v>11</v>
      </c>
      <c r="I45" s="406">
        <v>41187</v>
      </c>
      <c r="J45" s="477">
        <v>8</v>
      </c>
      <c r="K45" s="478"/>
      <c r="L45" s="479"/>
      <c r="M45" s="479"/>
      <c r="N45" s="479"/>
      <c r="O45" s="479"/>
      <c r="P45" s="479"/>
      <c r="Q45" s="479"/>
      <c r="R45" s="479"/>
      <c r="S45" s="479"/>
      <c r="T45" s="479"/>
      <c r="U45" s="479"/>
      <c r="V45" s="479"/>
      <c r="W45" s="479"/>
      <c r="X45" s="479"/>
      <c r="Y45" s="479"/>
      <c r="Z45" s="479"/>
      <c r="AA45" s="479"/>
      <c r="AB45" s="479"/>
      <c r="AC45" s="479">
        <v>8</v>
      </c>
      <c r="AD45" s="480"/>
      <c r="AE45" s="480"/>
      <c r="AF45" s="480"/>
      <c r="AG45" s="480"/>
      <c r="AH45" s="480"/>
      <c r="AI45" s="480"/>
      <c r="AJ45" s="480"/>
      <c r="AK45" s="480"/>
      <c r="AL45" s="480"/>
      <c r="AM45" s="480"/>
      <c r="AN45" s="480"/>
      <c r="AO45" s="480"/>
      <c r="AP45" s="480"/>
      <c r="AQ45" s="480"/>
      <c r="AR45" s="480"/>
    </row>
    <row r="46" spans="1:50" s="102" customFormat="1" ht="12.75" customHeight="1">
      <c r="A46" s="481">
        <v>4290314</v>
      </c>
      <c r="B46" s="387" t="s">
        <v>1654</v>
      </c>
      <c r="C46" s="482"/>
      <c r="D46" s="387" t="s">
        <v>619</v>
      </c>
      <c r="E46" s="387" t="s">
        <v>489</v>
      </c>
      <c r="F46" s="387" t="s">
        <v>1655</v>
      </c>
      <c r="G46" s="387"/>
      <c r="H46" s="481" t="s">
        <v>17</v>
      </c>
      <c r="I46" s="483">
        <v>41187</v>
      </c>
      <c r="J46" s="273">
        <v>8</v>
      </c>
      <c r="K46" s="484"/>
      <c r="L46" s="258"/>
      <c r="M46" s="258"/>
      <c r="N46" s="258"/>
      <c r="O46" s="258"/>
      <c r="P46" s="258"/>
      <c r="Q46" s="258"/>
      <c r="R46" s="258"/>
      <c r="S46" s="258"/>
      <c r="T46" s="258"/>
      <c r="U46" s="258"/>
      <c r="V46" s="258"/>
      <c r="W46" s="258"/>
      <c r="X46" s="258"/>
      <c r="Y46" s="258"/>
      <c r="Z46" s="258"/>
      <c r="AA46" s="258"/>
      <c r="AB46" s="258"/>
      <c r="AC46" s="311"/>
      <c r="AD46" s="480"/>
      <c r="AE46" s="480"/>
      <c r="AF46" s="480"/>
      <c r="AG46" s="480"/>
      <c r="AH46" s="480"/>
      <c r="AI46" s="480"/>
      <c r="AJ46" s="480"/>
      <c r="AK46" s="480"/>
      <c r="AL46" s="480"/>
      <c r="AM46" s="480"/>
      <c r="AN46" s="480"/>
      <c r="AO46" s="480"/>
      <c r="AP46" s="480"/>
      <c r="AQ46" s="480"/>
      <c r="AR46" s="480"/>
    </row>
    <row r="47" spans="1:50" s="102" customFormat="1" ht="12.75" customHeight="1">
      <c r="A47" s="475">
        <v>4286756</v>
      </c>
      <c r="B47" s="476" t="s">
        <v>1656</v>
      </c>
      <c r="C47" s="475"/>
      <c r="D47" s="476" t="s">
        <v>628</v>
      </c>
      <c r="E47" s="384" t="s">
        <v>489</v>
      </c>
      <c r="F47" s="476" t="s">
        <v>629</v>
      </c>
      <c r="G47" s="476"/>
      <c r="H47" s="475" t="s">
        <v>11</v>
      </c>
      <c r="I47" s="406">
        <v>41187</v>
      </c>
      <c r="J47" s="477">
        <v>8</v>
      </c>
      <c r="K47" s="478"/>
      <c r="L47" s="479"/>
      <c r="M47" s="479"/>
      <c r="N47" s="479"/>
      <c r="O47" s="479"/>
      <c r="P47" s="479"/>
      <c r="Q47" s="479"/>
      <c r="R47" s="479"/>
      <c r="S47" s="479"/>
      <c r="T47" s="479"/>
      <c r="U47" s="479"/>
      <c r="V47" s="479"/>
      <c r="W47" s="479"/>
      <c r="X47" s="479"/>
      <c r="Y47" s="479"/>
      <c r="Z47" s="479"/>
      <c r="AA47" s="479"/>
      <c r="AB47" s="479"/>
      <c r="AC47" s="479">
        <v>8</v>
      </c>
      <c r="AD47" s="480"/>
      <c r="AE47" s="480"/>
      <c r="AF47" s="480"/>
      <c r="AG47" s="480"/>
      <c r="AH47" s="480"/>
      <c r="AI47" s="480"/>
      <c r="AJ47" s="480"/>
      <c r="AK47" s="480"/>
      <c r="AL47" s="480"/>
      <c r="AM47" s="480"/>
      <c r="AN47" s="480"/>
      <c r="AO47" s="480"/>
      <c r="AP47" s="480"/>
      <c r="AQ47" s="480"/>
      <c r="AR47" s="480"/>
    </row>
    <row r="48" spans="1:50" s="102" customFormat="1" ht="12.75" customHeight="1">
      <c r="A48" s="169">
        <v>4276268</v>
      </c>
      <c r="B48" s="170" t="s">
        <v>197</v>
      </c>
      <c r="C48" s="169"/>
      <c r="D48" s="170" t="s">
        <v>198</v>
      </c>
      <c r="E48" s="163" t="s">
        <v>151</v>
      </c>
      <c r="F48" s="170" t="s">
        <v>199</v>
      </c>
      <c r="G48" s="170"/>
      <c r="H48" s="169" t="s">
        <v>11</v>
      </c>
      <c r="I48" s="171">
        <v>41187</v>
      </c>
      <c r="J48" s="172">
        <v>8</v>
      </c>
      <c r="K48" s="173"/>
      <c r="L48" s="174"/>
      <c r="M48" s="174"/>
      <c r="N48" s="174"/>
      <c r="O48" s="174"/>
      <c r="P48" s="174"/>
      <c r="Q48" s="174"/>
      <c r="R48" s="174"/>
      <c r="S48" s="174"/>
      <c r="T48" s="174"/>
      <c r="U48" s="174"/>
      <c r="V48" s="174"/>
      <c r="W48" s="174"/>
      <c r="X48" s="174"/>
      <c r="Y48" s="174"/>
      <c r="Z48" s="174"/>
      <c r="AA48" s="174"/>
      <c r="AB48" s="174"/>
      <c r="AC48" s="174">
        <v>8</v>
      </c>
      <c r="AD48" s="480"/>
      <c r="AE48" s="480"/>
      <c r="AF48" s="480"/>
      <c r="AG48" s="480"/>
      <c r="AH48" s="480"/>
      <c r="AI48" s="480"/>
      <c r="AJ48" s="480"/>
      <c r="AK48" s="480"/>
      <c r="AL48" s="480"/>
      <c r="AM48" s="480"/>
      <c r="AN48" s="480"/>
      <c r="AO48" s="480"/>
      <c r="AP48" s="480"/>
      <c r="AQ48" s="480"/>
      <c r="AR48" s="480"/>
    </row>
    <row r="49" spans="1:44" s="102" customFormat="1" ht="12.75" customHeight="1">
      <c r="A49" s="475">
        <v>4284376</v>
      </c>
      <c r="B49" s="476" t="s">
        <v>1657</v>
      </c>
      <c r="C49" s="475"/>
      <c r="D49" s="476" t="s">
        <v>628</v>
      </c>
      <c r="E49" s="384" t="s">
        <v>489</v>
      </c>
      <c r="F49" s="476" t="s">
        <v>1640</v>
      </c>
      <c r="G49" s="476"/>
      <c r="H49" s="475" t="s">
        <v>11</v>
      </c>
      <c r="I49" s="406">
        <v>41188</v>
      </c>
      <c r="J49" s="477">
        <v>8</v>
      </c>
      <c r="K49" s="478"/>
      <c r="L49" s="479"/>
      <c r="M49" s="479"/>
      <c r="N49" s="479"/>
      <c r="O49" s="479"/>
      <c r="P49" s="479"/>
      <c r="Q49" s="479"/>
      <c r="R49" s="479"/>
      <c r="S49" s="479"/>
      <c r="T49" s="479"/>
      <c r="U49" s="479"/>
      <c r="V49" s="479"/>
      <c r="W49" s="479"/>
      <c r="X49" s="479"/>
      <c r="Y49" s="479"/>
      <c r="Z49" s="479"/>
      <c r="AA49" s="479"/>
      <c r="AB49" s="479"/>
      <c r="AC49" s="479">
        <v>8</v>
      </c>
      <c r="AD49" s="480"/>
      <c r="AE49" s="480"/>
      <c r="AF49" s="480"/>
      <c r="AG49" s="480"/>
      <c r="AH49" s="480"/>
      <c r="AI49" s="480"/>
      <c r="AJ49" s="480"/>
      <c r="AK49" s="480"/>
      <c r="AL49" s="480"/>
      <c r="AM49" s="480"/>
      <c r="AN49" s="480"/>
      <c r="AO49" s="480"/>
      <c r="AP49" s="480"/>
      <c r="AQ49" s="480"/>
      <c r="AR49" s="480"/>
    </row>
    <row r="50" spans="1:44" s="102" customFormat="1" ht="12.75" customHeight="1">
      <c r="A50" s="475">
        <v>4288904</v>
      </c>
      <c r="B50" s="476" t="s">
        <v>1658</v>
      </c>
      <c r="C50" s="475"/>
      <c r="D50" s="476" t="s">
        <v>619</v>
      </c>
      <c r="E50" s="384" t="s">
        <v>489</v>
      </c>
      <c r="F50" s="476" t="s">
        <v>1659</v>
      </c>
      <c r="G50" s="476"/>
      <c r="H50" s="475" t="s">
        <v>1660</v>
      </c>
      <c r="I50" s="406">
        <v>41188</v>
      </c>
      <c r="J50" s="477">
        <v>6</v>
      </c>
      <c r="K50" s="478"/>
      <c r="L50" s="479"/>
      <c r="M50" s="479"/>
      <c r="N50" s="479"/>
      <c r="O50" s="479"/>
      <c r="P50" s="479"/>
      <c r="Q50" s="479"/>
      <c r="R50" s="479"/>
      <c r="S50" s="479"/>
      <c r="T50" s="479"/>
      <c r="U50" s="479"/>
      <c r="V50" s="479"/>
      <c r="W50" s="479"/>
      <c r="X50" s="479"/>
      <c r="Y50" s="479"/>
      <c r="Z50" s="479"/>
      <c r="AA50" s="479"/>
      <c r="AB50" s="479"/>
      <c r="AC50" s="479">
        <v>8</v>
      </c>
      <c r="AD50" s="480"/>
      <c r="AE50" s="480"/>
      <c r="AF50" s="480"/>
      <c r="AG50" s="480"/>
      <c r="AH50" s="480"/>
      <c r="AI50" s="480"/>
      <c r="AJ50" s="480"/>
      <c r="AK50" s="480"/>
      <c r="AL50" s="480"/>
      <c r="AM50" s="480"/>
      <c r="AN50" s="480"/>
      <c r="AO50" s="480"/>
      <c r="AP50" s="480"/>
      <c r="AQ50" s="480"/>
      <c r="AR50" s="480"/>
    </row>
    <row r="51" spans="1:44" s="102" customFormat="1" ht="12.75" customHeight="1">
      <c r="A51" s="475">
        <v>4279043</v>
      </c>
      <c r="B51" s="476" t="s">
        <v>1661</v>
      </c>
      <c r="C51" s="475"/>
      <c r="D51" s="476" t="s">
        <v>619</v>
      </c>
      <c r="E51" s="384" t="s">
        <v>489</v>
      </c>
      <c r="F51" s="476" t="s">
        <v>697</v>
      </c>
      <c r="G51" s="476"/>
      <c r="H51" s="475" t="s">
        <v>11</v>
      </c>
      <c r="I51" s="406">
        <v>41188</v>
      </c>
      <c r="J51" s="477">
        <v>6</v>
      </c>
      <c r="K51" s="478"/>
      <c r="L51" s="479"/>
      <c r="M51" s="479"/>
      <c r="N51" s="479"/>
      <c r="O51" s="479"/>
      <c r="P51" s="479"/>
      <c r="Q51" s="479"/>
      <c r="R51" s="479"/>
      <c r="S51" s="479"/>
      <c r="T51" s="479"/>
      <c r="U51" s="479"/>
      <c r="V51" s="479"/>
      <c r="W51" s="479"/>
      <c r="X51" s="479"/>
      <c r="Y51" s="479"/>
      <c r="Z51" s="479"/>
      <c r="AA51" s="479"/>
      <c r="AB51" s="479"/>
      <c r="AC51" s="479">
        <v>6</v>
      </c>
      <c r="AD51" s="480"/>
      <c r="AE51" s="480"/>
      <c r="AF51" s="480"/>
      <c r="AG51" s="480"/>
      <c r="AH51" s="480"/>
      <c r="AI51" s="480"/>
      <c r="AJ51" s="480"/>
      <c r="AK51" s="480"/>
      <c r="AL51" s="480"/>
      <c r="AM51" s="480"/>
      <c r="AN51" s="480"/>
      <c r="AO51" s="480"/>
      <c r="AP51" s="480"/>
      <c r="AQ51" s="480"/>
      <c r="AR51" s="480"/>
    </row>
    <row r="52" spans="1:44" s="102" customFormat="1" ht="12.75" customHeight="1">
      <c r="A52" s="475">
        <v>4293187</v>
      </c>
      <c r="B52" s="476" t="s">
        <v>1662</v>
      </c>
      <c r="C52" s="475"/>
      <c r="D52" s="476" t="s">
        <v>619</v>
      </c>
      <c r="E52" s="384" t="s">
        <v>489</v>
      </c>
      <c r="F52" s="476" t="s">
        <v>1663</v>
      </c>
      <c r="G52" s="476"/>
      <c r="H52" s="475" t="s">
        <v>11</v>
      </c>
      <c r="I52" s="406">
        <v>41188</v>
      </c>
      <c r="J52" s="477">
        <v>8</v>
      </c>
      <c r="K52" s="478"/>
      <c r="L52" s="479"/>
      <c r="M52" s="479"/>
      <c r="N52" s="479"/>
      <c r="O52" s="479"/>
      <c r="P52" s="479"/>
      <c r="Q52" s="479"/>
      <c r="R52" s="479"/>
      <c r="S52" s="479"/>
      <c r="T52" s="479"/>
      <c r="U52" s="479"/>
      <c r="V52" s="479"/>
      <c r="W52" s="479"/>
      <c r="X52" s="479"/>
      <c r="Y52" s="479"/>
      <c r="Z52" s="479"/>
      <c r="AA52" s="479"/>
      <c r="AB52" s="479"/>
      <c r="AC52" s="479">
        <v>8</v>
      </c>
      <c r="AD52" s="480"/>
      <c r="AE52" s="480"/>
      <c r="AF52" s="480"/>
      <c r="AG52" s="480"/>
      <c r="AH52" s="480"/>
      <c r="AI52" s="480"/>
      <c r="AJ52" s="480"/>
      <c r="AK52" s="480"/>
      <c r="AL52" s="480"/>
      <c r="AM52" s="480"/>
      <c r="AN52" s="480"/>
      <c r="AO52" s="480"/>
      <c r="AP52" s="480"/>
      <c r="AQ52" s="480"/>
      <c r="AR52" s="480"/>
    </row>
    <row r="53" spans="1:44" s="102" customFormat="1" ht="12.75" customHeight="1">
      <c r="A53" s="475">
        <v>4282098</v>
      </c>
      <c r="B53" s="476" t="s">
        <v>1664</v>
      </c>
      <c r="C53" s="475"/>
      <c r="D53" s="476" t="s">
        <v>619</v>
      </c>
      <c r="E53" s="384" t="s">
        <v>489</v>
      </c>
      <c r="F53" s="476" t="s">
        <v>697</v>
      </c>
      <c r="G53" s="476"/>
      <c r="H53" s="475" t="s">
        <v>11</v>
      </c>
      <c r="I53" s="406">
        <v>41189</v>
      </c>
      <c r="J53" s="477">
        <v>8</v>
      </c>
      <c r="K53" s="478"/>
      <c r="L53" s="479"/>
      <c r="M53" s="479"/>
      <c r="N53" s="479"/>
      <c r="O53" s="479"/>
      <c r="P53" s="479"/>
      <c r="Q53" s="479"/>
      <c r="R53" s="479"/>
      <c r="S53" s="479"/>
      <c r="T53" s="479"/>
      <c r="U53" s="479"/>
      <c r="V53" s="479"/>
      <c r="W53" s="479"/>
      <c r="X53" s="479"/>
      <c r="Y53" s="479"/>
      <c r="Z53" s="479"/>
      <c r="AA53" s="479"/>
      <c r="AB53" s="479"/>
      <c r="AC53" s="479">
        <v>8</v>
      </c>
      <c r="AD53" s="480"/>
      <c r="AE53" s="480"/>
      <c r="AF53" s="480"/>
      <c r="AG53" s="480"/>
      <c r="AH53" s="480"/>
      <c r="AI53" s="480"/>
      <c r="AJ53" s="480"/>
      <c r="AK53" s="480"/>
      <c r="AL53" s="480"/>
      <c r="AM53" s="480"/>
      <c r="AN53" s="480"/>
      <c r="AO53" s="480"/>
      <c r="AP53" s="480"/>
      <c r="AQ53" s="480"/>
      <c r="AR53" s="480"/>
    </row>
    <row r="54" spans="1:44" s="102" customFormat="1" ht="12.75" customHeight="1">
      <c r="A54" s="475">
        <v>4291281</v>
      </c>
      <c r="B54" s="476" t="s">
        <v>1665</v>
      </c>
      <c r="C54" s="475"/>
      <c r="D54" s="476" t="s">
        <v>628</v>
      </c>
      <c r="E54" s="384" t="s">
        <v>489</v>
      </c>
      <c r="F54" s="476" t="s">
        <v>1666</v>
      </c>
      <c r="G54" s="476"/>
      <c r="H54" s="475" t="s">
        <v>62</v>
      </c>
      <c r="I54" s="406">
        <v>41189</v>
      </c>
      <c r="J54" s="477"/>
      <c r="K54" s="478"/>
      <c r="L54" s="479"/>
      <c r="M54" s="479"/>
      <c r="N54" s="479"/>
      <c r="O54" s="479"/>
      <c r="P54" s="479"/>
      <c r="Q54" s="479"/>
      <c r="R54" s="479"/>
      <c r="S54" s="479"/>
      <c r="T54" s="479"/>
      <c r="U54" s="479"/>
      <c r="V54" s="479"/>
      <c r="W54" s="479"/>
      <c r="X54" s="479"/>
      <c r="Y54" s="479"/>
      <c r="Z54" s="479"/>
      <c r="AA54" s="479"/>
      <c r="AB54" s="479"/>
      <c r="AC54" s="479"/>
      <c r="AD54" s="480"/>
      <c r="AE54" s="480"/>
      <c r="AF54" s="480"/>
      <c r="AG54" s="480"/>
      <c r="AH54" s="480"/>
      <c r="AI54" s="480"/>
      <c r="AJ54" s="480"/>
      <c r="AK54" s="480"/>
      <c r="AL54" s="480"/>
      <c r="AM54" s="480"/>
      <c r="AN54" s="480"/>
      <c r="AO54" s="480"/>
      <c r="AP54" s="480"/>
      <c r="AQ54" s="480"/>
      <c r="AR54" s="480"/>
    </row>
    <row r="55" spans="1:44" s="102" customFormat="1" ht="12.75" customHeight="1">
      <c r="A55" s="475">
        <v>4282560</v>
      </c>
      <c r="B55" s="476" t="s">
        <v>627</v>
      </c>
      <c r="C55" s="475"/>
      <c r="D55" s="476" t="s">
        <v>628</v>
      </c>
      <c r="E55" s="384" t="s">
        <v>489</v>
      </c>
      <c r="F55" s="476" t="s">
        <v>629</v>
      </c>
      <c r="G55" s="476"/>
      <c r="H55" s="475" t="s">
        <v>11</v>
      </c>
      <c r="I55" s="406">
        <v>41189</v>
      </c>
      <c r="J55" s="477">
        <v>3</v>
      </c>
      <c r="K55" s="478"/>
      <c r="L55" s="479"/>
      <c r="M55" s="479"/>
      <c r="N55" s="479"/>
      <c r="O55" s="479"/>
      <c r="P55" s="479"/>
      <c r="Q55" s="479"/>
      <c r="R55" s="479"/>
      <c r="S55" s="479"/>
      <c r="T55" s="479"/>
      <c r="U55" s="479"/>
      <c r="V55" s="479"/>
      <c r="W55" s="479"/>
      <c r="X55" s="479"/>
      <c r="Y55" s="479"/>
      <c r="Z55" s="479"/>
      <c r="AA55" s="479"/>
      <c r="AB55" s="479"/>
      <c r="AC55" s="479">
        <v>5</v>
      </c>
      <c r="AD55" s="485"/>
      <c r="AE55" s="480"/>
      <c r="AF55" s="480"/>
      <c r="AG55" s="480"/>
      <c r="AH55" s="480"/>
      <c r="AI55" s="480"/>
      <c r="AJ55" s="480"/>
      <c r="AK55" s="480"/>
      <c r="AL55" s="480"/>
      <c r="AM55" s="480"/>
      <c r="AN55" s="480"/>
      <c r="AO55" s="480"/>
      <c r="AP55" s="480"/>
      <c r="AQ55" s="480"/>
      <c r="AR55" s="480"/>
    </row>
    <row r="56" spans="1:44" s="102" customFormat="1" ht="12.75" customHeight="1">
      <c r="A56" s="475">
        <v>4283206</v>
      </c>
      <c r="B56" s="476" t="s">
        <v>1667</v>
      </c>
      <c r="C56" s="475"/>
      <c r="D56" s="476" t="s">
        <v>619</v>
      </c>
      <c r="E56" s="384" t="s">
        <v>489</v>
      </c>
      <c r="F56" s="476" t="s">
        <v>1668</v>
      </c>
      <c r="G56" s="476"/>
      <c r="H56" s="475" t="s">
        <v>11</v>
      </c>
      <c r="I56" s="406">
        <v>41189</v>
      </c>
      <c r="J56" s="477">
        <v>8</v>
      </c>
      <c r="K56" s="478"/>
      <c r="L56" s="479"/>
      <c r="M56" s="479"/>
      <c r="N56" s="479"/>
      <c r="O56" s="479"/>
      <c r="P56" s="479"/>
      <c r="Q56" s="479"/>
      <c r="R56" s="479"/>
      <c r="S56" s="479"/>
      <c r="T56" s="479"/>
      <c r="U56" s="479"/>
      <c r="V56" s="479"/>
      <c r="W56" s="479"/>
      <c r="X56" s="479"/>
      <c r="Y56" s="479"/>
      <c r="Z56" s="479"/>
      <c r="AA56" s="479"/>
      <c r="AB56" s="479"/>
      <c r="AC56" s="479">
        <v>8</v>
      </c>
    </row>
    <row r="57" spans="1:44" s="102" customFormat="1" ht="12.75" customHeight="1">
      <c r="A57" s="475">
        <v>4276852</v>
      </c>
      <c r="B57" s="476" t="s">
        <v>1669</v>
      </c>
      <c r="C57" s="475"/>
      <c r="D57" s="476" t="s">
        <v>1670</v>
      </c>
      <c r="E57" s="384" t="s">
        <v>489</v>
      </c>
      <c r="F57" s="476" t="s">
        <v>869</v>
      </c>
      <c r="G57" s="476"/>
      <c r="H57" s="475" t="s">
        <v>11</v>
      </c>
      <c r="I57" s="406">
        <v>41189</v>
      </c>
      <c r="J57" s="477">
        <v>5</v>
      </c>
      <c r="K57" s="478"/>
      <c r="L57" s="479"/>
      <c r="M57" s="479"/>
      <c r="N57" s="479"/>
      <c r="O57" s="479"/>
      <c r="P57" s="479"/>
      <c r="Q57" s="479"/>
      <c r="R57" s="479"/>
      <c r="S57" s="479"/>
      <c r="T57" s="479"/>
      <c r="U57" s="479"/>
      <c r="V57" s="479"/>
      <c r="W57" s="479"/>
      <c r="X57" s="479"/>
      <c r="Y57" s="479"/>
      <c r="Z57" s="479"/>
      <c r="AA57" s="479"/>
      <c r="AB57" s="479"/>
      <c r="AC57" s="479"/>
    </row>
    <row r="58" spans="1:44" s="102" customFormat="1" ht="12.75" customHeight="1">
      <c r="A58" s="475">
        <v>4290028</v>
      </c>
      <c r="B58" s="476" t="s">
        <v>1671</v>
      </c>
      <c r="C58" s="475"/>
      <c r="D58" s="476" t="s">
        <v>619</v>
      </c>
      <c r="E58" s="384" t="s">
        <v>489</v>
      </c>
      <c r="F58" s="476" t="s">
        <v>1659</v>
      </c>
      <c r="G58" s="476"/>
      <c r="H58" s="475" t="s">
        <v>11</v>
      </c>
      <c r="I58" s="406">
        <v>41190</v>
      </c>
      <c r="J58" s="477">
        <v>8</v>
      </c>
      <c r="K58" s="478"/>
      <c r="L58" s="479"/>
      <c r="M58" s="479"/>
      <c r="N58" s="479"/>
      <c r="O58" s="479"/>
      <c r="P58" s="479"/>
      <c r="Q58" s="479"/>
      <c r="R58" s="479"/>
      <c r="S58" s="479"/>
      <c r="T58" s="479"/>
      <c r="U58" s="479"/>
      <c r="V58" s="479"/>
      <c r="W58" s="479"/>
      <c r="X58" s="479"/>
      <c r="Y58" s="479"/>
      <c r="Z58" s="479"/>
      <c r="AA58" s="479"/>
      <c r="AB58" s="479"/>
      <c r="AC58" s="479">
        <v>8</v>
      </c>
      <c r="AD58" s="480"/>
      <c r="AE58" s="480"/>
      <c r="AF58" s="480"/>
      <c r="AG58" s="480"/>
      <c r="AH58" s="480"/>
      <c r="AI58" s="480"/>
      <c r="AJ58" s="480"/>
      <c r="AK58" s="480"/>
      <c r="AL58" s="480"/>
      <c r="AM58" s="480"/>
      <c r="AN58" s="480"/>
      <c r="AO58" s="480"/>
      <c r="AP58" s="480"/>
      <c r="AQ58" s="480"/>
      <c r="AR58" s="480"/>
    </row>
    <row r="59" spans="1:44" s="102" customFormat="1" ht="12.75" customHeight="1">
      <c r="A59" s="475">
        <v>4283724</v>
      </c>
      <c r="B59" s="476" t="s">
        <v>1672</v>
      </c>
      <c r="C59" s="475"/>
      <c r="D59" s="476" t="s">
        <v>1673</v>
      </c>
      <c r="E59" s="384" t="s">
        <v>489</v>
      </c>
      <c r="F59" s="476" t="s">
        <v>1674</v>
      </c>
      <c r="G59" s="476"/>
      <c r="H59" s="475" t="s">
        <v>66</v>
      </c>
      <c r="I59" s="406">
        <v>41190</v>
      </c>
      <c r="J59" s="477"/>
      <c r="K59" s="478"/>
      <c r="L59" s="479"/>
      <c r="M59" s="479"/>
      <c r="N59" s="479"/>
      <c r="O59" s="479"/>
      <c r="P59" s="479"/>
      <c r="Q59" s="479"/>
      <c r="R59" s="479"/>
      <c r="S59" s="479"/>
      <c r="T59" s="479"/>
      <c r="U59" s="479"/>
      <c r="V59" s="479"/>
      <c r="W59" s="479"/>
      <c r="X59" s="479"/>
      <c r="Y59" s="479"/>
      <c r="Z59" s="479"/>
      <c r="AA59" s="479"/>
      <c r="AB59" s="479"/>
      <c r="AC59" s="479"/>
      <c r="AD59" s="480"/>
      <c r="AE59" s="480"/>
      <c r="AF59" s="480"/>
      <c r="AG59" s="480"/>
      <c r="AH59" s="480"/>
      <c r="AI59" s="480"/>
      <c r="AJ59" s="480"/>
      <c r="AK59" s="480"/>
      <c r="AL59" s="480"/>
      <c r="AM59" s="480"/>
      <c r="AN59" s="480"/>
      <c r="AO59" s="480"/>
      <c r="AP59" s="480"/>
      <c r="AQ59" s="480"/>
      <c r="AR59" s="480"/>
    </row>
    <row r="60" spans="1:44" s="102" customFormat="1" ht="12.75" customHeight="1">
      <c r="A60" s="475">
        <v>4275230</v>
      </c>
      <c r="B60" s="476" t="s">
        <v>1675</v>
      </c>
      <c r="C60" s="475"/>
      <c r="D60" s="476" t="s">
        <v>619</v>
      </c>
      <c r="E60" s="384" t="s">
        <v>489</v>
      </c>
      <c r="F60" s="476" t="s">
        <v>697</v>
      </c>
      <c r="G60" s="476"/>
      <c r="H60" s="475" t="s">
        <v>11</v>
      </c>
      <c r="I60" s="406">
        <v>41190</v>
      </c>
      <c r="J60" s="477">
        <v>8</v>
      </c>
      <c r="K60" s="478"/>
      <c r="L60" s="479"/>
      <c r="M60" s="479"/>
      <c r="N60" s="479"/>
      <c r="O60" s="479"/>
      <c r="P60" s="479"/>
      <c r="Q60" s="479"/>
      <c r="R60" s="479"/>
      <c r="S60" s="479"/>
      <c r="T60" s="479"/>
      <c r="U60" s="479"/>
      <c r="V60" s="479"/>
      <c r="W60" s="479"/>
      <c r="X60" s="479"/>
      <c r="Y60" s="479"/>
      <c r="Z60" s="479"/>
      <c r="AA60" s="479"/>
      <c r="AB60" s="479"/>
      <c r="AC60" s="479">
        <v>8</v>
      </c>
    </row>
    <row r="61" spans="1:44" s="102" customFormat="1" ht="12.75" customHeight="1">
      <c r="A61" s="475">
        <v>4292887</v>
      </c>
      <c r="B61" s="476" t="s">
        <v>1676</v>
      </c>
      <c r="C61" s="475"/>
      <c r="D61" s="476" t="s">
        <v>619</v>
      </c>
      <c r="E61" s="384" t="s">
        <v>489</v>
      </c>
      <c r="F61" s="476" t="s">
        <v>1677</v>
      </c>
      <c r="G61" s="476"/>
      <c r="H61" s="475" t="s">
        <v>11</v>
      </c>
      <c r="I61" s="406">
        <v>41190</v>
      </c>
      <c r="J61" s="477">
        <v>8</v>
      </c>
      <c r="K61" s="478"/>
      <c r="L61" s="479"/>
      <c r="M61" s="479"/>
      <c r="N61" s="479"/>
      <c r="O61" s="479"/>
      <c r="P61" s="479"/>
      <c r="Q61" s="479"/>
      <c r="R61" s="479"/>
      <c r="S61" s="479"/>
      <c r="T61" s="479"/>
      <c r="U61" s="479"/>
      <c r="V61" s="479"/>
      <c r="W61" s="479"/>
      <c r="X61" s="479"/>
      <c r="Y61" s="479"/>
      <c r="Z61" s="479"/>
      <c r="AA61" s="479"/>
      <c r="AB61" s="479"/>
      <c r="AC61" s="479">
        <v>5</v>
      </c>
    </row>
    <row r="62" spans="1:44" s="102" customFormat="1" ht="12.75" customHeight="1">
      <c r="A62" s="475">
        <v>4284155</v>
      </c>
      <c r="B62" s="476" t="s">
        <v>1678</v>
      </c>
      <c r="C62" s="475"/>
      <c r="D62" s="476" t="s">
        <v>619</v>
      </c>
      <c r="E62" s="384" t="s">
        <v>489</v>
      </c>
      <c r="F62" s="476" t="s">
        <v>697</v>
      </c>
      <c r="G62" s="476"/>
      <c r="H62" s="475" t="s">
        <v>11</v>
      </c>
      <c r="I62" s="406">
        <v>41190</v>
      </c>
      <c r="J62" s="477">
        <v>8</v>
      </c>
      <c r="K62" s="478"/>
      <c r="L62" s="479"/>
      <c r="M62" s="479"/>
      <c r="N62" s="479"/>
      <c r="O62" s="479"/>
      <c r="P62" s="479"/>
      <c r="Q62" s="479"/>
      <c r="R62" s="479"/>
      <c r="S62" s="479"/>
      <c r="T62" s="479"/>
      <c r="U62" s="479"/>
      <c r="V62" s="479"/>
      <c r="W62" s="479"/>
      <c r="X62" s="479"/>
      <c r="Y62" s="479"/>
      <c r="Z62" s="479"/>
      <c r="AA62" s="479"/>
      <c r="AB62" s="479"/>
      <c r="AC62" s="479">
        <v>8</v>
      </c>
    </row>
    <row r="63" spans="1:44" s="102" customFormat="1" ht="12.75" customHeight="1">
      <c r="A63" s="453">
        <v>2293476</v>
      </c>
      <c r="B63" s="384" t="s">
        <v>1679</v>
      </c>
      <c r="C63" s="453">
        <v>3803</v>
      </c>
      <c r="D63" s="384" t="s">
        <v>1680</v>
      </c>
      <c r="E63" s="384" t="s">
        <v>489</v>
      </c>
      <c r="F63" s="384"/>
      <c r="G63" s="384" t="s">
        <v>1681</v>
      </c>
      <c r="H63" s="453" t="s">
        <v>59</v>
      </c>
      <c r="I63" s="454">
        <v>41191</v>
      </c>
      <c r="J63" s="337">
        <v>8</v>
      </c>
      <c r="K63" s="474"/>
      <c r="L63" s="456"/>
      <c r="M63" s="456"/>
      <c r="N63" s="456"/>
      <c r="O63" s="456"/>
      <c r="P63" s="456"/>
      <c r="Q63" s="456"/>
      <c r="R63" s="456"/>
      <c r="S63" s="456"/>
      <c r="T63" s="456"/>
      <c r="U63" s="456"/>
      <c r="V63" s="456"/>
      <c r="W63" s="456"/>
      <c r="X63" s="456"/>
      <c r="Y63" s="456"/>
      <c r="Z63" s="456"/>
      <c r="AA63" s="456"/>
      <c r="AB63" s="456"/>
      <c r="AC63" s="456"/>
    </row>
    <row r="64" spans="1:44" s="102" customFormat="1" ht="12.75" customHeight="1">
      <c r="A64" s="453">
        <v>2302091</v>
      </c>
      <c r="B64" s="384" t="s">
        <v>1682</v>
      </c>
      <c r="C64" s="453">
        <v>6483</v>
      </c>
      <c r="D64" s="384" t="s">
        <v>1683</v>
      </c>
      <c r="E64" s="384" t="s">
        <v>489</v>
      </c>
      <c r="F64" s="384"/>
      <c r="G64" s="384" t="s">
        <v>1684</v>
      </c>
      <c r="H64" s="453" t="s">
        <v>55</v>
      </c>
      <c r="I64" s="454">
        <v>41191</v>
      </c>
      <c r="J64" s="337">
        <v>8</v>
      </c>
      <c r="K64" s="474"/>
      <c r="L64" s="456"/>
      <c r="M64" s="456"/>
      <c r="N64" s="456"/>
      <c r="O64" s="456"/>
      <c r="P64" s="456"/>
      <c r="Q64" s="456"/>
      <c r="R64" s="456"/>
      <c r="S64" s="456"/>
      <c r="T64" s="456"/>
      <c r="U64" s="456"/>
      <c r="V64" s="456"/>
      <c r="W64" s="456"/>
      <c r="X64" s="456"/>
      <c r="Y64" s="456"/>
      <c r="Z64" s="456"/>
      <c r="AA64" s="456"/>
      <c r="AB64" s="456"/>
      <c r="AC64" s="456"/>
      <c r="AD64" s="480"/>
      <c r="AE64" s="480"/>
      <c r="AF64" s="480"/>
      <c r="AG64" s="480"/>
      <c r="AH64" s="480"/>
      <c r="AI64" s="480"/>
      <c r="AJ64" s="480"/>
      <c r="AK64" s="480"/>
      <c r="AL64" s="480"/>
      <c r="AM64" s="480"/>
      <c r="AN64" s="480"/>
      <c r="AO64" s="480"/>
      <c r="AP64" s="480"/>
      <c r="AQ64" s="480"/>
      <c r="AR64" s="480"/>
    </row>
    <row r="65" spans="1:50" s="102" customFormat="1" ht="12.75" customHeight="1">
      <c r="A65" s="475">
        <v>4283340</v>
      </c>
      <c r="B65" s="476" t="s">
        <v>1685</v>
      </c>
      <c r="C65" s="475"/>
      <c r="D65" s="476" t="s">
        <v>619</v>
      </c>
      <c r="E65" s="384" t="s">
        <v>489</v>
      </c>
      <c r="F65" s="476" t="s">
        <v>1686</v>
      </c>
      <c r="G65" s="476"/>
      <c r="H65" s="475" t="s">
        <v>11</v>
      </c>
      <c r="I65" s="406">
        <v>41191</v>
      </c>
      <c r="J65" s="477">
        <v>8</v>
      </c>
      <c r="K65" s="478"/>
      <c r="L65" s="479"/>
      <c r="M65" s="479"/>
      <c r="N65" s="479"/>
      <c r="O65" s="479"/>
      <c r="P65" s="479"/>
      <c r="Q65" s="479"/>
      <c r="R65" s="479"/>
      <c r="S65" s="479"/>
      <c r="T65" s="479"/>
      <c r="U65" s="479"/>
      <c r="V65" s="479"/>
      <c r="W65" s="479"/>
      <c r="X65" s="479"/>
      <c r="Y65" s="479"/>
      <c r="Z65" s="479"/>
      <c r="AA65" s="479"/>
      <c r="AB65" s="479"/>
      <c r="AC65" s="479">
        <v>8</v>
      </c>
      <c r="AD65" s="480"/>
      <c r="AE65" s="480"/>
      <c r="AF65" s="480"/>
      <c r="AG65" s="480"/>
      <c r="AH65" s="480"/>
      <c r="AI65" s="480"/>
      <c r="AJ65" s="480"/>
      <c r="AK65" s="480"/>
      <c r="AL65" s="480"/>
      <c r="AM65" s="480"/>
      <c r="AN65" s="480"/>
      <c r="AO65" s="480"/>
      <c r="AP65" s="480"/>
      <c r="AQ65" s="480"/>
      <c r="AR65" s="480"/>
    </row>
    <row r="66" spans="1:50" s="102" customFormat="1" ht="12.75" customHeight="1">
      <c r="A66" s="475">
        <v>4280229</v>
      </c>
      <c r="B66" s="476" t="s">
        <v>1687</v>
      </c>
      <c r="C66" s="475"/>
      <c r="D66" s="476" t="s">
        <v>619</v>
      </c>
      <c r="E66" s="384" t="s">
        <v>489</v>
      </c>
      <c r="F66" s="476" t="s">
        <v>1688</v>
      </c>
      <c r="G66" s="476"/>
      <c r="H66" s="475" t="s">
        <v>11</v>
      </c>
      <c r="I66" s="406">
        <v>41191</v>
      </c>
      <c r="J66" s="477">
        <v>6</v>
      </c>
      <c r="K66" s="478"/>
      <c r="L66" s="479"/>
      <c r="M66" s="479"/>
      <c r="N66" s="479"/>
      <c r="O66" s="479"/>
      <c r="P66" s="479"/>
      <c r="Q66" s="479"/>
      <c r="R66" s="479"/>
      <c r="S66" s="479"/>
      <c r="T66" s="479"/>
      <c r="U66" s="479"/>
      <c r="V66" s="479"/>
      <c r="W66" s="479"/>
      <c r="X66" s="479"/>
      <c r="Y66" s="479"/>
      <c r="Z66" s="479"/>
      <c r="AA66" s="479"/>
      <c r="AB66" s="479"/>
      <c r="AC66" s="479">
        <v>6</v>
      </c>
      <c r="AD66" s="480"/>
      <c r="AE66" s="480"/>
      <c r="AF66" s="480"/>
      <c r="AG66" s="480"/>
      <c r="AH66" s="480"/>
      <c r="AI66" s="480"/>
      <c r="AJ66" s="480"/>
      <c r="AK66" s="480"/>
      <c r="AL66" s="480"/>
      <c r="AM66" s="480"/>
      <c r="AN66" s="480"/>
      <c r="AO66" s="480"/>
      <c r="AP66" s="480"/>
      <c r="AQ66" s="480"/>
      <c r="AR66" s="480"/>
    </row>
    <row r="67" spans="1:50" s="102" customFormat="1" ht="12.75" customHeight="1">
      <c r="A67" s="453">
        <v>2290658</v>
      </c>
      <c r="B67" s="384" t="s">
        <v>1689</v>
      </c>
      <c r="C67" s="453">
        <v>6575</v>
      </c>
      <c r="D67" s="384" t="s">
        <v>1690</v>
      </c>
      <c r="E67" s="384" t="s">
        <v>489</v>
      </c>
      <c r="F67" s="384"/>
      <c r="G67" s="384" t="s">
        <v>80</v>
      </c>
      <c r="H67" s="453" t="s">
        <v>173</v>
      </c>
      <c r="I67" s="454">
        <v>41191</v>
      </c>
      <c r="J67" s="337">
        <v>8</v>
      </c>
      <c r="K67" s="474"/>
      <c r="L67" s="456"/>
      <c r="M67" s="456"/>
      <c r="N67" s="456"/>
      <c r="O67" s="456"/>
      <c r="P67" s="456"/>
      <c r="Q67" s="456"/>
      <c r="R67" s="456"/>
      <c r="S67" s="456"/>
      <c r="T67" s="456"/>
      <c r="U67" s="456"/>
      <c r="V67" s="456"/>
      <c r="W67" s="456"/>
      <c r="X67" s="456"/>
      <c r="Y67" s="456"/>
      <c r="Z67" s="456"/>
      <c r="AA67" s="456"/>
      <c r="AB67" s="456"/>
      <c r="AC67" s="456"/>
      <c r="AD67" s="480"/>
      <c r="AE67" s="480"/>
      <c r="AF67" s="480"/>
      <c r="AG67" s="480"/>
      <c r="AH67" s="480"/>
      <c r="AI67" s="480"/>
      <c r="AJ67" s="480"/>
      <c r="AK67" s="480"/>
      <c r="AL67" s="480"/>
      <c r="AM67" s="480"/>
      <c r="AN67" s="480"/>
      <c r="AO67" s="480"/>
      <c r="AP67" s="480"/>
      <c r="AQ67" s="480"/>
      <c r="AR67" s="480"/>
    </row>
    <row r="68" spans="1:50" s="102" customFormat="1" ht="12.75" customHeight="1">
      <c r="A68" s="453">
        <v>2288559</v>
      </c>
      <c r="B68" s="384" t="s">
        <v>631</v>
      </c>
      <c r="C68" s="453">
        <v>2141</v>
      </c>
      <c r="D68" s="384" t="s">
        <v>129</v>
      </c>
      <c r="E68" s="384" t="s">
        <v>489</v>
      </c>
      <c r="F68" s="384"/>
      <c r="G68" s="384" t="s">
        <v>247</v>
      </c>
      <c r="H68" s="453" t="s">
        <v>248</v>
      </c>
      <c r="I68" s="454">
        <v>41191</v>
      </c>
      <c r="J68" s="337">
        <v>1</v>
      </c>
      <c r="K68" s="474">
        <v>2</v>
      </c>
      <c r="L68" s="456">
        <v>5</v>
      </c>
      <c r="M68" s="456">
        <v>3</v>
      </c>
      <c r="N68" s="456">
        <v>1</v>
      </c>
      <c r="O68" s="456">
        <v>3</v>
      </c>
      <c r="P68" s="456">
        <v>2</v>
      </c>
      <c r="Q68" s="456">
        <v>4</v>
      </c>
      <c r="R68" s="456">
        <v>1</v>
      </c>
      <c r="S68" s="456">
        <v>3</v>
      </c>
      <c r="T68" s="456">
        <v>3</v>
      </c>
      <c r="U68" s="456">
        <v>4</v>
      </c>
      <c r="V68" s="456">
        <v>4</v>
      </c>
      <c r="W68" s="456">
        <v>3</v>
      </c>
      <c r="X68" s="456">
        <v>1</v>
      </c>
      <c r="Y68" s="456">
        <v>2</v>
      </c>
      <c r="Z68" s="456">
        <v>1</v>
      </c>
      <c r="AA68" s="456">
        <v>1</v>
      </c>
      <c r="AB68" s="456">
        <v>1</v>
      </c>
      <c r="AC68" s="456"/>
      <c r="AD68" s="480"/>
      <c r="AE68" s="480"/>
      <c r="AF68" s="480"/>
      <c r="AG68" s="480"/>
      <c r="AH68" s="480"/>
      <c r="AI68" s="480"/>
      <c r="AJ68" s="480"/>
      <c r="AK68" s="480"/>
      <c r="AL68" s="480"/>
      <c r="AM68" s="480"/>
      <c r="AN68" s="480"/>
      <c r="AO68" s="480"/>
      <c r="AP68" s="480"/>
      <c r="AQ68" s="480"/>
      <c r="AR68" s="480"/>
    </row>
    <row r="69" spans="1:50" s="102" customFormat="1" ht="12.75" customHeight="1">
      <c r="A69" s="453">
        <v>2290602</v>
      </c>
      <c r="B69" s="384" t="s">
        <v>633</v>
      </c>
      <c r="C69" s="453">
        <v>6772</v>
      </c>
      <c r="D69" s="384" t="s">
        <v>634</v>
      </c>
      <c r="E69" s="384" t="s">
        <v>489</v>
      </c>
      <c r="F69" s="384"/>
      <c r="G69" s="384" t="s">
        <v>635</v>
      </c>
      <c r="H69" s="453" t="s">
        <v>636</v>
      </c>
      <c r="I69" s="454">
        <v>41191</v>
      </c>
      <c r="J69" s="337">
        <v>5</v>
      </c>
      <c r="K69" s="474"/>
      <c r="L69" s="456">
        <v>8</v>
      </c>
      <c r="M69" s="456">
        <v>8</v>
      </c>
      <c r="N69" s="456">
        <v>8</v>
      </c>
      <c r="O69" s="456">
        <v>8</v>
      </c>
      <c r="P69" s="456">
        <v>8</v>
      </c>
      <c r="Q69" s="456">
        <v>8</v>
      </c>
      <c r="R69" s="456">
        <v>8</v>
      </c>
      <c r="S69" s="456">
        <v>8</v>
      </c>
      <c r="T69" s="456">
        <v>6</v>
      </c>
      <c r="U69" s="456">
        <v>6</v>
      </c>
      <c r="V69" s="456">
        <v>6</v>
      </c>
      <c r="W69" s="456">
        <v>8</v>
      </c>
      <c r="X69" s="456">
        <v>8</v>
      </c>
      <c r="Y69" s="456">
        <v>6</v>
      </c>
      <c r="Z69" s="456">
        <v>8</v>
      </c>
      <c r="AA69" s="456">
        <v>8</v>
      </c>
      <c r="AB69" s="456">
        <v>8</v>
      </c>
      <c r="AC69" s="456"/>
      <c r="AD69" s="480"/>
      <c r="AE69" s="480"/>
      <c r="AF69" s="480"/>
      <c r="AG69" s="480"/>
      <c r="AH69" s="480"/>
      <c r="AI69" s="480"/>
      <c r="AJ69" s="480"/>
      <c r="AK69" s="480"/>
      <c r="AL69" s="480"/>
      <c r="AM69" s="480"/>
      <c r="AN69" s="480"/>
      <c r="AO69" s="480"/>
      <c r="AP69" s="480"/>
      <c r="AQ69" s="480"/>
      <c r="AR69" s="480"/>
    </row>
    <row r="70" spans="1:50" s="102" customFormat="1" ht="12.75" customHeight="1">
      <c r="A70" s="453">
        <v>2289275</v>
      </c>
      <c r="B70" s="384" t="s">
        <v>638</v>
      </c>
      <c r="C70" s="453">
        <v>6670</v>
      </c>
      <c r="D70" s="384" t="s">
        <v>1691</v>
      </c>
      <c r="E70" s="384" t="s">
        <v>489</v>
      </c>
      <c r="F70" s="384"/>
      <c r="G70" s="384" t="s">
        <v>477</v>
      </c>
      <c r="H70" s="453" t="s">
        <v>66</v>
      </c>
      <c r="I70" s="454">
        <v>41191</v>
      </c>
      <c r="J70" s="337">
        <v>5</v>
      </c>
      <c r="K70" s="474">
        <v>7</v>
      </c>
      <c r="L70" s="456">
        <v>7</v>
      </c>
      <c r="M70" s="456">
        <v>6</v>
      </c>
      <c r="N70" s="456">
        <v>4</v>
      </c>
      <c r="O70" s="456">
        <v>7</v>
      </c>
      <c r="P70" s="456">
        <v>6</v>
      </c>
      <c r="Q70" s="456">
        <v>6</v>
      </c>
      <c r="R70" s="456">
        <v>7</v>
      </c>
      <c r="S70" s="456">
        <v>5</v>
      </c>
      <c r="T70" s="456">
        <v>7</v>
      </c>
      <c r="U70" s="456">
        <v>7</v>
      </c>
      <c r="V70" s="456">
        <v>8</v>
      </c>
      <c r="W70" s="456">
        <v>7</v>
      </c>
      <c r="X70" s="456">
        <v>7</v>
      </c>
      <c r="Y70" s="456">
        <v>7</v>
      </c>
      <c r="Z70" s="456">
        <v>7</v>
      </c>
      <c r="AA70" s="456">
        <v>7</v>
      </c>
      <c r="AB70" s="456">
        <v>7</v>
      </c>
      <c r="AC70" s="456"/>
      <c r="AD70" s="485"/>
      <c r="AE70" s="480"/>
      <c r="AF70" s="480"/>
      <c r="AG70" s="480"/>
      <c r="AH70" s="480"/>
      <c r="AI70" s="480"/>
      <c r="AJ70" s="480"/>
      <c r="AK70" s="480"/>
      <c r="AL70" s="480"/>
      <c r="AM70" s="480"/>
      <c r="AN70" s="480"/>
      <c r="AO70" s="480"/>
      <c r="AP70" s="480"/>
      <c r="AQ70" s="480"/>
      <c r="AR70" s="480"/>
    </row>
    <row r="71" spans="1:50" s="102" customFormat="1" ht="12.75" customHeight="1">
      <c r="A71" s="475">
        <v>4284930</v>
      </c>
      <c r="B71" s="476" t="s">
        <v>1692</v>
      </c>
      <c r="C71" s="475"/>
      <c r="D71" s="476" t="s">
        <v>619</v>
      </c>
      <c r="E71" s="384" t="s">
        <v>489</v>
      </c>
      <c r="F71" s="476" t="s">
        <v>723</v>
      </c>
      <c r="G71" s="476"/>
      <c r="H71" s="475" t="s">
        <v>11</v>
      </c>
      <c r="I71" s="406">
        <v>41192</v>
      </c>
      <c r="J71" s="477">
        <v>8</v>
      </c>
      <c r="K71" s="478"/>
      <c r="L71" s="479"/>
      <c r="M71" s="479"/>
      <c r="N71" s="479"/>
      <c r="O71" s="479"/>
      <c r="P71" s="479"/>
      <c r="Q71" s="479"/>
      <c r="R71" s="479"/>
      <c r="S71" s="479"/>
      <c r="T71" s="479"/>
      <c r="U71" s="479"/>
      <c r="V71" s="479"/>
      <c r="W71" s="479"/>
      <c r="X71" s="479"/>
      <c r="Y71" s="479"/>
      <c r="Z71" s="479"/>
      <c r="AA71" s="479"/>
      <c r="AB71" s="479"/>
      <c r="AC71" s="479">
        <v>8</v>
      </c>
      <c r="AD71" s="486"/>
    </row>
    <row r="72" spans="1:50" s="102" customFormat="1" ht="12.75" customHeight="1">
      <c r="A72" s="475">
        <v>4283616</v>
      </c>
      <c r="B72" s="476" t="s">
        <v>1693</v>
      </c>
      <c r="C72" s="475"/>
      <c r="D72" s="476" t="s">
        <v>628</v>
      </c>
      <c r="E72" s="384" t="s">
        <v>489</v>
      </c>
      <c r="F72" s="476" t="s">
        <v>1694</v>
      </c>
      <c r="G72" s="476"/>
      <c r="H72" s="475" t="s">
        <v>1695</v>
      </c>
      <c r="I72" s="406">
        <v>41192</v>
      </c>
      <c r="J72" s="477">
        <v>8</v>
      </c>
      <c r="K72" s="478"/>
      <c r="L72" s="479"/>
      <c r="M72" s="479"/>
      <c r="N72" s="479"/>
      <c r="O72" s="479"/>
      <c r="P72" s="479"/>
      <c r="Q72" s="479"/>
      <c r="R72" s="479"/>
      <c r="S72" s="479"/>
      <c r="T72" s="479"/>
      <c r="U72" s="479"/>
      <c r="V72" s="479"/>
      <c r="W72" s="479"/>
      <c r="X72" s="479"/>
      <c r="Y72" s="479"/>
      <c r="Z72" s="479"/>
      <c r="AA72" s="479"/>
      <c r="AB72" s="479"/>
      <c r="AC72" s="479">
        <v>8</v>
      </c>
    </row>
    <row r="73" spans="1:50" s="487" customFormat="1" ht="12.75" customHeight="1">
      <c r="A73" s="475">
        <v>4289683</v>
      </c>
      <c r="B73" s="476" t="s">
        <v>1696</v>
      </c>
      <c r="C73" s="475"/>
      <c r="D73" s="476" t="s">
        <v>619</v>
      </c>
      <c r="E73" s="384" t="s">
        <v>489</v>
      </c>
      <c r="F73" s="476" t="s">
        <v>1697</v>
      </c>
      <c r="G73" s="476"/>
      <c r="H73" s="475" t="s">
        <v>11</v>
      </c>
      <c r="I73" s="406">
        <v>41192</v>
      </c>
      <c r="J73" s="477">
        <v>6</v>
      </c>
      <c r="K73" s="478"/>
      <c r="L73" s="479"/>
      <c r="M73" s="479"/>
      <c r="N73" s="479"/>
      <c r="O73" s="479"/>
      <c r="P73" s="479"/>
      <c r="Q73" s="479"/>
      <c r="R73" s="479"/>
      <c r="S73" s="479"/>
      <c r="T73" s="479"/>
      <c r="U73" s="479"/>
      <c r="V73" s="479"/>
      <c r="W73" s="479"/>
      <c r="X73" s="479"/>
      <c r="Y73" s="479"/>
      <c r="Z73" s="479"/>
      <c r="AA73" s="479"/>
      <c r="AB73" s="479"/>
      <c r="AC73" s="479">
        <v>8</v>
      </c>
      <c r="AD73" s="480"/>
      <c r="AE73" s="480"/>
      <c r="AF73" s="480"/>
      <c r="AG73" s="480"/>
      <c r="AH73" s="480"/>
      <c r="AI73" s="480"/>
      <c r="AJ73" s="480"/>
      <c r="AK73" s="480"/>
      <c r="AL73" s="480"/>
      <c r="AM73" s="480"/>
      <c r="AN73" s="480"/>
      <c r="AO73" s="480"/>
      <c r="AP73" s="480"/>
      <c r="AQ73" s="480"/>
      <c r="AR73" s="480"/>
      <c r="AS73" s="102"/>
      <c r="AT73" s="102"/>
      <c r="AU73" s="102"/>
      <c r="AV73" s="102"/>
      <c r="AW73" s="102"/>
      <c r="AX73" s="102"/>
    </row>
    <row r="74" spans="1:50" s="102" customFormat="1" ht="12.75" customHeight="1">
      <c r="A74" s="475">
        <v>4285851</v>
      </c>
      <c r="B74" s="476" t="s">
        <v>1698</v>
      </c>
      <c r="C74" s="475"/>
      <c r="D74" s="476" t="s">
        <v>628</v>
      </c>
      <c r="E74" s="384" t="s">
        <v>489</v>
      </c>
      <c r="F74" s="476" t="s">
        <v>1699</v>
      </c>
      <c r="G74" s="476"/>
      <c r="H74" s="475" t="s">
        <v>1695</v>
      </c>
      <c r="I74" s="406">
        <v>41192</v>
      </c>
      <c r="J74" s="477">
        <v>6</v>
      </c>
      <c r="K74" s="478"/>
      <c r="L74" s="479"/>
      <c r="M74" s="479"/>
      <c r="N74" s="479"/>
      <c r="O74" s="479"/>
      <c r="P74" s="479"/>
      <c r="Q74" s="479"/>
      <c r="R74" s="479"/>
      <c r="S74" s="479"/>
      <c r="T74" s="479"/>
      <c r="U74" s="479"/>
      <c r="V74" s="479"/>
      <c r="W74" s="479"/>
      <c r="X74" s="479"/>
      <c r="Y74" s="479"/>
      <c r="Z74" s="479"/>
      <c r="AA74" s="479"/>
      <c r="AB74" s="479"/>
      <c r="AC74" s="479">
        <v>6</v>
      </c>
      <c r="AD74" s="480"/>
      <c r="AE74" s="480"/>
      <c r="AF74" s="480"/>
      <c r="AG74" s="480"/>
      <c r="AH74" s="480"/>
      <c r="AI74" s="480"/>
      <c r="AJ74" s="480"/>
      <c r="AK74" s="480"/>
      <c r="AL74" s="480"/>
      <c r="AM74" s="480"/>
      <c r="AN74" s="480"/>
      <c r="AO74" s="480"/>
      <c r="AP74" s="480"/>
      <c r="AQ74" s="480"/>
      <c r="AR74" s="480"/>
    </row>
    <row r="75" spans="1:50" s="102" customFormat="1" ht="12.75" customHeight="1">
      <c r="A75" s="475">
        <v>4284372</v>
      </c>
      <c r="B75" s="476" t="s">
        <v>1700</v>
      </c>
      <c r="C75" s="475"/>
      <c r="D75" s="476" t="s">
        <v>628</v>
      </c>
      <c r="E75" s="384" t="s">
        <v>489</v>
      </c>
      <c r="F75" s="476" t="s">
        <v>629</v>
      </c>
      <c r="G75" s="476"/>
      <c r="H75" s="475" t="s">
        <v>11</v>
      </c>
      <c r="I75" s="406">
        <v>41192</v>
      </c>
      <c r="J75" s="477">
        <v>8</v>
      </c>
      <c r="K75" s="478"/>
      <c r="L75" s="479"/>
      <c r="M75" s="479"/>
      <c r="N75" s="479"/>
      <c r="O75" s="479"/>
      <c r="P75" s="479"/>
      <c r="Q75" s="479"/>
      <c r="R75" s="479"/>
      <c r="S75" s="479"/>
      <c r="T75" s="479"/>
      <c r="U75" s="479"/>
      <c r="V75" s="479"/>
      <c r="W75" s="479"/>
      <c r="X75" s="479"/>
      <c r="Y75" s="479"/>
      <c r="Z75" s="479"/>
      <c r="AA75" s="479"/>
      <c r="AB75" s="479"/>
      <c r="AC75" s="479">
        <v>8</v>
      </c>
      <c r="AD75" s="480"/>
      <c r="AE75" s="480"/>
      <c r="AF75" s="480"/>
      <c r="AG75" s="480"/>
      <c r="AH75" s="480"/>
      <c r="AI75" s="480"/>
      <c r="AJ75" s="480"/>
      <c r="AK75" s="480"/>
      <c r="AL75" s="480"/>
      <c r="AM75" s="480"/>
      <c r="AN75" s="480"/>
      <c r="AO75" s="480"/>
      <c r="AP75" s="480"/>
      <c r="AQ75" s="480"/>
      <c r="AR75" s="480"/>
    </row>
    <row r="76" spans="1:50" s="102" customFormat="1" ht="12.75" customHeight="1">
      <c r="A76" s="475">
        <v>4282239</v>
      </c>
      <c r="B76" s="476" t="s">
        <v>1701</v>
      </c>
      <c r="C76" s="475"/>
      <c r="D76" s="476" t="s">
        <v>619</v>
      </c>
      <c r="E76" s="384" t="s">
        <v>489</v>
      </c>
      <c r="F76" s="476" t="s">
        <v>1512</v>
      </c>
      <c r="G76" s="476"/>
      <c r="H76" s="475" t="s">
        <v>11</v>
      </c>
      <c r="I76" s="406">
        <v>41192</v>
      </c>
      <c r="J76" s="477">
        <v>8</v>
      </c>
      <c r="K76" s="478"/>
      <c r="L76" s="479"/>
      <c r="M76" s="479"/>
      <c r="N76" s="479"/>
      <c r="O76" s="479"/>
      <c r="P76" s="479"/>
      <c r="Q76" s="479"/>
      <c r="R76" s="479"/>
      <c r="S76" s="479"/>
      <c r="T76" s="479"/>
      <c r="U76" s="479"/>
      <c r="V76" s="479"/>
      <c r="W76" s="479"/>
      <c r="X76" s="479"/>
      <c r="Y76" s="479"/>
      <c r="Z76" s="479"/>
      <c r="AA76" s="479"/>
      <c r="AB76" s="479"/>
      <c r="AC76" s="479">
        <v>8</v>
      </c>
      <c r="AD76" s="480"/>
      <c r="AE76" s="480"/>
      <c r="AF76" s="480"/>
      <c r="AG76" s="480"/>
      <c r="AH76" s="480"/>
      <c r="AI76" s="480"/>
      <c r="AJ76" s="480"/>
      <c r="AK76" s="480"/>
      <c r="AL76" s="480"/>
      <c r="AM76" s="480"/>
      <c r="AN76" s="480"/>
      <c r="AO76" s="480"/>
      <c r="AP76" s="480"/>
      <c r="AQ76" s="480"/>
      <c r="AR76" s="480"/>
    </row>
    <row r="77" spans="1:50" s="102" customFormat="1" ht="12.75" customHeight="1">
      <c r="A77" s="475">
        <v>4287952</v>
      </c>
      <c r="B77" s="476" t="s">
        <v>1702</v>
      </c>
      <c r="C77" s="475"/>
      <c r="D77" s="476" t="s">
        <v>619</v>
      </c>
      <c r="E77" s="384" t="s">
        <v>489</v>
      </c>
      <c r="F77" s="476" t="s">
        <v>1512</v>
      </c>
      <c r="G77" s="476"/>
      <c r="H77" s="475" t="s">
        <v>11</v>
      </c>
      <c r="I77" s="406">
        <v>41192</v>
      </c>
      <c r="J77" s="477">
        <v>8</v>
      </c>
      <c r="K77" s="478"/>
      <c r="L77" s="479"/>
      <c r="M77" s="479"/>
      <c r="N77" s="479"/>
      <c r="O77" s="479"/>
      <c r="P77" s="479"/>
      <c r="Q77" s="479"/>
      <c r="R77" s="479"/>
      <c r="S77" s="479"/>
      <c r="T77" s="479"/>
      <c r="U77" s="479"/>
      <c r="V77" s="479"/>
      <c r="W77" s="479"/>
      <c r="X77" s="479"/>
      <c r="Y77" s="479"/>
      <c r="Z77" s="479"/>
      <c r="AA77" s="479"/>
      <c r="AB77" s="479"/>
      <c r="AC77" s="479">
        <v>8</v>
      </c>
      <c r="AD77" s="480"/>
      <c r="AE77" s="480"/>
      <c r="AF77" s="480"/>
      <c r="AG77" s="480"/>
      <c r="AH77" s="480"/>
      <c r="AI77" s="480"/>
      <c r="AJ77" s="480"/>
      <c r="AK77" s="480"/>
      <c r="AL77" s="480"/>
      <c r="AM77" s="480"/>
      <c r="AN77" s="480"/>
      <c r="AO77" s="480"/>
      <c r="AP77" s="480"/>
      <c r="AQ77" s="480"/>
      <c r="AR77" s="480"/>
    </row>
    <row r="78" spans="1:50" s="102" customFormat="1" ht="12.75" customHeight="1">
      <c r="A78" s="475">
        <v>4256121</v>
      </c>
      <c r="B78" s="384" t="s">
        <v>1703</v>
      </c>
      <c r="C78" s="453">
        <v>6522</v>
      </c>
      <c r="D78" s="384" t="s">
        <v>1704</v>
      </c>
      <c r="E78" s="384" t="s">
        <v>489</v>
      </c>
      <c r="F78" s="476" t="s">
        <v>1705</v>
      </c>
      <c r="G78" s="384" t="s">
        <v>138</v>
      </c>
      <c r="H78" s="453" t="s">
        <v>62</v>
      </c>
      <c r="I78" s="454">
        <v>41192</v>
      </c>
      <c r="J78" s="337">
        <v>1</v>
      </c>
      <c r="K78" s="474"/>
      <c r="L78" s="456"/>
      <c r="M78" s="456"/>
      <c r="N78" s="456"/>
      <c r="O78" s="456"/>
      <c r="P78" s="456"/>
      <c r="Q78" s="456"/>
      <c r="R78" s="456"/>
      <c r="S78" s="456"/>
      <c r="T78" s="456"/>
      <c r="U78" s="456"/>
      <c r="V78" s="456"/>
      <c r="W78" s="456"/>
      <c r="X78" s="456"/>
      <c r="Y78" s="456"/>
      <c r="Z78" s="456"/>
      <c r="AA78" s="456"/>
      <c r="AB78" s="456"/>
      <c r="AC78" s="456">
        <v>1</v>
      </c>
      <c r="AD78" s="480"/>
      <c r="AE78" s="480"/>
      <c r="AF78" s="480"/>
      <c r="AG78" s="480"/>
      <c r="AH78" s="480"/>
      <c r="AI78" s="480"/>
      <c r="AJ78" s="480"/>
      <c r="AK78" s="480"/>
      <c r="AL78" s="480"/>
      <c r="AM78" s="480"/>
      <c r="AN78" s="480"/>
      <c r="AO78" s="480"/>
      <c r="AP78" s="480"/>
      <c r="AQ78" s="480"/>
      <c r="AR78" s="480"/>
    </row>
    <row r="79" spans="1:50" s="102" customFormat="1" ht="12.75" customHeight="1">
      <c r="A79" s="453">
        <v>2302312</v>
      </c>
      <c r="B79" s="384" t="s">
        <v>641</v>
      </c>
      <c r="C79" s="453">
        <v>6321</v>
      </c>
      <c r="D79" s="384" t="s">
        <v>1706</v>
      </c>
      <c r="E79" s="384" t="s">
        <v>489</v>
      </c>
      <c r="F79" s="384"/>
      <c r="G79" s="384" t="s">
        <v>643</v>
      </c>
      <c r="H79" s="453" t="s">
        <v>636</v>
      </c>
      <c r="I79" s="454">
        <v>41192</v>
      </c>
      <c r="J79" s="337">
        <v>6</v>
      </c>
      <c r="K79" s="474"/>
      <c r="L79" s="456"/>
      <c r="M79" s="456"/>
      <c r="N79" s="456"/>
      <c r="O79" s="456"/>
      <c r="P79" s="456"/>
      <c r="Q79" s="456"/>
      <c r="R79" s="456"/>
      <c r="S79" s="456"/>
      <c r="T79" s="456"/>
      <c r="U79" s="456"/>
      <c r="V79" s="456"/>
      <c r="W79" s="456"/>
      <c r="X79" s="456"/>
      <c r="Y79" s="456"/>
      <c r="Z79" s="456"/>
      <c r="AA79" s="456"/>
      <c r="AB79" s="456"/>
      <c r="AC79" s="456"/>
      <c r="AD79" s="480"/>
      <c r="AE79" s="480"/>
      <c r="AF79" s="480"/>
      <c r="AG79" s="480"/>
      <c r="AH79" s="480"/>
      <c r="AI79" s="480"/>
      <c r="AJ79" s="480"/>
      <c r="AK79" s="480"/>
      <c r="AL79" s="480"/>
      <c r="AM79" s="480"/>
      <c r="AN79" s="480"/>
      <c r="AO79" s="480"/>
      <c r="AP79" s="480"/>
      <c r="AQ79" s="480"/>
      <c r="AR79" s="480"/>
    </row>
    <row r="80" spans="1:50" s="102" customFormat="1" ht="12.75" customHeight="1">
      <c r="A80" s="475">
        <v>4283860</v>
      </c>
      <c r="B80" s="476" t="s">
        <v>1707</v>
      </c>
      <c r="C80" s="475"/>
      <c r="D80" s="476" t="s">
        <v>619</v>
      </c>
      <c r="E80" s="384" t="s">
        <v>489</v>
      </c>
      <c r="F80" s="476" t="s">
        <v>1708</v>
      </c>
      <c r="G80" s="476"/>
      <c r="H80" s="475" t="s">
        <v>11</v>
      </c>
      <c r="I80" s="406">
        <v>41193</v>
      </c>
      <c r="J80" s="477">
        <v>8</v>
      </c>
      <c r="K80" s="478"/>
      <c r="L80" s="479"/>
      <c r="M80" s="479"/>
      <c r="N80" s="479"/>
      <c r="O80" s="479"/>
      <c r="P80" s="479"/>
      <c r="Q80" s="479"/>
      <c r="R80" s="479"/>
      <c r="S80" s="479"/>
      <c r="T80" s="479"/>
      <c r="U80" s="479"/>
      <c r="V80" s="479"/>
      <c r="W80" s="479"/>
      <c r="X80" s="479"/>
      <c r="Y80" s="479"/>
      <c r="Z80" s="479"/>
      <c r="AA80" s="479"/>
      <c r="AB80" s="479"/>
      <c r="AC80" s="479">
        <v>8</v>
      </c>
    </row>
    <row r="81" spans="1:50" s="487" customFormat="1" ht="12.75" customHeight="1">
      <c r="A81" s="475">
        <v>4280906</v>
      </c>
      <c r="B81" s="476" t="s">
        <v>1709</v>
      </c>
      <c r="C81" s="475"/>
      <c r="D81" s="476" t="s">
        <v>619</v>
      </c>
      <c r="E81" s="384" t="s">
        <v>489</v>
      </c>
      <c r="F81" s="476" t="s">
        <v>1634</v>
      </c>
      <c r="G81" s="476"/>
      <c r="H81" s="475" t="s">
        <v>11</v>
      </c>
      <c r="I81" s="406">
        <v>41193</v>
      </c>
      <c r="J81" s="477">
        <v>8</v>
      </c>
      <c r="K81" s="478"/>
      <c r="L81" s="479"/>
      <c r="M81" s="479"/>
      <c r="N81" s="479"/>
      <c r="O81" s="479"/>
      <c r="P81" s="479"/>
      <c r="Q81" s="479"/>
      <c r="R81" s="479"/>
      <c r="S81" s="479"/>
      <c r="T81" s="479"/>
      <c r="U81" s="479"/>
      <c r="V81" s="479"/>
      <c r="W81" s="479"/>
      <c r="X81" s="479"/>
      <c r="Y81" s="479"/>
      <c r="Z81" s="479"/>
      <c r="AA81" s="479"/>
      <c r="AB81" s="479"/>
      <c r="AC81" s="479">
        <v>8</v>
      </c>
      <c r="AD81" s="480"/>
      <c r="AE81" s="480"/>
      <c r="AF81" s="480"/>
      <c r="AG81" s="480"/>
      <c r="AH81" s="480"/>
      <c r="AI81" s="480"/>
      <c r="AJ81" s="480"/>
      <c r="AK81" s="480"/>
      <c r="AL81" s="480"/>
      <c r="AM81" s="480"/>
      <c r="AN81" s="480"/>
      <c r="AO81" s="480"/>
      <c r="AP81" s="480"/>
      <c r="AQ81" s="480"/>
      <c r="AR81" s="480"/>
      <c r="AS81" s="102"/>
      <c r="AT81" s="102"/>
      <c r="AU81" s="102"/>
      <c r="AV81" s="102"/>
      <c r="AW81" s="102"/>
      <c r="AX81" s="102"/>
    </row>
    <row r="82" spans="1:50" s="487" customFormat="1" ht="12.75" customHeight="1">
      <c r="A82" s="475">
        <v>4289023</v>
      </c>
      <c r="B82" s="476" t="s">
        <v>1710</v>
      </c>
      <c r="C82" s="475"/>
      <c r="D82" s="476" t="s">
        <v>619</v>
      </c>
      <c r="E82" s="384" t="s">
        <v>489</v>
      </c>
      <c r="F82" s="476" t="s">
        <v>1512</v>
      </c>
      <c r="G82" s="476"/>
      <c r="H82" s="475" t="s">
        <v>11</v>
      </c>
      <c r="I82" s="406">
        <v>41193</v>
      </c>
      <c r="J82" s="477">
        <v>8</v>
      </c>
      <c r="K82" s="478"/>
      <c r="L82" s="479"/>
      <c r="M82" s="479"/>
      <c r="N82" s="479"/>
      <c r="O82" s="479"/>
      <c r="P82" s="479"/>
      <c r="Q82" s="479"/>
      <c r="R82" s="479"/>
      <c r="S82" s="479"/>
      <c r="T82" s="479"/>
      <c r="U82" s="479"/>
      <c r="V82" s="479"/>
      <c r="W82" s="479"/>
      <c r="X82" s="479"/>
      <c r="Y82" s="479"/>
      <c r="Z82" s="479"/>
      <c r="AA82" s="479"/>
      <c r="AB82" s="479"/>
      <c r="AC82" s="479">
        <v>8</v>
      </c>
      <c r="AD82" s="102"/>
      <c r="AE82" s="102"/>
      <c r="AF82" s="102"/>
      <c r="AG82" s="102"/>
      <c r="AH82" s="102"/>
      <c r="AI82" s="102"/>
      <c r="AJ82" s="102"/>
      <c r="AK82" s="102"/>
      <c r="AL82" s="102"/>
      <c r="AM82" s="102"/>
      <c r="AN82" s="102"/>
      <c r="AO82" s="102"/>
      <c r="AP82" s="102"/>
      <c r="AQ82" s="102"/>
      <c r="AR82" s="102"/>
      <c r="AS82" s="102"/>
      <c r="AT82" s="102"/>
      <c r="AU82" s="102"/>
      <c r="AV82" s="102"/>
      <c r="AW82" s="102"/>
      <c r="AX82" s="102"/>
    </row>
    <row r="83" spans="1:50" s="487" customFormat="1" ht="12.75" customHeight="1">
      <c r="A83" s="475">
        <v>4288358</v>
      </c>
      <c r="B83" s="476" t="s">
        <v>1711</v>
      </c>
      <c r="C83" s="475"/>
      <c r="D83" s="476" t="s">
        <v>628</v>
      </c>
      <c r="E83" s="384" t="s">
        <v>489</v>
      </c>
      <c r="F83" s="476" t="s">
        <v>1712</v>
      </c>
      <c r="G83" s="476"/>
      <c r="H83" s="475" t="s">
        <v>1123</v>
      </c>
      <c r="I83" s="406">
        <v>41193</v>
      </c>
      <c r="J83" s="477">
        <v>8</v>
      </c>
      <c r="K83" s="478"/>
      <c r="L83" s="479"/>
      <c r="M83" s="479"/>
      <c r="N83" s="479"/>
      <c r="O83" s="479"/>
      <c r="P83" s="479"/>
      <c r="Q83" s="479"/>
      <c r="R83" s="479"/>
      <c r="S83" s="479"/>
      <c r="T83" s="479"/>
      <c r="U83" s="479"/>
      <c r="V83" s="479"/>
      <c r="W83" s="479"/>
      <c r="X83" s="479"/>
      <c r="Y83" s="479"/>
      <c r="Z83" s="479"/>
      <c r="AA83" s="479"/>
      <c r="AB83" s="479"/>
      <c r="AC83" s="479">
        <v>8</v>
      </c>
      <c r="AD83" s="102"/>
      <c r="AE83" s="102"/>
      <c r="AF83" s="102"/>
      <c r="AG83" s="102"/>
      <c r="AH83" s="102"/>
      <c r="AI83" s="102"/>
      <c r="AJ83" s="102"/>
      <c r="AK83" s="102"/>
      <c r="AL83" s="102"/>
      <c r="AM83" s="102"/>
      <c r="AN83" s="102"/>
      <c r="AO83" s="102"/>
      <c r="AP83" s="102"/>
      <c r="AQ83" s="102"/>
      <c r="AR83" s="102"/>
    </row>
    <row r="84" spans="1:50" s="487" customFormat="1" ht="12.75" customHeight="1">
      <c r="A84" s="475">
        <v>4284248</v>
      </c>
      <c r="B84" s="476" t="s">
        <v>1713</v>
      </c>
      <c r="C84" s="475"/>
      <c r="D84" s="476" t="s">
        <v>303</v>
      </c>
      <c r="E84" s="384" t="s">
        <v>489</v>
      </c>
      <c r="F84" s="476" t="s">
        <v>1714</v>
      </c>
      <c r="G84" s="476"/>
      <c r="H84" s="475" t="s">
        <v>59</v>
      </c>
      <c r="I84" s="406">
        <v>41193</v>
      </c>
      <c r="J84" s="477"/>
      <c r="K84" s="478"/>
      <c r="L84" s="479"/>
      <c r="M84" s="479"/>
      <c r="N84" s="479"/>
      <c r="O84" s="479"/>
      <c r="P84" s="479"/>
      <c r="Q84" s="479"/>
      <c r="R84" s="479"/>
      <c r="S84" s="479"/>
      <c r="T84" s="479"/>
      <c r="U84" s="479"/>
      <c r="V84" s="479"/>
      <c r="W84" s="479"/>
      <c r="X84" s="479"/>
      <c r="Y84" s="479"/>
      <c r="Z84" s="479"/>
      <c r="AA84" s="479"/>
      <c r="AB84" s="479"/>
      <c r="AC84" s="479"/>
      <c r="AD84" s="102"/>
      <c r="AE84" s="102"/>
      <c r="AF84" s="102"/>
      <c r="AG84" s="102"/>
      <c r="AH84" s="102"/>
      <c r="AI84" s="102"/>
      <c r="AJ84" s="102"/>
      <c r="AK84" s="102"/>
      <c r="AL84" s="102"/>
      <c r="AM84" s="102"/>
      <c r="AN84" s="102"/>
      <c r="AO84" s="102"/>
      <c r="AP84" s="102"/>
      <c r="AQ84" s="102"/>
      <c r="AR84" s="102"/>
      <c r="AS84" s="102"/>
      <c r="AT84" s="102"/>
      <c r="AU84" s="102"/>
      <c r="AV84" s="102"/>
      <c r="AW84" s="102"/>
      <c r="AX84" s="102"/>
    </row>
    <row r="85" spans="1:50" s="487" customFormat="1" ht="12.75" customHeight="1">
      <c r="A85" s="475">
        <v>4294384</v>
      </c>
      <c r="B85" s="476" t="s">
        <v>1715</v>
      </c>
      <c r="C85" s="475"/>
      <c r="D85" s="476" t="s">
        <v>1214</v>
      </c>
      <c r="E85" s="384" t="s">
        <v>489</v>
      </c>
      <c r="F85" s="476" t="s">
        <v>1716</v>
      </c>
      <c r="G85" s="476"/>
      <c r="H85" s="475" t="s">
        <v>59</v>
      </c>
      <c r="I85" s="406">
        <v>41193</v>
      </c>
      <c r="J85" s="477">
        <v>8</v>
      </c>
      <c r="K85" s="478"/>
      <c r="L85" s="479"/>
      <c r="M85" s="479"/>
      <c r="N85" s="479"/>
      <c r="O85" s="479"/>
      <c r="P85" s="479"/>
      <c r="Q85" s="479"/>
      <c r="R85" s="479"/>
      <c r="S85" s="479"/>
      <c r="T85" s="479"/>
      <c r="U85" s="479"/>
      <c r="V85" s="479"/>
      <c r="W85" s="479"/>
      <c r="X85" s="479"/>
      <c r="Y85" s="479"/>
      <c r="Z85" s="479"/>
      <c r="AA85" s="479"/>
      <c r="AB85" s="479"/>
      <c r="AC85" s="479">
        <v>8</v>
      </c>
      <c r="AD85" s="480"/>
      <c r="AE85" s="480"/>
      <c r="AF85" s="480"/>
      <c r="AG85" s="480"/>
      <c r="AH85" s="480"/>
      <c r="AI85" s="480"/>
      <c r="AJ85" s="480"/>
      <c r="AK85" s="480"/>
      <c r="AL85" s="480"/>
      <c r="AM85" s="480"/>
      <c r="AN85" s="480"/>
      <c r="AO85" s="480"/>
      <c r="AP85" s="480"/>
      <c r="AQ85" s="480"/>
      <c r="AR85" s="480"/>
      <c r="AS85" s="102"/>
      <c r="AT85" s="102"/>
      <c r="AU85" s="102"/>
      <c r="AV85" s="102"/>
      <c r="AW85" s="102"/>
      <c r="AX85" s="102"/>
    </row>
    <row r="86" spans="1:50" s="487" customFormat="1" ht="12.75" customHeight="1">
      <c r="A86" s="329">
        <v>4282824</v>
      </c>
      <c r="B86" s="328" t="s">
        <v>1717</v>
      </c>
      <c r="C86" s="488"/>
      <c r="D86" s="328" t="s">
        <v>619</v>
      </c>
      <c r="E86" s="328" t="s">
        <v>489</v>
      </c>
      <c r="F86" s="328" t="s">
        <v>1718</v>
      </c>
      <c r="G86" s="328"/>
      <c r="H86" s="329" t="s">
        <v>11</v>
      </c>
      <c r="I86" s="330">
        <v>41193</v>
      </c>
      <c r="J86" s="477">
        <v>8</v>
      </c>
      <c r="K86" s="478"/>
      <c r="L86" s="479"/>
      <c r="M86" s="479"/>
      <c r="N86" s="479"/>
      <c r="O86" s="479"/>
      <c r="P86" s="479"/>
      <c r="Q86" s="479"/>
      <c r="R86" s="479"/>
      <c r="S86" s="479"/>
      <c r="T86" s="479"/>
      <c r="U86" s="479"/>
      <c r="V86" s="479"/>
      <c r="W86" s="479"/>
      <c r="X86" s="479"/>
      <c r="Y86" s="479"/>
      <c r="Z86" s="479"/>
      <c r="AA86" s="479"/>
      <c r="AB86" s="479"/>
      <c r="AC86" s="479">
        <v>8</v>
      </c>
      <c r="AD86" s="102"/>
      <c r="AE86" s="102"/>
      <c r="AF86" s="102"/>
      <c r="AG86" s="102"/>
      <c r="AH86" s="102"/>
      <c r="AI86" s="102"/>
      <c r="AJ86" s="102"/>
      <c r="AK86" s="102"/>
      <c r="AL86" s="102"/>
      <c r="AM86" s="102"/>
      <c r="AN86" s="102"/>
      <c r="AO86" s="102"/>
      <c r="AP86" s="102"/>
      <c r="AQ86" s="102"/>
      <c r="AR86" s="102"/>
      <c r="AS86" s="102"/>
      <c r="AT86" s="102"/>
      <c r="AU86" s="102"/>
      <c r="AV86" s="102"/>
      <c r="AW86" s="102"/>
      <c r="AX86" s="102"/>
    </row>
    <row r="87" spans="1:50" s="480" customFormat="1" ht="12.75" customHeight="1">
      <c r="A87" s="453">
        <v>2278218</v>
      </c>
      <c r="B87" s="384" t="s">
        <v>645</v>
      </c>
      <c r="C87" s="453">
        <v>6556</v>
      </c>
      <c r="D87" s="384" t="s">
        <v>83</v>
      </c>
      <c r="E87" s="384" t="s">
        <v>489</v>
      </c>
      <c r="F87" s="384"/>
      <c r="G87" s="384" t="s">
        <v>612</v>
      </c>
      <c r="H87" s="453" t="s">
        <v>1</v>
      </c>
      <c r="I87" s="454">
        <v>41193</v>
      </c>
      <c r="J87" s="337">
        <v>8</v>
      </c>
      <c r="K87" s="474"/>
      <c r="L87" s="456"/>
      <c r="M87" s="456"/>
      <c r="N87" s="456"/>
      <c r="O87" s="456"/>
      <c r="P87" s="456"/>
      <c r="Q87" s="456"/>
      <c r="R87" s="456"/>
      <c r="S87" s="456"/>
      <c r="T87" s="456"/>
      <c r="U87" s="456"/>
      <c r="V87" s="456"/>
      <c r="W87" s="456"/>
      <c r="X87" s="456"/>
      <c r="Y87" s="456"/>
      <c r="Z87" s="456"/>
      <c r="AA87" s="456"/>
      <c r="AB87" s="456"/>
      <c r="AC87" s="456"/>
      <c r="AD87" s="102"/>
      <c r="AE87" s="102"/>
      <c r="AF87" s="102"/>
      <c r="AG87" s="102"/>
      <c r="AH87" s="102"/>
      <c r="AI87" s="102"/>
      <c r="AJ87" s="102"/>
      <c r="AK87" s="102"/>
      <c r="AL87" s="102"/>
      <c r="AM87" s="102"/>
      <c r="AN87" s="102"/>
      <c r="AO87" s="102"/>
      <c r="AP87" s="102"/>
      <c r="AQ87" s="102"/>
      <c r="AR87" s="102"/>
      <c r="AS87" s="102"/>
      <c r="AT87" s="102"/>
      <c r="AU87" s="102"/>
      <c r="AV87" s="102"/>
      <c r="AW87" s="102"/>
      <c r="AX87" s="102"/>
    </row>
    <row r="88" spans="1:50" s="480" customFormat="1" ht="12.75" customHeight="1">
      <c r="A88" s="475">
        <v>4282353</v>
      </c>
      <c r="B88" s="476" t="s">
        <v>1719</v>
      </c>
      <c r="C88" s="475"/>
      <c r="D88" s="476" t="s">
        <v>619</v>
      </c>
      <c r="E88" s="384" t="s">
        <v>489</v>
      </c>
      <c r="F88" s="476" t="s">
        <v>1512</v>
      </c>
      <c r="G88" s="476"/>
      <c r="H88" s="475" t="s">
        <v>11</v>
      </c>
      <c r="I88" s="406">
        <v>41193</v>
      </c>
      <c r="J88" s="477">
        <v>8</v>
      </c>
      <c r="K88" s="478"/>
      <c r="L88" s="479"/>
      <c r="M88" s="479"/>
      <c r="N88" s="479"/>
      <c r="O88" s="479"/>
      <c r="P88" s="479"/>
      <c r="Q88" s="479"/>
      <c r="R88" s="479"/>
      <c r="S88" s="479"/>
      <c r="T88" s="479"/>
      <c r="U88" s="479"/>
      <c r="V88" s="479"/>
      <c r="W88" s="479"/>
      <c r="X88" s="479"/>
      <c r="Y88" s="479"/>
      <c r="Z88" s="479"/>
      <c r="AA88" s="479"/>
      <c r="AB88" s="479"/>
      <c r="AC88" s="479">
        <v>8</v>
      </c>
      <c r="AD88" s="486"/>
      <c r="AE88" s="102"/>
      <c r="AF88" s="102"/>
      <c r="AG88" s="102"/>
      <c r="AH88" s="102"/>
      <c r="AI88" s="102"/>
      <c r="AJ88" s="102"/>
      <c r="AK88" s="102"/>
      <c r="AL88" s="102"/>
      <c r="AM88" s="102"/>
      <c r="AN88" s="102"/>
      <c r="AO88" s="102"/>
      <c r="AP88" s="102"/>
      <c r="AQ88" s="102"/>
      <c r="AR88" s="102"/>
      <c r="AS88" s="102"/>
      <c r="AT88" s="102"/>
      <c r="AU88" s="102"/>
      <c r="AV88" s="102"/>
      <c r="AW88" s="102"/>
      <c r="AX88" s="102"/>
    </row>
    <row r="89" spans="1:50" s="480" customFormat="1" ht="12.75" customHeight="1">
      <c r="A89" s="453">
        <v>2232187</v>
      </c>
      <c r="B89" s="384" t="s">
        <v>654</v>
      </c>
      <c r="C89" s="453">
        <v>6556</v>
      </c>
      <c r="D89" s="384" t="s">
        <v>83</v>
      </c>
      <c r="E89" s="384" t="s">
        <v>489</v>
      </c>
      <c r="F89" s="384"/>
      <c r="G89" s="384" t="s">
        <v>612</v>
      </c>
      <c r="H89" s="453" t="s">
        <v>1</v>
      </c>
      <c r="I89" s="454">
        <v>41194</v>
      </c>
      <c r="J89" s="337">
        <v>4</v>
      </c>
      <c r="K89" s="474">
        <v>3</v>
      </c>
      <c r="L89" s="456">
        <v>5</v>
      </c>
      <c r="M89" s="456">
        <v>5</v>
      </c>
      <c r="N89" s="456">
        <v>4</v>
      </c>
      <c r="O89" s="456">
        <v>3</v>
      </c>
      <c r="P89" s="456">
        <v>4</v>
      </c>
      <c r="Q89" s="456">
        <v>3</v>
      </c>
      <c r="R89" s="456">
        <v>5</v>
      </c>
      <c r="S89" s="456">
        <v>3</v>
      </c>
      <c r="T89" s="456">
        <v>6</v>
      </c>
      <c r="U89" s="456"/>
      <c r="V89" s="456">
        <v>7</v>
      </c>
      <c r="W89" s="456">
        <v>5</v>
      </c>
      <c r="X89" s="456">
        <v>7</v>
      </c>
      <c r="Y89" s="456">
        <v>6</v>
      </c>
      <c r="Z89" s="456">
        <v>7</v>
      </c>
      <c r="AA89" s="456">
        <v>7</v>
      </c>
      <c r="AB89" s="456">
        <v>7</v>
      </c>
      <c r="AC89" s="456"/>
      <c r="AS89" s="102"/>
      <c r="AT89" s="102"/>
      <c r="AU89" s="102"/>
      <c r="AV89" s="102"/>
      <c r="AW89" s="102"/>
      <c r="AX89" s="102"/>
    </row>
    <row r="90" spans="1:50" s="480" customFormat="1" ht="12.75" customHeight="1">
      <c r="A90" s="453">
        <v>2241735</v>
      </c>
      <c r="B90" s="384" t="s">
        <v>651</v>
      </c>
      <c r="C90" s="453">
        <v>6551</v>
      </c>
      <c r="D90" s="384" t="s">
        <v>1720</v>
      </c>
      <c r="E90" s="384" t="s">
        <v>489</v>
      </c>
      <c r="F90" s="384"/>
      <c r="G90" s="384" t="s">
        <v>420</v>
      </c>
      <c r="H90" s="453" t="s">
        <v>1</v>
      </c>
      <c r="I90" s="454">
        <v>41194</v>
      </c>
      <c r="J90" s="337">
        <v>7</v>
      </c>
      <c r="K90" s="474"/>
      <c r="L90" s="456"/>
      <c r="M90" s="456"/>
      <c r="N90" s="456"/>
      <c r="O90" s="456"/>
      <c r="P90" s="456"/>
      <c r="Q90" s="456"/>
      <c r="R90" s="456"/>
      <c r="S90" s="456"/>
      <c r="T90" s="456"/>
      <c r="U90" s="456"/>
      <c r="V90" s="456"/>
      <c r="W90" s="456"/>
      <c r="X90" s="456"/>
      <c r="Y90" s="456"/>
      <c r="Z90" s="456"/>
      <c r="AA90" s="456"/>
      <c r="AB90" s="456"/>
      <c r="AC90" s="456"/>
      <c r="AD90" s="102"/>
      <c r="AE90" s="102"/>
      <c r="AF90" s="102"/>
      <c r="AG90" s="102"/>
      <c r="AH90" s="102"/>
      <c r="AI90" s="102"/>
      <c r="AJ90" s="102"/>
      <c r="AK90" s="102"/>
      <c r="AL90" s="102"/>
      <c r="AM90" s="102"/>
      <c r="AN90" s="102"/>
      <c r="AO90" s="102"/>
      <c r="AP90" s="102"/>
      <c r="AQ90" s="102"/>
      <c r="AR90" s="102"/>
      <c r="AS90" s="102"/>
      <c r="AT90" s="102"/>
      <c r="AU90" s="102"/>
      <c r="AV90" s="102"/>
      <c r="AW90" s="102"/>
      <c r="AX90" s="102"/>
    </row>
    <row r="91" spans="1:50" s="480" customFormat="1" ht="12.75" customHeight="1">
      <c r="A91" s="453">
        <v>2293537</v>
      </c>
      <c r="B91" s="384" t="s">
        <v>656</v>
      </c>
      <c r="C91" s="453">
        <v>6637</v>
      </c>
      <c r="D91" s="384" t="s">
        <v>142</v>
      </c>
      <c r="E91" s="384" t="s">
        <v>489</v>
      </c>
      <c r="F91" s="384"/>
      <c r="G91" s="384" t="s">
        <v>63</v>
      </c>
      <c r="H91" s="453" t="s">
        <v>10</v>
      </c>
      <c r="I91" s="454">
        <v>41194</v>
      </c>
      <c r="J91" s="337">
        <v>8</v>
      </c>
      <c r="K91" s="474"/>
      <c r="L91" s="456"/>
      <c r="M91" s="456"/>
      <c r="N91" s="456"/>
      <c r="O91" s="456"/>
      <c r="P91" s="456"/>
      <c r="Q91" s="456"/>
      <c r="R91" s="456"/>
      <c r="S91" s="456"/>
      <c r="T91" s="456"/>
      <c r="U91" s="456"/>
      <c r="V91" s="456"/>
      <c r="W91" s="456"/>
      <c r="X91" s="456"/>
      <c r="Y91" s="456"/>
      <c r="Z91" s="456"/>
      <c r="AA91" s="456"/>
      <c r="AB91" s="456"/>
      <c r="AC91" s="456"/>
      <c r="AS91" s="487"/>
      <c r="AT91" s="487"/>
      <c r="AU91" s="487"/>
      <c r="AV91" s="487"/>
      <c r="AW91" s="487"/>
      <c r="AX91" s="487"/>
    </row>
    <row r="92" spans="1:50" s="480" customFormat="1" ht="12.75" customHeight="1">
      <c r="A92" s="475">
        <v>4287801</v>
      </c>
      <c r="B92" s="476" t="s">
        <v>660</v>
      </c>
      <c r="C92" s="475"/>
      <c r="D92" s="476" t="s">
        <v>628</v>
      </c>
      <c r="E92" s="384" t="s">
        <v>489</v>
      </c>
      <c r="F92" s="476" t="s">
        <v>629</v>
      </c>
      <c r="G92" s="476"/>
      <c r="H92" s="475" t="s">
        <v>11</v>
      </c>
      <c r="I92" s="406">
        <v>41194</v>
      </c>
      <c r="J92" s="477">
        <v>5</v>
      </c>
      <c r="K92" s="478"/>
      <c r="L92" s="479"/>
      <c r="M92" s="479"/>
      <c r="N92" s="479"/>
      <c r="O92" s="479"/>
      <c r="P92" s="479"/>
      <c r="Q92" s="479"/>
      <c r="R92" s="479"/>
      <c r="S92" s="479"/>
      <c r="T92" s="479"/>
      <c r="U92" s="479"/>
      <c r="V92" s="479"/>
      <c r="W92" s="479"/>
      <c r="X92" s="479"/>
      <c r="Y92" s="479"/>
      <c r="Z92" s="479"/>
      <c r="AA92" s="479"/>
      <c r="AB92" s="479"/>
      <c r="AC92" s="479">
        <v>3</v>
      </c>
      <c r="AS92" s="487"/>
      <c r="AT92" s="487"/>
      <c r="AU92" s="487"/>
      <c r="AV92" s="487"/>
      <c r="AW92" s="487"/>
      <c r="AX92" s="487"/>
    </row>
    <row r="93" spans="1:50" s="480" customFormat="1" ht="12.75" customHeight="1">
      <c r="A93" s="453">
        <v>2248457</v>
      </c>
      <c r="B93" s="384" t="s">
        <v>647</v>
      </c>
      <c r="C93" s="453">
        <v>1125</v>
      </c>
      <c r="D93" s="384" t="s">
        <v>1721</v>
      </c>
      <c r="E93" s="384" t="s">
        <v>489</v>
      </c>
      <c r="F93" s="384"/>
      <c r="G93" s="384" t="s">
        <v>649</v>
      </c>
      <c r="H93" s="453" t="s">
        <v>7</v>
      </c>
      <c r="I93" s="454">
        <v>41194</v>
      </c>
      <c r="J93" s="337">
        <v>6</v>
      </c>
      <c r="K93" s="474"/>
      <c r="L93" s="456"/>
      <c r="M93" s="456"/>
      <c r="N93" s="456"/>
      <c r="O93" s="456"/>
      <c r="P93" s="456"/>
      <c r="Q93" s="456"/>
      <c r="R93" s="456"/>
      <c r="S93" s="456"/>
      <c r="T93" s="456"/>
      <c r="U93" s="456"/>
      <c r="V93" s="456"/>
      <c r="W93" s="456"/>
      <c r="X93" s="456"/>
      <c r="Y93" s="456"/>
      <c r="Z93" s="456"/>
      <c r="AA93" s="456"/>
      <c r="AB93" s="456"/>
      <c r="AC93" s="456"/>
    </row>
    <row r="94" spans="1:50" s="480" customFormat="1" ht="12.75" customHeight="1">
      <c r="A94" s="453">
        <v>2264574</v>
      </c>
      <c r="B94" s="384" t="s">
        <v>1722</v>
      </c>
      <c r="C94" s="453">
        <v>4730</v>
      </c>
      <c r="D94" s="384" t="s">
        <v>666</v>
      </c>
      <c r="E94" s="384" t="s">
        <v>489</v>
      </c>
      <c r="F94" s="384"/>
      <c r="G94" s="384" t="s">
        <v>635</v>
      </c>
      <c r="H94" s="453" t="s">
        <v>636</v>
      </c>
      <c r="I94" s="454">
        <v>41194</v>
      </c>
      <c r="J94" s="337">
        <v>7</v>
      </c>
      <c r="K94" s="474"/>
      <c r="L94" s="456"/>
      <c r="M94" s="456"/>
      <c r="N94" s="456"/>
      <c r="O94" s="456"/>
      <c r="P94" s="456"/>
      <c r="Q94" s="456"/>
      <c r="R94" s="456"/>
      <c r="S94" s="456"/>
      <c r="T94" s="456"/>
      <c r="U94" s="456"/>
      <c r="V94" s="456"/>
      <c r="W94" s="456"/>
      <c r="X94" s="456"/>
      <c r="Y94" s="456"/>
      <c r="Z94" s="456"/>
      <c r="AA94" s="456"/>
      <c r="AB94" s="456"/>
      <c r="AC94" s="456"/>
      <c r="AD94" s="102"/>
      <c r="AE94" s="102"/>
      <c r="AF94" s="102"/>
      <c r="AG94" s="102"/>
      <c r="AH94" s="102"/>
      <c r="AI94" s="102"/>
      <c r="AJ94" s="102"/>
      <c r="AK94" s="487"/>
      <c r="AL94" s="487"/>
      <c r="AM94" s="102"/>
      <c r="AN94" s="102"/>
      <c r="AO94" s="102"/>
      <c r="AP94" s="102"/>
      <c r="AQ94" s="102"/>
      <c r="AR94" s="102"/>
      <c r="AS94" s="487"/>
      <c r="AT94" s="487"/>
      <c r="AU94" s="487"/>
      <c r="AV94" s="487"/>
      <c r="AW94" s="487"/>
      <c r="AX94" s="487"/>
    </row>
    <row r="95" spans="1:50" s="480" customFormat="1" ht="12.75" customHeight="1">
      <c r="A95" s="453">
        <v>2293099</v>
      </c>
      <c r="B95" s="384" t="s">
        <v>658</v>
      </c>
      <c r="C95" s="453">
        <v>6610</v>
      </c>
      <c r="D95" s="384" t="s">
        <v>488</v>
      </c>
      <c r="E95" s="384" t="s">
        <v>489</v>
      </c>
      <c r="F95" s="384"/>
      <c r="G95" s="384" t="s">
        <v>63</v>
      </c>
      <c r="H95" s="453" t="s">
        <v>10</v>
      </c>
      <c r="I95" s="454">
        <v>41194</v>
      </c>
      <c r="J95" s="337">
        <v>5</v>
      </c>
      <c r="K95" s="474">
        <v>6</v>
      </c>
      <c r="L95" s="456">
        <v>7</v>
      </c>
      <c r="M95" s="456">
        <v>7</v>
      </c>
      <c r="N95" s="456">
        <v>6</v>
      </c>
      <c r="O95" s="456">
        <v>6</v>
      </c>
      <c r="P95" s="456">
        <v>6</v>
      </c>
      <c r="Q95" s="456">
        <v>6</v>
      </c>
      <c r="R95" s="456">
        <v>6</v>
      </c>
      <c r="S95" s="456">
        <v>4</v>
      </c>
      <c r="T95" s="456">
        <v>4</v>
      </c>
      <c r="U95" s="456">
        <v>6</v>
      </c>
      <c r="V95" s="456">
        <v>5</v>
      </c>
      <c r="W95" s="456">
        <v>5</v>
      </c>
      <c r="X95" s="456">
        <v>6</v>
      </c>
      <c r="Y95" s="456">
        <v>6</v>
      </c>
      <c r="Z95" s="456">
        <v>6</v>
      </c>
      <c r="AA95" s="456">
        <v>6</v>
      </c>
      <c r="AB95" s="456">
        <v>5</v>
      </c>
      <c r="AC95" s="456"/>
      <c r="AS95" s="487"/>
      <c r="AT95" s="487"/>
      <c r="AU95" s="487"/>
      <c r="AV95" s="487"/>
      <c r="AW95" s="487"/>
      <c r="AX95" s="487"/>
    </row>
    <row r="96" spans="1:50" s="480" customFormat="1" ht="12.75" customHeight="1">
      <c r="A96" s="164">
        <v>2249639</v>
      </c>
      <c r="B96" s="163" t="s">
        <v>200</v>
      </c>
      <c r="C96" s="164">
        <v>4745</v>
      </c>
      <c r="D96" s="163" t="s">
        <v>201</v>
      </c>
      <c r="E96" s="163" t="s">
        <v>151</v>
      </c>
      <c r="F96" s="163"/>
      <c r="G96" s="163" t="s">
        <v>202</v>
      </c>
      <c r="H96" s="164" t="s">
        <v>59</v>
      </c>
      <c r="I96" s="165">
        <v>41194</v>
      </c>
      <c r="J96" s="166">
        <v>6</v>
      </c>
      <c r="K96" s="168"/>
      <c r="L96" s="167"/>
      <c r="M96" s="167"/>
      <c r="N96" s="167"/>
      <c r="O96" s="167"/>
      <c r="P96" s="167"/>
      <c r="Q96" s="167"/>
      <c r="R96" s="167"/>
      <c r="S96" s="167"/>
      <c r="T96" s="167"/>
      <c r="U96" s="167"/>
      <c r="V96" s="167"/>
      <c r="W96" s="167"/>
      <c r="X96" s="167"/>
      <c r="Y96" s="167"/>
      <c r="Z96" s="167"/>
      <c r="AA96" s="167"/>
      <c r="AB96" s="167"/>
      <c r="AC96" s="167"/>
      <c r="AS96" s="487"/>
      <c r="AT96" s="487"/>
      <c r="AU96" s="487"/>
      <c r="AV96" s="487"/>
      <c r="AW96" s="487"/>
      <c r="AX96" s="487"/>
    </row>
    <row r="97" spans="1:50" s="480" customFormat="1" ht="12.75" customHeight="1">
      <c r="A97" s="169">
        <v>4281391</v>
      </c>
      <c r="B97" s="170" t="s">
        <v>203</v>
      </c>
      <c r="C97" s="169"/>
      <c r="D97" s="170" t="s">
        <v>204</v>
      </c>
      <c r="E97" s="163" t="s">
        <v>151</v>
      </c>
      <c r="F97" s="170" t="s">
        <v>205</v>
      </c>
      <c r="G97" s="170"/>
      <c r="H97" s="169" t="s">
        <v>59</v>
      </c>
      <c r="I97" s="171">
        <v>41194</v>
      </c>
      <c r="J97" s="172"/>
      <c r="K97" s="173"/>
      <c r="L97" s="174"/>
      <c r="M97" s="174"/>
      <c r="N97" s="174"/>
      <c r="O97" s="174"/>
      <c r="P97" s="174"/>
      <c r="Q97" s="174"/>
      <c r="R97" s="174"/>
      <c r="S97" s="174"/>
      <c r="T97" s="174"/>
      <c r="U97" s="174"/>
      <c r="V97" s="174"/>
      <c r="W97" s="174"/>
      <c r="X97" s="174"/>
      <c r="Y97" s="174"/>
      <c r="Z97" s="174"/>
      <c r="AA97" s="174"/>
      <c r="AB97" s="174"/>
      <c r="AC97" s="174"/>
      <c r="AD97" s="102"/>
      <c r="AE97" s="102"/>
      <c r="AF97" s="102"/>
      <c r="AG97" s="102"/>
      <c r="AH97" s="102"/>
      <c r="AI97" s="102"/>
      <c r="AJ97" s="102"/>
      <c r="AK97" s="102"/>
      <c r="AL97" s="102"/>
      <c r="AM97" s="102"/>
      <c r="AN97" s="102"/>
      <c r="AO97" s="102"/>
      <c r="AP97" s="102"/>
      <c r="AQ97" s="102"/>
      <c r="AR97" s="102"/>
      <c r="AS97" s="487"/>
      <c r="AT97" s="487"/>
      <c r="AU97" s="487"/>
      <c r="AV97" s="487"/>
      <c r="AW97" s="487"/>
      <c r="AX97" s="487"/>
    </row>
    <row r="98" spans="1:50" s="480" customFormat="1" ht="12.75" customHeight="1">
      <c r="A98" s="475">
        <v>4289122</v>
      </c>
      <c r="B98" s="476" t="s">
        <v>1723</v>
      </c>
      <c r="C98" s="475"/>
      <c r="D98" s="476" t="s">
        <v>85</v>
      </c>
      <c r="E98" s="384" t="s">
        <v>489</v>
      </c>
      <c r="F98" s="476" t="s">
        <v>1724</v>
      </c>
      <c r="G98" s="476"/>
      <c r="H98" s="475" t="s">
        <v>173</v>
      </c>
      <c r="I98" s="406">
        <v>41195</v>
      </c>
      <c r="J98" s="477">
        <v>6</v>
      </c>
      <c r="K98" s="478"/>
      <c r="L98" s="479"/>
      <c r="M98" s="479"/>
      <c r="N98" s="479"/>
      <c r="O98" s="479"/>
      <c r="P98" s="479"/>
      <c r="Q98" s="479"/>
      <c r="R98" s="479"/>
      <c r="S98" s="479"/>
      <c r="T98" s="479"/>
      <c r="U98" s="479"/>
      <c r="V98" s="479"/>
      <c r="W98" s="479"/>
      <c r="X98" s="479"/>
      <c r="Y98" s="479"/>
      <c r="Z98" s="479"/>
      <c r="AA98" s="479"/>
      <c r="AB98" s="479"/>
      <c r="AC98" s="479">
        <v>6</v>
      </c>
    </row>
    <row r="99" spans="1:50" s="480" customFormat="1" ht="12.75" customHeight="1">
      <c r="A99" s="475">
        <v>4274493</v>
      </c>
      <c r="B99" s="384" t="s">
        <v>1725</v>
      </c>
      <c r="C99" s="453">
        <v>6650</v>
      </c>
      <c r="D99" s="384" t="s">
        <v>873</v>
      </c>
      <c r="E99" s="384" t="s">
        <v>489</v>
      </c>
      <c r="F99" s="476" t="s">
        <v>1726</v>
      </c>
      <c r="G99" s="384" t="s">
        <v>1727</v>
      </c>
      <c r="H99" s="453" t="s">
        <v>413</v>
      </c>
      <c r="I99" s="454">
        <v>41195</v>
      </c>
      <c r="J99" s="337">
        <v>6</v>
      </c>
      <c r="K99" s="474"/>
      <c r="L99" s="456"/>
      <c r="M99" s="456"/>
      <c r="N99" s="456"/>
      <c r="O99" s="456"/>
      <c r="P99" s="456"/>
      <c r="Q99" s="456"/>
      <c r="R99" s="456"/>
      <c r="S99" s="456"/>
      <c r="T99" s="456"/>
      <c r="U99" s="456"/>
      <c r="V99" s="456"/>
      <c r="W99" s="456"/>
      <c r="X99" s="456"/>
      <c r="Y99" s="456"/>
      <c r="Z99" s="456"/>
      <c r="AA99" s="456"/>
      <c r="AB99" s="456"/>
      <c r="AC99" s="456">
        <v>8</v>
      </c>
    </row>
    <row r="100" spans="1:50" s="480" customFormat="1" ht="12.75" customHeight="1">
      <c r="A100" s="475">
        <v>4285967</v>
      </c>
      <c r="B100" s="476" t="s">
        <v>1728</v>
      </c>
      <c r="C100" s="475"/>
      <c r="D100" s="476" t="s">
        <v>619</v>
      </c>
      <c r="E100" s="384" t="s">
        <v>489</v>
      </c>
      <c r="F100" s="476" t="s">
        <v>697</v>
      </c>
      <c r="G100" s="476"/>
      <c r="H100" s="475" t="s">
        <v>11</v>
      </c>
      <c r="I100" s="406">
        <v>41196</v>
      </c>
      <c r="J100" s="477">
        <v>8</v>
      </c>
      <c r="K100" s="478"/>
      <c r="L100" s="479"/>
      <c r="M100" s="479"/>
      <c r="N100" s="479"/>
      <c r="O100" s="479"/>
      <c r="P100" s="479"/>
      <c r="Q100" s="479"/>
      <c r="R100" s="479"/>
      <c r="S100" s="479"/>
      <c r="T100" s="479"/>
      <c r="U100" s="479"/>
      <c r="V100" s="479"/>
      <c r="W100" s="479"/>
      <c r="X100" s="479"/>
      <c r="Y100" s="479"/>
      <c r="Z100" s="479"/>
      <c r="AA100" s="479"/>
      <c r="AB100" s="479"/>
      <c r="AC100" s="479">
        <v>8</v>
      </c>
    </row>
    <row r="101" spans="1:50" s="480" customFormat="1" ht="12.75" customHeight="1">
      <c r="A101" s="475">
        <v>4286127</v>
      </c>
      <c r="B101" s="476" t="s">
        <v>1729</v>
      </c>
      <c r="C101" s="475"/>
      <c r="D101" s="476" t="s">
        <v>619</v>
      </c>
      <c r="E101" s="384" t="s">
        <v>489</v>
      </c>
      <c r="F101" s="476" t="s">
        <v>1708</v>
      </c>
      <c r="G101" s="476"/>
      <c r="H101" s="475" t="s">
        <v>11</v>
      </c>
      <c r="I101" s="406">
        <v>41197</v>
      </c>
      <c r="J101" s="477">
        <v>8</v>
      </c>
      <c r="K101" s="478"/>
      <c r="L101" s="479"/>
      <c r="M101" s="479"/>
      <c r="N101" s="479"/>
      <c r="O101" s="479"/>
      <c r="P101" s="479"/>
      <c r="Q101" s="479"/>
      <c r="R101" s="479"/>
      <c r="S101" s="479"/>
      <c r="T101" s="479"/>
      <c r="U101" s="479"/>
      <c r="V101" s="479"/>
      <c r="W101" s="479"/>
      <c r="X101" s="479"/>
      <c r="Y101" s="479"/>
      <c r="Z101" s="479"/>
      <c r="AA101" s="479"/>
      <c r="AB101" s="479"/>
      <c r="AC101" s="479">
        <v>8</v>
      </c>
    </row>
    <row r="102" spans="1:50" s="480" customFormat="1" ht="12.75" customHeight="1">
      <c r="A102" s="475">
        <v>4293161</v>
      </c>
      <c r="B102" s="476" t="s">
        <v>1730</v>
      </c>
      <c r="C102" s="475"/>
      <c r="D102" s="476" t="s">
        <v>1214</v>
      </c>
      <c r="E102" s="384" t="s">
        <v>489</v>
      </c>
      <c r="F102" s="476" t="s">
        <v>1731</v>
      </c>
      <c r="G102" s="476"/>
      <c r="H102" s="475" t="s">
        <v>59</v>
      </c>
      <c r="I102" s="406">
        <v>41197</v>
      </c>
      <c r="J102" s="477">
        <v>6</v>
      </c>
      <c r="K102" s="478"/>
      <c r="L102" s="479"/>
      <c r="M102" s="479"/>
      <c r="N102" s="479"/>
      <c r="O102" s="479"/>
      <c r="P102" s="479"/>
      <c r="Q102" s="479"/>
      <c r="R102" s="479"/>
      <c r="S102" s="479"/>
      <c r="T102" s="479"/>
      <c r="U102" s="479"/>
      <c r="V102" s="479"/>
      <c r="W102" s="479"/>
      <c r="X102" s="479"/>
      <c r="Y102" s="479"/>
      <c r="Z102" s="479"/>
      <c r="AA102" s="479"/>
      <c r="AB102" s="479"/>
      <c r="AC102" s="479">
        <v>8</v>
      </c>
    </row>
    <row r="103" spans="1:50" s="480" customFormat="1" ht="12.75" customHeight="1">
      <c r="A103" s="475">
        <v>2294312</v>
      </c>
      <c r="B103" s="476" t="s">
        <v>662</v>
      </c>
      <c r="C103" s="475">
        <v>5972</v>
      </c>
      <c r="D103" s="476" t="s">
        <v>14</v>
      </c>
      <c r="E103" s="476" t="s">
        <v>489</v>
      </c>
      <c r="F103" s="476"/>
      <c r="G103" s="476" t="s">
        <v>89</v>
      </c>
      <c r="H103" s="475" t="s">
        <v>15</v>
      </c>
      <c r="I103" s="406">
        <v>41197</v>
      </c>
      <c r="J103" s="477">
        <v>8</v>
      </c>
      <c r="K103" s="478"/>
      <c r="L103" s="479"/>
      <c r="M103" s="479"/>
      <c r="N103" s="479"/>
      <c r="O103" s="479"/>
      <c r="P103" s="479"/>
      <c r="Q103" s="479"/>
      <c r="R103" s="479"/>
      <c r="S103" s="479"/>
      <c r="T103" s="479"/>
      <c r="U103" s="479"/>
      <c r="V103" s="479"/>
      <c r="W103" s="479"/>
      <c r="X103" s="479"/>
      <c r="Y103" s="479"/>
      <c r="Z103" s="479"/>
      <c r="AA103" s="479"/>
      <c r="AB103" s="479"/>
      <c r="AC103" s="479"/>
      <c r="AD103" s="102"/>
      <c r="AE103" s="102"/>
      <c r="AF103" s="102"/>
      <c r="AG103" s="102"/>
      <c r="AH103" s="102"/>
      <c r="AI103" s="102"/>
      <c r="AJ103" s="102"/>
      <c r="AK103" s="102"/>
      <c r="AL103" s="102"/>
      <c r="AM103" s="102"/>
      <c r="AN103" s="102"/>
      <c r="AO103" s="102"/>
      <c r="AP103" s="102"/>
      <c r="AQ103" s="102"/>
      <c r="AR103" s="102"/>
    </row>
    <row r="104" spans="1:50" s="480" customFormat="1" ht="12.75" customHeight="1">
      <c r="A104" s="475">
        <v>4285605</v>
      </c>
      <c r="B104" s="476" t="s">
        <v>1732</v>
      </c>
      <c r="C104" s="475"/>
      <c r="D104" s="476" t="s">
        <v>619</v>
      </c>
      <c r="E104" s="384" t="s">
        <v>489</v>
      </c>
      <c r="F104" s="476" t="s">
        <v>697</v>
      </c>
      <c r="G104" s="476"/>
      <c r="H104" s="475" t="s">
        <v>11</v>
      </c>
      <c r="I104" s="406">
        <v>41197</v>
      </c>
      <c r="J104" s="477">
        <v>8</v>
      </c>
      <c r="K104" s="478"/>
      <c r="L104" s="479"/>
      <c r="M104" s="479"/>
      <c r="N104" s="479"/>
      <c r="O104" s="479"/>
      <c r="P104" s="479"/>
      <c r="Q104" s="479"/>
      <c r="R104" s="479"/>
      <c r="S104" s="479"/>
      <c r="T104" s="479"/>
      <c r="U104" s="479"/>
      <c r="V104" s="479"/>
      <c r="W104" s="479"/>
      <c r="X104" s="479"/>
      <c r="Y104" s="479"/>
      <c r="Z104" s="479"/>
      <c r="AA104" s="479"/>
      <c r="AB104" s="479"/>
      <c r="AC104" s="479">
        <v>8</v>
      </c>
    </row>
    <row r="105" spans="1:50" s="480" customFormat="1" ht="12.75" customHeight="1">
      <c r="A105" s="475">
        <v>4285812</v>
      </c>
      <c r="B105" s="476" t="s">
        <v>1733</v>
      </c>
      <c r="C105" s="475"/>
      <c r="D105" s="476" t="s">
        <v>619</v>
      </c>
      <c r="E105" s="384" t="s">
        <v>489</v>
      </c>
      <c r="F105" s="476" t="s">
        <v>1734</v>
      </c>
      <c r="G105" s="476"/>
      <c r="H105" s="475" t="s">
        <v>11</v>
      </c>
      <c r="I105" s="406">
        <v>41197</v>
      </c>
      <c r="J105" s="477">
        <v>6</v>
      </c>
      <c r="K105" s="478"/>
      <c r="L105" s="479"/>
      <c r="M105" s="479"/>
      <c r="N105" s="479"/>
      <c r="O105" s="479"/>
      <c r="P105" s="479"/>
      <c r="Q105" s="479"/>
      <c r="R105" s="479"/>
      <c r="S105" s="479"/>
      <c r="T105" s="479"/>
      <c r="U105" s="479"/>
      <c r="V105" s="479"/>
      <c r="W105" s="479"/>
      <c r="X105" s="479"/>
      <c r="Y105" s="479"/>
      <c r="Z105" s="479"/>
      <c r="AA105" s="479"/>
      <c r="AB105" s="479"/>
      <c r="AC105" s="479">
        <v>5</v>
      </c>
      <c r="AD105" s="102"/>
      <c r="AE105" s="102"/>
      <c r="AF105" s="102"/>
      <c r="AG105" s="102"/>
      <c r="AH105" s="102"/>
      <c r="AI105" s="102"/>
      <c r="AJ105" s="102"/>
      <c r="AK105" s="102"/>
      <c r="AL105" s="102"/>
      <c r="AM105" s="102"/>
      <c r="AN105" s="102"/>
      <c r="AO105" s="102"/>
      <c r="AP105" s="102"/>
      <c r="AQ105" s="102"/>
      <c r="AR105" s="102"/>
    </row>
    <row r="106" spans="1:50" s="480" customFormat="1" ht="12.75" customHeight="1">
      <c r="A106" s="475">
        <v>4276617</v>
      </c>
      <c r="B106" s="384" t="s">
        <v>1735</v>
      </c>
      <c r="C106" s="453">
        <v>6674</v>
      </c>
      <c r="D106" s="384" t="s">
        <v>916</v>
      </c>
      <c r="E106" s="384" t="s">
        <v>489</v>
      </c>
      <c r="F106" s="476" t="s">
        <v>1736</v>
      </c>
      <c r="G106" s="384" t="s">
        <v>917</v>
      </c>
      <c r="H106" s="453" t="s">
        <v>11</v>
      </c>
      <c r="I106" s="454">
        <v>41197</v>
      </c>
      <c r="J106" s="337">
        <v>8</v>
      </c>
      <c r="K106" s="474"/>
      <c r="L106" s="456"/>
      <c r="M106" s="456"/>
      <c r="N106" s="456"/>
      <c r="O106" s="456"/>
      <c r="P106" s="456"/>
      <c r="Q106" s="456"/>
      <c r="R106" s="456"/>
      <c r="S106" s="456"/>
      <c r="T106" s="456"/>
      <c r="U106" s="456"/>
      <c r="V106" s="456"/>
      <c r="W106" s="456"/>
      <c r="X106" s="456"/>
      <c r="Y106" s="456"/>
      <c r="Z106" s="456"/>
      <c r="AA106" s="456"/>
      <c r="AB106" s="456"/>
      <c r="AC106" s="456">
        <v>6.25</v>
      </c>
      <c r="AD106" s="102"/>
      <c r="AE106" s="102"/>
      <c r="AF106" s="102"/>
      <c r="AG106" s="102"/>
      <c r="AH106" s="102"/>
      <c r="AI106" s="102"/>
      <c r="AJ106" s="102"/>
      <c r="AK106" s="102"/>
      <c r="AL106" s="102"/>
      <c r="AM106" s="102"/>
      <c r="AN106" s="102"/>
      <c r="AO106" s="102"/>
      <c r="AP106" s="102"/>
      <c r="AQ106" s="102"/>
      <c r="AR106" s="102"/>
    </row>
    <row r="107" spans="1:50" s="480" customFormat="1" ht="12.75" customHeight="1">
      <c r="A107" s="164">
        <v>2247133</v>
      </c>
      <c r="B107" s="163" t="s">
        <v>206</v>
      </c>
      <c r="C107" s="164">
        <v>630</v>
      </c>
      <c r="D107" s="163" t="s">
        <v>135</v>
      </c>
      <c r="E107" s="163" t="s">
        <v>151</v>
      </c>
      <c r="F107" s="163"/>
      <c r="G107" s="163" t="s">
        <v>171</v>
      </c>
      <c r="H107" s="164" t="s">
        <v>15</v>
      </c>
      <c r="I107" s="165">
        <v>41197</v>
      </c>
      <c r="J107" s="166">
        <v>8</v>
      </c>
      <c r="K107" s="168"/>
      <c r="L107" s="167"/>
      <c r="M107" s="167"/>
      <c r="N107" s="167"/>
      <c r="O107" s="167"/>
      <c r="P107" s="167"/>
      <c r="Q107" s="167"/>
      <c r="R107" s="167"/>
      <c r="S107" s="167"/>
      <c r="T107" s="167"/>
      <c r="U107" s="167"/>
      <c r="V107" s="167"/>
      <c r="W107" s="167"/>
      <c r="X107" s="167"/>
      <c r="Y107" s="167"/>
      <c r="Z107" s="167"/>
      <c r="AA107" s="167"/>
      <c r="AB107" s="167"/>
      <c r="AC107" s="167"/>
      <c r="AD107" s="102"/>
      <c r="AE107" s="102"/>
      <c r="AF107" s="102"/>
      <c r="AG107" s="102"/>
      <c r="AH107" s="102"/>
      <c r="AI107" s="102"/>
      <c r="AJ107" s="102"/>
      <c r="AK107" s="102"/>
      <c r="AL107" s="102"/>
      <c r="AM107" s="102"/>
      <c r="AN107" s="102"/>
      <c r="AO107" s="102"/>
      <c r="AP107" s="102"/>
      <c r="AQ107" s="102"/>
      <c r="AR107" s="102"/>
    </row>
    <row r="108" spans="1:50" s="480" customFormat="1" ht="12.75" customHeight="1">
      <c r="A108" s="475">
        <v>4278720</v>
      </c>
      <c r="B108" s="476" t="s">
        <v>1737</v>
      </c>
      <c r="C108" s="475"/>
      <c r="D108" s="476" t="s">
        <v>619</v>
      </c>
      <c r="E108" s="384" t="s">
        <v>489</v>
      </c>
      <c r="F108" s="476" t="s">
        <v>723</v>
      </c>
      <c r="G108" s="476"/>
      <c r="H108" s="475" t="s">
        <v>11</v>
      </c>
      <c r="I108" s="406">
        <v>41198</v>
      </c>
      <c r="J108" s="477">
        <v>8</v>
      </c>
      <c r="K108" s="478"/>
      <c r="L108" s="479"/>
      <c r="M108" s="479"/>
      <c r="N108" s="479"/>
      <c r="O108" s="479"/>
      <c r="P108" s="479"/>
      <c r="Q108" s="479"/>
      <c r="R108" s="479"/>
      <c r="S108" s="479"/>
      <c r="T108" s="479"/>
      <c r="U108" s="479"/>
      <c r="V108" s="479"/>
      <c r="W108" s="479"/>
      <c r="X108" s="479"/>
      <c r="Y108" s="479"/>
      <c r="Z108" s="479"/>
      <c r="AA108" s="479"/>
      <c r="AB108" s="479"/>
      <c r="AC108" s="479">
        <v>8</v>
      </c>
      <c r="AD108" s="102"/>
      <c r="AE108" s="102"/>
      <c r="AF108" s="102"/>
      <c r="AG108" s="102"/>
      <c r="AH108" s="102"/>
      <c r="AI108" s="102"/>
      <c r="AJ108" s="102"/>
      <c r="AK108" s="102"/>
      <c r="AL108" s="102"/>
      <c r="AM108" s="102"/>
      <c r="AN108" s="102"/>
      <c r="AO108" s="102"/>
      <c r="AP108" s="102"/>
      <c r="AQ108" s="102"/>
      <c r="AR108" s="102"/>
    </row>
    <row r="109" spans="1:50" s="480" customFormat="1" ht="12.75" customHeight="1">
      <c r="A109" s="475">
        <v>4295288</v>
      </c>
      <c r="B109" s="476" t="s">
        <v>1738</v>
      </c>
      <c r="C109" s="475"/>
      <c r="D109" s="476" t="s">
        <v>1214</v>
      </c>
      <c r="E109" s="384" t="s">
        <v>489</v>
      </c>
      <c r="F109" s="476" t="s">
        <v>1716</v>
      </c>
      <c r="G109" s="476"/>
      <c r="H109" s="475" t="s">
        <v>59</v>
      </c>
      <c r="I109" s="406">
        <v>41198</v>
      </c>
      <c r="J109" s="477">
        <v>8</v>
      </c>
      <c r="K109" s="478"/>
      <c r="L109" s="479"/>
      <c r="M109" s="479"/>
      <c r="N109" s="479"/>
      <c r="O109" s="479"/>
      <c r="P109" s="479"/>
      <c r="Q109" s="479"/>
      <c r="R109" s="479"/>
      <c r="S109" s="479"/>
      <c r="T109" s="479"/>
      <c r="U109" s="479"/>
      <c r="V109" s="479"/>
      <c r="W109" s="479"/>
      <c r="X109" s="479"/>
      <c r="Y109" s="479"/>
      <c r="Z109" s="479"/>
      <c r="AA109" s="479"/>
      <c r="AB109" s="479"/>
      <c r="AC109" s="479">
        <v>8</v>
      </c>
    </row>
    <row r="110" spans="1:50" s="480" customFormat="1" ht="12.75" customHeight="1">
      <c r="A110" s="475">
        <v>4289686</v>
      </c>
      <c r="B110" s="476" t="s">
        <v>1739</v>
      </c>
      <c r="C110" s="475"/>
      <c r="D110" s="476" t="s">
        <v>619</v>
      </c>
      <c r="E110" s="384" t="s">
        <v>489</v>
      </c>
      <c r="F110" s="476" t="s">
        <v>697</v>
      </c>
      <c r="G110" s="476"/>
      <c r="H110" s="475" t="s">
        <v>11</v>
      </c>
      <c r="I110" s="406">
        <v>41198</v>
      </c>
      <c r="J110" s="477">
        <v>8</v>
      </c>
      <c r="K110" s="478"/>
      <c r="L110" s="479"/>
      <c r="M110" s="479"/>
      <c r="N110" s="479"/>
      <c r="O110" s="479"/>
      <c r="P110" s="479"/>
      <c r="Q110" s="479"/>
      <c r="R110" s="479"/>
      <c r="S110" s="479"/>
      <c r="T110" s="479"/>
      <c r="U110" s="479"/>
      <c r="V110" s="479"/>
      <c r="W110" s="479"/>
      <c r="X110" s="479"/>
      <c r="Y110" s="479"/>
      <c r="Z110" s="479"/>
      <c r="AA110" s="479"/>
      <c r="AB110" s="479"/>
      <c r="AC110" s="479">
        <v>8</v>
      </c>
      <c r="AD110" s="102"/>
      <c r="AE110" s="102"/>
      <c r="AF110" s="102"/>
      <c r="AG110" s="102"/>
      <c r="AH110" s="102"/>
      <c r="AI110" s="102"/>
      <c r="AJ110" s="102"/>
      <c r="AK110" s="102"/>
      <c r="AL110" s="102"/>
      <c r="AM110" s="102"/>
      <c r="AN110" s="102"/>
      <c r="AO110" s="102"/>
      <c r="AP110" s="102"/>
      <c r="AQ110" s="102"/>
      <c r="AR110" s="102"/>
    </row>
    <row r="111" spans="1:50" s="480" customFormat="1" ht="12.75" customHeight="1">
      <c r="A111" s="475">
        <v>4285804</v>
      </c>
      <c r="B111" s="476" t="s">
        <v>1740</v>
      </c>
      <c r="C111" s="475"/>
      <c r="D111" s="476" t="s">
        <v>619</v>
      </c>
      <c r="E111" s="384" t="s">
        <v>489</v>
      </c>
      <c r="F111" s="476" t="s">
        <v>697</v>
      </c>
      <c r="G111" s="476"/>
      <c r="H111" s="475" t="s">
        <v>11</v>
      </c>
      <c r="I111" s="406">
        <v>41198</v>
      </c>
      <c r="J111" s="477">
        <v>6</v>
      </c>
      <c r="K111" s="478"/>
      <c r="L111" s="479"/>
      <c r="M111" s="479"/>
      <c r="N111" s="479"/>
      <c r="O111" s="479"/>
      <c r="P111" s="479"/>
      <c r="Q111" s="479"/>
      <c r="R111" s="479"/>
      <c r="S111" s="479"/>
      <c r="T111" s="479"/>
      <c r="U111" s="479"/>
      <c r="V111" s="479"/>
      <c r="W111" s="479"/>
      <c r="X111" s="479"/>
      <c r="Y111" s="479"/>
      <c r="Z111" s="479"/>
      <c r="AA111" s="479"/>
      <c r="AB111" s="479"/>
      <c r="AC111" s="479">
        <v>6</v>
      </c>
    </row>
    <row r="112" spans="1:50" s="480" customFormat="1" ht="12.75" customHeight="1">
      <c r="A112" s="475">
        <v>4293172</v>
      </c>
      <c r="B112" s="476" t="s">
        <v>1741</v>
      </c>
      <c r="C112" s="475"/>
      <c r="D112" s="476" t="s">
        <v>619</v>
      </c>
      <c r="E112" s="384" t="s">
        <v>489</v>
      </c>
      <c r="F112" s="476" t="s">
        <v>1742</v>
      </c>
      <c r="G112" s="476"/>
      <c r="H112" s="475" t="s">
        <v>11</v>
      </c>
      <c r="I112" s="406">
        <v>41198</v>
      </c>
      <c r="J112" s="477">
        <v>8</v>
      </c>
      <c r="K112" s="478"/>
      <c r="L112" s="479"/>
      <c r="M112" s="479"/>
      <c r="N112" s="479"/>
      <c r="O112" s="479"/>
      <c r="P112" s="479"/>
      <c r="Q112" s="479"/>
      <c r="R112" s="479"/>
      <c r="S112" s="479"/>
      <c r="T112" s="479"/>
      <c r="U112" s="479"/>
      <c r="V112" s="479"/>
      <c r="W112" s="479"/>
      <c r="X112" s="479"/>
      <c r="Y112" s="479"/>
      <c r="Z112" s="479"/>
      <c r="AA112" s="479"/>
      <c r="AB112" s="479"/>
      <c r="AC112" s="479">
        <v>8</v>
      </c>
      <c r="AD112" s="102"/>
      <c r="AE112" s="102"/>
      <c r="AF112" s="102"/>
      <c r="AG112" s="102"/>
      <c r="AH112" s="102"/>
      <c r="AI112" s="102"/>
      <c r="AJ112" s="102"/>
      <c r="AK112" s="102"/>
      <c r="AL112" s="102"/>
      <c r="AM112" s="102"/>
      <c r="AN112" s="102"/>
      <c r="AO112" s="102"/>
      <c r="AP112" s="102"/>
      <c r="AQ112" s="102"/>
      <c r="AR112" s="102"/>
    </row>
    <row r="113" spans="1:44" s="480" customFormat="1" ht="12.75" customHeight="1">
      <c r="A113" s="453">
        <v>2297860</v>
      </c>
      <c r="B113" s="384" t="s">
        <v>1743</v>
      </c>
      <c r="C113" s="453">
        <v>6610</v>
      </c>
      <c r="D113" s="384" t="s">
        <v>488</v>
      </c>
      <c r="E113" s="384" t="s">
        <v>489</v>
      </c>
      <c r="F113" s="384"/>
      <c r="G113" s="384" t="s">
        <v>63</v>
      </c>
      <c r="H113" s="453" t="s">
        <v>10</v>
      </c>
      <c r="I113" s="454">
        <v>41199</v>
      </c>
      <c r="J113" s="337">
        <v>8</v>
      </c>
      <c r="K113" s="474"/>
      <c r="L113" s="456"/>
      <c r="M113" s="456"/>
      <c r="N113" s="456"/>
      <c r="O113" s="456"/>
      <c r="P113" s="456"/>
      <c r="Q113" s="456"/>
      <c r="R113" s="456"/>
      <c r="S113" s="456"/>
      <c r="T113" s="456"/>
      <c r="U113" s="456"/>
      <c r="V113" s="456"/>
      <c r="W113" s="456"/>
      <c r="X113" s="456"/>
      <c r="Y113" s="456"/>
      <c r="Z113" s="456"/>
      <c r="AA113" s="456"/>
      <c r="AB113" s="456"/>
      <c r="AC113" s="456"/>
      <c r="AD113" s="102"/>
      <c r="AE113" s="102"/>
      <c r="AF113" s="102"/>
      <c r="AG113" s="102"/>
      <c r="AH113" s="102"/>
      <c r="AI113" s="102"/>
      <c r="AJ113" s="102"/>
      <c r="AK113" s="102"/>
      <c r="AL113" s="102"/>
      <c r="AM113" s="102"/>
      <c r="AN113" s="102"/>
      <c r="AO113" s="102"/>
      <c r="AP113" s="102"/>
      <c r="AQ113" s="102"/>
      <c r="AR113" s="102"/>
    </row>
    <row r="114" spans="1:44" s="480" customFormat="1" ht="12.75" customHeight="1">
      <c r="A114" s="475">
        <v>4287564</v>
      </c>
      <c r="B114" s="476" t="s">
        <v>672</v>
      </c>
      <c r="C114" s="475"/>
      <c r="D114" s="476" t="s">
        <v>628</v>
      </c>
      <c r="E114" s="384" t="s">
        <v>489</v>
      </c>
      <c r="F114" s="476" t="s">
        <v>1744</v>
      </c>
      <c r="G114" s="476"/>
      <c r="H114" s="475" t="s">
        <v>11</v>
      </c>
      <c r="I114" s="406">
        <v>41199</v>
      </c>
      <c r="J114" s="477">
        <v>3</v>
      </c>
      <c r="K114" s="478"/>
      <c r="L114" s="479"/>
      <c r="M114" s="479"/>
      <c r="N114" s="479"/>
      <c r="O114" s="479"/>
      <c r="P114" s="479"/>
      <c r="Q114" s="479"/>
      <c r="R114" s="479"/>
      <c r="S114" s="479"/>
      <c r="T114" s="479"/>
      <c r="U114" s="479"/>
      <c r="V114" s="479"/>
      <c r="W114" s="479"/>
      <c r="X114" s="479"/>
      <c r="Y114" s="479"/>
      <c r="Z114" s="479"/>
      <c r="AA114" s="479"/>
      <c r="AB114" s="479"/>
      <c r="AC114" s="479">
        <v>5</v>
      </c>
    </row>
    <row r="115" spans="1:44" s="480" customFormat="1" ht="12.75" customHeight="1">
      <c r="A115" s="453">
        <v>2283922</v>
      </c>
      <c r="B115" s="384" t="s">
        <v>669</v>
      </c>
      <c r="C115" s="453">
        <v>5972</v>
      </c>
      <c r="D115" s="384" t="s">
        <v>14</v>
      </c>
      <c r="E115" s="384" t="s">
        <v>489</v>
      </c>
      <c r="F115" s="384"/>
      <c r="G115" s="384" t="s">
        <v>670</v>
      </c>
      <c r="H115" s="453" t="s">
        <v>58</v>
      </c>
      <c r="I115" s="454">
        <v>41199</v>
      </c>
      <c r="J115" s="337">
        <v>5</v>
      </c>
      <c r="K115" s="474">
        <v>2</v>
      </c>
      <c r="L115" s="456">
        <v>6</v>
      </c>
      <c r="M115" s="456">
        <v>6</v>
      </c>
      <c r="N115" s="456">
        <v>7</v>
      </c>
      <c r="O115" s="456">
        <v>6</v>
      </c>
      <c r="P115" s="456">
        <v>2</v>
      </c>
      <c r="Q115" s="456">
        <v>2</v>
      </c>
      <c r="R115" s="456">
        <v>6</v>
      </c>
      <c r="S115" s="456">
        <v>6</v>
      </c>
      <c r="T115" s="456">
        <v>6</v>
      </c>
      <c r="U115" s="456"/>
      <c r="V115" s="456">
        <v>7</v>
      </c>
      <c r="W115" s="456">
        <v>5</v>
      </c>
      <c r="X115" s="456">
        <v>8</v>
      </c>
      <c r="Y115" s="456">
        <v>7</v>
      </c>
      <c r="Z115" s="456">
        <v>8</v>
      </c>
      <c r="AA115" s="456">
        <v>8</v>
      </c>
      <c r="AB115" s="456">
        <v>8</v>
      </c>
      <c r="AC115" s="456"/>
    </row>
    <row r="116" spans="1:44" s="480" customFormat="1" ht="12.75" customHeight="1">
      <c r="A116" s="453">
        <v>2293346</v>
      </c>
      <c r="B116" s="384" t="s">
        <v>1745</v>
      </c>
      <c r="C116" s="453">
        <v>6806</v>
      </c>
      <c r="D116" s="384" t="s">
        <v>1746</v>
      </c>
      <c r="E116" s="384" t="s">
        <v>489</v>
      </c>
      <c r="F116" s="384"/>
      <c r="G116" s="384" t="s">
        <v>63</v>
      </c>
      <c r="H116" s="453" t="s">
        <v>10</v>
      </c>
      <c r="I116" s="454">
        <v>41199</v>
      </c>
      <c r="J116" s="337">
        <v>7</v>
      </c>
      <c r="K116" s="474"/>
      <c r="L116" s="456"/>
      <c r="M116" s="456"/>
      <c r="N116" s="456"/>
      <c r="O116" s="456"/>
      <c r="P116" s="456"/>
      <c r="Q116" s="456"/>
      <c r="R116" s="456"/>
      <c r="S116" s="456"/>
      <c r="T116" s="456"/>
      <c r="U116" s="456"/>
      <c r="V116" s="456"/>
      <c r="W116" s="456"/>
      <c r="X116" s="456"/>
      <c r="Y116" s="456"/>
      <c r="Z116" s="456"/>
      <c r="AA116" s="456"/>
      <c r="AB116" s="456"/>
      <c r="AC116" s="456"/>
    </row>
    <row r="117" spans="1:44" s="480" customFormat="1" ht="12.75" customHeight="1">
      <c r="A117" s="453">
        <v>2214730</v>
      </c>
      <c r="B117" s="384" t="s">
        <v>1747</v>
      </c>
      <c r="C117" s="453">
        <v>4802</v>
      </c>
      <c r="D117" s="384" t="s">
        <v>131</v>
      </c>
      <c r="E117" s="384" t="s">
        <v>489</v>
      </c>
      <c r="F117" s="384"/>
      <c r="G117" s="384" t="s">
        <v>1748</v>
      </c>
      <c r="H117" s="453" t="s">
        <v>52</v>
      </c>
      <c r="I117" s="454">
        <v>41199</v>
      </c>
      <c r="J117" s="337">
        <v>8</v>
      </c>
      <c r="K117" s="474"/>
      <c r="L117" s="456"/>
      <c r="M117" s="456"/>
      <c r="N117" s="456"/>
      <c r="O117" s="456"/>
      <c r="P117" s="456"/>
      <c r="Q117" s="456"/>
      <c r="R117" s="456"/>
      <c r="S117" s="456"/>
      <c r="T117" s="456"/>
      <c r="U117" s="456"/>
      <c r="V117" s="456"/>
      <c r="W117" s="456"/>
      <c r="X117" s="456"/>
      <c r="Y117" s="456"/>
      <c r="Z117" s="456"/>
      <c r="AA117" s="456"/>
      <c r="AB117" s="456"/>
      <c r="AC117" s="456"/>
      <c r="AD117" s="102"/>
      <c r="AE117" s="102"/>
      <c r="AF117" s="102"/>
      <c r="AG117" s="102"/>
      <c r="AH117" s="102"/>
      <c r="AI117" s="102"/>
      <c r="AJ117" s="102"/>
      <c r="AK117" s="102"/>
      <c r="AL117" s="102"/>
      <c r="AM117" s="102"/>
      <c r="AN117" s="102"/>
      <c r="AO117" s="102"/>
      <c r="AP117" s="102"/>
      <c r="AQ117" s="102"/>
      <c r="AR117" s="102"/>
    </row>
    <row r="118" spans="1:44" s="480" customFormat="1" ht="12.75" customHeight="1">
      <c r="A118" s="453">
        <v>2297670</v>
      </c>
      <c r="B118" s="384" t="s">
        <v>665</v>
      </c>
      <c r="C118" s="453">
        <v>4730</v>
      </c>
      <c r="D118" s="384" t="s">
        <v>666</v>
      </c>
      <c r="E118" s="384" t="s">
        <v>489</v>
      </c>
      <c r="F118" s="384"/>
      <c r="G118" s="384" t="s">
        <v>667</v>
      </c>
      <c r="H118" s="453" t="s">
        <v>636</v>
      </c>
      <c r="I118" s="454">
        <v>41199</v>
      </c>
      <c r="J118" s="337">
        <v>7</v>
      </c>
      <c r="K118" s="474"/>
      <c r="L118" s="456"/>
      <c r="M118" s="456"/>
      <c r="N118" s="456"/>
      <c r="O118" s="456"/>
      <c r="P118" s="456"/>
      <c r="Q118" s="456"/>
      <c r="R118" s="456"/>
      <c r="S118" s="456"/>
      <c r="T118" s="456"/>
      <c r="U118" s="456"/>
      <c r="V118" s="456"/>
      <c r="W118" s="456"/>
      <c r="X118" s="456"/>
      <c r="Y118" s="456"/>
      <c r="Z118" s="456"/>
      <c r="AA118" s="456"/>
      <c r="AB118" s="456"/>
      <c r="AC118" s="456"/>
      <c r="AD118" s="102"/>
      <c r="AE118" s="102"/>
      <c r="AF118" s="102"/>
      <c r="AG118" s="102"/>
      <c r="AH118" s="102"/>
      <c r="AI118" s="102"/>
      <c r="AJ118" s="102"/>
      <c r="AK118" s="102"/>
      <c r="AL118" s="102"/>
      <c r="AM118" s="102"/>
      <c r="AN118" s="102"/>
      <c r="AO118" s="102"/>
      <c r="AP118" s="102"/>
      <c r="AQ118" s="102"/>
      <c r="AR118" s="102"/>
    </row>
    <row r="119" spans="1:44" s="480" customFormat="1" ht="12.75" customHeight="1">
      <c r="A119" s="169">
        <v>2295715</v>
      </c>
      <c r="B119" s="170" t="s">
        <v>207</v>
      </c>
      <c r="C119" s="169">
        <v>4686</v>
      </c>
      <c r="D119" s="170" t="s">
        <v>134</v>
      </c>
      <c r="E119" s="170" t="s">
        <v>151</v>
      </c>
      <c r="F119" s="170"/>
      <c r="G119" s="170" t="s">
        <v>63</v>
      </c>
      <c r="H119" s="169" t="s">
        <v>10</v>
      </c>
      <c r="I119" s="171">
        <v>41199</v>
      </c>
      <c r="J119" s="172">
        <v>5</v>
      </c>
      <c r="K119" s="173">
        <v>4</v>
      </c>
      <c r="L119" s="174">
        <v>4</v>
      </c>
      <c r="M119" s="174">
        <v>3</v>
      </c>
      <c r="N119" s="174">
        <v>5</v>
      </c>
      <c r="O119" s="174">
        <v>7</v>
      </c>
      <c r="P119" s="174">
        <v>6</v>
      </c>
      <c r="Q119" s="174">
        <v>7</v>
      </c>
      <c r="R119" s="174">
        <v>3</v>
      </c>
      <c r="S119" s="174">
        <v>6</v>
      </c>
      <c r="T119" s="174">
        <v>4</v>
      </c>
      <c r="U119" s="174">
        <v>3</v>
      </c>
      <c r="V119" s="174">
        <v>6</v>
      </c>
      <c r="W119" s="174">
        <v>5</v>
      </c>
      <c r="X119" s="174">
        <v>4</v>
      </c>
      <c r="Y119" s="174">
        <v>4</v>
      </c>
      <c r="Z119" s="174">
        <v>4</v>
      </c>
      <c r="AA119" s="174">
        <v>4</v>
      </c>
      <c r="AB119" s="174">
        <v>2</v>
      </c>
      <c r="AC119" s="174"/>
      <c r="AD119" s="102"/>
      <c r="AE119" s="102"/>
      <c r="AF119" s="102"/>
      <c r="AG119" s="102"/>
      <c r="AH119" s="102"/>
      <c r="AI119" s="102"/>
      <c r="AJ119" s="102"/>
      <c r="AK119" s="102"/>
      <c r="AL119" s="102"/>
      <c r="AM119" s="102"/>
      <c r="AN119" s="102"/>
      <c r="AO119" s="102"/>
      <c r="AP119" s="102"/>
      <c r="AQ119" s="102"/>
      <c r="AR119" s="102"/>
    </row>
    <row r="120" spans="1:44" s="480" customFormat="1" ht="12.75" customHeight="1">
      <c r="A120" s="475">
        <v>4285720</v>
      </c>
      <c r="B120" s="476" t="s">
        <v>1749</v>
      </c>
      <c r="C120" s="475"/>
      <c r="D120" s="476" t="s">
        <v>619</v>
      </c>
      <c r="E120" s="384" t="s">
        <v>489</v>
      </c>
      <c r="F120" s="476" t="s">
        <v>697</v>
      </c>
      <c r="G120" s="476"/>
      <c r="H120" s="475" t="s">
        <v>11</v>
      </c>
      <c r="I120" s="406">
        <v>41200</v>
      </c>
      <c r="J120" s="477">
        <v>8</v>
      </c>
      <c r="K120" s="478"/>
      <c r="L120" s="479"/>
      <c r="M120" s="479"/>
      <c r="N120" s="479"/>
      <c r="O120" s="479"/>
      <c r="P120" s="479"/>
      <c r="Q120" s="479"/>
      <c r="R120" s="479"/>
      <c r="S120" s="479"/>
      <c r="T120" s="479"/>
      <c r="U120" s="479"/>
      <c r="V120" s="479"/>
      <c r="W120" s="479"/>
      <c r="X120" s="479"/>
      <c r="Y120" s="479"/>
      <c r="Z120" s="479"/>
      <c r="AA120" s="479"/>
      <c r="AB120" s="479"/>
      <c r="AC120" s="479">
        <v>8</v>
      </c>
      <c r="AD120" s="102"/>
      <c r="AE120" s="102"/>
      <c r="AF120" s="102"/>
      <c r="AG120" s="102"/>
      <c r="AH120" s="102"/>
      <c r="AI120" s="102"/>
      <c r="AJ120" s="102"/>
      <c r="AK120" s="102"/>
      <c r="AL120" s="102"/>
      <c r="AM120" s="102"/>
      <c r="AN120" s="102"/>
      <c r="AO120" s="102"/>
      <c r="AP120" s="102"/>
      <c r="AQ120" s="102"/>
      <c r="AR120" s="102"/>
    </row>
    <row r="121" spans="1:44" s="480" customFormat="1" ht="12.75" customHeight="1">
      <c r="A121" s="453">
        <v>2304982</v>
      </c>
      <c r="B121" s="384" t="s">
        <v>1750</v>
      </c>
      <c r="C121" s="453">
        <v>4730</v>
      </c>
      <c r="D121" s="384" t="s">
        <v>666</v>
      </c>
      <c r="E121" s="384" t="s">
        <v>489</v>
      </c>
      <c r="F121" s="384"/>
      <c r="G121" s="384" t="s">
        <v>667</v>
      </c>
      <c r="H121" s="453" t="s">
        <v>636</v>
      </c>
      <c r="I121" s="454">
        <v>41200</v>
      </c>
      <c r="J121" s="337">
        <v>8</v>
      </c>
      <c r="K121" s="474"/>
      <c r="L121" s="456"/>
      <c r="M121" s="456"/>
      <c r="N121" s="456"/>
      <c r="O121" s="456"/>
      <c r="P121" s="456"/>
      <c r="Q121" s="456"/>
      <c r="R121" s="456"/>
      <c r="S121" s="456"/>
      <c r="T121" s="456"/>
      <c r="U121" s="456"/>
      <c r="V121" s="456"/>
      <c r="W121" s="456"/>
      <c r="X121" s="456"/>
      <c r="Y121" s="456"/>
      <c r="Z121" s="456"/>
      <c r="AA121" s="456"/>
      <c r="AB121" s="456"/>
      <c r="AC121" s="456"/>
      <c r="AD121" s="102"/>
      <c r="AE121" s="102"/>
      <c r="AF121" s="102"/>
      <c r="AG121" s="102"/>
      <c r="AH121" s="102"/>
      <c r="AI121" s="102"/>
      <c r="AJ121" s="102"/>
      <c r="AK121" s="102"/>
      <c r="AL121" s="102"/>
      <c r="AM121" s="102"/>
      <c r="AN121" s="102"/>
      <c r="AO121" s="102"/>
      <c r="AP121" s="102"/>
      <c r="AQ121" s="102"/>
      <c r="AR121" s="102"/>
    </row>
    <row r="122" spans="1:44" s="480" customFormat="1" ht="12.75" customHeight="1">
      <c r="A122" s="475">
        <v>4287194</v>
      </c>
      <c r="B122" s="476" t="s">
        <v>1751</v>
      </c>
      <c r="C122" s="475"/>
      <c r="D122" s="476" t="s">
        <v>619</v>
      </c>
      <c r="E122" s="384" t="s">
        <v>489</v>
      </c>
      <c r="F122" s="476" t="s">
        <v>1752</v>
      </c>
      <c r="G122" s="476"/>
      <c r="H122" s="475" t="s">
        <v>11</v>
      </c>
      <c r="I122" s="406">
        <v>41200</v>
      </c>
      <c r="J122" s="477">
        <v>5</v>
      </c>
      <c r="K122" s="478"/>
      <c r="L122" s="479"/>
      <c r="M122" s="479"/>
      <c r="N122" s="479"/>
      <c r="O122" s="479"/>
      <c r="P122" s="479"/>
      <c r="Q122" s="479"/>
      <c r="R122" s="479"/>
      <c r="S122" s="479"/>
      <c r="T122" s="479"/>
      <c r="U122" s="479"/>
      <c r="V122" s="479"/>
      <c r="W122" s="479"/>
      <c r="X122" s="479"/>
      <c r="Y122" s="479"/>
      <c r="Z122" s="479"/>
      <c r="AA122" s="479"/>
      <c r="AB122" s="479"/>
      <c r="AC122" s="479">
        <v>5</v>
      </c>
      <c r="AD122" s="102"/>
      <c r="AE122" s="102"/>
      <c r="AF122" s="102"/>
      <c r="AG122" s="102"/>
      <c r="AH122" s="102"/>
      <c r="AI122" s="102"/>
      <c r="AJ122" s="102"/>
      <c r="AK122" s="102"/>
      <c r="AL122" s="102"/>
      <c r="AM122" s="102"/>
      <c r="AN122" s="102"/>
      <c r="AO122" s="102"/>
      <c r="AP122" s="102"/>
      <c r="AQ122" s="102"/>
      <c r="AR122" s="102"/>
    </row>
    <row r="123" spans="1:44" s="480" customFormat="1" ht="12.75" customHeight="1">
      <c r="A123" s="453">
        <v>2244149</v>
      </c>
      <c r="B123" s="384" t="s">
        <v>675</v>
      </c>
      <c r="C123" s="453">
        <v>4070</v>
      </c>
      <c r="D123" s="384" t="s">
        <v>416</v>
      </c>
      <c r="E123" s="384" t="s">
        <v>489</v>
      </c>
      <c r="F123" s="384"/>
      <c r="G123" s="384" t="s">
        <v>417</v>
      </c>
      <c r="H123" s="453" t="s">
        <v>418</v>
      </c>
      <c r="I123" s="454">
        <v>41200</v>
      </c>
      <c r="J123" s="337">
        <v>8</v>
      </c>
      <c r="K123" s="474"/>
      <c r="L123" s="456"/>
      <c r="M123" s="456"/>
      <c r="N123" s="456"/>
      <c r="O123" s="456"/>
      <c r="P123" s="456"/>
      <c r="Q123" s="456"/>
      <c r="R123" s="456"/>
      <c r="S123" s="456"/>
      <c r="T123" s="456"/>
      <c r="U123" s="456"/>
      <c r="V123" s="456"/>
      <c r="W123" s="456"/>
      <c r="X123" s="456"/>
      <c r="Y123" s="456"/>
      <c r="Z123" s="456"/>
      <c r="AA123" s="456"/>
      <c r="AB123" s="456"/>
      <c r="AC123" s="456"/>
      <c r="AD123" s="102"/>
      <c r="AE123" s="102"/>
      <c r="AF123" s="102"/>
      <c r="AG123" s="102"/>
      <c r="AH123" s="102"/>
      <c r="AI123" s="102"/>
      <c r="AJ123" s="102"/>
      <c r="AK123" s="102"/>
      <c r="AL123" s="102"/>
      <c r="AM123" s="102"/>
      <c r="AN123" s="102"/>
      <c r="AO123" s="102"/>
      <c r="AP123" s="102"/>
      <c r="AQ123" s="102"/>
      <c r="AR123" s="102"/>
    </row>
    <row r="124" spans="1:44" s="480" customFormat="1" ht="12.75" customHeight="1">
      <c r="A124" s="453">
        <v>2304864</v>
      </c>
      <c r="B124" s="384" t="s">
        <v>1753</v>
      </c>
      <c r="C124" s="453">
        <v>6417</v>
      </c>
      <c r="D124" s="384" t="s">
        <v>1754</v>
      </c>
      <c r="E124" s="384" t="s">
        <v>489</v>
      </c>
      <c r="F124" s="384"/>
      <c r="G124" s="384" t="s">
        <v>288</v>
      </c>
      <c r="H124" s="453" t="s">
        <v>11</v>
      </c>
      <c r="I124" s="454">
        <v>41200</v>
      </c>
      <c r="J124" s="337">
        <v>7</v>
      </c>
      <c r="K124" s="474"/>
      <c r="L124" s="456"/>
      <c r="M124" s="456"/>
      <c r="N124" s="456"/>
      <c r="O124" s="456"/>
      <c r="P124" s="456"/>
      <c r="Q124" s="456"/>
      <c r="R124" s="456"/>
      <c r="S124" s="456"/>
      <c r="T124" s="456"/>
      <c r="U124" s="456"/>
      <c r="V124" s="456"/>
      <c r="W124" s="456"/>
      <c r="X124" s="456"/>
      <c r="Y124" s="456"/>
      <c r="Z124" s="456"/>
      <c r="AA124" s="456"/>
      <c r="AB124" s="456"/>
      <c r="AC124" s="456"/>
      <c r="AD124" s="485"/>
    </row>
    <row r="125" spans="1:44" s="480" customFormat="1" ht="12.75" customHeight="1">
      <c r="A125" s="329">
        <v>4286763</v>
      </c>
      <c r="B125" s="328" t="s">
        <v>1755</v>
      </c>
      <c r="C125" s="488"/>
      <c r="D125" s="328" t="s">
        <v>619</v>
      </c>
      <c r="E125" s="328" t="s">
        <v>489</v>
      </c>
      <c r="F125" s="328" t="s">
        <v>1756</v>
      </c>
      <c r="G125" s="328"/>
      <c r="H125" s="329" t="s">
        <v>60</v>
      </c>
      <c r="I125" s="330">
        <v>41200</v>
      </c>
      <c r="J125" s="477">
        <v>8</v>
      </c>
      <c r="K125" s="478"/>
      <c r="L125" s="479"/>
      <c r="M125" s="479"/>
      <c r="N125" s="479"/>
      <c r="O125" s="479"/>
      <c r="P125" s="479"/>
      <c r="Q125" s="479"/>
      <c r="R125" s="479"/>
      <c r="S125" s="479"/>
      <c r="T125" s="479"/>
      <c r="U125" s="479"/>
      <c r="V125" s="479"/>
      <c r="W125" s="479"/>
      <c r="X125" s="479"/>
      <c r="Y125" s="479"/>
      <c r="Z125" s="479"/>
      <c r="AA125" s="479"/>
      <c r="AB125" s="479"/>
      <c r="AC125" s="479">
        <v>8</v>
      </c>
      <c r="AD125" s="486"/>
      <c r="AE125" s="102"/>
      <c r="AF125" s="102"/>
      <c r="AG125" s="102"/>
      <c r="AH125" s="102"/>
      <c r="AI125" s="102"/>
      <c r="AJ125" s="102"/>
      <c r="AK125" s="102"/>
      <c r="AL125" s="102"/>
      <c r="AM125" s="487"/>
      <c r="AN125" s="102"/>
      <c r="AO125" s="102"/>
      <c r="AP125" s="102"/>
      <c r="AQ125" s="102"/>
      <c r="AR125" s="102"/>
    </row>
    <row r="126" spans="1:44" s="480" customFormat="1" ht="12.75" customHeight="1">
      <c r="A126" s="475">
        <v>4283006</v>
      </c>
      <c r="B126" s="476" t="s">
        <v>1757</v>
      </c>
      <c r="C126" s="475"/>
      <c r="D126" s="476" t="s">
        <v>619</v>
      </c>
      <c r="E126" s="384" t="s">
        <v>489</v>
      </c>
      <c r="F126" s="476" t="s">
        <v>1758</v>
      </c>
      <c r="G126" s="476"/>
      <c r="H126" s="475" t="s">
        <v>17</v>
      </c>
      <c r="I126" s="406">
        <v>41200</v>
      </c>
      <c r="J126" s="477">
        <v>6</v>
      </c>
      <c r="K126" s="478"/>
      <c r="L126" s="479"/>
      <c r="M126" s="479"/>
      <c r="N126" s="479"/>
      <c r="O126" s="479"/>
      <c r="P126" s="479"/>
      <c r="Q126" s="479"/>
      <c r="R126" s="479"/>
      <c r="S126" s="479"/>
      <c r="T126" s="479"/>
      <c r="U126" s="479"/>
      <c r="V126" s="479"/>
      <c r="W126" s="479"/>
      <c r="X126" s="479"/>
      <c r="Y126" s="479"/>
      <c r="Z126" s="479"/>
      <c r="AA126" s="479"/>
      <c r="AB126" s="479"/>
      <c r="AC126" s="479">
        <v>6</v>
      </c>
    </row>
    <row r="127" spans="1:44" s="480" customFormat="1" ht="12.75" customHeight="1">
      <c r="A127" s="475">
        <v>4278476</v>
      </c>
      <c r="B127" s="476" t="s">
        <v>1759</v>
      </c>
      <c r="C127" s="475"/>
      <c r="D127" s="476" t="s">
        <v>619</v>
      </c>
      <c r="E127" s="384" t="s">
        <v>489</v>
      </c>
      <c r="F127" s="476" t="s">
        <v>1634</v>
      </c>
      <c r="G127" s="476"/>
      <c r="H127" s="475" t="s">
        <v>11</v>
      </c>
      <c r="I127" s="406">
        <v>41200</v>
      </c>
      <c r="J127" s="477">
        <v>8</v>
      </c>
      <c r="K127" s="478"/>
      <c r="L127" s="479"/>
      <c r="M127" s="479"/>
      <c r="N127" s="479"/>
      <c r="O127" s="479"/>
      <c r="P127" s="479"/>
      <c r="Q127" s="479"/>
      <c r="R127" s="479"/>
      <c r="S127" s="479"/>
      <c r="T127" s="479"/>
      <c r="U127" s="479"/>
      <c r="V127" s="479"/>
      <c r="W127" s="479"/>
      <c r="X127" s="479"/>
      <c r="Y127" s="479"/>
      <c r="Z127" s="479"/>
      <c r="AA127" s="479"/>
      <c r="AB127" s="479"/>
      <c r="AC127" s="479">
        <v>8</v>
      </c>
    </row>
    <row r="128" spans="1:44" s="480" customFormat="1" ht="12.75" customHeight="1">
      <c r="A128" s="164">
        <v>2260558</v>
      </c>
      <c r="B128" s="163" t="s">
        <v>208</v>
      </c>
      <c r="C128" s="164">
        <v>6629</v>
      </c>
      <c r="D128" s="163" t="s">
        <v>137</v>
      </c>
      <c r="E128" s="163" t="s">
        <v>151</v>
      </c>
      <c r="F128" s="163"/>
      <c r="G128" s="163" t="s">
        <v>89</v>
      </c>
      <c r="H128" s="164" t="s">
        <v>15</v>
      </c>
      <c r="I128" s="165">
        <v>41200</v>
      </c>
      <c r="J128" s="166">
        <v>8</v>
      </c>
      <c r="K128" s="168"/>
      <c r="L128" s="167"/>
      <c r="M128" s="167"/>
      <c r="N128" s="167"/>
      <c r="O128" s="167"/>
      <c r="P128" s="167"/>
      <c r="Q128" s="167"/>
      <c r="R128" s="167"/>
      <c r="S128" s="167"/>
      <c r="T128" s="167"/>
      <c r="U128" s="167"/>
      <c r="V128" s="167"/>
      <c r="W128" s="167"/>
      <c r="X128" s="167"/>
      <c r="Y128" s="167"/>
      <c r="Z128" s="167"/>
      <c r="AA128" s="167"/>
      <c r="AB128" s="167"/>
      <c r="AC128" s="167"/>
    </row>
    <row r="129" spans="1:44" s="480" customFormat="1" ht="12.75" customHeight="1">
      <c r="A129" s="453">
        <v>2296843</v>
      </c>
      <c r="B129" s="384" t="s">
        <v>1760</v>
      </c>
      <c r="C129" s="453">
        <v>5155</v>
      </c>
      <c r="D129" s="384" t="s">
        <v>153</v>
      </c>
      <c r="E129" s="384" t="s">
        <v>489</v>
      </c>
      <c r="F129" s="384"/>
      <c r="G129" s="384" t="s">
        <v>90</v>
      </c>
      <c r="H129" s="453" t="s">
        <v>62</v>
      </c>
      <c r="I129" s="454">
        <v>41201</v>
      </c>
      <c r="J129" s="337">
        <v>8</v>
      </c>
      <c r="K129" s="474"/>
      <c r="L129" s="456"/>
      <c r="M129" s="456"/>
      <c r="N129" s="456"/>
      <c r="O129" s="456"/>
      <c r="P129" s="456"/>
      <c r="Q129" s="456"/>
      <c r="R129" s="456"/>
      <c r="S129" s="456"/>
      <c r="T129" s="456"/>
      <c r="U129" s="456"/>
      <c r="V129" s="456"/>
      <c r="W129" s="456"/>
      <c r="X129" s="456"/>
      <c r="Y129" s="456"/>
      <c r="Z129" s="456"/>
      <c r="AA129" s="456"/>
      <c r="AB129" s="456"/>
      <c r="AC129" s="456"/>
      <c r="AD129" s="102"/>
      <c r="AE129" s="102"/>
      <c r="AF129" s="102"/>
      <c r="AG129" s="102"/>
      <c r="AH129" s="102"/>
      <c r="AI129" s="102"/>
      <c r="AJ129" s="102"/>
      <c r="AK129" s="102"/>
      <c r="AL129" s="102"/>
      <c r="AM129" s="102"/>
      <c r="AN129" s="102"/>
      <c r="AO129" s="102"/>
      <c r="AP129" s="102"/>
      <c r="AQ129" s="102"/>
      <c r="AR129" s="102"/>
    </row>
    <row r="130" spans="1:44" s="480" customFormat="1" ht="12.75" customHeight="1">
      <c r="A130" s="453">
        <v>2243035</v>
      </c>
      <c r="B130" s="384" t="s">
        <v>678</v>
      </c>
      <c r="C130" s="453">
        <v>5972</v>
      </c>
      <c r="D130" s="384" t="s">
        <v>14</v>
      </c>
      <c r="E130" s="384" t="s">
        <v>489</v>
      </c>
      <c r="F130" s="384"/>
      <c r="G130" s="384" t="s">
        <v>64</v>
      </c>
      <c r="H130" s="453" t="s">
        <v>62</v>
      </c>
      <c r="I130" s="454">
        <v>41201</v>
      </c>
      <c r="J130" s="337">
        <v>4</v>
      </c>
      <c r="K130" s="474">
        <v>4</v>
      </c>
      <c r="L130" s="456">
        <v>7</v>
      </c>
      <c r="M130" s="456">
        <v>7</v>
      </c>
      <c r="N130" s="456">
        <v>7</v>
      </c>
      <c r="O130" s="456">
        <v>6</v>
      </c>
      <c r="P130" s="456">
        <v>6</v>
      </c>
      <c r="Q130" s="456">
        <v>6</v>
      </c>
      <c r="R130" s="456">
        <v>7</v>
      </c>
      <c r="S130" s="456">
        <v>7</v>
      </c>
      <c r="T130" s="456">
        <v>7</v>
      </c>
      <c r="U130" s="456">
        <v>5</v>
      </c>
      <c r="V130" s="456">
        <v>7</v>
      </c>
      <c r="W130" s="456">
        <v>4</v>
      </c>
      <c r="X130" s="456">
        <v>4</v>
      </c>
      <c r="Y130" s="456">
        <v>7</v>
      </c>
      <c r="Z130" s="456">
        <v>4</v>
      </c>
      <c r="AA130" s="456">
        <v>2</v>
      </c>
      <c r="AB130" s="456">
        <v>2</v>
      </c>
      <c r="AC130" s="456"/>
      <c r="AD130" s="102"/>
      <c r="AE130" s="102"/>
      <c r="AF130" s="102"/>
      <c r="AG130" s="102"/>
      <c r="AH130" s="102"/>
      <c r="AI130" s="102"/>
      <c r="AJ130" s="102"/>
      <c r="AK130" s="102"/>
      <c r="AL130" s="102"/>
      <c r="AM130" s="102"/>
      <c r="AN130" s="102"/>
      <c r="AO130" s="102"/>
      <c r="AP130" s="102"/>
      <c r="AQ130" s="102"/>
      <c r="AR130" s="102"/>
    </row>
    <row r="131" spans="1:44" s="480" customFormat="1" ht="12.75" customHeight="1">
      <c r="A131" s="453">
        <v>2297199</v>
      </c>
      <c r="B131" s="384" t="s">
        <v>1761</v>
      </c>
      <c r="C131" s="453">
        <v>6161</v>
      </c>
      <c r="D131" s="384" t="s">
        <v>1762</v>
      </c>
      <c r="E131" s="384" t="s">
        <v>489</v>
      </c>
      <c r="F131" s="384"/>
      <c r="G131" s="384" t="s">
        <v>63</v>
      </c>
      <c r="H131" s="453" t="s">
        <v>10</v>
      </c>
      <c r="I131" s="454">
        <v>41201</v>
      </c>
      <c r="J131" s="337">
        <v>7</v>
      </c>
      <c r="K131" s="474"/>
      <c r="L131" s="456"/>
      <c r="M131" s="456"/>
      <c r="N131" s="456"/>
      <c r="O131" s="456"/>
      <c r="P131" s="456"/>
      <c r="Q131" s="456"/>
      <c r="R131" s="456"/>
      <c r="S131" s="456"/>
      <c r="T131" s="456"/>
      <c r="U131" s="456"/>
      <c r="V131" s="456"/>
      <c r="W131" s="456"/>
      <c r="X131" s="456"/>
      <c r="Y131" s="456"/>
      <c r="Z131" s="456"/>
      <c r="AA131" s="456"/>
      <c r="AB131" s="456"/>
      <c r="AC131" s="456"/>
      <c r="AD131" s="102"/>
      <c r="AE131" s="102"/>
      <c r="AF131" s="102"/>
      <c r="AG131" s="102"/>
      <c r="AH131" s="102"/>
      <c r="AI131" s="102"/>
      <c r="AJ131" s="102"/>
      <c r="AK131" s="102"/>
      <c r="AL131" s="102"/>
      <c r="AM131" s="102"/>
      <c r="AN131" s="102"/>
      <c r="AO131" s="102"/>
      <c r="AP131" s="102"/>
      <c r="AQ131" s="102"/>
      <c r="AR131" s="102"/>
    </row>
    <row r="132" spans="1:44" s="480" customFormat="1" ht="12.75" customHeight="1">
      <c r="A132" s="329">
        <v>4265050</v>
      </c>
      <c r="B132" s="328" t="s">
        <v>1763</v>
      </c>
      <c r="C132" s="488">
        <v>6733</v>
      </c>
      <c r="D132" s="328" t="s">
        <v>1764</v>
      </c>
      <c r="E132" s="328" t="s">
        <v>489</v>
      </c>
      <c r="F132" s="328" t="s">
        <v>1765</v>
      </c>
      <c r="G132" s="328" t="s">
        <v>1766</v>
      </c>
      <c r="H132" s="329" t="s">
        <v>52</v>
      </c>
      <c r="I132" s="330">
        <v>41201</v>
      </c>
      <c r="J132" s="337">
        <v>6</v>
      </c>
      <c r="K132" s="474"/>
      <c r="L132" s="456"/>
      <c r="M132" s="456"/>
      <c r="N132" s="456"/>
      <c r="O132" s="456"/>
      <c r="P132" s="456"/>
      <c r="Q132" s="456"/>
      <c r="R132" s="456"/>
      <c r="S132" s="456"/>
      <c r="T132" s="456"/>
      <c r="U132" s="456"/>
      <c r="V132" s="456"/>
      <c r="W132" s="456"/>
      <c r="X132" s="456"/>
      <c r="Y132" s="456"/>
      <c r="Z132" s="456"/>
      <c r="AA132" s="456"/>
      <c r="AB132" s="456"/>
      <c r="AC132" s="456">
        <v>6</v>
      </c>
    </row>
    <row r="133" spans="1:44" s="480" customFormat="1" ht="12.75" customHeight="1">
      <c r="A133" s="453">
        <v>2297260</v>
      </c>
      <c r="B133" s="384" t="s">
        <v>680</v>
      </c>
      <c r="C133" s="453">
        <v>5941</v>
      </c>
      <c r="D133" s="384" t="s">
        <v>94</v>
      </c>
      <c r="E133" s="384" t="s">
        <v>489</v>
      </c>
      <c r="F133" s="384"/>
      <c r="G133" s="384" t="s">
        <v>64</v>
      </c>
      <c r="H133" s="453" t="s">
        <v>62</v>
      </c>
      <c r="I133" s="454">
        <v>41201</v>
      </c>
      <c r="J133" s="337">
        <v>7</v>
      </c>
      <c r="K133" s="474"/>
      <c r="L133" s="456"/>
      <c r="M133" s="456"/>
      <c r="N133" s="456"/>
      <c r="O133" s="456"/>
      <c r="P133" s="456"/>
      <c r="Q133" s="456"/>
      <c r="R133" s="456"/>
      <c r="S133" s="456"/>
      <c r="T133" s="456"/>
      <c r="U133" s="456"/>
      <c r="V133" s="456"/>
      <c r="W133" s="456"/>
      <c r="X133" s="456"/>
      <c r="Y133" s="456"/>
      <c r="Z133" s="456"/>
      <c r="AA133" s="456"/>
      <c r="AB133" s="456"/>
      <c r="AC133" s="456"/>
    </row>
    <row r="134" spans="1:44" s="480" customFormat="1" ht="12.75" customHeight="1">
      <c r="A134" s="453">
        <v>2286346</v>
      </c>
      <c r="B134" s="384" t="s">
        <v>682</v>
      </c>
      <c r="C134" s="453">
        <v>4686</v>
      </c>
      <c r="D134" s="384" t="s">
        <v>134</v>
      </c>
      <c r="E134" s="384" t="s">
        <v>489</v>
      </c>
      <c r="F134" s="384"/>
      <c r="G134" s="384" t="s">
        <v>532</v>
      </c>
      <c r="H134" s="453" t="s">
        <v>13</v>
      </c>
      <c r="I134" s="454">
        <v>41201</v>
      </c>
      <c r="J134" s="337">
        <v>6</v>
      </c>
      <c r="K134" s="474"/>
      <c r="L134" s="456"/>
      <c r="M134" s="456"/>
      <c r="N134" s="456"/>
      <c r="O134" s="456"/>
      <c r="P134" s="456"/>
      <c r="Q134" s="456"/>
      <c r="R134" s="456"/>
      <c r="S134" s="456"/>
      <c r="T134" s="456"/>
      <c r="U134" s="456"/>
      <c r="V134" s="456"/>
      <c r="W134" s="456"/>
      <c r="X134" s="456"/>
      <c r="Y134" s="456"/>
      <c r="Z134" s="456"/>
      <c r="AA134" s="456"/>
      <c r="AB134" s="456"/>
      <c r="AC134" s="456"/>
    </row>
    <row r="135" spans="1:44" s="480" customFormat="1" ht="12.75" customHeight="1">
      <c r="A135" s="453">
        <v>2287496</v>
      </c>
      <c r="B135" s="384" t="s">
        <v>684</v>
      </c>
      <c r="C135" s="453">
        <v>6556</v>
      </c>
      <c r="D135" s="384" t="s">
        <v>83</v>
      </c>
      <c r="E135" s="384" t="s">
        <v>489</v>
      </c>
      <c r="F135" s="384"/>
      <c r="G135" s="384" t="s">
        <v>612</v>
      </c>
      <c r="H135" s="453" t="s">
        <v>1</v>
      </c>
      <c r="I135" s="454">
        <v>41201</v>
      </c>
      <c r="J135" s="337">
        <v>5</v>
      </c>
      <c r="K135" s="474">
        <v>7</v>
      </c>
      <c r="L135" s="456">
        <v>4</v>
      </c>
      <c r="M135" s="456">
        <v>4</v>
      </c>
      <c r="N135" s="456">
        <v>5</v>
      </c>
      <c r="O135" s="456">
        <v>5</v>
      </c>
      <c r="P135" s="456">
        <v>5</v>
      </c>
      <c r="Q135" s="456">
        <v>7</v>
      </c>
      <c r="R135" s="456">
        <v>6</v>
      </c>
      <c r="S135" s="456">
        <v>7</v>
      </c>
      <c r="T135" s="456">
        <v>3</v>
      </c>
      <c r="U135" s="456">
        <v>4</v>
      </c>
      <c r="V135" s="456">
        <v>6</v>
      </c>
      <c r="W135" s="456">
        <v>7</v>
      </c>
      <c r="X135" s="456">
        <v>8</v>
      </c>
      <c r="Y135" s="456">
        <v>7</v>
      </c>
      <c r="Z135" s="456">
        <v>7</v>
      </c>
      <c r="AA135" s="456">
        <v>7</v>
      </c>
      <c r="AB135" s="456">
        <v>7</v>
      </c>
      <c r="AC135" s="456"/>
      <c r="AD135" s="102"/>
      <c r="AE135" s="102"/>
      <c r="AF135" s="102"/>
      <c r="AG135" s="102"/>
      <c r="AH135" s="102"/>
      <c r="AI135" s="102"/>
      <c r="AJ135" s="102"/>
      <c r="AK135" s="102"/>
      <c r="AL135" s="102"/>
      <c r="AM135" s="102"/>
      <c r="AN135" s="102"/>
      <c r="AO135" s="102"/>
      <c r="AP135" s="102"/>
      <c r="AQ135" s="102"/>
      <c r="AR135" s="102"/>
    </row>
    <row r="136" spans="1:44" s="480" customFormat="1" ht="12.75" customHeight="1">
      <c r="A136" s="475">
        <v>4290065</v>
      </c>
      <c r="B136" s="476" t="s">
        <v>1767</v>
      </c>
      <c r="C136" s="475"/>
      <c r="D136" s="476" t="s">
        <v>619</v>
      </c>
      <c r="E136" s="384" t="s">
        <v>489</v>
      </c>
      <c r="F136" s="476" t="s">
        <v>1768</v>
      </c>
      <c r="G136" s="476"/>
      <c r="H136" s="475" t="s">
        <v>11</v>
      </c>
      <c r="I136" s="406">
        <v>41201</v>
      </c>
      <c r="J136" s="477">
        <v>8</v>
      </c>
      <c r="K136" s="478"/>
      <c r="L136" s="479"/>
      <c r="M136" s="479"/>
      <c r="N136" s="479"/>
      <c r="O136" s="479"/>
      <c r="P136" s="479"/>
      <c r="Q136" s="479"/>
      <c r="R136" s="479"/>
      <c r="S136" s="479"/>
      <c r="T136" s="479"/>
      <c r="U136" s="479"/>
      <c r="V136" s="479"/>
      <c r="W136" s="479"/>
      <c r="X136" s="479"/>
      <c r="Y136" s="479"/>
      <c r="Z136" s="479"/>
      <c r="AA136" s="479"/>
      <c r="AB136" s="479"/>
      <c r="AC136" s="479">
        <v>8</v>
      </c>
    </row>
    <row r="137" spans="1:44" s="480" customFormat="1" ht="12.75" customHeight="1">
      <c r="A137" s="169">
        <v>2229019</v>
      </c>
      <c r="B137" s="170" t="s">
        <v>209</v>
      </c>
      <c r="C137" s="169">
        <v>4802</v>
      </c>
      <c r="D137" s="170" t="s">
        <v>131</v>
      </c>
      <c r="E137" s="170" t="s">
        <v>151</v>
      </c>
      <c r="F137" s="170"/>
      <c r="G137" s="170" t="s">
        <v>147</v>
      </c>
      <c r="H137" s="169" t="s">
        <v>13</v>
      </c>
      <c r="I137" s="171">
        <v>41201</v>
      </c>
      <c r="J137" s="172">
        <v>8</v>
      </c>
      <c r="K137" s="173"/>
      <c r="L137" s="174"/>
      <c r="M137" s="174"/>
      <c r="N137" s="174"/>
      <c r="O137" s="174"/>
      <c r="P137" s="174"/>
      <c r="Q137" s="174"/>
      <c r="R137" s="174"/>
      <c r="S137" s="174"/>
      <c r="T137" s="174"/>
      <c r="U137" s="174"/>
      <c r="V137" s="174"/>
      <c r="W137" s="174"/>
      <c r="X137" s="174"/>
      <c r="Y137" s="174"/>
      <c r="Z137" s="174"/>
      <c r="AA137" s="174"/>
      <c r="AB137" s="174"/>
      <c r="AC137" s="174"/>
    </row>
    <row r="138" spans="1:44" s="480" customFormat="1" ht="12.75" customHeight="1">
      <c r="A138" s="475">
        <v>4279236</v>
      </c>
      <c r="B138" s="384" t="s">
        <v>1769</v>
      </c>
      <c r="C138" s="453">
        <v>6768</v>
      </c>
      <c r="D138" s="384" t="s">
        <v>1770</v>
      </c>
      <c r="E138" s="384" t="s">
        <v>489</v>
      </c>
      <c r="F138" s="476" t="s">
        <v>1771</v>
      </c>
      <c r="G138" s="384" t="s">
        <v>1772</v>
      </c>
      <c r="H138" s="453" t="s">
        <v>413</v>
      </c>
      <c r="I138" s="454">
        <v>41202</v>
      </c>
      <c r="J138" s="337">
        <v>8</v>
      </c>
      <c r="K138" s="474"/>
      <c r="L138" s="456"/>
      <c r="M138" s="456"/>
      <c r="N138" s="456"/>
      <c r="O138" s="456"/>
      <c r="P138" s="456"/>
      <c r="Q138" s="456"/>
      <c r="R138" s="456"/>
      <c r="S138" s="456"/>
      <c r="T138" s="456"/>
      <c r="U138" s="456"/>
      <c r="V138" s="456"/>
      <c r="W138" s="456"/>
      <c r="X138" s="456"/>
      <c r="Y138" s="456"/>
      <c r="Z138" s="456"/>
      <c r="AA138" s="456"/>
      <c r="AB138" s="456"/>
      <c r="AC138" s="456">
        <v>8</v>
      </c>
      <c r="AD138" s="102"/>
      <c r="AE138" s="102"/>
      <c r="AF138" s="102"/>
      <c r="AG138" s="102"/>
      <c r="AH138" s="102"/>
      <c r="AI138" s="102"/>
      <c r="AJ138" s="102"/>
      <c r="AK138" s="102"/>
      <c r="AL138" s="102"/>
      <c r="AM138" s="102"/>
      <c r="AN138" s="102"/>
      <c r="AO138" s="102"/>
      <c r="AP138" s="102"/>
      <c r="AQ138" s="102"/>
      <c r="AR138" s="102"/>
    </row>
    <row r="139" spans="1:44" s="480" customFormat="1" ht="12.75" customHeight="1">
      <c r="A139" s="475">
        <v>4274489</v>
      </c>
      <c r="B139" s="476" t="s">
        <v>1773</v>
      </c>
      <c r="C139" s="475"/>
      <c r="D139" s="476" t="s">
        <v>1416</v>
      </c>
      <c r="E139" s="384" t="s">
        <v>489</v>
      </c>
      <c r="F139" s="476" t="s">
        <v>1774</v>
      </c>
      <c r="G139" s="476"/>
      <c r="H139" s="475" t="s">
        <v>11</v>
      </c>
      <c r="I139" s="406">
        <v>41203</v>
      </c>
      <c r="J139" s="477">
        <v>6</v>
      </c>
      <c r="K139" s="478"/>
      <c r="L139" s="479"/>
      <c r="M139" s="479"/>
      <c r="N139" s="479"/>
      <c r="O139" s="479"/>
      <c r="P139" s="479"/>
      <c r="Q139" s="479"/>
      <c r="R139" s="479"/>
      <c r="S139" s="479"/>
      <c r="T139" s="479"/>
      <c r="U139" s="479"/>
      <c r="V139" s="479"/>
      <c r="W139" s="479"/>
      <c r="X139" s="479"/>
      <c r="Y139" s="479"/>
      <c r="Z139" s="479"/>
      <c r="AA139" s="479"/>
      <c r="AB139" s="479"/>
      <c r="AC139" s="479">
        <v>6</v>
      </c>
    </row>
    <row r="140" spans="1:44" s="480" customFormat="1" ht="12.75" customHeight="1">
      <c r="A140" s="475">
        <v>4282841</v>
      </c>
      <c r="B140" s="476" t="s">
        <v>1775</v>
      </c>
      <c r="C140" s="475"/>
      <c r="D140" s="476" t="s">
        <v>619</v>
      </c>
      <c r="E140" s="384" t="s">
        <v>489</v>
      </c>
      <c r="F140" s="476" t="s">
        <v>697</v>
      </c>
      <c r="G140" s="476"/>
      <c r="H140" s="475" t="s">
        <v>11</v>
      </c>
      <c r="I140" s="406">
        <v>41203</v>
      </c>
      <c r="J140" s="477">
        <v>8</v>
      </c>
      <c r="K140" s="478"/>
      <c r="L140" s="479"/>
      <c r="M140" s="479"/>
      <c r="N140" s="479"/>
      <c r="O140" s="479"/>
      <c r="P140" s="479"/>
      <c r="Q140" s="479"/>
      <c r="R140" s="479"/>
      <c r="S140" s="479"/>
      <c r="T140" s="479"/>
      <c r="U140" s="479"/>
      <c r="V140" s="479"/>
      <c r="W140" s="479"/>
      <c r="X140" s="479"/>
      <c r="Y140" s="479"/>
      <c r="Z140" s="479"/>
      <c r="AA140" s="479"/>
      <c r="AB140" s="479"/>
      <c r="AC140" s="479">
        <v>8</v>
      </c>
      <c r="AD140" s="102"/>
      <c r="AE140" s="102"/>
      <c r="AF140" s="102"/>
      <c r="AG140" s="102"/>
      <c r="AH140" s="102"/>
      <c r="AI140" s="102"/>
      <c r="AJ140" s="102"/>
      <c r="AK140" s="102"/>
      <c r="AL140" s="102"/>
      <c r="AM140" s="102"/>
      <c r="AN140" s="102"/>
      <c r="AO140" s="102"/>
      <c r="AP140" s="102"/>
      <c r="AQ140" s="102"/>
      <c r="AR140" s="102"/>
    </row>
    <row r="141" spans="1:44" s="480" customFormat="1" ht="12.75" customHeight="1">
      <c r="A141" s="475">
        <v>4293188</v>
      </c>
      <c r="B141" s="476" t="s">
        <v>1776</v>
      </c>
      <c r="C141" s="475"/>
      <c r="D141" s="476" t="s">
        <v>303</v>
      </c>
      <c r="E141" s="384" t="s">
        <v>489</v>
      </c>
      <c r="F141" s="476" t="s">
        <v>1777</v>
      </c>
      <c r="G141" s="476"/>
      <c r="H141" s="475" t="s">
        <v>10</v>
      </c>
      <c r="I141" s="406">
        <v>41204</v>
      </c>
      <c r="J141" s="477"/>
      <c r="K141" s="478"/>
      <c r="L141" s="479"/>
      <c r="M141" s="479"/>
      <c r="N141" s="479"/>
      <c r="O141" s="479"/>
      <c r="P141" s="479"/>
      <c r="Q141" s="479"/>
      <c r="R141" s="479"/>
      <c r="S141" s="479"/>
      <c r="T141" s="479"/>
      <c r="U141" s="479"/>
      <c r="V141" s="479"/>
      <c r="W141" s="479"/>
      <c r="X141" s="479"/>
      <c r="Y141" s="479"/>
      <c r="Z141" s="479"/>
      <c r="AA141" s="479"/>
      <c r="AB141" s="479"/>
      <c r="AC141" s="479"/>
      <c r="AD141" s="487"/>
      <c r="AE141" s="487"/>
      <c r="AF141" s="487"/>
      <c r="AG141" s="487"/>
      <c r="AH141" s="487"/>
      <c r="AI141" s="487"/>
      <c r="AJ141" s="487"/>
      <c r="AK141" s="102"/>
      <c r="AL141" s="102"/>
      <c r="AM141" s="102"/>
      <c r="AN141" s="487"/>
      <c r="AO141" s="487"/>
      <c r="AP141" s="487"/>
      <c r="AQ141" s="487"/>
      <c r="AR141" s="487"/>
    </row>
    <row r="142" spans="1:44" s="480" customFormat="1" ht="12.75" customHeight="1">
      <c r="A142" s="453">
        <v>2250748</v>
      </c>
      <c r="B142" s="384" t="s">
        <v>1778</v>
      </c>
      <c r="C142" s="453">
        <v>6556</v>
      </c>
      <c r="D142" s="384" t="s">
        <v>83</v>
      </c>
      <c r="E142" s="384" t="s">
        <v>489</v>
      </c>
      <c r="F142" s="384"/>
      <c r="G142" s="384" t="s">
        <v>612</v>
      </c>
      <c r="H142" s="453" t="s">
        <v>1</v>
      </c>
      <c r="I142" s="454">
        <v>41204</v>
      </c>
      <c r="J142" s="337">
        <v>7</v>
      </c>
      <c r="K142" s="474"/>
      <c r="L142" s="456"/>
      <c r="M142" s="456"/>
      <c r="N142" s="456"/>
      <c r="O142" s="456"/>
      <c r="P142" s="456"/>
      <c r="Q142" s="456"/>
      <c r="R142" s="456"/>
      <c r="S142" s="456"/>
      <c r="T142" s="456"/>
      <c r="U142" s="456"/>
      <c r="V142" s="456"/>
      <c r="W142" s="456"/>
      <c r="X142" s="456"/>
      <c r="Y142" s="456"/>
      <c r="Z142" s="456"/>
      <c r="AA142" s="456"/>
      <c r="AB142" s="456"/>
      <c r="AC142" s="456"/>
      <c r="AD142" s="485"/>
    </row>
    <row r="143" spans="1:44" s="480" customFormat="1" ht="12.75" customHeight="1">
      <c r="A143" s="453">
        <v>2200056</v>
      </c>
      <c r="B143" s="384" t="s">
        <v>1779</v>
      </c>
      <c r="C143" s="453">
        <v>5155</v>
      </c>
      <c r="D143" s="384" t="s">
        <v>153</v>
      </c>
      <c r="E143" s="384" t="s">
        <v>489</v>
      </c>
      <c r="F143" s="384"/>
      <c r="G143" s="384" t="s">
        <v>1780</v>
      </c>
      <c r="H143" s="453" t="s">
        <v>173</v>
      </c>
      <c r="I143" s="454">
        <v>41204</v>
      </c>
      <c r="J143" s="337">
        <v>7</v>
      </c>
      <c r="K143" s="474"/>
      <c r="L143" s="456"/>
      <c r="M143" s="456"/>
      <c r="N143" s="456"/>
      <c r="O143" s="456"/>
      <c r="P143" s="456"/>
      <c r="Q143" s="456"/>
      <c r="R143" s="456"/>
      <c r="S143" s="456"/>
      <c r="T143" s="456"/>
      <c r="U143" s="456"/>
      <c r="V143" s="456"/>
      <c r="W143" s="456"/>
      <c r="X143" s="456"/>
      <c r="Y143" s="456"/>
      <c r="Z143" s="456"/>
      <c r="AA143" s="456"/>
      <c r="AB143" s="456"/>
      <c r="AC143" s="456"/>
    </row>
    <row r="144" spans="1:44" s="480" customFormat="1" ht="12.75" customHeight="1">
      <c r="A144" s="453">
        <v>2245829</v>
      </c>
      <c r="B144" s="384" t="s">
        <v>1781</v>
      </c>
      <c r="C144" s="453">
        <v>630</v>
      </c>
      <c r="D144" s="384" t="s">
        <v>135</v>
      </c>
      <c r="E144" s="384" t="s">
        <v>489</v>
      </c>
      <c r="F144" s="384"/>
      <c r="G144" s="384" t="s">
        <v>171</v>
      </c>
      <c r="H144" s="453" t="s">
        <v>15</v>
      </c>
      <c r="I144" s="454">
        <v>41204</v>
      </c>
      <c r="J144" s="337">
        <v>3</v>
      </c>
      <c r="K144" s="474">
        <v>6</v>
      </c>
      <c r="L144" s="456">
        <v>6</v>
      </c>
      <c r="M144" s="456">
        <v>4</v>
      </c>
      <c r="N144" s="456">
        <v>5</v>
      </c>
      <c r="O144" s="456">
        <v>5</v>
      </c>
      <c r="P144" s="456">
        <v>5</v>
      </c>
      <c r="Q144" s="456">
        <v>5</v>
      </c>
      <c r="R144" s="456">
        <v>4</v>
      </c>
      <c r="S144" s="456">
        <v>5</v>
      </c>
      <c r="T144" s="456">
        <v>5</v>
      </c>
      <c r="U144" s="456">
        <v>5</v>
      </c>
      <c r="V144" s="456">
        <v>4</v>
      </c>
      <c r="W144" s="456">
        <v>5</v>
      </c>
      <c r="X144" s="456">
        <v>2</v>
      </c>
      <c r="Y144" s="456">
        <v>1</v>
      </c>
      <c r="Z144" s="456">
        <v>1</v>
      </c>
      <c r="AA144" s="456">
        <v>1</v>
      </c>
      <c r="AB144" s="456">
        <v>1</v>
      </c>
      <c r="AC144" s="456"/>
    </row>
    <row r="145" spans="1:44" s="480" customFormat="1" ht="12.75" customHeight="1">
      <c r="A145" s="475">
        <v>4286852</v>
      </c>
      <c r="B145" s="476" t="s">
        <v>1782</v>
      </c>
      <c r="C145" s="475"/>
      <c r="D145" s="476" t="s">
        <v>619</v>
      </c>
      <c r="E145" s="384" t="s">
        <v>489</v>
      </c>
      <c r="F145" s="476" t="s">
        <v>723</v>
      </c>
      <c r="G145" s="476"/>
      <c r="H145" s="475" t="s">
        <v>11</v>
      </c>
      <c r="I145" s="406">
        <v>41204</v>
      </c>
      <c r="J145" s="477">
        <v>6</v>
      </c>
      <c r="K145" s="478"/>
      <c r="L145" s="479"/>
      <c r="M145" s="479"/>
      <c r="N145" s="479"/>
      <c r="O145" s="479"/>
      <c r="P145" s="479"/>
      <c r="Q145" s="479"/>
      <c r="R145" s="479"/>
      <c r="S145" s="479"/>
      <c r="T145" s="479"/>
      <c r="U145" s="479"/>
      <c r="V145" s="479"/>
      <c r="W145" s="479"/>
      <c r="X145" s="479"/>
      <c r="Y145" s="479"/>
      <c r="Z145" s="479"/>
      <c r="AA145" s="479"/>
      <c r="AB145" s="479"/>
      <c r="AC145" s="479">
        <v>8</v>
      </c>
      <c r="AD145" s="102"/>
      <c r="AE145" s="102"/>
      <c r="AF145" s="102"/>
      <c r="AG145" s="102"/>
      <c r="AH145" s="102"/>
      <c r="AI145" s="102"/>
      <c r="AJ145" s="102"/>
      <c r="AK145" s="102"/>
      <c r="AL145" s="102"/>
      <c r="AM145" s="102"/>
      <c r="AN145" s="102"/>
      <c r="AO145" s="102"/>
      <c r="AP145" s="102"/>
      <c r="AQ145" s="102"/>
      <c r="AR145" s="102"/>
    </row>
    <row r="146" spans="1:44" s="480" customFormat="1" ht="12.75" customHeight="1">
      <c r="A146" s="169">
        <v>2299984</v>
      </c>
      <c r="B146" s="170" t="s">
        <v>210</v>
      </c>
      <c r="C146" s="169">
        <v>5012</v>
      </c>
      <c r="D146" s="170" t="s">
        <v>211</v>
      </c>
      <c r="E146" s="170" t="s">
        <v>151</v>
      </c>
      <c r="F146" s="170"/>
      <c r="G146" s="170" t="s">
        <v>212</v>
      </c>
      <c r="H146" s="169" t="s">
        <v>54</v>
      </c>
      <c r="I146" s="171">
        <v>41204</v>
      </c>
      <c r="J146" s="172">
        <v>5</v>
      </c>
      <c r="K146" s="173">
        <v>6</v>
      </c>
      <c r="L146" s="174">
        <v>5</v>
      </c>
      <c r="M146" s="174">
        <v>5</v>
      </c>
      <c r="N146" s="174">
        <v>7</v>
      </c>
      <c r="O146" s="174">
        <v>7</v>
      </c>
      <c r="P146" s="174">
        <v>5</v>
      </c>
      <c r="Q146" s="174">
        <v>5</v>
      </c>
      <c r="R146" s="174">
        <v>5</v>
      </c>
      <c r="S146" s="174">
        <v>4</v>
      </c>
      <c r="T146" s="174">
        <v>6</v>
      </c>
      <c r="U146" s="174">
        <v>6</v>
      </c>
      <c r="V146" s="174">
        <v>5</v>
      </c>
      <c r="W146" s="174">
        <v>5</v>
      </c>
      <c r="X146" s="174">
        <v>7</v>
      </c>
      <c r="Y146" s="174">
        <v>5</v>
      </c>
      <c r="Z146" s="174">
        <v>5</v>
      </c>
      <c r="AA146" s="174">
        <v>5</v>
      </c>
      <c r="AB146" s="174">
        <v>5</v>
      </c>
      <c r="AC146" s="174"/>
      <c r="AD146" s="102"/>
      <c r="AE146" s="102"/>
      <c r="AF146" s="102"/>
      <c r="AG146" s="102"/>
      <c r="AH146" s="102"/>
      <c r="AI146" s="102"/>
      <c r="AJ146" s="102"/>
      <c r="AK146" s="102"/>
      <c r="AL146" s="102"/>
      <c r="AM146" s="102"/>
      <c r="AN146" s="102"/>
      <c r="AO146" s="102"/>
      <c r="AP146" s="102"/>
      <c r="AQ146" s="102"/>
      <c r="AR146" s="102"/>
    </row>
    <row r="147" spans="1:44" s="480" customFormat="1" ht="12.75" customHeight="1">
      <c r="A147" s="475">
        <v>4282746</v>
      </c>
      <c r="B147" s="476" t="s">
        <v>1783</v>
      </c>
      <c r="C147" s="475"/>
      <c r="D147" s="476" t="s">
        <v>619</v>
      </c>
      <c r="E147" s="384" t="s">
        <v>489</v>
      </c>
      <c r="F147" s="476" t="s">
        <v>1718</v>
      </c>
      <c r="G147" s="476"/>
      <c r="H147" s="475" t="s">
        <v>11</v>
      </c>
      <c r="I147" s="406">
        <v>41205</v>
      </c>
      <c r="J147" s="477">
        <v>8</v>
      </c>
      <c r="K147" s="478"/>
      <c r="L147" s="479"/>
      <c r="M147" s="479"/>
      <c r="N147" s="479"/>
      <c r="O147" s="479"/>
      <c r="P147" s="479"/>
      <c r="Q147" s="479"/>
      <c r="R147" s="479"/>
      <c r="S147" s="479"/>
      <c r="T147" s="479"/>
      <c r="U147" s="479"/>
      <c r="V147" s="479"/>
      <c r="W147" s="479"/>
      <c r="X147" s="479"/>
      <c r="Y147" s="479"/>
      <c r="Z147" s="479"/>
      <c r="AA147" s="479"/>
      <c r="AB147" s="479"/>
      <c r="AC147" s="479">
        <v>8</v>
      </c>
      <c r="AD147" s="102"/>
      <c r="AE147" s="102"/>
      <c r="AF147" s="102"/>
      <c r="AG147" s="102"/>
      <c r="AH147" s="102"/>
      <c r="AI147" s="102"/>
      <c r="AJ147" s="102"/>
      <c r="AK147" s="102"/>
      <c r="AL147" s="102"/>
      <c r="AM147" s="102"/>
      <c r="AN147" s="102"/>
      <c r="AO147" s="102"/>
      <c r="AP147" s="102"/>
      <c r="AQ147" s="102"/>
      <c r="AR147" s="102"/>
    </row>
    <row r="148" spans="1:44" s="480" customFormat="1" ht="12.75" customHeight="1">
      <c r="A148" s="475">
        <v>4285454</v>
      </c>
      <c r="B148" s="476" t="s">
        <v>1784</v>
      </c>
      <c r="C148" s="475"/>
      <c r="D148" s="476" t="s">
        <v>619</v>
      </c>
      <c r="E148" s="384" t="s">
        <v>489</v>
      </c>
      <c r="F148" s="476" t="s">
        <v>1512</v>
      </c>
      <c r="G148" s="476"/>
      <c r="H148" s="475" t="s">
        <v>11</v>
      </c>
      <c r="I148" s="406">
        <v>41205</v>
      </c>
      <c r="J148" s="477">
        <v>8</v>
      </c>
      <c r="K148" s="478"/>
      <c r="L148" s="479"/>
      <c r="M148" s="479"/>
      <c r="N148" s="479"/>
      <c r="O148" s="479"/>
      <c r="P148" s="479"/>
      <c r="Q148" s="479"/>
      <c r="R148" s="479"/>
      <c r="S148" s="479"/>
      <c r="T148" s="479"/>
      <c r="U148" s="479"/>
      <c r="V148" s="479"/>
      <c r="W148" s="479"/>
      <c r="X148" s="479"/>
      <c r="Y148" s="479"/>
      <c r="Z148" s="479"/>
      <c r="AA148" s="479"/>
      <c r="AB148" s="479"/>
      <c r="AC148" s="479">
        <v>8</v>
      </c>
    </row>
    <row r="149" spans="1:44" s="480" customFormat="1" ht="12.75" customHeight="1">
      <c r="A149" s="453">
        <v>2299388</v>
      </c>
      <c r="B149" s="384" t="s">
        <v>689</v>
      </c>
      <c r="C149" s="453">
        <v>6032</v>
      </c>
      <c r="D149" s="384" t="s">
        <v>690</v>
      </c>
      <c r="E149" s="384" t="s">
        <v>489</v>
      </c>
      <c r="F149" s="384"/>
      <c r="G149" s="384" t="s">
        <v>691</v>
      </c>
      <c r="H149" s="453" t="s">
        <v>62</v>
      </c>
      <c r="I149" s="454">
        <v>41205</v>
      </c>
      <c r="J149" s="337">
        <v>7</v>
      </c>
      <c r="K149" s="474"/>
      <c r="L149" s="456"/>
      <c r="M149" s="456"/>
      <c r="N149" s="456"/>
      <c r="O149" s="456"/>
      <c r="P149" s="456"/>
      <c r="Q149" s="456"/>
      <c r="R149" s="456"/>
      <c r="S149" s="456"/>
      <c r="T149" s="456"/>
      <c r="U149" s="456"/>
      <c r="V149" s="456"/>
      <c r="W149" s="456"/>
      <c r="X149" s="456"/>
      <c r="Y149" s="456"/>
      <c r="Z149" s="456"/>
      <c r="AA149" s="456"/>
      <c r="AB149" s="456"/>
      <c r="AC149" s="456"/>
    </row>
    <row r="150" spans="1:44" s="480" customFormat="1" ht="12.75" customHeight="1">
      <c r="A150" s="475">
        <v>4285600</v>
      </c>
      <c r="B150" s="476" t="s">
        <v>1785</v>
      </c>
      <c r="C150" s="475"/>
      <c r="D150" s="476" t="s">
        <v>619</v>
      </c>
      <c r="E150" s="384" t="s">
        <v>489</v>
      </c>
      <c r="F150" s="476" t="s">
        <v>1774</v>
      </c>
      <c r="G150" s="476"/>
      <c r="H150" s="475" t="s">
        <v>11</v>
      </c>
      <c r="I150" s="406">
        <v>41205</v>
      </c>
      <c r="J150" s="477">
        <v>8</v>
      </c>
      <c r="K150" s="478"/>
      <c r="L150" s="479"/>
      <c r="M150" s="479"/>
      <c r="N150" s="479"/>
      <c r="O150" s="479"/>
      <c r="P150" s="479"/>
      <c r="Q150" s="479"/>
      <c r="R150" s="479"/>
      <c r="S150" s="479"/>
      <c r="T150" s="479"/>
      <c r="U150" s="479"/>
      <c r="V150" s="479"/>
      <c r="W150" s="479"/>
      <c r="X150" s="479"/>
      <c r="Y150" s="479"/>
      <c r="Z150" s="479"/>
      <c r="AA150" s="479"/>
      <c r="AB150" s="479"/>
      <c r="AC150" s="479">
        <v>8</v>
      </c>
      <c r="AD150" s="102"/>
      <c r="AE150" s="102"/>
      <c r="AF150" s="102"/>
      <c r="AG150" s="102"/>
      <c r="AH150" s="102"/>
      <c r="AI150" s="102"/>
      <c r="AJ150" s="102"/>
      <c r="AK150" s="102"/>
      <c r="AL150" s="102"/>
      <c r="AM150" s="102"/>
      <c r="AN150" s="102"/>
      <c r="AO150" s="102"/>
      <c r="AP150" s="102"/>
      <c r="AQ150" s="102"/>
      <c r="AR150" s="102"/>
    </row>
    <row r="151" spans="1:44" s="480" customFormat="1" ht="12.75" customHeight="1">
      <c r="A151" s="475">
        <v>4288039</v>
      </c>
      <c r="B151" s="476" t="s">
        <v>1786</v>
      </c>
      <c r="C151" s="475"/>
      <c r="D151" s="476" t="s">
        <v>619</v>
      </c>
      <c r="E151" s="384" t="s">
        <v>489</v>
      </c>
      <c r="F151" s="476" t="s">
        <v>1512</v>
      </c>
      <c r="G151" s="476"/>
      <c r="H151" s="475" t="s">
        <v>11</v>
      </c>
      <c r="I151" s="406">
        <v>41205</v>
      </c>
      <c r="J151" s="477">
        <v>6</v>
      </c>
      <c r="K151" s="478"/>
      <c r="L151" s="479"/>
      <c r="M151" s="479"/>
      <c r="N151" s="479"/>
      <c r="O151" s="479"/>
      <c r="P151" s="479"/>
      <c r="Q151" s="479"/>
      <c r="R151" s="479"/>
      <c r="S151" s="479"/>
      <c r="T151" s="479"/>
      <c r="U151" s="479"/>
      <c r="V151" s="479"/>
      <c r="W151" s="479"/>
      <c r="X151" s="479"/>
      <c r="Y151" s="479"/>
      <c r="Z151" s="479"/>
      <c r="AA151" s="479"/>
      <c r="AB151" s="479"/>
      <c r="AC151" s="479">
        <v>8</v>
      </c>
      <c r="AD151" s="485"/>
    </row>
    <row r="152" spans="1:44" s="480" customFormat="1" ht="12.75" customHeight="1">
      <c r="A152" s="453">
        <v>2284360</v>
      </c>
      <c r="B152" s="384" t="s">
        <v>1787</v>
      </c>
      <c r="C152" s="453">
        <v>6478</v>
      </c>
      <c r="D152" s="384" t="s">
        <v>826</v>
      </c>
      <c r="E152" s="384" t="s">
        <v>489</v>
      </c>
      <c r="F152" s="384"/>
      <c r="G152" s="384" t="s">
        <v>162</v>
      </c>
      <c r="H152" s="453" t="s">
        <v>60</v>
      </c>
      <c r="I152" s="454">
        <v>41205</v>
      </c>
      <c r="J152" s="337">
        <v>8</v>
      </c>
      <c r="K152" s="474"/>
      <c r="L152" s="456"/>
      <c r="M152" s="456"/>
      <c r="N152" s="456"/>
      <c r="O152" s="456"/>
      <c r="P152" s="456"/>
      <c r="Q152" s="456"/>
      <c r="R152" s="456"/>
      <c r="S152" s="456"/>
      <c r="T152" s="456"/>
      <c r="U152" s="456"/>
      <c r="V152" s="456"/>
      <c r="W152" s="456"/>
      <c r="X152" s="456"/>
      <c r="Y152" s="456"/>
      <c r="Z152" s="456"/>
      <c r="AA152" s="456"/>
      <c r="AB152" s="456"/>
      <c r="AC152" s="456"/>
    </row>
    <row r="153" spans="1:44" s="480" customFormat="1" ht="12.75" customHeight="1">
      <c r="A153" s="475">
        <v>4284895</v>
      </c>
      <c r="B153" s="476" t="s">
        <v>1788</v>
      </c>
      <c r="C153" s="475"/>
      <c r="D153" s="476" t="s">
        <v>619</v>
      </c>
      <c r="E153" s="384" t="s">
        <v>489</v>
      </c>
      <c r="F153" s="476" t="s">
        <v>697</v>
      </c>
      <c r="G153" s="476"/>
      <c r="H153" s="475" t="s">
        <v>11</v>
      </c>
      <c r="I153" s="406">
        <v>41205</v>
      </c>
      <c r="J153" s="477">
        <v>8</v>
      </c>
      <c r="K153" s="478"/>
      <c r="L153" s="479"/>
      <c r="M153" s="479"/>
      <c r="N153" s="479"/>
      <c r="O153" s="479"/>
      <c r="P153" s="479"/>
      <c r="Q153" s="479"/>
      <c r="R153" s="479"/>
      <c r="S153" s="479"/>
      <c r="T153" s="479"/>
      <c r="U153" s="479"/>
      <c r="V153" s="479"/>
      <c r="W153" s="479"/>
      <c r="X153" s="479"/>
      <c r="Y153" s="479"/>
      <c r="Z153" s="479"/>
      <c r="AA153" s="479"/>
      <c r="AB153" s="479"/>
      <c r="AC153" s="479">
        <v>8</v>
      </c>
      <c r="AD153" s="102"/>
      <c r="AE153" s="102"/>
      <c r="AF153" s="102"/>
      <c r="AG153" s="102"/>
      <c r="AH153" s="102"/>
      <c r="AI153" s="102"/>
      <c r="AJ153" s="102"/>
      <c r="AK153" s="102"/>
      <c r="AL153" s="102"/>
      <c r="AM153" s="102"/>
      <c r="AN153" s="102"/>
      <c r="AO153" s="102"/>
      <c r="AP153" s="102"/>
      <c r="AQ153" s="102"/>
      <c r="AR153" s="102"/>
    </row>
    <row r="154" spans="1:44" s="480" customFormat="1" ht="12.75" customHeight="1">
      <c r="A154" s="453">
        <v>2252431</v>
      </c>
      <c r="B154" s="384" t="s">
        <v>686</v>
      </c>
      <c r="C154" s="453">
        <v>4926</v>
      </c>
      <c r="D154" s="384" t="s">
        <v>1789</v>
      </c>
      <c r="E154" s="384" t="s">
        <v>489</v>
      </c>
      <c r="F154" s="384"/>
      <c r="G154" s="384" t="s">
        <v>64</v>
      </c>
      <c r="H154" s="453" t="s">
        <v>62</v>
      </c>
      <c r="I154" s="454">
        <v>41205</v>
      </c>
      <c r="J154" s="337">
        <v>7</v>
      </c>
      <c r="K154" s="474"/>
      <c r="L154" s="456"/>
      <c r="M154" s="456"/>
      <c r="N154" s="456"/>
      <c r="O154" s="456"/>
      <c r="P154" s="456"/>
      <c r="Q154" s="456"/>
      <c r="R154" s="456"/>
      <c r="S154" s="456"/>
      <c r="T154" s="456"/>
      <c r="U154" s="456"/>
      <c r="V154" s="456"/>
      <c r="W154" s="456"/>
      <c r="X154" s="456"/>
      <c r="Y154" s="456"/>
      <c r="Z154" s="456"/>
      <c r="AA154" s="456"/>
      <c r="AB154" s="456"/>
      <c r="AC154" s="456"/>
      <c r="AD154" s="102"/>
      <c r="AE154" s="102"/>
      <c r="AF154" s="102"/>
      <c r="AG154" s="102"/>
      <c r="AH154" s="102"/>
      <c r="AI154" s="102"/>
      <c r="AJ154" s="102"/>
      <c r="AK154" s="102"/>
      <c r="AL154" s="102"/>
      <c r="AM154" s="102"/>
      <c r="AN154" s="102"/>
      <c r="AO154" s="102"/>
      <c r="AP154" s="102"/>
      <c r="AQ154" s="102"/>
      <c r="AR154" s="102"/>
    </row>
    <row r="155" spans="1:44" s="480" customFormat="1" ht="12.75" customHeight="1">
      <c r="A155" s="453">
        <v>2247398</v>
      </c>
      <c r="B155" s="384" t="s">
        <v>693</v>
      </c>
      <c r="C155" s="453">
        <v>4161</v>
      </c>
      <c r="D155" s="384" t="s">
        <v>1607</v>
      </c>
      <c r="E155" s="384" t="s">
        <v>489</v>
      </c>
      <c r="F155" s="384"/>
      <c r="G155" s="384" t="s">
        <v>50</v>
      </c>
      <c r="H155" s="453" t="s">
        <v>9</v>
      </c>
      <c r="I155" s="454">
        <v>41205</v>
      </c>
      <c r="J155" s="337">
        <v>2</v>
      </c>
      <c r="K155" s="474">
        <v>4</v>
      </c>
      <c r="L155" s="456">
        <v>6</v>
      </c>
      <c r="M155" s="456">
        <v>1</v>
      </c>
      <c r="N155" s="456">
        <v>4</v>
      </c>
      <c r="O155" s="456">
        <v>5</v>
      </c>
      <c r="P155" s="456">
        <v>1</v>
      </c>
      <c r="Q155" s="456">
        <v>3</v>
      </c>
      <c r="R155" s="456">
        <v>3</v>
      </c>
      <c r="S155" s="456">
        <v>6</v>
      </c>
      <c r="T155" s="456">
        <v>6</v>
      </c>
      <c r="U155" s="456">
        <v>5</v>
      </c>
      <c r="V155" s="456">
        <v>7</v>
      </c>
      <c r="W155" s="456">
        <v>5</v>
      </c>
      <c r="X155" s="456">
        <v>1</v>
      </c>
      <c r="Y155" s="456">
        <v>6</v>
      </c>
      <c r="Z155" s="456">
        <v>4</v>
      </c>
      <c r="AA155" s="456">
        <v>4</v>
      </c>
      <c r="AB155" s="456">
        <v>5</v>
      </c>
      <c r="AC155" s="456"/>
    </row>
    <row r="156" spans="1:44" s="480" customFormat="1" ht="12.75" customHeight="1">
      <c r="A156" s="475">
        <v>4282751</v>
      </c>
      <c r="B156" s="476" t="s">
        <v>696</v>
      </c>
      <c r="C156" s="475"/>
      <c r="D156" s="476" t="s">
        <v>619</v>
      </c>
      <c r="E156" s="384" t="s">
        <v>489</v>
      </c>
      <c r="F156" s="476" t="s">
        <v>697</v>
      </c>
      <c r="G156" s="476"/>
      <c r="H156" s="475" t="s">
        <v>11</v>
      </c>
      <c r="I156" s="406">
        <v>41205</v>
      </c>
      <c r="J156" s="477">
        <v>3</v>
      </c>
      <c r="K156" s="478"/>
      <c r="L156" s="479"/>
      <c r="M156" s="479"/>
      <c r="N156" s="479"/>
      <c r="O156" s="479"/>
      <c r="P156" s="479"/>
      <c r="Q156" s="479"/>
      <c r="R156" s="479"/>
      <c r="S156" s="479"/>
      <c r="T156" s="479"/>
      <c r="U156" s="479"/>
      <c r="V156" s="479"/>
      <c r="W156" s="479"/>
      <c r="X156" s="479"/>
      <c r="Y156" s="479"/>
      <c r="Z156" s="479"/>
      <c r="AA156" s="479"/>
      <c r="AB156" s="479"/>
      <c r="AC156" s="479">
        <v>6</v>
      </c>
    </row>
    <row r="157" spans="1:44" s="480" customFormat="1" ht="12.75" customHeight="1">
      <c r="A157" s="475">
        <v>4285855</v>
      </c>
      <c r="B157" s="476" t="s">
        <v>1790</v>
      </c>
      <c r="C157" s="475"/>
      <c r="D157" s="476" t="s">
        <v>619</v>
      </c>
      <c r="E157" s="384" t="s">
        <v>489</v>
      </c>
      <c r="F157" s="476" t="s">
        <v>1626</v>
      </c>
      <c r="G157" s="476"/>
      <c r="H157" s="475" t="s">
        <v>11</v>
      </c>
      <c r="I157" s="406">
        <v>41205</v>
      </c>
      <c r="J157" s="477">
        <v>8</v>
      </c>
      <c r="K157" s="478"/>
      <c r="L157" s="479"/>
      <c r="M157" s="479"/>
      <c r="N157" s="479"/>
      <c r="O157" s="479"/>
      <c r="P157" s="479"/>
      <c r="Q157" s="479"/>
      <c r="R157" s="479"/>
      <c r="S157" s="479"/>
      <c r="T157" s="479"/>
      <c r="U157" s="479"/>
      <c r="V157" s="479"/>
      <c r="W157" s="479"/>
      <c r="X157" s="479"/>
      <c r="Y157" s="479"/>
      <c r="Z157" s="479"/>
      <c r="AA157" s="479"/>
      <c r="AB157" s="479"/>
      <c r="AC157" s="479">
        <v>8</v>
      </c>
      <c r="AD157" s="102"/>
      <c r="AE157" s="102"/>
      <c r="AF157" s="102"/>
      <c r="AG157" s="102"/>
      <c r="AH157" s="102"/>
      <c r="AI157" s="102"/>
      <c r="AJ157" s="102"/>
      <c r="AK157" s="102"/>
      <c r="AL157" s="102"/>
      <c r="AM157" s="102"/>
      <c r="AN157" s="102"/>
      <c r="AO157" s="102"/>
      <c r="AP157" s="102"/>
      <c r="AQ157" s="102"/>
      <c r="AR157" s="102"/>
    </row>
    <row r="158" spans="1:44" s="480" customFormat="1" ht="12.75" customHeight="1">
      <c r="A158" s="169">
        <v>2295421</v>
      </c>
      <c r="B158" s="170" t="s">
        <v>213</v>
      </c>
      <c r="C158" s="169">
        <v>2587</v>
      </c>
      <c r="D158" s="170" t="s">
        <v>178</v>
      </c>
      <c r="E158" s="170" t="s">
        <v>151</v>
      </c>
      <c r="F158" s="170"/>
      <c r="G158" s="170" t="s">
        <v>168</v>
      </c>
      <c r="H158" s="169" t="s">
        <v>10</v>
      </c>
      <c r="I158" s="171">
        <v>41205</v>
      </c>
      <c r="J158" s="172">
        <v>8</v>
      </c>
      <c r="K158" s="173"/>
      <c r="L158" s="174"/>
      <c r="M158" s="174"/>
      <c r="N158" s="174"/>
      <c r="O158" s="174"/>
      <c r="P158" s="174"/>
      <c r="Q158" s="174"/>
      <c r="R158" s="174"/>
      <c r="S158" s="174"/>
      <c r="T158" s="174"/>
      <c r="U158" s="174"/>
      <c r="V158" s="174"/>
      <c r="W158" s="174"/>
      <c r="X158" s="174"/>
      <c r="Y158" s="174"/>
      <c r="Z158" s="174"/>
      <c r="AA158" s="174"/>
      <c r="AB158" s="174"/>
      <c r="AC158" s="174"/>
    </row>
    <row r="159" spans="1:44" s="480" customFormat="1" ht="12.75" customHeight="1">
      <c r="A159" s="169">
        <v>2301739</v>
      </c>
      <c r="B159" s="170" t="s">
        <v>214</v>
      </c>
      <c r="C159" s="169">
        <v>6256</v>
      </c>
      <c r="D159" s="170" t="s">
        <v>215</v>
      </c>
      <c r="E159" s="170" t="s">
        <v>151</v>
      </c>
      <c r="F159" s="170"/>
      <c r="G159" s="170" t="s">
        <v>216</v>
      </c>
      <c r="H159" s="169" t="s">
        <v>54</v>
      </c>
      <c r="I159" s="171">
        <v>41205</v>
      </c>
      <c r="J159" s="172">
        <v>7</v>
      </c>
      <c r="K159" s="173"/>
      <c r="L159" s="174"/>
      <c r="M159" s="174"/>
      <c r="N159" s="174"/>
      <c r="O159" s="174"/>
      <c r="P159" s="174"/>
      <c r="Q159" s="174"/>
      <c r="R159" s="174"/>
      <c r="S159" s="174"/>
      <c r="T159" s="174"/>
      <c r="U159" s="174"/>
      <c r="V159" s="174"/>
      <c r="W159" s="174"/>
      <c r="X159" s="174"/>
      <c r="Y159" s="174"/>
      <c r="Z159" s="174"/>
      <c r="AA159" s="174"/>
      <c r="AB159" s="174"/>
      <c r="AC159" s="174"/>
      <c r="AD159" s="486"/>
      <c r="AE159" s="102"/>
      <c r="AF159" s="102"/>
      <c r="AG159" s="102"/>
      <c r="AH159" s="102"/>
      <c r="AI159" s="102"/>
      <c r="AJ159" s="102"/>
      <c r="AK159" s="102"/>
      <c r="AL159" s="102"/>
      <c r="AM159" s="102"/>
      <c r="AN159" s="102"/>
      <c r="AO159" s="102"/>
      <c r="AP159" s="102"/>
      <c r="AQ159" s="102"/>
      <c r="AR159" s="102"/>
    </row>
    <row r="160" spans="1:44" s="480" customFormat="1" ht="12.75" customHeight="1">
      <c r="A160" s="475">
        <v>4283120</v>
      </c>
      <c r="B160" s="476" t="s">
        <v>1791</v>
      </c>
      <c r="C160" s="475"/>
      <c r="D160" s="476" t="s">
        <v>619</v>
      </c>
      <c r="E160" s="384" t="s">
        <v>489</v>
      </c>
      <c r="F160" s="476" t="s">
        <v>723</v>
      </c>
      <c r="G160" s="476"/>
      <c r="H160" s="475" t="s">
        <v>11</v>
      </c>
      <c r="I160" s="406">
        <v>41206</v>
      </c>
      <c r="J160" s="477">
        <v>6</v>
      </c>
      <c r="K160" s="478"/>
      <c r="L160" s="479"/>
      <c r="M160" s="479"/>
      <c r="N160" s="479"/>
      <c r="O160" s="479"/>
      <c r="P160" s="479"/>
      <c r="Q160" s="479"/>
      <c r="R160" s="479"/>
      <c r="S160" s="479"/>
      <c r="T160" s="479"/>
      <c r="U160" s="479"/>
      <c r="V160" s="479"/>
      <c r="W160" s="479"/>
      <c r="X160" s="479"/>
      <c r="Y160" s="479"/>
      <c r="Z160" s="479"/>
      <c r="AA160" s="479"/>
      <c r="AB160" s="479"/>
      <c r="AC160" s="479">
        <v>8</v>
      </c>
      <c r="AD160" s="102"/>
      <c r="AE160" s="102"/>
      <c r="AF160" s="102"/>
      <c r="AG160" s="102"/>
      <c r="AH160" s="102"/>
      <c r="AI160" s="102"/>
      <c r="AJ160" s="102"/>
      <c r="AK160" s="102"/>
      <c r="AL160" s="102"/>
      <c r="AM160" s="102"/>
      <c r="AN160" s="102"/>
      <c r="AO160" s="102"/>
      <c r="AP160" s="102"/>
      <c r="AQ160" s="102"/>
      <c r="AR160" s="102"/>
    </row>
    <row r="161" spans="1:50" s="480" customFormat="1" ht="12.75" customHeight="1">
      <c r="A161" s="453">
        <v>2274879</v>
      </c>
      <c r="B161" s="384" t="s">
        <v>1792</v>
      </c>
      <c r="C161" s="453">
        <v>6556</v>
      </c>
      <c r="D161" s="384" t="s">
        <v>83</v>
      </c>
      <c r="E161" s="384" t="s">
        <v>489</v>
      </c>
      <c r="F161" s="384"/>
      <c r="G161" s="384" t="s">
        <v>612</v>
      </c>
      <c r="H161" s="453" t="s">
        <v>1</v>
      </c>
      <c r="I161" s="454">
        <v>41206</v>
      </c>
      <c r="J161" s="337">
        <v>8</v>
      </c>
      <c r="K161" s="474"/>
      <c r="L161" s="456"/>
      <c r="M161" s="456"/>
      <c r="N161" s="456"/>
      <c r="O161" s="456"/>
      <c r="P161" s="456"/>
      <c r="Q161" s="456"/>
      <c r="R161" s="456"/>
      <c r="S161" s="456"/>
      <c r="T161" s="456"/>
      <c r="U161" s="456"/>
      <c r="V161" s="456"/>
      <c r="W161" s="456"/>
      <c r="X161" s="456"/>
      <c r="Y161" s="456"/>
      <c r="Z161" s="456"/>
      <c r="AA161" s="456"/>
      <c r="AB161" s="456"/>
      <c r="AC161" s="456"/>
      <c r="AD161" s="102"/>
      <c r="AE161" s="102"/>
      <c r="AF161" s="102"/>
      <c r="AG161" s="102"/>
      <c r="AH161" s="102"/>
      <c r="AI161" s="102"/>
      <c r="AJ161" s="102"/>
      <c r="AK161" s="102"/>
      <c r="AL161" s="102"/>
      <c r="AM161" s="102"/>
      <c r="AN161" s="102"/>
      <c r="AO161" s="102"/>
      <c r="AP161" s="102"/>
      <c r="AQ161" s="102"/>
      <c r="AR161" s="102"/>
    </row>
    <row r="162" spans="1:50" s="480" customFormat="1" ht="12.75" customHeight="1">
      <c r="A162" s="453">
        <v>2242602</v>
      </c>
      <c r="B162" s="384" t="s">
        <v>699</v>
      </c>
      <c r="C162" s="453">
        <v>6637</v>
      </c>
      <c r="D162" s="384" t="s">
        <v>142</v>
      </c>
      <c r="E162" s="384" t="s">
        <v>489</v>
      </c>
      <c r="F162" s="384"/>
      <c r="G162" s="384" t="s">
        <v>700</v>
      </c>
      <c r="H162" s="453" t="s">
        <v>11</v>
      </c>
      <c r="I162" s="454">
        <v>41206</v>
      </c>
      <c r="J162" s="337">
        <v>2</v>
      </c>
      <c r="K162" s="474">
        <v>2</v>
      </c>
      <c r="L162" s="456">
        <v>2</v>
      </c>
      <c r="M162" s="456">
        <v>3</v>
      </c>
      <c r="N162" s="456">
        <v>3</v>
      </c>
      <c r="O162" s="456">
        <v>1</v>
      </c>
      <c r="P162" s="456">
        <v>1</v>
      </c>
      <c r="Q162" s="456">
        <v>1</v>
      </c>
      <c r="R162" s="456">
        <v>3</v>
      </c>
      <c r="S162" s="456">
        <v>1</v>
      </c>
      <c r="T162" s="456">
        <v>3</v>
      </c>
      <c r="U162" s="456">
        <v>3</v>
      </c>
      <c r="V162" s="456">
        <v>1</v>
      </c>
      <c r="W162" s="456">
        <v>3</v>
      </c>
      <c r="X162" s="456">
        <v>2</v>
      </c>
      <c r="Y162" s="456">
        <v>3</v>
      </c>
      <c r="Z162" s="456">
        <v>3</v>
      </c>
      <c r="AA162" s="456">
        <v>3</v>
      </c>
      <c r="AB162" s="456">
        <v>2</v>
      </c>
      <c r="AC162" s="456"/>
    </row>
    <row r="163" spans="1:50" s="480" customFormat="1" ht="12.75" customHeight="1">
      <c r="A163" s="453">
        <v>2235067</v>
      </c>
      <c r="B163" s="384" t="s">
        <v>702</v>
      </c>
      <c r="C163" s="453">
        <v>6196</v>
      </c>
      <c r="D163" s="384" t="s">
        <v>703</v>
      </c>
      <c r="E163" s="384" t="s">
        <v>489</v>
      </c>
      <c r="F163" s="384"/>
      <c r="G163" s="384" t="s">
        <v>704</v>
      </c>
      <c r="H163" s="453" t="s">
        <v>9</v>
      </c>
      <c r="I163" s="454">
        <v>41206</v>
      </c>
      <c r="J163" s="337">
        <v>8</v>
      </c>
      <c r="K163" s="474"/>
      <c r="L163" s="456"/>
      <c r="M163" s="456"/>
      <c r="N163" s="456"/>
      <c r="O163" s="456"/>
      <c r="P163" s="456"/>
      <c r="Q163" s="456"/>
      <c r="R163" s="456"/>
      <c r="S163" s="456"/>
      <c r="T163" s="456"/>
      <c r="U163" s="456"/>
      <c r="V163" s="456"/>
      <c r="W163" s="456"/>
      <c r="X163" s="456"/>
      <c r="Y163" s="456"/>
      <c r="Z163" s="456"/>
      <c r="AA163" s="456"/>
      <c r="AB163" s="456"/>
      <c r="AC163" s="456"/>
    </row>
    <row r="164" spans="1:50" s="480" customFormat="1" ht="12.75" customHeight="1">
      <c r="A164" s="475">
        <v>4284697</v>
      </c>
      <c r="B164" s="476" t="s">
        <v>1793</v>
      </c>
      <c r="C164" s="475"/>
      <c r="D164" s="476" t="s">
        <v>619</v>
      </c>
      <c r="E164" s="384" t="s">
        <v>489</v>
      </c>
      <c r="F164" s="476" t="s">
        <v>1638</v>
      </c>
      <c r="G164" s="476"/>
      <c r="H164" s="475" t="s">
        <v>11</v>
      </c>
      <c r="I164" s="406">
        <v>41206</v>
      </c>
      <c r="J164" s="477">
        <v>6</v>
      </c>
      <c r="K164" s="478"/>
      <c r="L164" s="479"/>
      <c r="M164" s="479"/>
      <c r="N164" s="479"/>
      <c r="O164" s="479"/>
      <c r="P164" s="479"/>
      <c r="Q164" s="479"/>
      <c r="R164" s="479"/>
      <c r="S164" s="479"/>
      <c r="T164" s="479"/>
      <c r="U164" s="479"/>
      <c r="V164" s="479"/>
      <c r="W164" s="479"/>
      <c r="X164" s="479"/>
      <c r="Y164" s="479"/>
      <c r="Z164" s="479"/>
      <c r="AA164" s="479"/>
      <c r="AB164" s="479"/>
      <c r="AC164" s="479">
        <v>6</v>
      </c>
    </row>
    <row r="165" spans="1:50" s="480" customFormat="1" ht="12.75" customHeight="1">
      <c r="A165" s="475">
        <v>4285203</v>
      </c>
      <c r="B165" s="476" t="s">
        <v>1794</v>
      </c>
      <c r="C165" s="475"/>
      <c r="D165" s="476" t="s">
        <v>619</v>
      </c>
      <c r="E165" s="384" t="s">
        <v>489</v>
      </c>
      <c r="F165" s="476" t="s">
        <v>1758</v>
      </c>
      <c r="G165" s="476"/>
      <c r="H165" s="475" t="s">
        <v>17</v>
      </c>
      <c r="I165" s="406">
        <v>41206</v>
      </c>
      <c r="J165" s="477">
        <v>6</v>
      </c>
      <c r="K165" s="478"/>
      <c r="L165" s="479"/>
      <c r="M165" s="479"/>
      <c r="N165" s="479"/>
      <c r="O165" s="479"/>
      <c r="P165" s="479"/>
      <c r="Q165" s="479"/>
      <c r="R165" s="479"/>
      <c r="S165" s="479"/>
      <c r="T165" s="479"/>
      <c r="U165" s="479"/>
      <c r="V165" s="479"/>
      <c r="W165" s="479"/>
      <c r="X165" s="479"/>
      <c r="Y165" s="479"/>
      <c r="Z165" s="479"/>
      <c r="AA165" s="479"/>
      <c r="AB165" s="479"/>
      <c r="AC165" s="479">
        <v>8</v>
      </c>
    </row>
    <row r="166" spans="1:50" s="480" customFormat="1" ht="12.75" customHeight="1">
      <c r="A166" s="453">
        <v>2298459</v>
      </c>
      <c r="B166" s="384" t="s">
        <v>706</v>
      </c>
      <c r="C166" s="453">
        <v>6739</v>
      </c>
      <c r="D166" s="384" t="s">
        <v>707</v>
      </c>
      <c r="E166" s="384" t="s">
        <v>489</v>
      </c>
      <c r="F166" s="384"/>
      <c r="G166" s="384" t="s">
        <v>89</v>
      </c>
      <c r="H166" s="453" t="s">
        <v>15</v>
      </c>
      <c r="I166" s="454">
        <v>41206</v>
      </c>
      <c r="J166" s="337">
        <v>7</v>
      </c>
      <c r="K166" s="474"/>
      <c r="L166" s="456"/>
      <c r="M166" s="456"/>
      <c r="N166" s="456"/>
      <c r="O166" s="456"/>
      <c r="P166" s="456"/>
      <c r="Q166" s="456"/>
      <c r="R166" s="456"/>
      <c r="S166" s="456"/>
      <c r="T166" s="456"/>
      <c r="U166" s="456"/>
      <c r="V166" s="456"/>
      <c r="W166" s="456"/>
      <c r="X166" s="456"/>
      <c r="Y166" s="456"/>
      <c r="Z166" s="456"/>
      <c r="AA166" s="456"/>
      <c r="AB166" s="456"/>
      <c r="AC166" s="456"/>
    </row>
    <row r="167" spans="1:50" s="480" customFormat="1" ht="12.75" customHeight="1">
      <c r="A167" s="475">
        <v>4291286</v>
      </c>
      <c r="B167" s="476" t="s">
        <v>1795</v>
      </c>
      <c r="C167" s="475"/>
      <c r="D167" s="476" t="s">
        <v>619</v>
      </c>
      <c r="E167" s="384" t="s">
        <v>489</v>
      </c>
      <c r="F167" s="476" t="s">
        <v>697</v>
      </c>
      <c r="G167" s="476"/>
      <c r="H167" s="475" t="s">
        <v>11</v>
      </c>
      <c r="I167" s="406">
        <v>41206</v>
      </c>
      <c r="J167" s="477">
        <v>8</v>
      </c>
      <c r="K167" s="478"/>
      <c r="L167" s="479"/>
      <c r="M167" s="479"/>
      <c r="N167" s="479"/>
      <c r="O167" s="479"/>
      <c r="P167" s="479"/>
      <c r="Q167" s="479"/>
      <c r="R167" s="479"/>
      <c r="S167" s="479"/>
      <c r="T167" s="479"/>
      <c r="U167" s="479"/>
      <c r="V167" s="479"/>
      <c r="W167" s="479"/>
      <c r="X167" s="479"/>
      <c r="Y167" s="479"/>
      <c r="Z167" s="479"/>
      <c r="AA167" s="479"/>
      <c r="AB167" s="479"/>
      <c r="AC167" s="479">
        <v>8</v>
      </c>
    </row>
    <row r="168" spans="1:50" s="480" customFormat="1" ht="12.75" customHeight="1">
      <c r="A168" s="475">
        <v>4284928</v>
      </c>
      <c r="B168" s="476" t="s">
        <v>1796</v>
      </c>
      <c r="C168" s="475"/>
      <c r="D168" s="476" t="s">
        <v>619</v>
      </c>
      <c r="E168" s="384" t="s">
        <v>489</v>
      </c>
      <c r="F168" s="476" t="s">
        <v>1734</v>
      </c>
      <c r="G168" s="476"/>
      <c r="H168" s="475" t="s">
        <v>11</v>
      </c>
      <c r="I168" s="406">
        <v>41207</v>
      </c>
      <c r="J168" s="477">
        <v>6</v>
      </c>
      <c r="K168" s="478"/>
      <c r="L168" s="479"/>
      <c r="M168" s="479"/>
      <c r="N168" s="479"/>
      <c r="O168" s="479"/>
      <c r="P168" s="479"/>
      <c r="Q168" s="479"/>
      <c r="R168" s="479"/>
      <c r="S168" s="479"/>
      <c r="T168" s="479"/>
      <c r="U168" s="479"/>
      <c r="V168" s="479"/>
      <c r="W168" s="479"/>
      <c r="X168" s="479"/>
      <c r="Y168" s="479"/>
      <c r="Z168" s="479"/>
      <c r="AA168" s="479"/>
      <c r="AB168" s="479"/>
      <c r="AC168" s="479">
        <v>5</v>
      </c>
    </row>
    <row r="169" spans="1:50" s="480" customFormat="1" ht="12.75" customHeight="1">
      <c r="A169" s="453">
        <v>2306383</v>
      </c>
      <c r="B169" s="384" t="s">
        <v>1797</v>
      </c>
      <c r="C169" s="453">
        <v>6556</v>
      </c>
      <c r="D169" s="384" t="s">
        <v>83</v>
      </c>
      <c r="E169" s="384" t="s">
        <v>489</v>
      </c>
      <c r="F169" s="384"/>
      <c r="G169" s="384" t="s">
        <v>507</v>
      </c>
      <c r="H169" s="453" t="s">
        <v>1</v>
      </c>
      <c r="I169" s="454">
        <v>41207</v>
      </c>
      <c r="J169" s="337">
        <v>8</v>
      </c>
      <c r="K169" s="474"/>
      <c r="L169" s="456"/>
      <c r="M169" s="456"/>
      <c r="N169" s="456"/>
      <c r="O169" s="456"/>
      <c r="P169" s="456"/>
      <c r="Q169" s="456"/>
      <c r="R169" s="456"/>
      <c r="S169" s="456"/>
      <c r="T169" s="456"/>
      <c r="U169" s="456"/>
      <c r="V169" s="456"/>
      <c r="W169" s="456"/>
      <c r="X169" s="456"/>
      <c r="Y169" s="456"/>
      <c r="Z169" s="456"/>
      <c r="AA169" s="456"/>
      <c r="AB169" s="456"/>
      <c r="AC169" s="456"/>
    </row>
    <row r="170" spans="1:50" s="480" customFormat="1" ht="12.75" customHeight="1">
      <c r="A170" s="453">
        <v>2238083</v>
      </c>
      <c r="B170" s="384" t="s">
        <v>1798</v>
      </c>
      <c r="C170" s="453">
        <v>4730</v>
      </c>
      <c r="D170" s="384" t="s">
        <v>666</v>
      </c>
      <c r="E170" s="384" t="s">
        <v>489</v>
      </c>
      <c r="F170" s="384"/>
      <c r="G170" s="384" t="s">
        <v>1799</v>
      </c>
      <c r="H170" s="453" t="s">
        <v>636</v>
      </c>
      <c r="I170" s="454">
        <v>41207</v>
      </c>
      <c r="J170" s="337">
        <v>7</v>
      </c>
      <c r="K170" s="474"/>
      <c r="L170" s="456"/>
      <c r="M170" s="456"/>
      <c r="N170" s="456"/>
      <c r="O170" s="456"/>
      <c r="P170" s="456"/>
      <c r="Q170" s="456"/>
      <c r="R170" s="456"/>
      <c r="S170" s="456"/>
      <c r="T170" s="456"/>
      <c r="U170" s="456"/>
      <c r="V170" s="456"/>
      <c r="W170" s="456"/>
      <c r="X170" s="456"/>
      <c r="Y170" s="456"/>
      <c r="Z170" s="456"/>
      <c r="AA170" s="456"/>
      <c r="AB170" s="456"/>
      <c r="AC170" s="456"/>
    </row>
    <row r="171" spans="1:50" s="480" customFormat="1" ht="12.75" customHeight="1">
      <c r="A171" s="475">
        <v>4282579</v>
      </c>
      <c r="B171" s="476" t="s">
        <v>1800</v>
      </c>
      <c r="C171" s="475"/>
      <c r="D171" s="476" t="s">
        <v>619</v>
      </c>
      <c r="E171" s="384" t="s">
        <v>489</v>
      </c>
      <c r="F171" s="476" t="s">
        <v>697</v>
      </c>
      <c r="G171" s="476"/>
      <c r="H171" s="475" t="s">
        <v>11</v>
      </c>
      <c r="I171" s="406">
        <v>41207</v>
      </c>
      <c r="J171" s="477">
        <v>8</v>
      </c>
      <c r="K171" s="478"/>
      <c r="L171" s="479"/>
      <c r="M171" s="479"/>
      <c r="N171" s="479"/>
      <c r="O171" s="479"/>
      <c r="P171" s="479"/>
      <c r="Q171" s="479"/>
      <c r="R171" s="479"/>
      <c r="S171" s="479"/>
      <c r="T171" s="479"/>
      <c r="U171" s="479"/>
      <c r="V171" s="479"/>
      <c r="W171" s="479"/>
      <c r="X171" s="479"/>
      <c r="Y171" s="479"/>
      <c r="Z171" s="479"/>
      <c r="AA171" s="479"/>
      <c r="AB171" s="479"/>
      <c r="AC171" s="479">
        <v>8</v>
      </c>
    </row>
    <row r="172" spans="1:50" s="480" customFormat="1" ht="12.75" customHeight="1">
      <c r="A172" s="475">
        <v>4285455</v>
      </c>
      <c r="B172" s="476" t="s">
        <v>1801</v>
      </c>
      <c r="C172" s="475"/>
      <c r="D172" s="476" t="s">
        <v>619</v>
      </c>
      <c r="E172" s="384" t="s">
        <v>489</v>
      </c>
      <c r="F172" s="476" t="s">
        <v>697</v>
      </c>
      <c r="G172" s="476"/>
      <c r="H172" s="475" t="s">
        <v>11</v>
      </c>
      <c r="I172" s="406">
        <v>41207</v>
      </c>
      <c r="J172" s="477">
        <v>6</v>
      </c>
      <c r="K172" s="478"/>
      <c r="L172" s="479"/>
      <c r="M172" s="479"/>
      <c r="N172" s="479"/>
      <c r="O172" s="479"/>
      <c r="P172" s="479"/>
      <c r="Q172" s="479"/>
      <c r="R172" s="479"/>
      <c r="S172" s="479"/>
      <c r="T172" s="479"/>
      <c r="U172" s="479"/>
      <c r="V172" s="479"/>
      <c r="W172" s="479"/>
      <c r="X172" s="479"/>
      <c r="Y172" s="479"/>
      <c r="Z172" s="479"/>
      <c r="AA172" s="479"/>
      <c r="AB172" s="479"/>
      <c r="AC172" s="479">
        <v>8</v>
      </c>
    </row>
    <row r="173" spans="1:50" s="480" customFormat="1" ht="12.75" customHeight="1">
      <c r="A173" s="453">
        <v>2254660</v>
      </c>
      <c r="B173" s="384" t="s">
        <v>711</v>
      </c>
      <c r="C173" s="453">
        <v>2141</v>
      </c>
      <c r="D173" s="384" t="s">
        <v>129</v>
      </c>
      <c r="E173" s="384" t="s">
        <v>489</v>
      </c>
      <c r="F173" s="384"/>
      <c r="G173" s="384" t="s">
        <v>247</v>
      </c>
      <c r="H173" s="453" t="s">
        <v>248</v>
      </c>
      <c r="I173" s="454">
        <v>41207</v>
      </c>
      <c r="J173" s="337">
        <v>6</v>
      </c>
      <c r="K173" s="474"/>
      <c r="L173" s="456"/>
      <c r="M173" s="456"/>
      <c r="N173" s="456"/>
      <c r="O173" s="456"/>
      <c r="P173" s="456"/>
      <c r="Q173" s="456"/>
      <c r="R173" s="456"/>
      <c r="S173" s="456"/>
      <c r="T173" s="456"/>
      <c r="U173" s="456"/>
      <c r="V173" s="456"/>
      <c r="W173" s="456"/>
      <c r="X173" s="456"/>
      <c r="Y173" s="456"/>
      <c r="Z173" s="456"/>
      <c r="AA173" s="456"/>
      <c r="AB173" s="456"/>
      <c r="AC173" s="456"/>
    </row>
    <row r="174" spans="1:50" s="480" customFormat="1" ht="12.75" customHeight="1">
      <c r="A174" s="475">
        <v>4292398</v>
      </c>
      <c r="B174" s="476" t="s">
        <v>1802</v>
      </c>
      <c r="C174" s="475"/>
      <c r="D174" s="476" t="s">
        <v>349</v>
      </c>
      <c r="E174" s="384" t="s">
        <v>489</v>
      </c>
      <c r="F174" s="476" t="s">
        <v>1803</v>
      </c>
      <c r="G174" s="476"/>
      <c r="H174" s="475" t="s">
        <v>11</v>
      </c>
      <c r="I174" s="406">
        <v>41207</v>
      </c>
      <c r="J174" s="477"/>
      <c r="K174" s="478"/>
      <c r="L174" s="479"/>
      <c r="M174" s="479"/>
      <c r="N174" s="479"/>
      <c r="O174" s="479"/>
      <c r="P174" s="479"/>
      <c r="Q174" s="479"/>
      <c r="R174" s="479"/>
      <c r="S174" s="479"/>
      <c r="T174" s="479"/>
      <c r="U174" s="479"/>
      <c r="V174" s="479"/>
      <c r="W174" s="479"/>
      <c r="X174" s="479"/>
      <c r="Y174" s="479"/>
      <c r="Z174" s="479"/>
      <c r="AA174" s="479"/>
      <c r="AB174" s="479"/>
      <c r="AC174" s="479"/>
      <c r="AD174" s="102"/>
      <c r="AE174" s="102"/>
      <c r="AF174" s="102"/>
      <c r="AG174" s="102"/>
      <c r="AH174" s="102"/>
      <c r="AI174" s="102"/>
      <c r="AJ174" s="102"/>
      <c r="AK174" s="102"/>
      <c r="AL174" s="102"/>
      <c r="AM174" s="102"/>
      <c r="AN174" s="102"/>
      <c r="AO174" s="102"/>
      <c r="AP174" s="102"/>
      <c r="AQ174" s="102"/>
      <c r="AR174" s="102"/>
    </row>
    <row r="175" spans="1:50" s="78" customFormat="1" ht="14">
      <c r="A175" s="453">
        <v>2259993</v>
      </c>
      <c r="B175" s="384" t="s">
        <v>709</v>
      </c>
      <c r="C175" s="453">
        <v>451</v>
      </c>
      <c r="D175" s="384" t="s">
        <v>1804</v>
      </c>
      <c r="E175" s="384" t="s">
        <v>489</v>
      </c>
      <c r="F175" s="384"/>
      <c r="G175" s="384" t="s">
        <v>237</v>
      </c>
      <c r="H175" s="489" t="s">
        <v>7</v>
      </c>
      <c r="I175" s="454">
        <v>41207</v>
      </c>
      <c r="J175" s="337">
        <v>4</v>
      </c>
      <c r="K175" s="474">
        <v>6</v>
      </c>
      <c r="L175" s="456">
        <v>7</v>
      </c>
      <c r="M175" s="456">
        <v>7</v>
      </c>
      <c r="N175" s="456">
        <v>2</v>
      </c>
      <c r="O175" s="456">
        <v>4</v>
      </c>
      <c r="P175" s="456">
        <v>5</v>
      </c>
      <c r="Q175" s="456">
        <v>3</v>
      </c>
      <c r="R175" s="456">
        <v>2</v>
      </c>
      <c r="S175" s="456">
        <v>6</v>
      </c>
      <c r="T175" s="456">
        <v>7</v>
      </c>
      <c r="U175" s="456">
        <v>7</v>
      </c>
      <c r="V175" s="456">
        <v>5</v>
      </c>
      <c r="W175" s="456">
        <v>3</v>
      </c>
      <c r="X175" s="456">
        <v>6</v>
      </c>
      <c r="Y175" s="456">
        <v>6</v>
      </c>
      <c r="Z175" s="456">
        <v>6</v>
      </c>
      <c r="AA175" s="456">
        <v>4</v>
      </c>
      <c r="AB175" s="456">
        <v>6</v>
      </c>
      <c r="AC175" s="456"/>
      <c r="AD175" s="102"/>
      <c r="AE175" s="102"/>
      <c r="AF175" s="102"/>
      <c r="AG175" s="102"/>
      <c r="AH175" s="102"/>
      <c r="AI175" s="102"/>
      <c r="AJ175" s="102"/>
      <c r="AK175" s="102"/>
      <c r="AL175" s="102"/>
      <c r="AM175" s="102"/>
      <c r="AN175" s="102"/>
      <c r="AO175" s="102"/>
      <c r="AP175" s="102"/>
      <c r="AQ175" s="102"/>
      <c r="AR175" s="102"/>
      <c r="AS175" s="480"/>
      <c r="AT175" s="480"/>
      <c r="AU175" s="480"/>
      <c r="AV175" s="480"/>
      <c r="AW175" s="480"/>
      <c r="AX175" s="480"/>
    </row>
    <row r="176" spans="1:50" s="78" customFormat="1" ht="14">
      <c r="A176" s="453">
        <v>2302075</v>
      </c>
      <c r="B176" s="384" t="s">
        <v>1805</v>
      </c>
      <c r="C176" s="453">
        <v>4686</v>
      </c>
      <c r="D176" s="384" t="s">
        <v>134</v>
      </c>
      <c r="E176" s="384" t="s">
        <v>489</v>
      </c>
      <c r="F176" s="384"/>
      <c r="G176" s="384" t="s">
        <v>532</v>
      </c>
      <c r="H176" s="489" t="s">
        <v>13</v>
      </c>
      <c r="I176" s="454">
        <v>41208</v>
      </c>
      <c r="J176" s="337">
        <v>7</v>
      </c>
      <c r="K176" s="474"/>
      <c r="L176" s="456"/>
      <c r="M176" s="456"/>
      <c r="N176" s="456"/>
      <c r="O176" s="456"/>
      <c r="P176" s="456"/>
      <c r="Q176" s="456"/>
      <c r="R176" s="456"/>
      <c r="S176" s="456"/>
      <c r="T176" s="456"/>
      <c r="U176" s="456"/>
      <c r="V176" s="456"/>
      <c r="W176" s="456"/>
      <c r="X176" s="456"/>
      <c r="Y176" s="456"/>
      <c r="Z176" s="456"/>
      <c r="AA176" s="456"/>
      <c r="AB176" s="456"/>
      <c r="AC176" s="456"/>
      <c r="AD176" s="102"/>
      <c r="AE176" s="102"/>
      <c r="AF176" s="102"/>
      <c r="AG176" s="102"/>
      <c r="AH176" s="102"/>
      <c r="AI176" s="102"/>
      <c r="AJ176" s="102"/>
      <c r="AK176" s="102"/>
      <c r="AL176" s="102"/>
      <c r="AM176" s="102"/>
      <c r="AN176" s="102"/>
      <c r="AO176" s="102"/>
      <c r="AP176" s="102"/>
      <c r="AQ176" s="102"/>
      <c r="AR176" s="102"/>
      <c r="AS176" s="480"/>
      <c r="AT176" s="480"/>
      <c r="AU176" s="480"/>
      <c r="AV176" s="480"/>
      <c r="AW176" s="480"/>
      <c r="AX176" s="480"/>
    </row>
    <row r="177" spans="1:50" s="78" customFormat="1">
      <c r="A177" s="329">
        <v>2290517</v>
      </c>
      <c r="B177" s="328" t="s">
        <v>1806</v>
      </c>
      <c r="C177" s="488">
        <v>6469</v>
      </c>
      <c r="D177" s="328" t="s">
        <v>1180</v>
      </c>
      <c r="E177" s="328" t="s">
        <v>489</v>
      </c>
      <c r="F177" s="328"/>
      <c r="G177" s="328" t="s">
        <v>786</v>
      </c>
      <c r="H177" s="495" t="s">
        <v>11</v>
      </c>
      <c r="I177" s="330">
        <v>41208</v>
      </c>
      <c r="J177" s="337">
        <v>6</v>
      </c>
      <c r="K177" s="474"/>
      <c r="L177" s="456"/>
      <c r="M177" s="456"/>
      <c r="N177" s="456"/>
      <c r="O177" s="456"/>
      <c r="P177" s="456"/>
      <c r="Q177" s="456"/>
      <c r="R177" s="456"/>
      <c r="S177" s="456"/>
      <c r="T177" s="456"/>
      <c r="U177" s="456"/>
      <c r="V177" s="456"/>
      <c r="W177" s="456"/>
      <c r="X177" s="456"/>
      <c r="Y177" s="456"/>
      <c r="Z177" s="456"/>
      <c r="AA177" s="456"/>
      <c r="AB177" s="456"/>
      <c r="AC177" s="456"/>
      <c r="AD177" s="480"/>
      <c r="AE177" s="480"/>
      <c r="AF177" s="480"/>
      <c r="AG177" s="480"/>
      <c r="AH177" s="480"/>
      <c r="AI177" s="480"/>
      <c r="AJ177" s="480"/>
      <c r="AK177" s="480"/>
      <c r="AL177" s="480"/>
      <c r="AM177" s="480"/>
      <c r="AN177" s="480"/>
      <c r="AO177" s="480"/>
      <c r="AP177" s="480"/>
      <c r="AQ177" s="480"/>
      <c r="AR177" s="480"/>
      <c r="AS177" s="480"/>
      <c r="AT177" s="480"/>
      <c r="AU177" s="480"/>
      <c r="AV177" s="480"/>
      <c r="AW177" s="480"/>
      <c r="AX177" s="480"/>
    </row>
    <row r="178" spans="1:50" s="78" customFormat="1">
      <c r="A178" s="475">
        <v>4284510</v>
      </c>
      <c r="B178" s="476" t="s">
        <v>1807</v>
      </c>
      <c r="C178" s="475"/>
      <c r="D178" s="476" t="s">
        <v>619</v>
      </c>
      <c r="E178" s="384" t="s">
        <v>489</v>
      </c>
      <c r="F178" s="476" t="s">
        <v>697</v>
      </c>
      <c r="G178" s="476"/>
      <c r="H178" s="490" t="s">
        <v>11</v>
      </c>
      <c r="I178" s="406">
        <v>41208</v>
      </c>
      <c r="J178" s="477">
        <v>8</v>
      </c>
      <c r="K178" s="478"/>
      <c r="L178" s="479"/>
      <c r="M178" s="479"/>
      <c r="N178" s="479"/>
      <c r="O178" s="479"/>
      <c r="P178" s="479"/>
      <c r="Q178" s="479"/>
      <c r="R178" s="479"/>
      <c r="S178" s="479"/>
      <c r="T178" s="479"/>
      <c r="U178" s="479"/>
      <c r="V178" s="479"/>
      <c r="W178" s="479"/>
      <c r="X178" s="479"/>
      <c r="Y178" s="479"/>
      <c r="Z178" s="479"/>
      <c r="AA178" s="479"/>
      <c r="AB178" s="479"/>
      <c r="AC178" s="479">
        <v>8</v>
      </c>
      <c r="AD178" s="485"/>
      <c r="AE178" s="480"/>
      <c r="AF178" s="480"/>
      <c r="AG178" s="480"/>
      <c r="AH178" s="480"/>
      <c r="AI178" s="480"/>
      <c r="AJ178" s="480"/>
      <c r="AK178" s="480"/>
      <c r="AL178" s="480"/>
      <c r="AM178" s="480"/>
      <c r="AN178" s="480"/>
      <c r="AO178" s="480"/>
      <c r="AP178" s="480"/>
      <c r="AQ178" s="480"/>
      <c r="AR178" s="480"/>
      <c r="AS178" s="480"/>
      <c r="AT178" s="480"/>
      <c r="AU178" s="480"/>
      <c r="AV178" s="480"/>
      <c r="AW178" s="480"/>
      <c r="AX178" s="480"/>
    </row>
    <row r="179" spans="1:50" s="78" customFormat="1">
      <c r="A179" s="475">
        <v>4296282</v>
      </c>
      <c r="B179" s="476" t="s">
        <v>1808</v>
      </c>
      <c r="C179" s="475"/>
      <c r="D179" s="476" t="s">
        <v>619</v>
      </c>
      <c r="E179" s="384" t="s">
        <v>489</v>
      </c>
      <c r="F179" s="476" t="s">
        <v>1809</v>
      </c>
      <c r="G179" s="476"/>
      <c r="H179" s="490" t="s">
        <v>11</v>
      </c>
      <c r="I179" s="406">
        <v>41208</v>
      </c>
      <c r="J179" s="477">
        <v>8</v>
      </c>
      <c r="K179" s="478"/>
      <c r="L179" s="479"/>
      <c r="M179" s="479"/>
      <c r="N179" s="479"/>
      <c r="O179" s="479"/>
      <c r="P179" s="479"/>
      <c r="Q179" s="479"/>
      <c r="R179" s="479"/>
      <c r="S179" s="479"/>
      <c r="T179" s="479"/>
      <c r="U179" s="479"/>
      <c r="V179" s="479"/>
      <c r="W179" s="479"/>
      <c r="X179" s="479"/>
      <c r="Y179" s="479"/>
      <c r="Z179" s="479"/>
      <c r="AA179" s="479"/>
      <c r="AB179" s="479"/>
      <c r="AC179" s="479">
        <v>8</v>
      </c>
      <c r="AD179" s="485"/>
      <c r="AE179" s="480"/>
      <c r="AF179" s="480"/>
      <c r="AG179" s="480"/>
      <c r="AH179" s="480"/>
      <c r="AI179" s="480"/>
      <c r="AJ179" s="480"/>
      <c r="AK179" s="480"/>
      <c r="AL179" s="480"/>
      <c r="AM179" s="480"/>
      <c r="AN179" s="480"/>
      <c r="AO179" s="480"/>
      <c r="AP179" s="480"/>
      <c r="AQ179" s="480"/>
      <c r="AR179" s="480"/>
      <c r="AS179" s="480"/>
      <c r="AT179" s="480"/>
      <c r="AU179" s="480"/>
      <c r="AV179" s="480"/>
      <c r="AW179" s="480"/>
      <c r="AX179" s="480"/>
    </row>
    <row r="180" spans="1:50" s="78" customFormat="1">
      <c r="A180" s="475">
        <v>4285108</v>
      </c>
      <c r="B180" s="476" t="s">
        <v>1810</v>
      </c>
      <c r="C180" s="475"/>
      <c r="D180" s="476" t="s">
        <v>619</v>
      </c>
      <c r="E180" s="384" t="s">
        <v>489</v>
      </c>
      <c r="F180" s="476" t="s">
        <v>1512</v>
      </c>
      <c r="G180" s="476"/>
      <c r="H180" s="490" t="s">
        <v>11</v>
      </c>
      <c r="I180" s="406">
        <v>41208</v>
      </c>
      <c r="J180" s="477">
        <v>6</v>
      </c>
      <c r="K180" s="478"/>
      <c r="L180" s="479"/>
      <c r="M180" s="479"/>
      <c r="N180" s="479"/>
      <c r="O180" s="479"/>
      <c r="P180" s="479"/>
      <c r="Q180" s="479"/>
      <c r="R180" s="479"/>
      <c r="S180" s="479"/>
      <c r="T180" s="479"/>
      <c r="U180" s="479"/>
      <c r="V180" s="479"/>
      <c r="W180" s="479"/>
      <c r="X180" s="479"/>
      <c r="Y180" s="479"/>
      <c r="Z180" s="479"/>
      <c r="AA180" s="479"/>
      <c r="AB180" s="479"/>
      <c r="AC180" s="479">
        <v>6</v>
      </c>
      <c r="AD180" s="480"/>
      <c r="AE180" s="480"/>
      <c r="AF180" s="480"/>
      <c r="AG180" s="480"/>
      <c r="AH180" s="480"/>
      <c r="AI180" s="480"/>
      <c r="AJ180" s="480"/>
      <c r="AK180" s="480"/>
      <c r="AL180" s="480"/>
      <c r="AM180" s="480"/>
      <c r="AN180" s="480"/>
      <c r="AO180" s="480"/>
      <c r="AP180" s="480"/>
      <c r="AQ180" s="480"/>
      <c r="AR180" s="480"/>
      <c r="AS180" s="480"/>
      <c r="AT180" s="480"/>
      <c r="AU180" s="480"/>
      <c r="AV180" s="480"/>
      <c r="AW180" s="480"/>
      <c r="AX180" s="480"/>
    </row>
    <row r="181" spans="1:50" s="78" customFormat="1">
      <c r="A181" s="475">
        <v>4286349</v>
      </c>
      <c r="B181" s="476" t="s">
        <v>1811</v>
      </c>
      <c r="C181" s="475"/>
      <c r="D181" s="476" t="s">
        <v>628</v>
      </c>
      <c r="E181" s="384" t="s">
        <v>489</v>
      </c>
      <c r="F181" s="476" t="s">
        <v>1812</v>
      </c>
      <c r="G181" s="476"/>
      <c r="H181" s="490" t="s">
        <v>11</v>
      </c>
      <c r="I181" s="406">
        <v>41208</v>
      </c>
      <c r="J181" s="477">
        <v>6</v>
      </c>
      <c r="K181" s="478"/>
      <c r="L181" s="479"/>
      <c r="M181" s="479"/>
      <c r="N181" s="479"/>
      <c r="O181" s="479"/>
      <c r="P181" s="479"/>
      <c r="Q181" s="479"/>
      <c r="R181" s="479"/>
      <c r="S181" s="479"/>
      <c r="T181" s="479"/>
      <c r="U181" s="479"/>
      <c r="V181" s="479"/>
      <c r="W181" s="479"/>
      <c r="X181" s="479"/>
      <c r="Y181" s="479"/>
      <c r="Z181" s="479"/>
      <c r="AA181" s="479"/>
      <c r="AB181" s="479"/>
      <c r="AC181" s="479">
        <v>6</v>
      </c>
      <c r="AD181" s="480"/>
      <c r="AE181" s="480"/>
      <c r="AF181" s="480"/>
      <c r="AG181" s="480"/>
      <c r="AH181" s="480"/>
      <c r="AI181" s="480"/>
      <c r="AJ181" s="480"/>
      <c r="AK181" s="480"/>
      <c r="AL181" s="480"/>
      <c r="AM181" s="480"/>
      <c r="AN181" s="480"/>
      <c r="AO181" s="480"/>
      <c r="AP181" s="480"/>
      <c r="AQ181" s="480"/>
      <c r="AR181" s="480"/>
      <c r="AS181" s="480"/>
      <c r="AT181" s="480"/>
      <c r="AU181" s="480"/>
      <c r="AV181" s="480"/>
      <c r="AW181" s="480"/>
      <c r="AX181" s="480"/>
    </row>
    <row r="182" spans="1:50" s="78" customFormat="1">
      <c r="A182" s="475">
        <v>4292458</v>
      </c>
      <c r="B182" s="476" t="s">
        <v>1813</v>
      </c>
      <c r="C182" s="475"/>
      <c r="D182" s="476" t="s">
        <v>619</v>
      </c>
      <c r="E182" s="384" t="s">
        <v>489</v>
      </c>
      <c r="F182" s="476" t="s">
        <v>830</v>
      </c>
      <c r="G182" s="476"/>
      <c r="H182" s="490" t="s">
        <v>11</v>
      </c>
      <c r="I182" s="406">
        <v>41208</v>
      </c>
      <c r="J182" s="477">
        <v>8</v>
      </c>
      <c r="K182" s="478"/>
      <c r="L182" s="479"/>
      <c r="M182" s="479"/>
      <c r="N182" s="479"/>
      <c r="O182" s="479"/>
      <c r="P182" s="479"/>
      <c r="Q182" s="479"/>
      <c r="R182" s="479"/>
      <c r="S182" s="479"/>
      <c r="T182" s="479"/>
      <c r="U182" s="479"/>
      <c r="V182" s="479"/>
      <c r="W182" s="479"/>
      <c r="X182" s="479"/>
      <c r="Y182" s="479"/>
      <c r="Z182" s="479"/>
      <c r="AA182" s="479"/>
      <c r="AB182" s="479"/>
      <c r="AC182" s="479">
        <v>8</v>
      </c>
      <c r="AD182" s="480"/>
      <c r="AE182" s="480"/>
      <c r="AF182" s="480"/>
      <c r="AG182" s="480"/>
      <c r="AH182" s="480"/>
      <c r="AI182" s="480"/>
      <c r="AJ182" s="480"/>
      <c r="AK182" s="480"/>
      <c r="AL182" s="480"/>
      <c r="AM182" s="480"/>
      <c r="AN182" s="480"/>
      <c r="AO182" s="480"/>
      <c r="AP182" s="480"/>
      <c r="AQ182" s="480"/>
      <c r="AR182" s="480"/>
      <c r="AS182" s="480"/>
      <c r="AT182" s="480"/>
      <c r="AU182" s="480"/>
      <c r="AV182" s="480"/>
      <c r="AW182" s="480"/>
      <c r="AX182" s="480"/>
    </row>
    <row r="183" spans="1:50" s="78" customFormat="1">
      <c r="A183" s="475">
        <v>4285639</v>
      </c>
      <c r="B183" s="476" t="s">
        <v>1814</v>
      </c>
      <c r="C183" s="475"/>
      <c r="D183" s="476" t="s">
        <v>619</v>
      </c>
      <c r="E183" s="384" t="s">
        <v>489</v>
      </c>
      <c r="F183" s="476" t="s">
        <v>1708</v>
      </c>
      <c r="G183" s="476"/>
      <c r="H183" s="490" t="s">
        <v>11</v>
      </c>
      <c r="I183" s="406">
        <v>41208</v>
      </c>
      <c r="J183" s="477">
        <v>8</v>
      </c>
      <c r="K183" s="478"/>
      <c r="L183" s="479"/>
      <c r="M183" s="479"/>
      <c r="N183" s="479"/>
      <c r="O183" s="479"/>
      <c r="P183" s="479"/>
      <c r="Q183" s="479"/>
      <c r="R183" s="479"/>
      <c r="S183" s="479"/>
      <c r="T183" s="479"/>
      <c r="U183" s="479"/>
      <c r="V183" s="479"/>
      <c r="W183" s="479"/>
      <c r="X183" s="479"/>
      <c r="Y183" s="479"/>
      <c r="Z183" s="479"/>
      <c r="AA183" s="479"/>
      <c r="AB183" s="479"/>
      <c r="AC183" s="479">
        <v>8</v>
      </c>
      <c r="AD183" s="480"/>
      <c r="AE183" s="480"/>
      <c r="AF183" s="480"/>
      <c r="AG183" s="480"/>
      <c r="AH183" s="480"/>
      <c r="AI183" s="480"/>
      <c r="AJ183" s="480"/>
      <c r="AK183" s="480"/>
      <c r="AL183" s="480"/>
      <c r="AM183" s="480"/>
      <c r="AN183" s="480"/>
      <c r="AO183" s="480"/>
      <c r="AP183" s="480"/>
      <c r="AQ183" s="480"/>
      <c r="AR183" s="480"/>
      <c r="AS183" s="480"/>
      <c r="AT183" s="480"/>
      <c r="AU183" s="480"/>
      <c r="AV183" s="480"/>
      <c r="AW183" s="480"/>
      <c r="AX183" s="480"/>
    </row>
    <row r="184" spans="1:50" s="78" customFormat="1">
      <c r="A184" s="475">
        <v>4287201</v>
      </c>
      <c r="B184" s="476" t="s">
        <v>1815</v>
      </c>
      <c r="C184" s="475"/>
      <c r="D184" s="476" t="s">
        <v>619</v>
      </c>
      <c r="E184" s="384" t="s">
        <v>489</v>
      </c>
      <c r="F184" s="476" t="s">
        <v>1816</v>
      </c>
      <c r="G184" s="476"/>
      <c r="H184" s="490" t="s">
        <v>11</v>
      </c>
      <c r="I184" s="406">
        <v>41211</v>
      </c>
      <c r="J184" s="477">
        <v>8</v>
      </c>
      <c r="K184" s="478"/>
      <c r="L184" s="479"/>
      <c r="M184" s="479"/>
      <c r="N184" s="479"/>
      <c r="O184" s="479"/>
      <c r="P184" s="479"/>
      <c r="Q184" s="479"/>
      <c r="R184" s="479"/>
      <c r="S184" s="479"/>
      <c r="T184" s="479"/>
      <c r="U184" s="479"/>
      <c r="V184" s="479"/>
      <c r="W184" s="479"/>
      <c r="X184" s="479"/>
      <c r="Y184" s="479"/>
      <c r="Z184" s="479"/>
      <c r="AA184" s="479"/>
      <c r="AB184" s="479"/>
      <c r="AC184" s="479">
        <v>8</v>
      </c>
      <c r="AD184" s="480"/>
      <c r="AE184" s="480"/>
      <c r="AF184" s="480"/>
      <c r="AG184" s="480"/>
      <c r="AH184" s="480"/>
      <c r="AI184" s="480"/>
      <c r="AJ184" s="480"/>
      <c r="AK184" s="480"/>
      <c r="AL184" s="480"/>
      <c r="AM184" s="480"/>
      <c r="AN184" s="480"/>
      <c r="AO184" s="480"/>
      <c r="AP184" s="480"/>
      <c r="AQ184" s="480"/>
      <c r="AR184" s="480"/>
      <c r="AS184" s="480"/>
      <c r="AT184" s="480"/>
      <c r="AU184" s="480"/>
      <c r="AV184" s="480"/>
      <c r="AW184" s="480"/>
      <c r="AX184" s="480"/>
    </row>
    <row r="185" spans="1:50" s="78" customFormat="1">
      <c r="A185" s="475">
        <v>4291468</v>
      </c>
      <c r="B185" s="476" t="s">
        <v>1817</v>
      </c>
      <c r="C185" s="475"/>
      <c r="D185" s="476" t="s">
        <v>619</v>
      </c>
      <c r="E185" s="384" t="s">
        <v>489</v>
      </c>
      <c r="F185" s="476" t="s">
        <v>697</v>
      </c>
      <c r="G185" s="476"/>
      <c r="H185" s="490" t="s">
        <v>11</v>
      </c>
      <c r="I185" s="406">
        <v>41211</v>
      </c>
      <c r="J185" s="477"/>
      <c r="K185" s="478"/>
      <c r="L185" s="479"/>
      <c r="M185" s="479"/>
      <c r="N185" s="479"/>
      <c r="O185" s="479"/>
      <c r="P185" s="479"/>
      <c r="Q185" s="479"/>
      <c r="R185" s="479"/>
      <c r="S185" s="479"/>
      <c r="T185" s="479"/>
      <c r="U185" s="479"/>
      <c r="V185" s="479"/>
      <c r="W185" s="479"/>
      <c r="X185" s="479"/>
      <c r="Y185" s="479"/>
      <c r="Z185" s="479"/>
      <c r="AA185" s="479"/>
      <c r="AB185" s="479"/>
      <c r="AC185" s="479">
        <v>8</v>
      </c>
    </row>
    <row r="186" spans="1:50" s="78" customFormat="1">
      <c r="A186" s="475">
        <v>4292459</v>
      </c>
      <c r="B186" s="476" t="s">
        <v>1818</v>
      </c>
      <c r="C186" s="475"/>
      <c r="D186" s="476" t="s">
        <v>1670</v>
      </c>
      <c r="E186" s="384" t="s">
        <v>489</v>
      </c>
      <c r="F186" s="476" t="s">
        <v>1819</v>
      </c>
      <c r="G186" s="476"/>
      <c r="H186" s="490" t="s">
        <v>11</v>
      </c>
      <c r="I186" s="406">
        <v>41211</v>
      </c>
      <c r="J186" s="477">
        <v>6</v>
      </c>
      <c r="K186" s="478"/>
      <c r="L186" s="479"/>
      <c r="M186" s="479"/>
      <c r="N186" s="479"/>
      <c r="O186" s="479"/>
      <c r="P186" s="479"/>
      <c r="Q186" s="479"/>
      <c r="R186" s="479"/>
      <c r="S186" s="479"/>
      <c r="T186" s="479"/>
      <c r="U186" s="479"/>
      <c r="V186" s="479"/>
      <c r="W186" s="479"/>
      <c r="X186" s="479"/>
      <c r="Y186" s="479"/>
      <c r="Z186" s="479"/>
      <c r="AA186" s="479"/>
      <c r="AB186" s="479"/>
      <c r="AC186" s="479">
        <v>6</v>
      </c>
      <c r="AD186" s="52"/>
      <c r="AE186" s="52"/>
      <c r="AF186" s="52"/>
      <c r="AG186" s="52"/>
      <c r="AH186" s="52"/>
      <c r="AI186" s="52"/>
      <c r="AJ186" s="52"/>
      <c r="AK186" s="52"/>
      <c r="AL186" s="52"/>
      <c r="AM186" s="52"/>
      <c r="AN186" s="52"/>
      <c r="AO186" s="52"/>
      <c r="AP186" s="52"/>
      <c r="AQ186" s="52"/>
      <c r="AR186" s="52"/>
      <c r="AS186" s="52"/>
      <c r="AT186" s="52"/>
      <c r="AU186" s="52"/>
    </row>
    <row r="187" spans="1:50" s="78" customFormat="1">
      <c r="A187" s="169">
        <v>2306361</v>
      </c>
      <c r="B187" s="170" t="s">
        <v>217</v>
      </c>
      <c r="C187" s="169">
        <v>6556</v>
      </c>
      <c r="D187" s="170" t="s">
        <v>83</v>
      </c>
      <c r="E187" s="170" t="s">
        <v>151</v>
      </c>
      <c r="F187" s="170"/>
      <c r="G187" s="170" t="s">
        <v>218</v>
      </c>
      <c r="H187" s="177" t="s">
        <v>60</v>
      </c>
      <c r="I187" s="171">
        <v>41211</v>
      </c>
      <c r="J187" s="172">
        <v>8</v>
      </c>
      <c r="K187" s="168"/>
      <c r="L187" s="167"/>
      <c r="M187" s="167"/>
      <c r="N187" s="167"/>
      <c r="O187" s="167"/>
      <c r="P187" s="167"/>
      <c r="Q187" s="167"/>
      <c r="R187" s="167"/>
      <c r="S187" s="167"/>
      <c r="T187" s="167"/>
      <c r="U187" s="167"/>
      <c r="V187" s="167"/>
      <c r="W187" s="167"/>
      <c r="X187" s="167"/>
      <c r="Y187" s="167"/>
      <c r="Z187" s="167"/>
      <c r="AA187" s="167"/>
      <c r="AB187" s="167"/>
      <c r="AC187" s="167"/>
      <c r="AD187" s="52"/>
      <c r="AE187" s="52"/>
      <c r="AF187" s="52"/>
      <c r="AG187" s="52"/>
      <c r="AH187" s="52"/>
      <c r="AI187" s="52"/>
      <c r="AJ187" s="52"/>
      <c r="AK187" s="52"/>
      <c r="AL187" s="52"/>
      <c r="AM187" s="52"/>
      <c r="AN187" s="52"/>
      <c r="AO187" s="52"/>
      <c r="AP187" s="52"/>
      <c r="AQ187" s="52"/>
      <c r="AR187" s="52"/>
      <c r="AS187" s="52"/>
      <c r="AT187" s="52"/>
      <c r="AU187" s="52"/>
    </row>
    <row r="188" spans="1:50" s="78" customFormat="1">
      <c r="A188" s="475">
        <v>4284698</v>
      </c>
      <c r="B188" s="476" t="s">
        <v>1820</v>
      </c>
      <c r="C188" s="475"/>
      <c r="D188" s="476" t="s">
        <v>619</v>
      </c>
      <c r="E188" s="384" t="s">
        <v>489</v>
      </c>
      <c r="F188" s="476" t="s">
        <v>697</v>
      </c>
      <c r="G188" s="476"/>
      <c r="H188" s="490" t="s">
        <v>11</v>
      </c>
      <c r="I188" s="406">
        <v>41212</v>
      </c>
      <c r="J188" s="477">
        <v>5</v>
      </c>
      <c r="K188" s="478"/>
      <c r="L188" s="479"/>
      <c r="M188" s="479"/>
      <c r="N188" s="479"/>
      <c r="O188" s="479"/>
      <c r="P188" s="479"/>
      <c r="Q188" s="479"/>
      <c r="R188" s="479"/>
      <c r="S188" s="479"/>
      <c r="T188" s="479"/>
      <c r="U188" s="479"/>
      <c r="V188" s="479"/>
      <c r="W188" s="479"/>
      <c r="X188" s="479"/>
      <c r="Y188" s="479"/>
      <c r="Z188" s="479"/>
      <c r="AA188" s="479"/>
      <c r="AB188" s="479"/>
      <c r="AC188" s="479">
        <v>5</v>
      </c>
      <c r="AD188" s="52"/>
      <c r="AE188" s="52"/>
      <c r="AF188" s="52"/>
      <c r="AG188" s="52"/>
      <c r="AH188" s="52"/>
      <c r="AI188" s="52"/>
      <c r="AJ188" s="52"/>
      <c r="AK188" s="52"/>
      <c r="AL188" s="52"/>
      <c r="AM188" s="52"/>
      <c r="AN188" s="52"/>
      <c r="AO188" s="52"/>
      <c r="AP188" s="52"/>
      <c r="AQ188" s="52"/>
      <c r="AR188" s="52"/>
      <c r="AS188" s="52"/>
      <c r="AT188" s="52"/>
      <c r="AU188" s="52"/>
    </row>
    <row r="189" spans="1:50" s="78" customFormat="1">
      <c r="A189" s="475">
        <v>4286154</v>
      </c>
      <c r="B189" s="476" t="s">
        <v>1821</v>
      </c>
      <c r="C189" s="475"/>
      <c r="D189" s="476" t="s">
        <v>619</v>
      </c>
      <c r="E189" s="384" t="s">
        <v>489</v>
      </c>
      <c r="F189" s="476" t="s">
        <v>697</v>
      </c>
      <c r="G189" s="476"/>
      <c r="H189" s="490" t="s">
        <v>11</v>
      </c>
      <c r="I189" s="406">
        <v>41212</v>
      </c>
      <c r="J189" s="477">
        <v>8</v>
      </c>
      <c r="K189" s="478"/>
      <c r="L189" s="479"/>
      <c r="M189" s="479"/>
      <c r="N189" s="479"/>
      <c r="O189" s="479"/>
      <c r="P189" s="479"/>
      <c r="Q189" s="479"/>
      <c r="R189" s="479"/>
      <c r="S189" s="479"/>
      <c r="T189" s="479"/>
      <c r="U189" s="479"/>
      <c r="V189" s="479"/>
      <c r="W189" s="479"/>
      <c r="X189" s="479"/>
      <c r="Y189" s="479"/>
      <c r="Z189" s="479"/>
      <c r="AA189" s="479"/>
      <c r="AB189" s="479"/>
      <c r="AC189" s="479">
        <v>8</v>
      </c>
    </row>
    <row r="190" spans="1:50" s="78" customFormat="1">
      <c r="A190" s="475">
        <v>4285233</v>
      </c>
      <c r="B190" s="476" t="s">
        <v>716</v>
      </c>
      <c r="C190" s="475"/>
      <c r="D190" s="476" t="s">
        <v>619</v>
      </c>
      <c r="E190" s="384" t="s">
        <v>489</v>
      </c>
      <c r="F190" s="476" t="s">
        <v>697</v>
      </c>
      <c r="G190" s="476"/>
      <c r="H190" s="490" t="s">
        <v>11</v>
      </c>
      <c r="I190" s="406">
        <v>41212</v>
      </c>
      <c r="J190" s="477">
        <v>5</v>
      </c>
      <c r="K190" s="478"/>
      <c r="L190" s="479"/>
      <c r="M190" s="479"/>
      <c r="N190" s="479"/>
      <c r="O190" s="479"/>
      <c r="P190" s="479"/>
      <c r="Q190" s="479"/>
      <c r="R190" s="479"/>
      <c r="S190" s="479"/>
      <c r="T190" s="479"/>
      <c r="U190" s="479"/>
      <c r="V190" s="479"/>
      <c r="W190" s="479"/>
      <c r="X190" s="479"/>
      <c r="Y190" s="479"/>
      <c r="Z190" s="479"/>
      <c r="AA190" s="479"/>
      <c r="AB190" s="479"/>
      <c r="AC190" s="479">
        <v>3</v>
      </c>
    </row>
    <row r="191" spans="1:50" s="78" customFormat="1">
      <c r="A191" s="453">
        <v>2303253</v>
      </c>
      <c r="B191" s="384" t="s">
        <v>1822</v>
      </c>
      <c r="C191" s="453">
        <v>4397</v>
      </c>
      <c r="D191" s="384" t="s">
        <v>281</v>
      </c>
      <c r="E191" s="384" t="s">
        <v>489</v>
      </c>
      <c r="F191" s="384"/>
      <c r="G191" s="384" t="s">
        <v>623</v>
      </c>
      <c r="H191" s="489" t="s">
        <v>537</v>
      </c>
      <c r="I191" s="454">
        <v>41212</v>
      </c>
      <c r="J191" s="337">
        <v>7</v>
      </c>
      <c r="K191" s="474"/>
      <c r="L191" s="456"/>
      <c r="M191" s="456"/>
      <c r="N191" s="456"/>
      <c r="O191" s="456"/>
      <c r="P191" s="456"/>
      <c r="Q191" s="456"/>
      <c r="R191" s="456"/>
      <c r="S191" s="456"/>
      <c r="T191" s="456"/>
      <c r="U191" s="456"/>
      <c r="V191" s="456"/>
      <c r="W191" s="456"/>
      <c r="X191" s="456"/>
      <c r="Y191" s="456"/>
      <c r="Z191" s="456"/>
      <c r="AA191" s="456"/>
      <c r="AB191" s="456"/>
      <c r="AC191" s="456"/>
      <c r="AD191" s="393"/>
      <c r="AE191" s="52"/>
      <c r="AF191" s="52"/>
      <c r="AG191" s="52"/>
      <c r="AH191" s="52"/>
      <c r="AI191" s="52"/>
      <c r="AJ191" s="52"/>
      <c r="AK191" s="52"/>
      <c r="AL191" s="52"/>
      <c r="AM191" s="52"/>
      <c r="AN191" s="52"/>
      <c r="AO191" s="52"/>
      <c r="AP191" s="52"/>
      <c r="AQ191" s="52"/>
      <c r="AR191" s="52"/>
      <c r="AS191" s="52"/>
      <c r="AT191" s="52"/>
      <c r="AU191" s="52"/>
    </row>
    <row r="192" spans="1:50" s="78" customFormat="1">
      <c r="A192" s="453">
        <v>2251540</v>
      </c>
      <c r="B192" s="384" t="s">
        <v>713</v>
      </c>
      <c r="C192" s="453">
        <v>6256</v>
      </c>
      <c r="D192" s="384" t="s">
        <v>215</v>
      </c>
      <c r="E192" s="384" t="s">
        <v>489</v>
      </c>
      <c r="F192" s="384"/>
      <c r="G192" s="384" t="s">
        <v>138</v>
      </c>
      <c r="H192" s="489" t="s">
        <v>62</v>
      </c>
      <c r="I192" s="454">
        <v>41212</v>
      </c>
      <c r="J192" s="337">
        <v>7</v>
      </c>
      <c r="K192" s="474"/>
      <c r="L192" s="456"/>
      <c r="M192" s="456"/>
      <c r="N192" s="456"/>
      <c r="O192" s="456"/>
      <c r="P192" s="456"/>
      <c r="Q192" s="456"/>
      <c r="R192" s="456"/>
      <c r="S192" s="456"/>
      <c r="T192" s="456"/>
      <c r="U192" s="456"/>
      <c r="V192" s="456"/>
      <c r="W192" s="456"/>
      <c r="X192" s="456"/>
      <c r="Y192" s="456"/>
      <c r="Z192" s="456"/>
      <c r="AA192" s="456"/>
      <c r="AB192" s="456"/>
      <c r="AC192" s="456"/>
      <c r="AD192" s="52"/>
      <c r="AE192" s="52"/>
      <c r="AF192" s="52"/>
      <c r="AG192" s="52"/>
      <c r="AH192" s="52"/>
      <c r="AI192" s="52"/>
      <c r="AJ192" s="52"/>
      <c r="AK192" s="52"/>
      <c r="AL192" s="52"/>
      <c r="AM192" s="52"/>
      <c r="AN192" s="52"/>
      <c r="AO192" s="52"/>
      <c r="AP192" s="52"/>
      <c r="AQ192" s="52"/>
      <c r="AR192" s="52"/>
      <c r="AS192" s="52"/>
      <c r="AT192" s="52"/>
      <c r="AU192" s="52"/>
    </row>
    <row r="193" spans="1:47" s="78" customFormat="1">
      <c r="A193" s="475">
        <v>4286948</v>
      </c>
      <c r="B193" s="384" t="s">
        <v>1823</v>
      </c>
      <c r="C193" s="453">
        <v>6747</v>
      </c>
      <c r="D193" s="384" t="s">
        <v>1100</v>
      </c>
      <c r="E193" s="384" t="s">
        <v>489</v>
      </c>
      <c r="F193" s="476" t="s">
        <v>1824</v>
      </c>
      <c r="G193" s="384" t="s">
        <v>477</v>
      </c>
      <c r="H193" s="489" t="s">
        <v>66</v>
      </c>
      <c r="I193" s="454">
        <v>41212</v>
      </c>
      <c r="J193" s="337">
        <v>5</v>
      </c>
      <c r="K193" s="474"/>
      <c r="L193" s="456"/>
      <c r="M193" s="456"/>
      <c r="N193" s="456"/>
      <c r="O193" s="456"/>
      <c r="P193" s="456"/>
      <c r="Q193" s="456"/>
      <c r="R193" s="456"/>
      <c r="S193" s="456"/>
      <c r="T193" s="456"/>
      <c r="U193" s="456"/>
      <c r="V193" s="456"/>
      <c r="W193" s="456"/>
      <c r="X193" s="456"/>
      <c r="Y193" s="456"/>
      <c r="Z193" s="456"/>
      <c r="AA193" s="456"/>
      <c r="AB193" s="456"/>
      <c r="AC193" s="456">
        <v>5</v>
      </c>
      <c r="AD193" s="52"/>
      <c r="AE193" s="52"/>
      <c r="AF193" s="52"/>
      <c r="AG193" s="52"/>
      <c r="AH193" s="52"/>
      <c r="AI193" s="52"/>
      <c r="AJ193" s="52"/>
      <c r="AK193" s="52"/>
      <c r="AL193" s="52"/>
      <c r="AM193" s="52"/>
      <c r="AN193" s="52"/>
      <c r="AO193" s="52"/>
      <c r="AP193" s="52"/>
      <c r="AQ193" s="52"/>
      <c r="AR193" s="52"/>
      <c r="AS193" s="52"/>
      <c r="AT193" s="52"/>
      <c r="AU193" s="52"/>
    </row>
    <row r="194" spans="1:47" s="78" customFormat="1">
      <c r="A194" s="475">
        <v>4290511</v>
      </c>
      <c r="B194" s="476" t="s">
        <v>1825</v>
      </c>
      <c r="C194" s="475"/>
      <c r="D194" s="476" t="s">
        <v>619</v>
      </c>
      <c r="E194" s="384" t="s">
        <v>489</v>
      </c>
      <c r="F194" s="476" t="s">
        <v>1826</v>
      </c>
      <c r="G194" s="476"/>
      <c r="H194" s="490" t="s">
        <v>11</v>
      </c>
      <c r="I194" s="406">
        <v>41212</v>
      </c>
      <c r="J194" s="477">
        <v>8</v>
      </c>
      <c r="K194" s="478"/>
      <c r="L194" s="479"/>
      <c r="M194" s="479"/>
      <c r="N194" s="479"/>
      <c r="O194" s="479"/>
      <c r="P194" s="479"/>
      <c r="Q194" s="479"/>
      <c r="R194" s="479"/>
      <c r="S194" s="479"/>
      <c r="T194" s="479"/>
      <c r="U194" s="479"/>
      <c r="V194" s="479"/>
      <c r="W194" s="479"/>
      <c r="X194" s="479"/>
      <c r="Y194" s="479"/>
      <c r="Z194" s="479"/>
      <c r="AA194" s="479"/>
      <c r="AB194" s="479"/>
      <c r="AC194" s="479">
        <v>8</v>
      </c>
      <c r="AD194" s="52"/>
      <c r="AE194" s="52"/>
      <c r="AF194" s="52"/>
      <c r="AG194" s="52"/>
      <c r="AH194" s="52"/>
      <c r="AI194" s="52"/>
      <c r="AJ194" s="52"/>
      <c r="AK194" s="52"/>
      <c r="AL194" s="52"/>
      <c r="AM194" s="52"/>
      <c r="AN194" s="52"/>
      <c r="AO194" s="52"/>
      <c r="AP194" s="52"/>
      <c r="AQ194" s="52"/>
      <c r="AR194" s="52"/>
      <c r="AS194" s="52"/>
      <c r="AT194" s="52"/>
      <c r="AU194" s="52"/>
    </row>
    <row r="195" spans="1:47" s="78" customFormat="1">
      <c r="A195" s="475">
        <v>4288094</v>
      </c>
      <c r="B195" s="476" t="s">
        <v>1827</v>
      </c>
      <c r="C195" s="475"/>
      <c r="D195" s="476" t="s">
        <v>619</v>
      </c>
      <c r="E195" s="384" t="s">
        <v>489</v>
      </c>
      <c r="F195" s="476" t="s">
        <v>1512</v>
      </c>
      <c r="G195" s="476"/>
      <c r="H195" s="490" t="s">
        <v>11</v>
      </c>
      <c r="I195" s="406">
        <v>41212</v>
      </c>
      <c r="J195" s="477">
        <v>6</v>
      </c>
      <c r="K195" s="478"/>
      <c r="L195" s="479"/>
      <c r="M195" s="479"/>
      <c r="N195" s="479"/>
      <c r="O195" s="479"/>
      <c r="P195" s="479"/>
      <c r="Q195" s="479"/>
      <c r="R195" s="479"/>
      <c r="S195" s="479"/>
      <c r="T195" s="479"/>
      <c r="U195" s="479"/>
      <c r="V195" s="479"/>
      <c r="W195" s="479"/>
      <c r="X195" s="479"/>
      <c r="Y195" s="479"/>
      <c r="Z195" s="479"/>
      <c r="AA195" s="479"/>
      <c r="AB195" s="479"/>
      <c r="AC195" s="479">
        <v>6</v>
      </c>
    </row>
    <row r="196" spans="1:47" s="78" customFormat="1">
      <c r="A196" s="475">
        <v>4288353</v>
      </c>
      <c r="B196" s="476" t="s">
        <v>1828</v>
      </c>
      <c r="C196" s="475"/>
      <c r="D196" s="476" t="s">
        <v>619</v>
      </c>
      <c r="E196" s="384" t="s">
        <v>489</v>
      </c>
      <c r="F196" s="476" t="s">
        <v>1512</v>
      </c>
      <c r="G196" s="476"/>
      <c r="H196" s="490" t="s">
        <v>11</v>
      </c>
      <c r="I196" s="406">
        <v>41212</v>
      </c>
      <c r="J196" s="477">
        <v>8</v>
      </c>
      <c r="K196" s="478"/>
      <c r="L196" s="479"/>
      <c r="M196" s="479"/>
      <c r="N196" s="479"/>
      <c r="O196" s="479"/>
      <c r="P196" s="479"/>
      <c r="Q196" s="479"/>
      <c r="R196" s="479"/>
      <c r="S196" s="479"/>
      <c r="T196" s="479"/>
      <c r="U196" s="479"/>
      <c r="V196" s="479"/>
      <c r="W196" s="479"/>
      <c r="X196" s="479"/>
      <c r="Y196" s="479"/>
      <c r="Z196" s="479"/>
      <c r="AA196" s="479"/>
      <c r="AB196" s="479"/>
      <c r="AC196" s="479">
        <v>8</v>
      </c>
      <c r="AD196" s="52"/>
      <c r="AE196" s="52"/>
      <c r="AF196" s="52"/>
      <c r="AG196" s="52"/>
      <c r="AH196" s="52"/>
      <c r="AI196" s="52"/>
      <c r="AJ196" s="52"/>
      <c r="AK196" s="52"/>
      <c r="AL196" s="52"/>
      <c r="AM196" s="52"/>
      <c r="AN196" s="52"/>
      <c r="AO196" s="52"/>
      <c r="AP196" s="52"/>
      <c r="AQ196" s="52"/>
      <c r="AR196" s="52"/>
      <c r="AS196" s="52"/>
      <c r="AT196" s="52"/>
      <c r="AU196" s="52"/>
    </row>
    <row r="197" spans="1:47" s="78" customFormat="1">
      <c r="A197" s="475">
        <v>4283010</v>
      </c>
      <c r="B197" s="476" t="s">
        <v>1829</v>
      </c>
      <c r="C197" s="475"/>
      <c r="D197" s="476" t="s">
        <v>619</v>
      </c>
      <c r="E197" s="384" t="s">
        <v>489</v>
      </c>
      <c r="F197" s="476" t="s">
        <v>1512</v>
      </c>
      <c r="G197" s="476"/>
      <c r="H197" s="490" t="s">
        <v>11</v>
      </c>
      <c r="I197" s="406">
        <v>41212</v>
      </c>
      <c r="J197" s="477">
        <v>8</v>
      </c>
      <c r="K197" s="478"/>
      <c r="L197" s="479"/>
      <c r="M197" s="479"/>
      <c r="N197" s="479"/>
      <c r="O197" s="479"/>
      <c r="P197" s="479"/>
      <c r="Q197" s="479"/>
      <c r="R197" s="479"/>
      <c r="S197" s="479"/>
      <c r="T197" s="479"/>
      <c r="U197" s="479"/>
      <c r="V197" s="479"/>
      <c r="W197" s="479"/>
      <c r="X197" s="479"/>
      <c r="Y197" s="479"/>
      <c r="Z197" s="479"/>
      <c r="AA197" s="479"/>
      <c r="AB197" s="479"/>
      <c r="AC197" s="479">
        <v>8</v>
      </c>
      <c r="AD197" s="52"/>
      <c r="AE197" s="52"/>
      <c r="AF197" s="52"/>
      <c r="AG197" s="52"/>
      <c r="AH197" s="52"/>
      <c r="AI197" s="52"/>
      <c r="AJ197" s="52"/>
      <c r="AK197" s="52"/>
      <c r="AL197" s="52"/>
      <c r="AM197" s="52"/>
      <c r="AN197" s="52"/>
      <c r="AO197" s="52"/>
      <c r="AP197" s="52"/>
      <c r="AQ197" s="52"/>
      <c r="AR197" s="52"/>
      <c r="AS197" s="52"/>
      <c r="AT197" s="52"/>
      <c r="AU197" s="52"/>
    </row>
    <row r="198" spans="1:47" s="78" customFormat="1">
      <c r="A198" s="475">
        <v>4285138</v>
      </c>
      <c r="B198" s="476" t="s">
        <v>1830</v>
      </c>
      <c r="C198" s="475"/>
      <c r="D198" s="476" t="s">
        <v>619</v>
      </c>
      <c r="E198" s="384" t="s">
        <v>489</v>
      </c>
      <c r="F198" s="476" t="s">
        <v>697</v>
      </c>
      <c r="G198" s="476"/>
      <c r="H198" s="490" t="s">
        <v>11</v>
      </c>
      <c r="I198" s="406">
        <v>41213</v>
      </c>
      <c r="J198" s="477">
        <v>8</v>
      </c>
      <c r="K198" s="478"/>
      <c r="L198" s="479"/>
      <c r="M198" s="479"/>
      <c r="N198" s="479"/>
      <c r="O198" s="479"/>
      <c r="P198" s="479"/>
      <c r="Q198" s="479"/>
      <c r="R198" s="479"/>
      <c r="S198" s="479"/>
      <c r="T198" s="479"/>
      <c r="U198" s="479"/>
      <c r="V198" s="479"/>
      <c r="W198" s="479"/>
      <c r="X198" s="479"/>
      <c r="Y198" s="479"/>
      <c r="Z198" s="479"/>
      <c r="AA198" s="479"/>
      <c r="AB198" s="479"/>
      <c r="AC198" s="479">
        <v>8</v>
      </c>
    </row>
    <row r="199" spans="1:47" s="78" customFormat="1">
      <c r="A199" s="475">
        <v>4286481</v>
      </c>
      <c r="B199" s="476" t="s">
        <v>1831</v>
      </c>
      <c r="C199" s="475"/>
      <c r="D199" s="476" t="s">
        <v>619</v>
      </c>
      <c r="E199" s="384" t="s">
        <v>489</v>
      </c>
      <c r="F199" s="476" t="s">
        <v>1686</v>
      </c>
      <c r="G199" s="476"/>
      <c r="H199" s="490" t="s">
        <v>11</v>
      </c>
      <c r="I199" s="406">
        <v>41213</v>
      </c>
      <c r="J199" s="477">
        <v>6</v>
      </c>
      <c r="K199" s="478"/>
      <c r="L199" s="479"/>
      <c r="M199" s="479"/>
      <c r="N199" s="479"/>
      <c r="O199" s="479"/>
      <c r="P199" s="479"/>
      <c r="Q199" s="479"/>
      <c r="R199" s="479"/>
      <c r="S199" s="479"/>
      <c r="T199" s="479"/>
      <c r="U199" s="479"/>
      <c r="V199" s="479"/>
      <c r="W199" s="479"/>
      <c r="X199" s="479"/>
      <c r="Y199" s="479"/>
      <c r="Z199" s="479"/>
      <c r="AA199" s="479"/>
      <c r="AB199" s="479"/>
      <c r="AC199" s="479">
        <v>6</v>
      </c>
    </row>
    <row r="200" spans="1:47" s="78" customFormat="1">
      <c r="A200" s="475">
        <v>4292683</v>
      </c>
      <c r="B200" s="476" t="s">
        <v>1832</v>
      </c>
      <c r="C200" s="475"/>
      <c r="D200" s="476" t="s">
        <v>619</v>
      </c>
      <c r="E200" s="384" t="s">
        <v>489</v>
      </c>
      <c r="F200" s="476" t="s">
        <v>697</v>
      </c>
      <c r="G200" s="476"/>
      <c r="H200" s="490" t="s">
        <v>11</v>
      </c>
      <c r="I200" s="406">
        <v>41213</v>
      </c>
      <c r="J200" s="477">
        <v>8</v>
      </c>
      <c r="K200" s="478"/>
      <c r="L200" s="479"/>
      <c r="M200" s="479"/>
      <c r="N200" s="479"/>
      <c r="O200" s="479"/>
      <c r="P200" s="479"/>
      <c r="Q200" s="479"/>
      <c r="R200" s="479"/>
      <c r="S200" s="479"/>
      <c r="T200" s="479"/>
      <c r="U200" s="479"/>
      <c r="V200" s="479"/>
      <c r="W200" s="479"/>
      <c r="X200" s="479"/>
      <c r="Y200" s="479"/>
      <c r="Z200" s="479"/>
      <c r="AA200" s="479"/>
      <c r="AB200" s="479"/>
      <c r="AC200" s="479">
        <v>8</v>
      </c>
      <c r="AD200" s="52"/>
      <c r="AE200" s="52"/>
      <c r="AF200" s="52"/>
      <c r="AG200" s="52"/>
      <c r="AH200" s="52"/>
      <c r="AI200" s="52"/>
      <c r="AJ200" s="52"/>
      <c r="AK200" s="52"/>
      <c r="AL200" s="52"/>
      <c r="AM200" s="52"/>
      <c r="AN200" s="52"/>
      <c r="AO200" s="52"/>
      <c r="AP200" s="52"/>
      <c r="AQ200" s="52"/>
      <c r="AR200" s="52"/>
      <c r="AS200" s="52"/>
      <c r="AT200" s="52"/>
      <c r="AU200" s="52"/>
    </row>
    <row r="201" spans="1:47" s="78" customFormat="1">
      <c r="A201" s="475">
        <v>4285258</v>
      </c>
      <c r="B201" s="476" t="s">
        <v>1833</v>
      </c>
      <c r="C201" s="475"/>
      <c r="D201" s="476" t="s">
        <v>619</v>
      </c>
      <c r="E201" s="384" t="s">
        <v>489</v>
      </c>
      <c r="F201" s="476" t="s">
        <v>1686</v>
      </c>
      <c r="G201" s="476"/>
      <c r="H201" s="490" t="s">
        <v>11</v>
      </c>
      <c r="I201" s="406">
        <v>41213</v>
      </c>
      <c r="J201" s="477">
        <v>8</v>
      </c>
      <c r="K201" s="478"/>
      <c r="L201" s="479"/>
      <c r="M201" s="479"/>
      <c r="N201" s="479"/>
      <c r="O201" s="479"/>
      <c r="P201" s="479"/>
      <c r="Q201" s="479"/>
      <c r="R201" s="479"/>
      <c r="S201" s="479"/>
      <c r="T201" s="479"/>
      <c r="U201" s="479"/>
      <c r="V201" s="479"/>
      <c r="W201" s="479"/>
      <c r="X201" s="479"/>
      <c r="Y201" s="479"/>
      <c r="Z201" s="479"/>
      <c r="AA201" s="479"/>
      <c r="AB201" s="479"/>
      <c r="AC201" s="479">
        <v>6</v>
      </c>
      <c r="AD201" s="52"/>
      <c r="AE201" s="52"/>
      <c r="AF201" s="52"/>
      <c r="AG201" s="52"/>
      <c r="AH201" s="52"/>
      <c r="AI201" s="52"/>
      <c r="AJ201" s="52"/>
      <c r="AK201" s="52"/>
      <c r="AL201" s="52"/>
      <c r="AM201" s="52"/>
      <c r="AN201" s="52"/>
      <c r="AO201" s="52"/>
      <c r="AP201" s="52"/>
      <c r="AQ201" s="52"/>
      <c r="AR201" s="52"/>
      <c r="AS201" s="52"/>
      <c r="AT201" s="52"/>
      <c r="AU201" s="52"/>
    </row>
    <row r="202" spans="1:47" s="78" customFormat="1">
      <c r="A202" s="491">
        <v>2302525</v>
      </c>
      <c r="B202" s="386" t="s">
        <v>1834</v>
      </c>
      <c r="C202" s="491">
        <v>6637</v>
      </c>
      <c r="D202" s="492" t="s">
        <v>142</v>
      </c>
      <c r="E202" s="386" t="s">
        <v>489</v>
      </c>
      <c r="F202" s="386"/>
      <c r="G202" s="386" t="s">
        <v>1033</v>
      </c>
      <c r="H202" s="493" t="s">
        <v>11</v>
      </c>
      <c r="I202" s="494">
        <v>41214</v>
      </c>
      <c r="J202" s="81">
        <v>5</v>
      </c>
      <c r="K202" s="484">
        <v>1</v>
      </c>
      <c r="L202" s="258">
        <v>8</v>
      </c>
      <c r="M202" s="258">
        <v>8</v>
      </c>
      <c r="N202" s="258">
        <v>6</v>
      </c>
      <c r="O202" s="258">
        <v>4</v>
      </c>
      <c r="P202" s="258">
        <v>4</v>
      </c>
      <c r="Q202" s="258">
        <v>4</v>
      </c>
      <c r="R202" s="258">
        <v>5</v>
      </c>
      <c r="S202" s="258">
        <v>7</v>
      </c>
      <c r="T202" s="258">
        <v>8</v>
      </c>
      <c r="U202" s="258">
        <v>8</v>
      </c>
      <c r="V202" s="258">
        <v>5</v>
      </c>
      <c r="W202" s="258">
        <v>6</v>
      </c>
      <c r="X202" s="258">
        <v>2</v>
      </c>
      <c r="Y202" s="258">
        <v>3</v>
      </c>
      <c r="Z202" s="258">
        <v>2</v>
      </c>
      <c r="AA202" s="258">
        <v>2</v>
      </c>
      <c r="AB202" s="258">
        <v>4</v>
      </c>
      <c r="AC202" s="258"/>
      <c r="AD202" s="52"/>
      <c r="AE202" s="52"/>
      <c r="AF202" s="52"/>
      <c r="AG202" s="52"/>
      <c r="AH202" s="52"/>
      <c r="AI202" s="52"/>
      <c r="AJ202" s="52"/>
      <c r="AK202" s="52"/>
      <c r="AL202" s="52"/>
      <c r="AM202" s="52"/>
      <c r="AN202" s="52"/>
      <c r="AO202" s="52"/>
      <c r="AP202" s="52"/>
      <c r="AQ202" s="52"/>
      <c r="AR202" s="52"/>
      <c r="AS202" s="52"/>
      <c r="AT202" s="52"/>
      <c r="AU202" s="52"/>
    </row>
    <row r="203" spans="1:47" s="78" customFormat="1">
      <c r="A203" s="491">
        <v>4296356</v>
      </c>
      <c r="B203" s="386" t="s">
        <v>1835</v>
      </c>
      <c r="C203" s="491"/>
      <c r="D203" s="492" t="s">
        <v>85</v>
      </c>
      <c r="E203" s="386" t="s">
        <v>489</v>
      </c>
      <c r="F203" s="386" t="s">
        <v>1724</v>
      </c>
      <c r="G203" s="386"/>
      <c r="H203" s="493" t="s">
        <v>173</v>
      </c>
      <c r="I203" s="494">
        <v>41214</v>
      </c>
      <c r="J203" s="81">
        <v>8</v>
      </c>
      <c r="K203" s="256"/>
      <c r="L203" s="257"/>
      <c r="M203" s="257"/>
      <c r="N203" s="257"/>
      <c r="O203" s="257"/>
      <c r="P203" s="257"/>
      <c r="Q203" s="257"/>
      <c r="R203" s="257"/>
      <c r="S203" s="257"/>
      <c r="T203" s="257"/>
      <c r="U203" s="257"/>
      <c r="V203" s="257"/>
      <c r="W203" s="257"/>
      <c r="X203" s="257"/>
      <c r="Y203" s="257"/>
      <c r="Z203" s="257"/>
      <c r="AA203" s="257"/>
      <c r="AB203" s="257"/>
      <c r="AC203" s="258">
        <v>8</v>
      </c>
      <c r="AD203" s="52"/>
      <c r="AE203" s="52"/>
      <c r="AF203" s="52"/>
      <c r="AG203" s="52"/>
      <c r="AH203" s="52"/>
      <c r="AI203" s="52"/>
      <c r="AJ203" s="52"/>
      <c r="AK203" s="52"/>
      <c r="AL203" s="52"/>
      <c r="AM203" s="52"/>
      <c r="AN203" s="52"/>
      <c r="AO203" s="52"/>
      <c r="AP203" s="52"/>
      <c r="AQ203" s="52"/>
      <c r="AR203" s="52"/>
      <c r="AS203" s="52"/>
      <c r="AT203" s="52"/>
      <c r="AU203" s="52"/>
    </row>
    <row r="204" spans="1:47" s="78" customFormat="1">
      <c r="A204" s="491">
        <v>4284079</v>
      </c>
      <c r="B204" s="386" t="s">
        <v>1836</v>
      </c>
      <c r="C204" s="491"/>
      <c r="D204" s="492" t="s">
        <v>1416</v>
      </c>
      <c r="E204" s="386" t="s">
        <v>489</v>
      </c>
      <c r="F204" s="386" t="s">
        <v>1809</v>
      </c>
      <c r="G204" s="386"/>
      <c r="H204" s="493" t="s">
        <v>11</v>
      </c>
      <c r="I204" s="494">
        <v>41214</v>
      </c>
      <c r="J204" s="81">
        <v>8</v>
      </c>
      <c r="K204" s="256"/>
      <c r="L204" s="257"/>
      <c r="M204" s="257"/>
      <c r="N204" s="257"/>
      <c r="O204" s="257"/>
      <c r="P204" s="257"/>
      <c r="Q204" s="257"/>
      <c r="R204" s="257"/>
      <c r="S204" s="257"/>
      <c r="T204" s="257"/>
      <c r="U204" s="257"/>
      <c r="V204" s="257"/>
      <c r="W204" s="257"/>
      <c r="X204" s="257"/>
      <c r="Y204" s="257"/>
      <c r="Z204" s="257"/>
      <c r="AA204" s="257"/>
      <c r="AB204" s="257"/>
      <c r="AC204" s="258">
        <v>8</v>
      </c>
      <c r="AD204" s="52"/>
      <c r="AE204" s="52"/>
      <c r="AF204" s="52"/>
      <c r="AG204" s="52"/>
      <c r="AH204" s="52"/>
      <c r="AI204" s="52"/>
      <c r="AJ204" s="52"/>
      <c r="AK204" s="52"/>
      <c r="AL204" s="52"/>
      <c r="AM204" s="52"/>
      <c r="AN204" s="52"/>
      <c r="AO204" s="52"/>
      <c r="AP204" s="52"/>
      <c r="AQ204" s="52"/>
      <c r="AR204" s="52"/>
      <c r="AS204" s="52"/>
      <c r="AT204" s="52"/>
      <c r="AU204" s="52"/>
    </row>
    <row r="205" spans="1:47" s="78" customFormat="1">
      <c r="A205" s="491">
        <v>4289027</v>
      </c>
      <c r="B205" s="386" t="s">
        <v>1837</v>
      </c>
      <c r="C205" s="491"/>
      <c r="D205" s="492" t="s">
        <v>619</v>
      </c>
      <c r="E205" s="386" t="s">
        <v>489</v>
      </c>
      <c r="F205" s="386" t="s">
        <v>1708</v>
      </c>
      <c r="G205" s="386"/>
      <c r="H205" s="493" t="s">
        <v>11</v>
      </c>
      <c r="I205" s="494">
        <v>41214</v>
      </c>
      <c r="J205" s="81">
        <v>8</v>
      </c>
      <c r="K205" s="256"/>
      <c r="L205" s="257"/>
      <c r="M205" s="257"/>
      <c r="N205" s="257"/>
      <c r="O205" s="257"/>
      <c r="P205" s="257"/>
      <c r="Q205" s="257"/>
      <c r="R205" s="257"/>
      <c r="S205" s="257"/>
      <c r="T205" s="257"/>
      <c r="U205" s="257"/>
      <c r="V205" s="257"/>
      <c r="W205" s="257"/>
      <c r="X205" s="257"/>
      <c r="Y205" s="257"/>
      <c r="Z205" s="257"/>
      <c r="AA205" s="257"/>
      <c r="AB205" s="257"/>
      <c r="AC205" s="258">
        <v>8</v>
      </c>
    </row>
    <row r="206" spans="1:47" s="78" customFormat="1">
      <c r="A206" s="491">
        <v>2249593</v>
      </c>
      <c r="B206" s="386" t="s">
        <v>1838</v>
      </c>
      <c r="C206" s="491">
        <v>6556</v>
      </c>
      <c r="D206" s="492" t="s">
        <v>83</v>
      </c>
      <c r="E206" s="386" t="s">
        <v>489</v>
      </c>
      <c r="F206" s="386"/>
      <c r="G206" s="386" t="s">
        <v>507</v>
      </c>
      <c r="H206" s="493" t="s">
        <v>1</v>
      </c>
      <c r="I206" s="494">
        <v>41214</v>
      </c>
      <c r="J206" s="81">
        <v>7</v>
      </c>
      <c r="K206" s="484"/>
      <c r="L206" s="258"/>
      <c r="M206" s="258"/>
      <c r="N206" s="258"/>
      <c r="O206" s="258"/>
      <c r="P206" s="258"/>
      <c r="Q206" s="258"/>
      <c r="R206" s="258"/>
      <c r="S206" s="258"/>
      <c r="T206" s="258"/>
      <c r="U206" s="258"/>
      <c r="V206" s="258"/>
      <c r="W206" s="258"/>
      <c r="X206" s="258"/>
      <c r="Y206" s="258"/>
      <c r="Z206" s="258"/>
      <c r="AA206" s="258"/>
      <c r="AB206" s="258"/>
      <c r="AC206" s="258"/>
      <c r="AD206" s="52"/>
      <c r="AE206" s="52"/>
      <c r="AF206" s="52"/>
      <c r="AG206" s="52"/>
      <c r="AH206" s="52"/>
      <c r="AI206" s="52"/>
      <c r="AJ206" s="52"/>
      <c r="AK206" s="52"/>
      <c r="AL206" s="52"/>
      <c r="AM206" s="52"/>
      <c r="AN206" s="52"/>
      <c r="AO206" s="52"/>
      <c r="AP206" s="52"/>
      <c r="AQ206" s="52"/>
      <c r="AR206" s="52"/>
      <c r="AS206" s="52"/>
      <c r="AT206" s="52"/>
      <c r="AU206" s="52"/>
    </row>
    <row r="207" spans="1:47" s="78" customFormat="1">
      <c r="A207" s="491">
        <v>2297826</v>
      </c>
      <c r="B207" s="386" t="s">
        <v>718</v>
      </c>
      <c r="C207" s="491">
        <v>4686</v>
      </c>
      <c r="D207" s="492" t="s">
        <v>134</v>
      </c>
      <c r="E207" s="386" t="s">
        <v>489</v>
      </c>
      <c r="F207" s="386"/>
      <c r="G207" s="386" t="s">
        <v>63</v>
      </c>
      <c r="H207" s="493" t="s">
        <v>10</v>
      </c>
      <c r="I207" s="494">
        <v>41214</v>
      </c>
      <c r="J207" s="81">
        <v>6</v>
      </c>
      <c r="K207" s="484"/>
      <c r="L207" s="258"/>
      <c r="M207" s="258"/>
      <c r="N207" s="258"/>
      <c r="O207" s="258"/>
      <c r="P207" s="258"/>
      <c r="Q207" s="258"/>
      <c r="R207" s="258"/>
      <c r="S207" s="258"/>
      <c r="T207" s="258"/>
      <c r="U207" s="258"/>
      <c r="V207" s="258"/>
      <c r="W207" s="258"/>
      <c r="X207" s="258"/>
      <c r="Y207" s="258"/>
      <c r="Z207" s="258"/>
      <c r="AA207" s="258"/>
      <c r="AB207" s="258"/>
      <c r="AC207" s="258"/>
      <c r="AD207" s="52"/>
      <c r="AE207" s="52"/>
      <c r="AF207" s="52"/>
      <c r="AG207" s="52"/>
      <c r="AH207" s="52"/>
      <c r="AI207" s="52"/>
      <c r="AJ207" s="52"/>
      <c r="AK207" s="52"/>
      <c r="AL207" s="52"/>
      <c r="AM207" s="52"/>
      <c r="AN207" s="52"/>
      <c r="AO207" s="52"/>
      <c r="AP207" s="52"/>
      <c r="AQ207" s="52"/>
      <c r="AR207" s="52"/>
      <c r="AS207" s="52"/>
      <c r="AT207" s="52"/>
      <c r="AU207" s="52"/>
    </row>
    <row r="208" spans="1:47" s="78" customFormat="1">
      <c r="A208" s="491">
        <v>4284512</v>
      </c>
      <c r="B208" s="386" t="s">
        <v>1839</v>
      </c>
      <c r="C208" s="491"/>
      <c r="D208" s="492" t="s">
        <v>619</v>
      </c>
      <c r="E208" s="386" t="s">
        <v>489</v>
      </c>
      <c r="F208" s="386" t="s">
        <v>697</v>
      </c>
      <c r="G208" s="386"/>
      <c r="H208" s="493" t="s">
        <v>11</v>
      </c>
      <c r="I208" s="494">
        <v>41214</v>
      </c>
      <c r="J208" s="81"/>
      <c r="K208" s="256"/>
      <c r="L208" s="257"/>
      <c r="M208" s="257"/>
      <c r="N208" s="257"/>
      <c r="O208" s="257"/>
      <c r="P208" s="257"/>
      <c r="Q208" s="257"/>
      <c r="R208" s="257"/>
      <c r="S208" s="257"/>
      <c r="T208" s="257"/>
      <c r="U208" s="257"/>
      <c r="V208" s="257"/>
      <c r="W208" s="257"/>
      <c r="X208" s="257"/>
      <c r="Y208" s="257"/>
      <c r="Z208" s="257"/>
      <c r="AA208" s="257"/>
      <c r="AB208" s="257"/>
      <c r="AC208" s="258">
        <v>8</v>
      </c>
      <c r="AD208" s="393"/>
      <c r="AE208" s="52"/>
      <c r="AF208" s="52"/>
      <c r="AG208" s="52"/>
      <c r="AH208" s="52"/>
      <c r="AI208" s="52"/>
      <c r="AJ208" s="52"/>
      <c r="AK208" s="52"/>
      <c r="AL208" s="52"/>
      <c r="AM208" s="52"/>
      <c r="AN208" s="52"/>
      <c r="AO208" s="52"/>
      <c r="AP208" s="52"/>
      <c r="AQ208" s="52"/>
      <c r="AR208" s="52"/>
      <c r="AS208" s="52"/>
      <c r="AT208" s="52"/>
      <c r="AU208" s="52"/>
    </row>
    <row r="209" spans="1:47" s="78" customFormat="1">
      <c r="A209" s="491">
        <v>4275088</v>
      </c>
      <c r="B209" s="386" t="s">
        <v>1840</v>
      </c>
      <c r="C209" s="491"/>
      <c r="D209" s="492" t="s">
        <v>619</v>
      </c>
      <c r="E209" s="386" t="s">
        <v>489</v>
      </c>
      <c r="F209" s="386" t="s">
        <v>697</v>
      </c>
      <c r="G209" s="386"/>
      <c r="H209" s="493" t="s">
        <v>11</v>
      </c>
      <c r="I209" s="494">
        <v>41215</v>
      </c>
      <c r="J209" s="81">
        <v>8</v>
      </c>
      <c r="K209" s="256"/>
      <c r="L209" s="257"/>
      <c r="M209" s="257"/>
      <c r="N209" s="257"/>
      <c r="O209" s="257"/>
      <c r="P209" s="257"/>
      <c r="Q209" s="257"/>
      <c r="R209" s="257"/>
      <c r="S209" s="257"/>
      <c r="T209" s="257"/>
      <c r="U209" s="257"/>
      <c r="V209" s="257"/>
      <c r="W209" s="257"/>
      <c r="X209" s="257"/>
      <c r="Y209" s="257"/>
      <c r="Z209" s="257"/>
      <c r="AA209" s="257"/>
      <c r="AB209" s="257"/>
      <c r="AC209" s="258">
        <v>8</v>
      </c>
      <c r="AD209" s="52"/>
      <c r="AE209" s="52"/>
      <c r="AF209" s="52"/>
      <c r="AG209" s="52"/>
      <c r="AH209" s="52"/>
      <c r="AI209" s="52"/>
      <c r="AJ209" s="52"/>
      <c r="AK209" s="52"/>
      <c r="AL209" s="52"/>
      <c r="AM209" s="52"/>
      <c r="AN209" s="52"/>
      <c r="AO209" s="52"/>
      <c r="AP209" s="52"/>
      <c r="AQ209" s="52"/>
      <c r="AR209" s="52"/>
      <c r="AS209" s="52"/>
      <c r="AT209" s="52"/>
      <c r="AU209" s="52"/>
    </row>
    <row r="210" spans="1:47" s="78" customFormat="1">
      <c r="A210" s="491">
        <v>4283492</v>
      </c>
      <c r="B210" s="386" t="s">
        <v>1841</v>
      </c>
      <c r="C210" s="491"/>
      <c r="D210" s="492" t="s">
        <v>619</v>
      </c>
      <c r="E210" s="386" t="s">
        <v>489</v>
      </c>
      <c r="F210" s="386" t="s">
        <v>1734</v>
      </c>
      <c r="G210" s="386"/>
      <c r="H210" s="493" t="s">
        <v>11</v>
      </c>
      <c r="I210" s="494">
        <v>41215</v>
      </c>
      <c r="J210" s="81">
        <v>8</v>
      </c>
      <c r="K210" s="256"/>
      <c r="L210" s="257"/>
      <c r="M210" s="257"/>
      <c r="N210" s="257"/>
      <c r="O210" s="257"/>
      <c r="P210" s="257"/>
      <c r="Q210" s="257"/>
      <c r="R210" s="257"/>
      <c r="S210" s="257"/>
      <c r="T210" s="257"/>
      <c r="U210" s="257"/>
      <c r="V210" s="257"/>
      <c r="W210" s="257"/>
      <c r="X210" s="257"/>
      <c r="Y210" s="257"/>
      <c r="Z210" s="257"/>
      <c r="AA210" s="257"/>
      <c r="AB210" s="257"/>
      <c r="AC210" s="258">
        <v>8</v>
      </c>
      <c r="AD210" s="52"/>
      <c r="AE210" s="52"/>
      <c r="AF210" s="52"/>
      <c r="AG210" s="52"/>
      <c r="AH210" s="52"/>
      <c r="AI210" s="52"/>
      <c r="AJ210" s="52"/>
      <c r="AK210" s="52"/>
      <c r="AL210" s="52"/>
      <c r="AM210" s="52"/>
      <c r="AN210" s="52"/>
      <c r="AO210" s="52"/>
      <c r="AP210" s="52"/>
      <c r="AQ210" s="52"/>
      <c r="AR210" s="52"/>
      <c r="AS210" s="52"/>
      <c r="AT210" s="52"/>
      <c r="AU210" s="52"/>
    </row>
    <row r="211" spans="1:47" s="78" customFormat="1">
      <c r="A211" s="491">
        <v>4291166</v>
      </c>
      <c r="B211" s="386" t="s">
        <v>1842</v>
      </c>
      <c r="C211" s="491"/>
      <c r="D211" s="492" t="s">
        <v>619</v>
      </c>
      <c r="E211" s="386" t="s">
        <v>489</v>
      </c>
      <c r="F211" s="386" t="s">
        <v>1708</v>
      </c>
      <c r="G211" s="386"/>
      <c r="H211" s="493" t="s">
        <v>11</v>
      </c>
      <c r="I211" s="494">
        <v>41215</v>
      </c>
      <c r="J211" s="81">
        <v>6</v>
      </c>
      <c r="K211" s="256"/>
      <c r="L211" s="257"/>
      <c r="M211" s="257"/>
      <c r="N211" s="257"/>
      <c r="O211" s="257"/>
      <c r="P211" s="257"/>
      <c r="Q211" s="257"/>
      <c r="R211" s="257"/>
      <c r="S211" s="257"/>
      <c r="T211" s="257"/>
      <c r="U211" s="257"/>
      <c r="V211" s="257"/>
      <c r="W211" s="257"/>
      <c r="X211" s="257"/>
      <c r="Y211" s="257"/>
      <c r="Z211" s="257"/>
      <c r="AA211" s="257"/>
      <c r="AB211" s="257"/>
      <c r="AC211" s="258">
        <v>8</v>
      </c>
      <c r="AD211" s="52"/>
      <c r="AE211" s="52"/>
      <c r="AF211" s="52"/>
      <c r="AG211" s="52"/>
      <c r="AH211" s="52"/>
      <c r="AI211" s="52"/>
      <c r="AJ211" s="52"/>
      <c r="AK211" s="52"/>
      <c r="AL211" s="52"/>
      <c r="AM211" s="52"/>
      <c r="AN211" s="52"/>
      <c r="AO211" s="52"/>
      <c r="AP211" s="52"/>
      <c r="AQ211" s="52"/>
      <c r="AR211" s="52"/>
      <c r="AS211" s="52"/>
      <c r="AT211" s="52"/>
      <c r="AU211" s="52"/>
    </row>
    <row r="212" spans="1:47" s="78" customFormat="1">
      <c r="A212" s="491">
        <v>2254285</v>
      </c>
      <c r="B212" s="386" t="s">
        <v>1843</v>
      </c>
      <c r="C212" s="491">
        <v>6243</v>
      </c>
      <c r="D212" s="492" t="s">
        <v>172</v>
      </c>
      <c r="E212" s="386" t="s">
        <v>489</v>
      </c>
      <c r="F212" s="386"/>
      <c r="G212" s="386" t="s">
        <v>786</v>
      </c>
      <c r="H212" s="493" t="s">
        <v>11</v>
      </c>
      <c r="I212" s="494">
        <v>41215</v>
      </c>
      <c r="J212" s="81">
        <v>6</v>
      </c>
      <c r="K212" s="484"/>
      <c r="L212" s="258"/>
      <c r="M212" s="258"/>
      <c r="N212" s="258"/>
      <c r="O212" s="258"/>
      <c r="P212" s="258"/>
      <c r="Q212" s="258"/>
      <c r="R212" s="258"/>
      <c r="S212" s="258"/>
      <c r="T212" s="258"/>
      <c r="U212" s="258"/>
      <c r="V212" s="258"/>
      <c r="W212" s="258"/>
      <c r="X212" s="258"/>
      <c r="Y212" s="258"/>
      <c r="Z212" s="258"/>
      <c r="AA212" s="258"/>
      <c r="AB212" s="258"/>
      <c r="AC212" s="258"/>
      <c r="AD212" s="52"/>
      <c r="AE212" s="52"/>
      <c r="AF212" s="52"/>
      <c r="AG212" s="52"/>
      <c r="AH212" s="52"/>
      <c r="AI212" s="52"/>
      <c r="AJ212" s="52"/>
      <c r="AK212" s="52"/>
      <c r="AL212" s="52"/>
      <c r="AM212" s="52"/>
      <c r="AN212" s="52"/>
      <c r="AO212" s="52"/>
      <c r="AP212" s="52"/>
      <c r="AQ212" s="52"/>
      <c r="AR212" s="52"/>
      <c r="AS212" s="52"/>
      <c r="AT212" s="52"/>
      <c r="AU212" s="52"/>
    </row>
    <row r="213" spans="1:47" s="78" customFormat="1">
      <c r="A213" s="329">
        <v>4284535</v>
      </c>
      <c r="B213" s="328" t="s">
        <v>1844</v>
      </c>
      <c r="C213" s="488"/>
      <c r="D213" s="328" t="s">
        <v>619</v>
      </c>
      <c r="E213" s="328" t="s">
        <v>489</v>
      </c>
      <c r="F213" s="328" t="s">
        <v>830</v>
      </c>
      <c r="G213" s="328"/>
      <c r="H213" s="495" t="s">
        <v>11</v>
      </c>
      <c r="I213" s="330">
        <v>41215</v>
      </c>
      <c r="J213" s="81">
        <v>8</v>
      </c>
      <c r="K213" s="256"/>
      <c r="L213" s="257"/>
      <c r="M213" s="257"/>
      <c r="N213" s="257"/>
      <c r="O213" s="257"/>
      <c r="P213" s="257"/>
      <c r="Q213" s="257"/>
      <c r="R213" s="257"/>
      <c r="S213" s="257"/>
      <c r="T213" s="257"/>
      <c r="U213" s="257"/>
      <c r="V213" s="257"/>
      <c r="W213" s="257"/>
      <c r="X213" s="257"/>
      <c r="Y213" s="257"/>
      <c r="Z213" s="257"/>
      <c r="AA213" s="257"/>
      <c r="AB213" s="257"/>
      <c r="AC213" s="258">
        <v>8</v>
      </c>
      <c r="AD213" s="52"/>
      <c r="AE213" s="52"/>
      <c r="AF213" s="52"/>
      <c r="AG213" s="52"/>
      <c r="AH213" s="52"/>
      <c r="AI213" s="52"/>
      <c r="AJ213" s="52"/>
      <c r="AK213" s="52"/>
      <c r="AL213" s="52"/>
      <c r="AM213" s="52"/>
      <c r="AN213" s="52"/>
      <c r="AO213" s="52"/>
      <c r="AP213" s="52"/>
      <c r="AQ213" s="52"/>
      <c r="AR213" s="52"/>
      <c r="AS213" s="52"/>
      <c r="AT213" s="52"/>
      <c r="AU213" s="52"/>
    </row>
    <row r="214" spans="1:47" s="78" customFormat="1">
      <c r="A214" s="147">
        <v>2233691</v>
      </c>
      <c r="B214" s="146" t="s">
        <v>228</v>
      </c>
      <c r="C214" s="147">
        <v>6588</v>
      </c>
      <c r="D214" s="179" t="s">
        <v>143</v>
      </c>
      <c r="E214" s="146" t="s">
        <v>151</v>
      </c>
      <c r="F214" s="146"/>
      <c r="G214" s="146" t="s">
        <v>67</v>
      </c>
      <c r="H214" s="180" t="s">
        <v>15</v>
      </c>
      <c r="I214" s="148">
        <v>41215</v>
      </c>
      <c r="J214" s="149">
        <v>6</v>
      </c>
      <c r="K214" s="181"/>
      <c r="L214" s="151"/>
      <c r="M214" s="151"/>
      <c r="N214" s="151"/>
      <c r="O214" s="151"/>
      <c r="P214" s="151"/>
      <c r="Q214" s="151"/>
      <c r="R214" s="151"/>
      <c r="S214" s="151"/>
      <c r="T214" s="151"/>
      <c r="U214" s="151"/>
      <c r="V214" s="151"/>
      <c r="W214" s="151"/>
      <c r="X214" s="151"/>
      <c r="Y214" s="151"/>
      <c r="Z214" s="151"/>
      <c r="AA214" s="151"/>
      <c r="AB214" s="151"/>
      <c r="AC214" s="151"/>
      <c r="AD214" s="52"/>
      <c r="AE214" s="52"/>
      <c r="AF214" s="52"/>
      <c r="AG214" s="52"/>
      <c r="AH214" s="52"/>
      <c r="AI214" s="52"/>
      <c r="AJ214" s="52"/>
      <c r="AK214" s="52"/>
      <c r="AL214" s="52"/>
      <c r="AM214" s="52"/>
      <c r="AN214" s="52"/>
      <c r="AO214" s="52"/>
      <c r="AP214" s="52"/>
      <c r="AQ214" s="52"/>
      <c r="AR214" s="52"/>
      <c r="AS214" s="52"/>
      <c r="AT214" s="52"/>
      <c r="AU214" s="52"/>
    </row>
    <row r="215" spans="1:47" s="78" customFormat="1">
      <c r="A215" s="491">
        <v>4281527</v>
      </c>
      <c r="B215" s="386" t="s">
        <v>1845</v>
      </c>
      <c r="C215" s="491"/>
      <c r="D215" s="492" t="s">
        <v>619</v>
      </c>
      <c r="E215" s="386" t="s">
        <v>489</v>
      </c>
      <c r="F215" s="386" t="s">
        <v>697</v>
      </c>
      <c r="G215" s="386"/>
      <c r="H215" s="493" t="s">
        <v>11</v>
      </c>
      <c r="I215" s="494">
        <v>41218</v>
      </c>
      <c r="J215" s="81">
        <v>8</v>
      </c>
      <c r="K215" s="256"/>
      <c r="L215" s="257"/>
      <c r="M215" s="257"/>
      <c r="N215" s="257"/>
      <c r="O215" s="257"/>
      <c r="P215" s="257"/>
      <c r="Q215" s="257"/>
      <c r="R215" s="257"/>
      <c r="S215" s="257"/>
      <c r="T215" s="257"/>
      <c r="U215" s="257"/>
      <c r="V215" s="257"/>
      <c r="W215" s="257"/>
      <c r="X215" s="257"/>
      <c r="Y215" s="257"/>
      <c r="Z215" s="257"/>
      <c r="AA215" s="257"/>
      <c r="AB215" s="257"/>
      <c r="AC215" s="258">
        <v>8</v>
      </c>
      <c r="AD215" s="52"/>
      <c r="AE215" s="52"/>
      <c r="AF215" s="52"/>
      <c r="AG215" s="52"/>
      <c r="AH215" s="52"/>
      <c r="AI215" s="52"/>
      <c r="AJ215" s="52"/>
      <c r="AK215" s="52"/>
      <c r="AL215" s="52"/>
      <c r="AM215" s="52"/>
      <c r="AN215" s="52"/>
      <c r="AO215" s="52"/>
      <c r="AP215" s="52"/>
      <c r="AQ215" s="52"/>
      <c r="AR215" s="52"/>
      <c r="AS215" s="52"/>
      <c r="AT215" s="52"/>
      <c r="AU215" s="52"/>
    </row>
    <row r="216" spans="1:47" s="78" customFormat="1">
      <c r="A216" s="491">
        <v>2252489</v>
      </c>
      <c r="B216" s="386" t="s">
        <v>1846</v>
      </c>
      <c r="C216" s="491">
        <v>4926</v>
      </c>
      <c r="D216" s="492" t="s">
        <v>1847</v>
      </c>
      <c r="E216" s="386" t="s">
        <v>489</v>
      </c>
      <c r="F216" s="386"/>
      <c r="G216" s="386" t="s">
        <v>64</v>
      </c>
      <c r="H216" s="493" t="s">
        <v>62</v>
      </c>
      <c r="I216" s="494">
        <v>41218</v>
      </c>
      <c r="J216" s="81">
        <v>6</v>
      </c>
      <c r="K216" s="484"/>
      <c r="L216" s="258"/>
      <c r="M216" s="258"/>
      <c r="N216" s="258"/>
      <c r="O216" s="258"/>
      <c r="P216" s="258"/>
      <c r="Q216" s="258"/>
      <c r="R216" s="258"/>
      <c r="S216" s="258"/>
      <c r="T216" s="258"/>
      <c r="U216" s="258"/>
      <c r="V216" s="258"/>
      <c r="W216" s="258"/>
      <c r="X216" s="258"/>
      <c r="Y216" s="258"/>
      <c r="Z216" s="258"/>
      <c r="AA216" s="258"/>
      <c r="AB216" s="258"/>
      <c r="AC216" s="258"/>
    </row>
    <row r="217" spans="1:47" s="78" customFormat="1">
      <c r="A217" s="491">
        <v>2247207</v>
      </c>
      <c r="B217" s="386" t="s">
        <v>720</v>
      </c>
      <c r="C217" s="491">
        <v>5972</v>
      </c>
      <c r="D217" s="492" t="s">
        <v>14</v>
      </c>
      <c r="E217" s="386" t="s">
        <v>489</v>
      </c>
      <c r="F217" s="386"/>
      <c r="G217" s="386" t="s">
        <v>417</v>
      </c>
      <c r="H217" s="493" t="s">
        <v>418</v>
      </c>
      <c r="I217" s="494">
        <v>41218</v>
      </c>
      <c r="J217" s="81">
        <v>2</v>
      </c>
      <c r="K217" s="484">
        <v>4</v>
      </c>
      <c r="L217" s="258">
        <v>6</v>
      </c>
      <c r="M217" s="258">
        <v>6</v>
      </c>
      <c r="N217" s="258">
        <v>4</v>
      </c>
      <c r="O217" s="258">
        <v>5</v>
      </c>
      <c r="P217" s="258">
        <v>5</v>
      </c>
      <c r="Q217" s="258">
        <v>4</v>
      </c>
      <c r="R217" s="258">
        <v>5</v>
      </c>
      <c r="S217" s="258">
        <v>8</v>
      </c>
      <c r="T217" s="258">
        <v>5</v>
      </c>
      <c r="U217" s="258">
        <v>5</v>
      </c>
      <c r="V217" s="258">
        <v>4</v>
      </c>
      <c r="W217" s="258">
        <v>3</v>
      </c>
      <c r="X217" s="258">
        <v>8</v>
      </c>
      <c r="Y217" s="258">
        <v>5</v>
      </c>
      <c r="Z217" s="258">
        <v>7</v>
      </c>
      <c r="AA217" s="258">
        <v>7</v>
      </c>
      <c r="AB217" s="258">
        <v>7</v>
      </c>
      <c r="AC217" s="258"/>
      <c r="AD217" s="52"/>
      <c r="AE217" s="52"/>
      <c r="AF217" s="52"/>
      <c r="AG217" s="52"/>
      <c r="AH217" s="52"/>
      <c r="AI217" s="52"/>
      <c r="AJ217" s="52"/>
      <c r="AK217" s="52"/>
      <c r="AL217" s="52"/>
      <c r="AM217" s="52"/>
      <c r="AN217" s="52"/>
      <c r="AO217" s="52"/>
      <c r="AP217" s="52"/>
      <c r="AQ217" s="52"/>
      <c r="AR217" s="52"/>
      <c r="AS217" s="52"/>
      <c r="AT217" s="52"/>
      <c r="AU217" s="52"/>
    </row>
    <row r="218" spans="1:47" s="78" customFormat="1">
      <c r="A218" s="491">
        <v>4278470</v>
      </c>
      <c r="B218" s="386" t="s">
        <v>1848</v>
      </c>
      <c r="C218" s="491"/>
      <c r="D218" s="492" t="s">
        <v>619</v>
      </c>
      <c r="E218" s="386" t="s">
        <v>489</v>
      </c>
      <c r="F218" s="386" t="s">
        <v>697</v>
      </c>
      <c r="G218" s="386"/>
      <c r="H218" s="493" t="s">
        <v>11</v>
      </c>
      <c r="I218" s="494">
        <v>41218</v>
      </c>
      <c r="J218" s="81">
        <v>8</v>
      </c>
      <c r="K218" s="256"/>
      <c r="L218" s="257"/>
      <c r="M218" s="257"/>
      <c r="N218" s="257"/>
      <c r="O218" s="257"/>
      <c r="P218" s="257"/>
      <c r="Q218" s="257"/>
      <c r="R218" s="257"/>
      <c r="S218" s="257"/>
      <c r="T218" s="257"/>
      <c r="U218" s="257"/>
      <c r="V218" s="257"/>
      <c r="W218" s="257"/>
      <c r="X218" s="257"/>
      <c r="Y218" s="257"/>
      <c r="Z218" s="257"/>
      <c r="AA218" s="257"/>
      <c r="AB218" s="257"/>
      <c r="AC218" s="258">
        <v>8</v>
      </c>
      <c r="AD218" s="52"/>
      <c r="AE218" s="52"/>
      <c r="AF218" s="52"/>
      <c r="AG218" s="52"/>
      <c r="AH218" s="52"/>
      <c r="AI218" s="52"/>
      <c r="AJ218" s="52"/>
      <c r="AK218" s="52"/>
      <c r="AL218" s="52"/>
      <c r="AM218" s="52"/>
      <c r="AN218" s="52"/>
      <c r="AO218" s="52"/>
      <c r="AP218" s="52"/>
      <c r="AQ218" s="52"/>
      <c r="AR218" s="52"/>
      <c r="AS218" s="52"/>
      <c r="AT218" s="52"/>
      <c r="AU218" s="52"/>
    </row>
    <row r="219" spans="1:47" s="78" customFormat="1">
      <c r="A219" s="491">
        <v>4280515</v>
      </c>
      <c r="B219" s="386" t="s">
        <v>1849</v>
      </c>
      <c r="C219" s="491"/>
      <c r="D219" s="492" t="s">
        <v>619</v>
      </c>
      <c r="E219" s="386" t="s">
        <v>489</v>
      </c>
      <c r="F219" s="386" t="s">
        <v>697</v>
      </c>
      <c r="G219" s="386"/>
      <c r="H219" s="493" t="s">
        <v>11</v>
      </c>
      <c r="I219" s="494">
        <v>41218</v>
      </c>
      <c r="J219" s="81">
        <v>8</v>
      </c>
      <c r="K219" s="256"/>
      <c r="L219" s="257"/>
      <c r="M219" s="257"/>
      <c r="N219" s="257"/>
      <c r="O219" s="257"/>
      <c r="P219" s="257"/>
      <c r="Q219" s="257"/>
      <c r="R219" s="257"/>
      <c r="S219" s="257"/>
      <c r="T219" s="257"/>
      <c r="U219" s="257"/>
      <c r="V219" s="257"/>
      <c r="W219" s="257"/>
      <c r="X219" s="257"/>
      <c r="Y219" s="257"/>
      <c r="Z219" s="257"/>
      <c r="AA219" s="257"/>
      <c r="AB219" s="257"/>
      <c r="AC219" s="258">
        <v>8</v>
      </c>
      <c r="AD219" s="52"/>
      <c r="AE219" s="52"/>
      <c r="AF219" s="52"/>
      <c r="AG219" s="52"/>
      <c r="AH219" s="52"/>
      <c r="AI219" s="52"/>
      <c r="AJ219" s="52"/>
      <c r="AK219" s="52"/>
      <c r="AL219" s="52"/>
      <c r="AM219" s="52"/>
      <c r="AN219" s="52"/>
      <c r="AO219" s="52"/>
      <c r="AP219" s="52"/>
      <c r="AQ219" s="52"/>
      <c r="AR219" s="52"/>
      <c r="AS219" s="52"/>
      <c r="AT219" s="52"/>
      <c r="AU219" s="52"/>
    </row>
    <row r="220" spans="1:47" s="78" customFormat="1">
      <c r="A220" s="491">
        <v>4280050</v>
      </c>
      <c r="B220" s="386" t="s">
        <v>722</v>
      </c>
      <c r="C220" s="491"/>
      <c r="D220" s="492" t="s">
        <v>619</v>
      </c>
      <c r="E220" s="386" t="s">
        <v>489</v>
      </c>
      <c r="F220" s="386" t="s">
        <v>723</v>
      </c>
      <c r="G220" s="386"/>
      <c r="H220" s="493" t="s">
        <v>11</v>
      </c>
      <c r="I220" s="494">
        <v>41218</v>
      </c>
      <c r="J220" s="81">
        <v>1</v>
      </c>
      <c r="K220" s="256"/>
      <c r="L220" s="257"/>
      <c r="M220" s="257"/>
      <c r="N220" s="257"/>
      <c r="O220" s="257"/>
      <c r="P220" s="257"/>
      <c r="Q220" s="257"/>
      <c r="R220" s="257"/>
      <c r="S220" s="257"/>
      <c r="T220" s="257"/>
      <c r="U220" s="257"/>
      <c r="V220" s="257"/>
      <c r="W220" s="257"/>
      <c r="X220" s="257"/>
      <c r="Y220" s="257"/>
      <c r="Z220" s="257"/>
      <c r="AA220" s="257"/>
      <c r="AB220" s="257"/>
      <c r="AC220" s="258">
        <v>5</v>
      </c>
      <c r="AD220" s="52"/>
      <c r="AE220" s="52"/>
      <c r="AF220" s="52"/>
      <c r="AG220" s="52"/>
      <c r="AH220" s="52"/>
      <c r="AI220" s="52"/>
      <c r="AJ220" s="52"/>
      <c r="AK220" s="52"/>
      <c r="AL220" s="52"/>
      <c r="AM220" s="52"/>
      <c r="AN220" s="52"/>
      <c r="AO220" s="52"/>
      <c r="AP220" s="52"/>
      <c r="AQ220" s="52"/>
      <c r="AR220" s="52"/>
      <c r="AS220" s="52"/>
      <c r="AT220" s="52"/>
      <c r="AU220" s="52"/>
    </row>
    <row r="221" spans="1:47" s="78" customFormat="1">
      <c r="A221" s="491">
        <v>4285633</v>
      </c>
      <c r="B221" s="386" t="s">
        <v>1850</v>
      </c>
      <c r="C221" s="491"/>
      <c r="D221" s="492" t="s">
        <v>619</v>
      </c>
      <c r="E221" s="386" t="s">
        <v>489</v>
      </c>
      <c r="F221" s="386" t="s">
        <v>1851</v>
      </c>
      <c r="G221" s="386"/>
      <c r="H221" s="493" t="s">
        <v>11</v>
      </c>
      <c r="I221" s="494">
        <v>41218</v>
      </c>
      <c r="J221" s="81">
        <v>8</v>
      </c>
      <c r="K221" s="256"/>
      <c r="L221" s="257"/>
      <c r="M221" s="257"/>
      <c r="N221" s="257"/>
      <c r="O221" s="257"/>
      <c r="P221" s="257"/>
      <c r="Q221" s="257"/>
      <c r="R221" s="257"/>
      <c r="S221" s="257"/>
      <c r="T221" s="257"/>
      <c r="U221" s="257"/>
      <c r="V221" s="257"/>
      <c r="W221" s="257"/>
      <c r="X221" s="257"/>
      <c r="Y221" s="257"/>
      <c r="Z221" s="257"/>
      <c r="AA221" s="257"/>
      <c r="AB221" s="257"/>
      <c r="AC221" s="258">
        <v>8</v>
      </c>
      <c r="AD221" s="52"/>
      <c r="AE221" s="52"/>
      <c r="AF221" s="52"/>
      <c r="AG221" s="52"/>
      <c r="AH221" s="52"/>
      <c r="AI221" s="52"/>
      <c r="AJ221" s="52"/>
      <c r="AK221" s="52"/>
      <c r="AL221" s="52"/>
      <c r="AM221" s="52"/>
      <c r="AN221" s="52"/>
      <c r="AO221" s="52"/>
      <c r="AP221" s="52"/>
      <c r="AQ221" s="52"/>
      <c r="AR221" s="52"/>
      <c r="AS221" s="52"/>
      <c r="AT221" s="52"/>
      <c r="AU221" s="52"/>
    </row>
    <row r="222" spans="1:47" s="78" customFormat="1">
      <c r="A222" s="329">
        <v>4281812</v>
      </c>
      <c r="B222" s="328" t="s">
        <v>1852</v>
      </c>
      <c r="C222" s="488"/>
      <c r="D222" s="328" t="s">
        <v>619</v>
      </c>
      <c r="E222" s="328" t="s">
        <v>489</v>
      </c>
      <c r="F222" s="328" t="s">
        <v>1708</v>
      </c>
      <c r="G222" s="328"/>
      <c r="H222" s="495" t="s">
        <v>11</v>
      </c>
      <c r="I222" s="330">
        <v>41218</v>
      </c>
      <c r="J222" s="81">
        <v>8</v>
      </c>
      <c r="K222" s="256"/>
      <c r="L222" s="257"/>
      <c r="M222" s="257"/>
      <c r="N222" s="257"/>
      <c r="O222" s="257"/>
      <c r="P222" s="257"/>
      <c r="Q222" s="257"/>
      <c r="R222" s="257"/>
      <c r="S222" s="257"/>
      <c r="T222" s="257"/>
      <c r="U222" s="257"/>
      <c r="V222" s="257"/>
      <c r="W222" s="257"/>
      <c r="X222" s="257"/>
      <c r="Y222" s="257"/>
      <c r="Z222" s="257"/>
      <c r="AA222" s="257"/>
      <c r="AB222" s="257"/>
      <c r="AC222" s="258">
        <v>8</v>
      </c>
      <c r="AD222" s="394"/>
    </row>
    <row r="223" spans="1:47" s="78" customFormat="1">
      <c r="A223" s="491">
        <v>2256575</v>
      </c>
      <c r="B223" s="386" t="s">
        <v>1853</v>
      </c>
      <c r="C223" s="491">
        <v>6243</v>
      </c>
      <c r="D223" s="492" t="s">
        <v>172</v>
      </c>
      <c r="E223" s="386" t="s">
        <v>489</v>
      </c>
      <c r="F223" s="386"/>
      <c r="G223" s="386" t="s">
        <v>786</v>
      </c>
      <c r="H223" s="493" t="s">
        <v>11</v>
      </c>
      <c r="I223" s="494">
        <v>41218</v>
      </c>
      <c r="J223" s="81">
        <v>5</v>
      </c>
      <c r="K223" s="484">
        <v>5</v>
      </c>
      <c r="L223" s="258">
        <v>7</v>
      </c>
      <c r="M223" s="258">
        <v>7</v>
      </c>
      <c r="N223" s="258">
        <v>5</v>
      </c>
      <c r="O223" s="258">
        <v>5</v>
      </c>
      <c r="P223" s="258">
        <v>5</v>
      </c>
      <c r="Q223" s="258">
        <v>6</v>
      </c>
      <c r="R223" s="258">
        <v>7</v>
      </c>
      <c r="S223" s="258">
        <v>6</v>
      </c>
      <c r="T223" s="258">
        <v>6</v>
      </c>
      <c r="U223" s="258">
        <v>7</v>
      </c>
      <c r="V223" s="258">
        <v>7</v>
      </c>
      <c r="W223" s="258">
        <v>3</v>
      </c>
      <c r="X223" s="258">
        <v>5</v>
      </c>
      <c r="Y223" s="258">
        <v>6</v>
      </c>
      <c r="Z223" s="258">
        <v>7</v>
      </c>
      <c r="AA223" s="258">
        <v>6</v>
      </c>
      <c r="AB223" s="258">
        <v>6</v>
      </c>
      <c r="AC223" s="258"/>
      <c r="AD223" s="394"/>
    </row>
    <row r="224" spans="1:47" s="78" customFormat="1">
      <c r="A224" s="491">
        <v>4281619</v>
      </c>
      <c r="B224" s="386" t="s">
        <v>1854</v>
      </c>
      <c r="C224" s="491"/>
      <c r="D224" s="492" t="s">
        <v>619</v>
      </c>
      <c r="E224" s="386" t="s">
        <v>489</v>
      </c>
      <c r="F224" s="386" t="s">
        <v>697</v>
      </c>
      <c r="G224" s="386"/>
      <c r="H224" s="493" t="s">
        <v>11</v>
      </c>
      <c r="I224" s="494">
        <v>41218</v>
      </c>
      <c r="J224" s="81">
        <v>8</v>
      </c>
      <c r="K224" s="256"/>
      <c r="L224" s="257"/>
      <c r="M224" s="257"/>
      <c r="N224" s="257"/>
      <c r="O224" s="257"/>
      <c r="P224" s="257"/>
      <c r="Q224" s="257"/>
      <c r="R224" s="257"/>
      <c r="S224" s="257"/>
      <c r="T224" s="257"/>
      <c r="U224" s="257"/>
      <c r="V224" s="257"/>
      <c r="W224" s="257"/>
      <c r="X224" s="257"/>
      <c r="Y224" s="257"/>
      <c r="Z224" s="257"/>
      <c r="AA224" s="257"/>
      <c r="AB224" s="257"/>
      <c r="AC224" s="258">
        <v>8</v>
      </c>
      <c r="AD224" s="52"/>
      <c r="AE224" s="52"/>
      <c r="AF224" s="52"/>
      <c r="AG224" s="52"/>
      <c r="AH224" s="52"/>
      <c r="AI224" s="52"/>
      <c r="AJ224" s="52"/>
      <c r="AK224" s="52"/>
      <c r="AL224" s="52"/>
      <c r="AM224" s="52"/>
      <c r="AN224" s="52"/>
      <c r="AO224" s="52"/>
      <c r="AP224" s="52"/>
      <c r="AQ224" s="52"/>
      <c r="AR224" s="52"/>
      <c r="AS224" s="52"/>
      <c r="AT224" s="52"/>
      <c r="AU224" s="52"/>
    </row>
    <row r="225" spans="1:47" s="78" customFormat="1">
      <c r="A225" s="491">
        <v>4279814</v>
      </c>
      <c r="B225" s="386" t="s">
        <v>1855</v>
      </c>
      <c r="C225" s="491"/>
      <c r="D225" s="492" t="s">
        <v>619</v>
      </c>
      <c r="E225" s="386" t="s">
        <v>489</v>
      </c>
      <c r="F225" s="386" t="s">
        <v>1634</v>
      </c>
      <c r="G225" s="386"/>
      <c r="H225" s="493" t="s">
        <v>11</v>
      </c>
      <c r="I225" s="494">
        <v>41218</v>
      </c>
      <c r="J225" s="81">
        <v>8</v>
      </c>
      <c r="K225" s="256"/>
      <c r="L225" s="257"/>
      <c r="M225" s="257"/>
      <c r="N225" s="257"/>
      <c r="O225" s="257"/>
      <c r="P225" s="257"/>
      <c r="Q225" s="257"/>
      <c r="R225" s="257"/>
      <c r="S225" s="257"/>
      <c r="T225" s="257"/>
      <c r="U225" s="257"/>
      <c r="V225" s="257"/>
      <c r="W225" s="257"/>
      <c r="X225" s="257"/>
      <c r="Y225" s="257"/>
      <c r="Z225" s="257"/>
      <c r="AA225" s="257"/>
      <c r="AB225" s="257"/>
      <c r="AC225" s="258">
        <v>8</v>
      </c>
    </row>
    <row r="226" spans="1:47" s="78" customFormat="1">
      <c r="A226" s="491">
        <v>4279676</v>
      </c>
      <c r="B226" s="386" t="s">
        <v>1856</v>
      </c>
      <c r="C226" s="491">
        <v>6637</v>
      </c>
      <c r="D226" s="492" t="s">
        <v>142</v>
      </c>
      <c r="E226" s="386" t="s">
        <v>489</v>
      </c>
      <c r="F226" s="386" t="s">
        <v>729</v>
      </c>
      <c r="G226" s="386" t="s">
        <v>730</v>
      </c>
      <c r="H226" s="493" t="s">
        <v>537</v>
      </c>
      <c r="I226" s="494">
        <v>41218</v>
      </c>
      <c r="J226" s="81">
        <v>3</v>
      </c>
      <c r="K226" s="256"/>
      <c r="L226" s="257"/>
      <c r="M226" s="257"/>
      <c r="N226" s="257"/>
      <c r="O226" s="257"/>
      <c r="P226" s="257"/>
      <c r="Q226" s="257"/>
      <c r="R226" s="257"/>
      <c r="S226" s="257"/>
      <c r="T226" s="257"/>
      <c r="U226" s="257"/>
      <c r="V226" s="257"/>
      <c r="W226" s="257"/>
      <c r="X226" s="257"/>
      <c r="Y226" s="257"/>
      <c r="Z226" s="257"/>
      <c r="AA226" s="257"/>
      <c r="AB226" s="257"/>
      <c r="AC226" s="258">
        <v>3</v>
      </c>
      <c r="AD226" s="393"/>
      <c r="AE226" s="52"/>
      <c r="AF226" s="52"/>
      <c r="AG226" s="52"/>
      <c r="AH226" s="52"/>
      <c r="AI226" s="52"/>
      <c r="AJ226" s="52"/>
      <c r="AK226" s="52"/>
      <c r="AL226" s="52"/>
      <c r="AM226" s="52"/>
      <c r="AN226" s="52"/>
      <c r="AO226" s="52"/>
      <c r="AP226" s="52"/>
      <c r="AQ226" s="52"/>
      <c r="AR226" s="52"/>
      <c r="AS226" s="52"/>
      <c r="AT226" s="52"/>
      <c r="AU226" s="52"/>
    </row>
    <row r="227" spans="1:47" s="78" customFormat="1">
      <c r="A227" s="491">
        <v>4284157</v>
      </c>
      <c r="B227" s="386" t="s">
        <v>1857</v>
      </c>
      <c r="C227" s="491"/>
      <c r="D227" s="492" t="s">
        <v>619</v>
      </c>
      <c r="E227" s="386" t="s">
        <v>489</v>
      </c>
      <c r="F227" s="386" t="s">
        <v>697</v>
      </c>
      <c r="G227" s="386"/>
      <c r="H227" s="493" t="s">
        <v>11</v>
      </c>
      <c r="I227" s="494">
        <v>41218</v>
      </c>
      <c r="J227" s="81">
        <v>6</v>
      </c>
      <c r="K227" s="256"/>
      <c r="L227" s="257"/>
      <c r="M227" s="257"/>
      <c r="N227" s="257"/>
      <c r="O227" s="257"/>
      <c r="P227" s="257"/>
      <c r="Q227" s="257"/>
      <c r="R227" s="257"/>
      <c r="S227" s="257"/>
      <c r="T227" s="257"/>
      <c r="U227" s="257"/>
      <c r="V227" s="257"/>
      <c r="W227" s="257"/>
      <c r="X227" s="257"/>
      <c r="Y227" s="257"/>
      <c r="Z227" s="257"/>
      <c r="AA227" s="257"/>
      <c r="AB227" s="257"/>
      <c r="AC227" s="258">
        <v>6</v>
      </c>
      <c r="AD227" s="52"/>
      <c r="AE227" s="52"/>
      <c r="AF227" s="52"/>
      <c r="AG227" s="52"/>
      <c r="AH227" s="52"/>
      <c r="AI227" s="52"/>
      <c r="AJ227" s="52"/>
      <c r="AK227" s="52"/>
      <c r="AL227" s="52"/>
      <c r="AM227" s="52"/>
      <c r="AN227" s="52"/>
      <c r="AO227" s="52"/>
      <c r="AP227" s="52"/>
      <c r="AQ227" s="52"/>
      <c r="AR227" s="52"/>
      <c r="AS227" s="52"/>
      <c r="AT227" s="52"/>
      <c r="AU227" s="52"/>
    </row>
    <row r="228" spans="1:47" s="78" customFormat="1">
      <c r="A228" s="491">
        <v>4283993</v>
      </c>
      <c r="B228" s="386" t="s">
        <v>1858</v>
      </c>
      <c r="C228" s="491"/>
      <c r="D228" s="492" t="s">
        <v>619</v>
      </c>
      <c r="E228" s="386" t="s">
        <v>489</v>
      </c>
      <c r="F228" s="386" t="s">
        <v>697</v>
      </c>
      <c r="G228" s="386"/>
      <c r="H228" s="493" t="s">
        <v>11</v>
      </c>
      <c r="I228" s="494">
        <v>41218</v>
      </c>
      <c r="J228" s="81">
        <v>8</v>
      </c>
      <c r="K228" s="256"/>
      <c r="L228" s="257"/>
      <c r="M228" s="257"/>
      <c r="N228" s="257"/>
      <c r="O228" s="257"/>
      <c r="P228" s="257"/>
      <c r="Q228" s="257"/>
      <c r="R228" s="257"/>
      <c r="S228" s="257"/>
      <c r="T228" s="257"/>
      <c r="U228" s="257"/>
      <c r="V228" s="257"/>
      <c r="W228" s="257"/>
      <c r="X228" s="257"/>
      <c r="Y228" s="257"/>
      <c r="Z228" s="257"/>
      <c r="AA228" s="257"/>
      <c r="AB228" s="257"/>
      <c r="AC228" s="258">
        <v>8</v>
      </c>
    </row>
    <row r="229" spans="1:47" s="78" customFormat="1">
      <c r="A229" s="491">
        <v>4292040</v>
      </c>
      <c r="B229" s="386" t="s">
        <v>1859</v>
      </c>
      <c r="C229" s="491"/>
      <c r="D229" s="492" t="s">
        <v>619</v>
      </c>
      <c r="E229" s="386" t="s">
        <v>489</v>
      </c>
      <c r="F229" s="386" t="s">
        <v>697</v>
      </c>
      <c r="G229" s="386"/>
      <c r="H229" s="493" t="s">
        <v>11</v>
      </c>
      <c r="I229" s="494">
        <v>41218</v>
      </c>
      <c r="J229" s="81">
        <v>8</v>
      </c>
      <c r="K229" s="256"/>
      <c r="L229" s="257"/>
      <c r="M229" s="257"/>
      <c r="N229" s="257"/>
      <c r="O229" s="257"/>
      <c r="P229" s="257"/>
      <c r="Q229" s="257"/>
      <c r="R229" s="257"/>
      <c r="S229" s="257"/>
      <c r="T229" s="257"/>
      <c r="U229" s="257"/>
      <c r="V229" s="257"/>
      <c r="W229" s="257"/>
      <c r="X229" s="257"/>
      <c r="Y229" s="257"/>
      <c r="Z229" s="257"/>
      <c r="AA229" s="257"/>
      <c r="AB229" s="257"/>
      <c r="AC229" s="258">
        <v>8</v>
      </c>
      <c r="AD229" s="52"/>
      <c r="AE229" s="52"/>
      <c r="AF229" s="52"/>
      <c r="AG229" s="52"/>
      <c r="AH229" s="52"/>
      <c r="AI229" s="52"/>
      <c r="AJ229" s="52"/>
      <c r="AK229" s="52"/>
      <c r="AL229" s="52"/>
      <c r="AM229" s="52"/>
      <c r="AN229" s="52"/>
      <c r="AO229" s="52"/>
      <c r="AP229" s="52"/>
      <c r="AQ229" s="52"/>
      <c r="AR229" s="52"/>
      <c r="AS229" s="52"/>
      <c r="AT229" s="52"/>
      <c r="AU229" s="52"/>
    </row>
    <row r="230" spans="1:47" s="78" customFormat="1">
      <c r="A230" s="491">
        <v>4287247</v>
      </c>
      <c r="B230" s="386" t="s">
        <v>725</v>
      </c>
      <c r="C230" s="491"/>
      <c r="D230" s="492" t="s">
        <v>619</v>
      </c>
      <c r="E230" s="386" t="s">
        <v>489</v>
      </c>
      <c r="F230" s="386" t="s">
        <v>1756</v>
      </c>
      <c r="G230" s="386"/>
      <c r="H230" s="493" t="s">
        <v>60</v>
      </c>
      <c r="I230" s="494">
        <v>41218</v>
      </c>
      <c r="J230" s="81">
        <v>3</v>
      </c>
      <c r="K230" s="256"/>
      <c r="L230" s="257"/>
      <c r="M230" s="257"/>
      <c r="N230" s="257"/>
      <c r="O230" s="257"/>
      <c r="P230" s="257"/>
      <c r="Q230" s="257"/>
      <c r="R230" s="257"/>
      <c r="S230" s="257"/>
      <c r="T230" s="257"/>
      <c r="U230" s="257"/>
      <c r="V230" s="257"/>
      <c r="W230" s="257"/>
      <c r="X230" s="257"/>
      <c r="Y230" s="257"/>
      <c r="Z230" s="257"/>
      <c r="AA230" s="257"/>
      <c r="AB230" s="257"/>
      <c r="AC230" s="258">
        <v>6</v>
      </c>
    </row>
    <row r="231" spans="1:47" s="78" customFormat="1">
      <c r="A231" s="491">
        <v>4269412</v>
      </c>
      <c r="B231" s="386" t="s">
        <v>1860</v>
      </c>
      <c r="C231" s="491"/>
      <c r="D231" s="492" t="s">
        <v>619</v>
      </c>
      <c r="E231" s="386" t="s">
        <v>489</v>
      </c>
      <c r="F231" s="386" t="s">
        <v>1861</v>
      </c>
      <c r="G231" s="386"/>
      <c r="H231" s="493" t="s">
        <v>11</v>
      </c>
      <c r="I231" s="494">
        <v>41219</v>
      </c>
      <c r="J231" s="81">
        <v>8</v>
      </c>
      <c r="K231" s="256"/>
      <c r="L231" s="257"/>
      <c r="M231" s="257"/>
      <c r="N231" s="257"/>
      <c r="O231" s="257"/>
      <c r="P231" s="257"/>
      <c r="Q231" s="257"/>
      <c r="R231" s="257"/>
      <c r="S231" s="257"/>
      <c r="T231" s="257"/>
      <c r="U231" s="257"/>
      <c r="V231" s="257"/>
      <c r="W231" s="257"/>
      <c r="X231" s="257"/>
      <c r="Y231" s="257"/>
      <c r="Z231" s="257"/>
      <c r="AA231" s="257"/>
      <c r="AB231" s="257"/>
      <c r="AC231" s="258">
        <v>8</v>
      </c>
    </row>
    <row r="232" spans="1:47" s="78" customFormat="1">
      <c r="A232" s="491">
        <v>4279924</v>
      </c>
      <c r="B232" s="386" t="s">
        <v>1862</v>
      </c>
      <c r="C232" s="491"/>
      <c r="D232" s="492" t="s">
        <v>619</v>
      </c>
      <c r="E232" s="386" t="s">
        <v>489</v>
      </c>
      <c r="F232" s="386" t="s">
        <v>1512</v>
      </c>
      <c r="G232" s="386"/>
      <c r="H232" s="493" t="s">
        <v>11</v>
      </c>
      <c r="I232" s="494">
        <v>41219</v>
      </c>
      <c r="J232" s="81">
        <v>8</v>
      </c>
      <c r="K232" s="256"/>
      <c r="L232" s="257"/>
      <c r="M232" s="257"/>
      <c r="N232" s="257"/>
      <c r="O232" s="257"/>
      <c r="P232" s="257"/>
      <c r="Q232" s="257"/>
      <c r="R232" s="257"/>
      <c r="S232" s="257"/>
      <c r="T232" s="257"/>
      <c r="U232" s="257"/>
      <c r="V232" s="257"/>
      <c r="W232" s="257"/>
      <c r="X232" s="257"/>
      <c r="Y232" s="257"/>
      <c r="Z232" s="257"/>
      <c r="AA232" s="257"/>
      <c r="AB232" s="257"/>
      <c r="AC232" s="258">
        <v>8</v>
      </c>
      <c r="AD232" s="52"/>
      <c r="AE232" s="52"/>
      <c r="AF232" s="52"/>
      <c r="AG232" s="52"/>
      <c r="AH232" s="52"/>
      <c r="AI232" s="52"/>
      <c r="AJ232" s="52"/>
      <c r="AK232" s="52"/>
      <c r="AL232" s="52"/>
      <c r="AM232" s="52"/>
      <c r="AN232" s="52"/>
      <c r="AO232" s="52"/>
      <c r="AP232" s="52"/>
      <c r="AQ232" s="52"/>
      <c r="AR232" s="52"/>
      <c r="AS232" s="52"/>
      <c r="AT232" s="52"/>
      <c r="AU232" s="52"/>
    </row>
    <row r="233" spans="1:47" s="78" customFormat="1">
      <c r="A233" s="491">
        <v>4280049</v>
      </c>
      <c r="B233" s="386" t="s">
        <v>1863</v>
      </c>
      <c r="C233" s="491"/>
      <c r="D233" s="492" t="s">
        <v>619</v>
      </c>
      <c r="E233" s="386" t="s">
        <v>489</v>
      </c>
      <c r="F233" s="386" t="s">
        <v>697</v>
      </c>
      <c r="G233" s="386"/>
      <c r="H233" s="493" t="s">
        <v>11</v>
      </c>
      <c r="I233" s="494">
        <v>41219</v>
      </c>
      <c r="J233" s="81">
        <v>8</v>
      </c>
      <c r="K233" s="256"/>
      <c r="L233" s="257"/>
      <c r="M233" s="257"/>
      <c r="N233" s="257"/>
      <c r="O233" s="257"/>
      <c r="P233" s="257"/>
      <c r="Q233" s="257"/>
      <c r="R233" s="257"/>
      <c r="S233" s="257"/>
      <c r="T233" s="257"/>
      <c r="U233" s="257"/>
      <c r="V233" s="257"/>
      <c r="W233" s="257"/>
      <c r="X233" s="257"/>
      <c r="Y233" s="257"/>
      <c r="Z233" s="257"/>
      <c r="AA233" s="257"/>
      <c r="AB233" s="257"/>
      <c r="AC233" s="258">
        <v>6</v>
      </c>
      <c r="AD233" s="52"/>
      <c r="AE233" s="52"/>
      <c r="AF233" s="52"/>
      <c r="AG233" s="52"/>
      <c r="AH233" s="52"/>
      <c r="AI233" s="52"/>
      <c r="AJ233" s="52"/>
      <c r="AK233" s="52"/>
      <c r="AL233" s="52"/>
      <c r="AM233" s="52"/>
      <c r="AN233" s="52"/>
      <c r="AO233" s="52"/>
      <c r="AP233" s="52"/>
      <c r="AQ233" s="52"/>
      <c r="AR233" s="52"/>
      <c r="AS233" s="52"/>
      <c r="AT233" s="52"/>
      <c r="AU233" s="52"/>
    </row>
    <row r="234" spans="1:47" s="78" customFormat="1">
      <c r="A234" s="491">
        <v>2295483</v>
      </c>
      <c r="B234" s="386" t="s">
        <v>1864</v>
      </c>
      <c r="C234" s="491">
        <v>4686</v>
      </c>
      <c r="D234" s="492" t="s">
        <v>134</v>
      </c>
      <c r="E234" s="386" t="s">
        <v>489</v>
      </c>
      <c r="F234" s="386"/>
      <c r="G234" s="386" t="s">
        <v>532</v>
      </c>
      <c r="H234" s="493" t="s">
        <v>13</v>
      </c>
      <c r="I234" s="494">
        <v>41219</v>
      </c>
      <c r="J234" s="81">
        <v>7</v>
      </c>
      <c r="K234" s="484"/>
      <c r="L234" s="258"/>
      <c r="M234" s="258"/>
      <c r="N234" s="258"/>
      <c r="O234" s="258"/>
      <c r="P234" s="258"/>
      <c r="Q234" s="258"/>
      <c r="R234" s="258"/>
      <c r="S234" s="258"/>
      <c r="T234" s="258"/>
      <c r="U234" s="258"/>
      <c r="V234" s="258"/>
      <c r="W234" s="258"/>
      <c r="X234" s="258"/>
      <c r="Y234" s="258"/>
      <c r="Z234" s="258"/>
      <c r="AA234" s="258"/>
      <c r="AB234" s="258"/>
      <c r="AC234" s="258"/>
      <c r="AD234" s="52"/>
      <c r="AE234" s="52"/>
      <c r="AF234" s="52"/>
      <c r="AG234" s="52"/>
      <c r="AH234" s="52"/>
      <c r="AI234" s="52"/>
      <c r="AJ234" s="52"/>
      <c r="AK234" s="52"/>
      <c r="AL234" s="52"/>
      <c r="AM234" s="52"/>
      <c r="AN234" s="52"/>
      <c r="AO234" s="52"/>
      <c r="AP234" s="52"/>
      <c r="AQ234" s="52"/>
      <c r="AR234" s="52"/>
      <c r="AS234" s="52"/>
      <c r="AT234" s="52"/>
      <c r="AU234" s="52"/>
    </row>
    <row r="235" spans="1:47" s="78" customFormat="1">
      <c r="A235" s="491">
        <v>4289537</v>
      </c>
      <c r="B235" s="386" t="s">
        <v>1865</v>
      </c>
      <c r="C235" s="491"/>
      <c r="D235" s="492" t="s">
        <v>619</v>
      </c>
      <c r="E235" s="386" t="s">
        <v>489</v>
      </c>
      <c r="F235" s="386" t="s">
        <v>697</v>
      </c>
      <c r="G235" s="386"/>
      <c r="H235" s="493" t="s">
        <v>11</v>
      </c>
      <c r="I235" s="494">
        <v>41219</v>
      </c>
      <c r="J235" s="81">
        <v>8</v>
      </c>
      <c r="K235" s="256"/>
      <c r="L235" s="257"/>
      <c r="M235" s="257"/>
      <c r="N235" s="257"/>
      <c r="O235" s="257"/>
      <c r="P235" s="257"/>
      <c r="Q235" s="257"/>
      <c r="R235" s="257"/>
      <c r="S235" s="257"/>
      <c r="T235" s="257"/>
      <c r="U235" s="257"/>
      <c r="V235" s="257"/>
      <c r="W235" s="257"/>
      <c r="X235" s="257"/>
      <c r="Y235" s="257"/>
      <c r="Z235" s="257"/>
      <c r="AA235" s="257"/>
      <c r="AB235" s="257"/>
      <c r="AC235" s="258">
        <v>8</v>
      </c>
    </row>
    <row r="236" spans="1:47" s="78" customFormat="1">
      <c r="A236" s="491">
        <v>4280478</v>
      </c>
      <c r="B236" s="386" t="s">
        <v>1866</v>
      </c>
      <c r="C236" s="491"/>
      <c r="D236" s="492" t="s">
        <v>619</v>
      </c>
      <c r="E236" s="386" t="s">
        <v>489</v>
      </c>
      <c r="F236" s="386" t="s">
        <v>697</v>
      </c>
      <c r="G236" s="386"/>
      <c r="H236" s="493" t="s">
        <v>11</v>
      </c>
      <c r="I236" s="494">
        <v>41219</v>
      </c>
      <c r="J236" s="81">
        <v>6</v>
      </c>
      <c r="K236" s="256"/>
      <c r="L236" s="257"/>
      <c r="M236" s="257"/>
      <c r="N236" s="257"/>
      <c r="O236" s="257"/>
      <c r="P236" s="257"/>
      <c r="Q236" s="257"/>
      <c r="R236" s="257"/>
      <c r="S236" s="257"/>
      <c r="T236" s="257"/>
      <c r="U236" s="257"/>
      <c r="V236" s="257"/>
      <c r="W236" s="257"/>
      <c r="X236" s="257"/>
      <c r="Y236" s="257"/>
      <c r="Z236" s="257"/>
      <c r="AA236" s="257"/>
      <c r="AB236" s="257"/>
      <c r="AC236" s="258">
        <v>6</v>
      </c>
    </row>
    <row r="237" spans="1:47" s="78" customFormat="1">
      <c r="A237" s="491">
        <v>4279936</v>
      </c>
      <c r="B237" s="386" t="s">
        <v>1867</v>
      </c>
      <c r="C237" s="491"/>
      <c r="D237" s="492" t="s">
        <v>619</v>
      </c>
      <c r="E237" s="386" t="s">
        <v>489</v>
      </c>
      <c r="F237" s="386" t="s">
        <v>1868</v>
      </c>
      <c r="G237" s="386"/>
      <c r="H237" s="493" t="s">
        <v>636</v>
      </c>
      <c r="I237" s="494">
        <v>41219</v>
      </c>
      <c r="J237" s="81">
        <v>8</v>
      </c>
      <c r="K237" s="256"/>
      <c r="L237" s="257"/>
      <c r="M237" s="257"/>
      <c r="N237" s="257"/>
      <c r="O237" s="257"/>
      <c r="P237" s="257"/>
      <c r="Q237" s="257"/>
      <c r="R237" s="257"/>
      <c r="S237" s="257"/>
      <c r="T237" s="257"/>
      <c r="U237" s="257"/>
      <c r="V237" s="257"/>
      <c r="W237" s="257"/>
      <c r="X237" s="257"/>
      <c r="Y237" s="257"/>
      <c r="Z237" s="257"/>
      <c r="AA237" s="257"/>
      <c r="AB237" s="257"/>
      <c r="AC237" s="258">
        <v>8</v>
      </c>
      <c r="AD237" s="52"/>
      <c r="AE237" s="52"/>
      <c r="AF237" s="52"/>
      <c r="AG237" s="52"/>
      <c r="AH237" s="52"/>
      <c r="AI237" s="52"/>
      <c r="AJ237" s="52"/>
      <c r="AK237" s="52"/>
      <c r="AL237" s="52"/>
      <c r="AM237" s="52"/>
      <c r="AN237" s="52"/>
      <c r="AO237" s="52"/>
      <c r="AP237" s="52"/>
      <c r="AQ237" s="52"/>
      <c r="AR237" s="52"/>
      <c r="AS237" s="52"/>
      <c r="AT237" s="52"/>
      <c r="AU237" s="52"/>
    </row>
    <row r="238" spans="1:47" s="78" customFormat="1">
      <c r="A238" s="491">
        <v>4275027</v>
      </c>
      <c r="B238" s="386" t="s">
        <v>1869</v>
      </c>
      <c r="C238" s="491"/>
      <c r="D238" s="492" t="s">
        <v>1670</v>
      </c>
      <c r="E238" s="386" t="s">
        <v>489</v>
      </c>
      <c r="F238" s="386" t="s">
        <v>1629</v>
      </c>
      <c r="G238" s="386"/>
      <c r="H238" s="493" t="s">
        <v>11</v>
      </c>
      <c r="I238" s="494">
        <v>41219</v>
      </c>
      <c r="J238" s="498">
        <v>5</v>
      </c>
      <c r="K238" s="256"/>
      <c r="L238" s="257"/>
      <c r="M238" s="257"/>
      <c r="N238" s="257"/>
      <c r="O238" s="257"/>
      <c r="P238" s="257"/>
      <c r="Q238" s="257"/>
      <c r="R238" s="257"/>
      <c r="S238" s="257"/>
      <c r="T238" s="257"/>
      <c r="U238" s="257"/>
      <c r="V238" s="257"/>
      <c r="W238" s="257"/>
      <c r="X238" s="257"/>
      <c r="Y238" s="257"/>
      <c r="Z238" s="257"/>
      <c r="AA238" s="257"/>
      <c r="AB238" s="257"/>
      <c r="AC238" s="258">
        <v>5</v>
      </c>
    </row>
    <row r="239" spans="1:47" s="78" customFormat="1">
      <c r="A239" s="491">
        <v>4282359</v>
      </c>
      <c r="B239" s="386" t="s">
        <v>1870</v>
      </c>
      <c r="C239" s="491"/>
      <c r="D239" s="492" t="s">
        <v>619</v>
      </c>
      <c r="E239" s="386" t="s">
        <v>489</v>
      </c>
      <c r="F239" s="386" t="s">
        <v>1871</v>
      </c>
      <c r="G239" s="386"/>
      <c r="H239" s="493" t="s">
        <v>11</v>
      </c>
      <c r="I239" s="494">
        <v>41219</v>
      </c>
      <c r="J239" s="499">
        <v>8</v>
      </c>
      <c r="K239" s="256"/>
      <c r="L239" s="257"/>
      <c r="M239" s="257"/>
      <c r="N239" s="257"/>
      <c r="O239" s="257"/>
      <c r="P239" s="257"/>
      <c r="Q239" s="257"/>
      <c r="R239" s="257"/>
      <c r="S239" s="257"/>
      <c r="T239" s="257"/>
      <c r="U239" s="257"/>
      <c r="V239" s="257"/>
      <c r="W239" s="257"/>
      <c r="X239" s="257"/>
      <c r="Y239" s="257"/>
      <c r="Z239" s="257"/>
      <c r="AA239" s="257"/>
      <c r="AB239" s="257"/>
      <c r="AC239" s="258">
        <v>8</v>
      </c>
      <c r="AD239" s="52"/>
      <c r="AE239" s="52"/>
      <c r="AF239" s="52"/>
      <c r="AG239" s="52"/>
      <c r="AH239" s="52"/>
      <c r="AI239" s="52"/>
      <c r="AJ239" s="52"/>
      <c r="AK239" s="52"/>
      <c r="AL239" s="52"/>
      <c r="AM239" s="52"/>
      <c r="AN239" s="52"/>
      <c r="AO239" s="52"/>
      <c r="AP239" s="52"/>
      <c r="AQ239" s="52"/>
      <c r="AR239" s="52"/>
      <c r="AS239" s="52"/>
      <c r="AT239" s="52"/>
      <c r="AU239" s="52"/>
    </row>
    <row r="240" spans="1:47" s="78" customFormat="1">
      <c r="A240" s="491">
        <v>2303887</v>
      </c>
      <c r="B240" s="386" t="s">
        <v>1872</v>
      </c>
      <c r="C240" s="491">
        <v>4686</v>
      </c>
      <c r="D240" s="492" t="s">
        <v>134</v>
      </c>
      <c r="E240" s="386" t="s">
        <v>489</v>
      </c>
      <c r="F240" s="386"/>
      <c r="G240" s="386" t="s">
        <v>63</v>
      </c>
      <c r="H240" s="493" t="s">
        <v>10</v>
      </c>
      <c r="I240" s="494">
        <v>41219</v>
      </c>
      <c r="J240" s="499">
        <v>7</v>
      </c>
      <c r="K240" s="484"/>
      <c r="L240" s="258"/>
      <c r="M240" s="258"/>
      <c r="N240" s="258"/>
      <c r="O240" s="258"/>
      <c r="P240" s="258"/>
      <c r="Q240" s="258"/>
      <c r="R240" s="258"/>
      <c r="S240" s="258"/>
      <c r="T240" s="258"/>
      <c r="U240" s="258"/>
      <c r="V240" s="258"/>
      <c r="W240" s="258"/>
      <c r="X240" s="258"/>
      <c r="Y240" s="258"/>
      <c r="Z240" s="258"/>
      <c r="AA240" s="258"/>
      <c r="AB240" s="258"/>
      <c r="AC240" s="258"/>
    </row>
    <row r="241" spans="1:50">
      <c r="A241" s="491">
        <v>2305550</v>
      </c>
      <c r="B241" s="386" t="s">
        <v>732</v>
      </c>
      <c r="C241" s="491">
        <v>1329</v>
      </c>
      <c r="D241" s="492" t="s">
        <v>733</v>
      </c>
      <c r="E241" s="386" t="s">
        <v>489</v>
      </c>
      <c r="F241" s="386"/>
      <c r="G241" s="386" t="s">
        <v>734</v>
      </c>
      <c r="H241" s="493" t="s">
        <v>15</v>
      </c>
      <c r="I241" s="494">
        <v>41219</v>
      </c>
      <c r="J241" s="499">
        <v>1</v>
      </c>
      <c r="K241" s="501">
        <v>1</v>
      </c>
      <c r="L241" s="501">
        <v>1</v>
      </c>
      <c r="M241" s="501">
        <v>1</v>
      </c>
      <c r="N241" s="501">
        <v>1</v>
      </c>
      <c r="O241" s="501">
        <v>3</v>
      </c>
      <c r="P241" s="501">
        <v>1</v>
      </c>
      <c r="Q241" s="501">
        <v>3</v>
      </c>
      <c r="R241" s="501">
        <v>3</v>
      </c>
      <c r="S241" s="501">
        <v>3</v>
      </c>
      <c r="T241" s="501">
        <v>2</v>
      </c>
      <c r="U241" s="501">
        <v>1</v>
      </c>
      <c r="V241" s="501">
        <v>1</v>
      </c>
      <c r="W241" s="501">
        <v>3</v>
      </c>
      <c r="X241" s="501">
        <v>2</v>
      </c>
      <c r="Y241" s="501">
        <v>1</v>
      </c>
      <c r="Z241" s="501">
        <v>2</v>
      </c>
      <c r="AA241" s="501">
        <v>3</v>
      </c>
      <c r="AB241" s="501">
        <v>2</v>
      </c>
      <c r="AC241" s="500"/>
      <c r="AV241" s="78"/>
      <c r="AW241" s="78"/>
      <c r="AX241" s="78"/>
    </row>
    <row r="242" spans="1:50">
      <c r="A242" s="491">
        <v>4280634</v>
      </c>
      <c r="B242" s="386" t="s">
        <v>1873</v>
      </c>
      <c r="C242" s="491">
        <v>6630</v>
      </c>
      <c r="D242" s="492" t="s">
        <v>1874</v>
      </c>
      <c r="E242" s="386" t="s">
        <v>489</v>
      </c>
      <c r="F242" s="386" t="s">
        <v>1875</v>
      </c>
      <c r="G242" s="386" t="s">
        <v>391</v>
      </c>
      <c r="H242" s="493" t="s">
        <v>392</v>
      </c>
      <c r="I242" s="494">
        <v>41220</v>
      </c>
      <c r="J242" s="499">
        <v>5</v>
      </c>
      <c r="K242" s="52"/>
      <c r="L242" s="52"/>
      <c r="M242" s="52"/>
      <c r="N242" s="52"/>
      <c r="O242" s="52"/>
      <c r="P242" s="52"/>
      <c r="Q242" s="52"/>
      <c r="R242" s="52"/>
      <c r="S242" s="52"/>
      <c r="T242" s="52"/>
      <c r="U242" s="52"/>
      <c r="V242" s="52"/>
      <c r="W242" s="52"/>
      <c r="X242" s="52"/>
      <c r="Y242" s="52"/>
      <c r="Z242" s="52"/>
      <c r="AA242" s="52"/>
      <c r="AB242" s="52"/>
      <c r="AC242" s="501">
        <v>6</v>
      </c>
      <c r="AV242" s="78"/>
      <c r="AW242" s="78"/>
      <c r="AX242" s="78"/>
    </row>
    <row r="243" spans="1:50">
      <c r="A243" s="496">
        <v>2306028</v>
      </c>
      <c r="B243" s="333" t="s">
        <v>1876</v>
      </c>
      <c r="C243" s="496">
        <v>4730</v>
      </c>
      <c r="D243" s="333" t="s">
        <v>666</v>
      </c>
      <c r="E243" s="333" t="s">
        <v>489</v>
      </c>
      <c r="F243" s="333"/>
      <c r="G243" s="333" t="s">
        <v>1799</v>
      </c>
      <c r="H243" s="497" t="s">
        <v>636</v>
      </c>
      <c r="I243" s="317">
        <v>41220</v>
      </c>
      <c r="J243" s="499">
        <v>5</v>
      </c>
      <c r="K243" s="500">
        <v>5</v>
      </c>
      <c r="L243" s="500">
        <v>6</v>
      </c>
      <c r="M243" s="500">
        <v>7</v>
      </c>
      <c r="N243" s="500">
        <v>3</v>
      </c>
      <c r="O243" s="500">
        <v>5</v>
      </c>
      <c r="P243" s="500">
        <v>6</v>
      </c>
      <c r="Q243" s="500">
        <v>6</v>
      </c>
      <c r="R243" s="500">
        <v>7</v>
      </c>
      <c r="S243" s="500">
        <v>4</v>
      </c>
      <c r="T243" s="500">
        <v>3</v>
      </c>
      <c r="U243" s="500">
        <v>2</v>
      </c>
      <c r="V243" s="500">
        <v>3</v>
      </c>
      <c r="W243" s="500">
        <v>5</v>
      </c>
      <c r="X243" s="500">
        <v>7</v>
      </c>
      <c r="Y243" s="500">
        <v>3</v>
      </c>
      <c r="Z243" s="500">
        <v>3</v>
      </c>
      <c r="AA243" s="500">
        <v>3</v>
      </c>
      <c r="AB243" s="500">
        <v>3</v>
      </c>
      <c r="AC243" s="500"/>
      <c r="AV243" s="78"/>
      <c r="AW243" s="78"/>
      <c r="AX243" s="78"/>
    </row>
    <row r="244" spans="1:50">
      <c r="A244" s="491">
        <v>4285598</v>
      </c>
      <c r="B244" s="386" t="s">
        <v>1877</v>
      </c>
      <c r="C244" s="491"/>
      <c r="D244" s="492" t="s">
        <v>619</v>
      </c>
      <c r="E244" s="386" t="s">
        <v>489</v>
      </c>
      <c r="F244" s="386" t="s">
        <v>1697</v>
      </c>
      <c r="G244" s="386"/>
      <c r="H244" s="493" t="s">
        <v>11</v>
      </c>
      <c r="I244" s="494">
        <v>41220</v>
      </c>
      <c r="J244" s="499">
        <v>8</v>
      </c>
      <c r="K244" s="393"/>
      <c r="L244" s="393"/>
      <c r="M244" s="393"/>
      <c r="N244" s="393"/>
      <c r="O244" s="393"/>
      <c r="P244" s="393"/>
      <c r="Q244" s="393"/>
      <c r="R244" s="393"/>
      <c r="S244" s="393"/>
      <c r="T244" s="393"/>
      <c r="U244" s="393"/>
      <c r="V244" s="393"/>
      <c r="W244" s="393"/>
      <c r="X244" s="393"/>
      <c r="Y244" s="393"/>
      <c r="Z244" s="393"/>
      <c r="AA244" s="393"/>
      <c r="AB244" s="393"/>
      <c r="AC244" s="500">
        <v>8</v>
      </c>
      <c r="AV244" s="78"/>
      <c r="AW244" s="78"/>
      <c r="AX244" s="78"/>
    </row>
    <row r="245" spans="1:50">
      <c r="A245" s="147">
        <v>4281979</v>
      </c>
      <c r="B245" s="146" t="s">
        <v>224</v>
      </c>
      <c r="C245" s="147"/>
      <c r="D245" s="179" t="s">
        <v>82</v>
      </c>
      <c r="E245" s="146" t="s">
        <v>78</v>
      </c>
      <c r="F245" s="146" t="s">
        <v>225</v>
      </c>
      <c r="G245" s="146"/>
      <c r="H245" s="180" t="s">
        <v>0</v>
      </c>
      <c r="I245" s="148">
        <v>41220</v>
      </c>
      <c r="J245" s="719">
        <v>6</v>
      </c>
      <c r="K245" s="556"/>
      <c r="L245" s="556"/>
      <c r="M245" s="556"/>
      <c r="N245" s="556"/>
      <c r="O245" s="556"/>
      <c r="P245" s="556"/>
      <c r="Q245" s="556"/>
      <c r="R245" s="556"/>
      <c r="S245" s="556"/>
      <c r="T245" s="152"/>
      <c r="U245" s="556"/>
      <c r="V245" s="556"/>
      <c r="W245" s="556"/>
      <c r="X245" s="556"/>
      <c r="Y245" s="556"/>
      <c r="Z245" s="556"/>
      <c r="AA245" s="556"/>
      <c r="AB245" s="556"/>
      <c r="AC245" s="185">
        <v>6</v>
      </c>
      <c r="AV245" s="78"/>
      <c r="AW245" s="78"/>
      <c r="AX245" s="78"/>
    </row>
    <row r="246" spans="1:50">
      <c r="A246" s="147">
        <v>2236868</v>
      </c>
      <c r="B246" s="146" t="s">
        <v>231</v>
      </c>
      <c r="C246" s="147">
        <v>630</v>
      </c>
      <c r="D246" s="179" t="s">
        <v>146</v>
      </c>
      <c r="E246" s="146" t="s">
        <v>151</v>
      </c>
      <c r="F246" s="146"/>
      <c r="G246" s="146" t="s">
        <v>50</v>
      </c>
      <c r="H246" s="180" t="s">
        <v>9</v>
      </c>
      <c r="I246" s="148">
        <v>41220</v>
      </c>
      <c r="J246" s="719">
        <v>6</v>
      </c>
      <c r="K246" s="187"/>
      <c r="L246" s="187"/>
      <c r="M246" s="187"/>
      <c r="N246" s="187"/>
      <c r="O246" s="187"/>
      <c r="P246" s="187"/>
      <c r="Q246" s="187"/>
      <c r="R246" s="187"/>
      <c r="S246" s="187"/>
      <c r="T246" s="187"/>
      <c r="U246" s="187"/>
      <c r="V246" s="187"/>
      <c r="W246" s="187"/>
      <c r="X246" s="187"/>
      <c r="Y246" s="187"/>
      <c r="Z246" s="187"/>
      <c r="AA246" s="187"/>
      <c r="AB246" s="187"/>
      <c r="AC246" s="187"/>
      <c r="AV246" s="78"/>
      <c r="AW246" s="78"/>
      <c r="AX246" s="78"/>
    </row>
    <row r="247" spans="1:50">
      <c r="A247" s="491">
        <v>4276033</v>
      </c>
      <c r="B247" s="386" t="s">
        <v>1878</v>
      </c>
      <c r="C247" s="491"/>
      <c r="D247" s="492" t="s">
        <v>619</v>
      </c>
      <c r="E247" s="386" t="s">
        <v>489</v>
      </c>
      <c r="F247" s="386" t="s">
        <v>697</v>
      </c>
      <c r="G247" s="386"/>
      <c r="H247" s="493" t="s">
        <v>11</v>
      </c>
      <c r="I247" s="494">
        <v>41221</v>
      </c>
      <c r="J247" s="499">
        <v>8</v>
      </c>
      <c r="K247" s="52"/>
      <c r="L247" s="52"/>
      <c r="M247" s="52"/>
      <c r="N247" s="52"/>
      <c r="O247" s="52"/>
      <c r="P247" s="52"/>
      <c r="Q247" s="52"/>
      <c r="R247" s="52"/>
      <c r="S247" s="52"/>
      <c r="T247" s="52"/>
      <c r="U247" s="52"/>
      <c r="V247" s="52"/>
      <c r="W247" s="52"/>
      <c r="X247" s="52"/>
      <c r="Y247" s="52"/>
      <c r="Z247" s="52"/>
      <c r="AA247" s="52"/>
      <c r="AB247" s="52"/>
      <c r="AC247" s="500">
        <v>8</v>
      </c>
      <c r="AV247" s="78"/>
      <c r="AW247" s="78"/>
      <c r="AX247" s="78"/>
    </row>
    <row r="248" spans="1:50">
      <c r="A248" s="491">
        <v>2273880</v>
      </c>
      <c r="B248" s="386" t="s">
        <v>736</v>
      </c>
      <c r="C248" s="491">
        <v>4397</v>
      </c>
      <c r="D248" s="492" t="s">
        <v>281</v>
      </c>
      <c r="E248" s="386" t="s">
        <v>489</v>
      </c>
      <c r="F248" s="386"/>
      <c r="G248" s="386" t="s">
        <v>737</v>
      </c>
      <c r="H248" s="493" t="s">
        <v>636</v>
      </c>
      <c r="I248" s="494">
        <v>41221</v>
      </c>
      <c r="J248" s="499">
        <v>7</v>
      </c>
      <c r="K248" s="500"/>
      <c r="L248" s="500"/>
      <c r="M248" s="500"/>
      <c r="N248" s="500"/>
      <c r="O248" s="500"/>
      <c r="P248" s="500"/>
      <c r="Q248" s="500"/>
      <c r="R248" s="500"/>
      <c r="S248" s="500"/>
      <c r="T248" s="501"/>
      <c r="U248" s="500"/>
      <c r="V248" s="500"/>
      <c r="W248" s="500"/>
      <c r="X248" s="500"/>
      <c r="Y248" s="500"/>
      <c r="Z248" s="500"/>
      <c r="AA248" s="500"/>
      <c r="AB248" s="500"/>
      <c r="AC248" s="501"/>
      <c r="AV248" s="78"/>
      <c r="AW248" s="78"/>
      <c r="AX248" s="78"/>
    </row>
    <row r="249" spans="1:50">
      <c r="A249" s="491">
        <v>4280567</v>
      </c>
      <c r="B249" s="386" t="s">
        <v>1879</v>
      </c>
      <c r="C249" s="491"/>
      <c r="D249" s="492" t="s">
        <v>1416</v>
      </c>
      <c r="E249" s="386" t="s">
        <v>489</v>
      </c>
      <c r="F249" s="386" t="s">
        <v>1861</v>
      </c>
      <c r="G249" s="386"/>
      <c r="H249" s="493" t="s">
        <v>11</v>
      </c>
      <c r="I249" s="494">
        <v>41221</v>
      </c>
      <c r="J249" s="499">
        <v>6</v>
      </c>
      <c r="K249" s="393"/>
      <c r="L249" s="393"/>
      <c r="M249" s="393"/>
      <c r="N249" s="393"/>
      <c r="O249" s="393"/>
      <c r="P249" s="393"/>
      <c r="Q249" s="393"/>
      <c r="R249" s="393"/>
      <c r="S249" s="393"/>
      <c r="T249" s="393"/>
      <c r="U249" s="393"/>
      <c r="V249" s="393"/>
      <c r="W249" s="393"/>
      <c r="X249" s="393"/>
      <c r="Y249" s="393"/>
      <c r="Z249" s="393"/>
      <c r="AA249" s="393"/>
      <c r="AB249" s="393"/>
      <c r="AC249" s="500">
        <v>6</v>
      </c>
      <c r="AV249" s="78"/>
      <c r="AW249" s="78"/>
      <c r="AX249" s="78"/>
    </row>
    <row r="250" spans="1:50">
      <c r="A250" s="491">
        <v>2306500</v>
      </c>
      <c r="B250" s="386" t="s">
        <v>1880</v>
      </c>
      <c r="C250" s="491">
        <v>6880</v>
      </c>
      <c r="D250" s="492" t="s">
        <v>1086</v>
      </c>
      <c r="E250" s="386" t="s">
        <v>489</v>
      </c>
      <c r="F250" s="386"/>
      <c r="G250" s="386" t="s">
        <v>774</v>
      </c>
      <c r="H250" s="493" t="s">
        <v>59</v>
      </c>
      <c r="I250" s="494">
        <v>41221</v>
      </c>
      <c r="J250" s="499">
        <v>5</v>
      </c>
      <c r="K250" s="500">
        <v>6</v>
      </c>
      <c r="L250" s="500">
        <v>7</v>
      </c>
      <c r="M250" s="500">
        <v>7</v>
      </c>
      <c r="N250" s="500">
        <v>6</v>
      </c>
      <c r="O250" s="500">
        <v>7</v>
      </c>
      <c r="P250" s="500">
        <v>7</v>
      </c>
      <c r="Q250" s="500">
        <v>7</v>
      </c>
      <c r="R250" s="500">
        <v>7</v>
      </c>
      <c r="S250" s="500">
        <v>7</v>
      </c>
      <c r="T250" s="500">
        <v>7</v>
      </c>
      <c r="U250" s="500">
        <v>6</v>
      </c>
      <c r="V250" s="500">
        <v>6</v>
      </c>
      <c r="W250" s="500">
        <v>4</v>
      </c>
      <c r="X250" s="500">
        <v>5</v>
      </c>
      <c r="Y250" s="500">
        <v>5</v>
      </c>
      <c r="Z250" s="500">
        <v>5</v>
      </c>
      <c r="AA250" s="500">
        <v>5</v>
      </c>
      <c r="AB250" s="500">
        <v>5</v>
      </c>
      <c r="AC250" s="500"/>
      <c r="AV250" s="78"/>
      <c r="AW250" s="78"/>
      <c r="AX250" s="78"/>
    </row>
    <row r="251" spans="1:50">
      <c r="A251" s="491">
        <v>2243826</v>
      </c>
      <c r="B251" s="386" t="s">
        <v>1881</v>
      </c>
      <c r="C251" s="491">
        <v>6809</v>
      </c>
      <c r="D251" s="492" t="s">
        <v>1882</v>
      </c>
      <c r="E251" s="386" t="s">
        <v>489</v>
      </c>
      <c r="F251" s="386"/>
      <c r="G251" s="386" t="s">
        <v>741</v>
      </c>
      <c r="H251" s="493" t="s">
        <v>537</v>
      </c>
      <c r="I251" s="494">
        <v>41221</v>
      </c>
      <c r="J251" s="499">
        <v>3</v>
      </c>
      <c r="K251" s="501">
        <v>4</v>
      </c>
      <c r="L251" s="501">
        <v>5</v>
      </c>
      <c r="M251" s="501">
        <v>4</v>
      </c>
      <c r="N251" s="501">
        <v>1</v>
      </c>
      <c r="O251" s="501">
        <v>7</v>
      </c>
      <c r="P251" s="501">
        <v>6</v>
      </c>
      <c r="Q251" s="501">
        <v>6</v>
      </c>
      <c r="R251" s="501">
        <v>6</v>
      </c>
      <c r="S251" s="501">
        <v>6</v>
      </c>
      <c r="T251" s="501">
        <v>4</v>
      </c>
      <c r="U251" s="501">
        <v>7</v>
      </c>
      <c r="V251" s="501">
        <v>5</v>
      </c>
      <c r="W251" s="501">
        <v>4</v>
      </c>
      <c r="X251" s="501">
        <v>3</v>
      </c>
      <c r="Y251" s="501">
        <v>6</v>
      </c>
      <c r="Z251" s="501">
        <v>3</v>
      </c>
      <c r="AA251" s="501">
        <v>1</v>
      </c>
      <c r="AB251" s="501">
        <v>2</v>
      </c>
      <c r="AC251" s="501"/>
    </row>
    <row r="252" spans="1:50">
      <c r="A252" s="147">
        <v>2306164</v>
      </c>
      <c r="B252" s="146" t="s">
        <v>232</v>
      </c>
      <c r="C252" s="147">
        <v>451</v>
      </c>
      <c r="D252" s="179" t="s">
        <v>127</v>
      </c>
      <c r="E252" s="146" t="s">
        <v>151</v>
      </c>
      <c r="F252" s="146"/>
      <c r="G252" s="146" t="s">
        <v>170</v>
      </c>
      <c r="H252" s="180" t="s">
        <v>10</v>
      </c>
      <c r="I252" s="148">
        <v>41221</v>
      </c>
      <c r="J252" s="719">
        <v>6</v>
      </c>
      <c r="K252" s="187"/>
      <c r="L252" s="187"/>
      <c r="M252" s="187"/>
      <c r="N252" s="187"/>
      <c r="O252" s="187"/>
      <c r="P252" s="187"/>
      <c r="Q252" s="187"/>
      <c r="R252" s="187"/>
      <c r="S252" s="187"/>
      <c r="T252" s="187"/>
      <c r="U252" s="187"/>
      <c r="V252" s="187"/>
      <c r="W252" s="187"/>
      <c r="X252" s="187"/>
      <c r="Y252" s="187"/>
      <c r="Z252" s="187"/>
      <c r="AA252" s="187"/>
      <c r="AB252" s="187"/>
      <c r="AC252" s="187"/>
    </row>
    <row r="253" spans="1:50">
      <c r="A253" s="491">
        <v>4274619</v>
      </c>
      <c r="B253" s="386" t="s">
        <v>1883</v>
      </c>
      <c r="C253" s="491"/>
      <c r="D253" s="492" t="s">
        <v>619</v>
      </c>
      <c r="E253" s="386" t="s">
        <v>489</v>
      </c>
      <c r="F253" s="386" t="s">
        <v>1868</v>
      </c>
      <c r="G253" s="386"/>
      <c r="H253" s="493" t="s">
        <v>636</v>
      </c>
      <c r="I253" s="494">
        <v>41222</v>
      </c>
      <c r="J253" s="499">
        <v>6</v>
      </c>
      <c r="K253" s="52"/>
      <c r="L253" s="52"/>
      <c r="M253" s="52"/>
      <c r="N253" s="52"/>
      <c r="O253" s="52"/>
      <c r="P253" s="52"/>
      <c r="Q253" s="52"/>
      <c r="R253" s="52"/>
      <c r="S253" s="52"/>
      <c r="T253" s="52"/>
      <c r="U253" s="52"/>
      <c r="V253" s="52"/>
      <c r="W253" s="52"/>
      <c r="X253" s="52"/>
      <c r="Y253" s="52"/>
      <c r="Z253" s="52"/>
      <c r="AA253" s="52"/>
      <c r="AB253" s="52"/>
      <c r="AC253" s="500">
        <v>5</v>
      </c>
    </row>
    <row r="254" spans="1:50">
      <c r="A254" s="491">
        <v>4272982</v>
      </c>
      <c r="B254" s="386" t="s">
        <v>1884</v>
      </c>
      <c r="C254" s="491"/>
      <c r="D254" s="492" t="s">
        <v>619</v>
      </c>
      <c r="E254" s="386" t="s">
        <v>489</v>
      </c>
      <c r="F254" s="386" t="s">
        <v>697</v>
      </c>
      <c r="G254" s="386"/>
      <c r="H254" s="493" t="s">
        <v>11</v>
      </c>
      <c r="I254" s="494">
        <v>41222</v>
      </c>
      <c r="J254" s="499">
        <v>6</v>
      </c>
      <c r="K254" s="52"/>
      <c r="L254" s="52"/>
      <c r="M254" s="52"/>
      <c r="N254" s="52"/>
      <c r="O254" s="52"/>
      <c r="P254" s="52"/>
      <c r="Q254" s="52"/>
      <c r="R254" s="52"/>
      <c r="S254" s="52"/>
      <c r="T254" s="52"/>
      <c r="U254" s="52"/>
      <c r="V254" s="52"/>
      <c r="W254" s="52"/>
      <c r="X254" s="52"/>
      <c r="Y254" s="52"/>
      <c r="Z254" s="52"/>
      <c r="AA254" s="52"/>
      <c r="AB254" s="52"/>
      <c r="AC254" s="501">
        <v>5</v>
      </c>
    </row>
    <row r="255" spans="1:50">
      <c r="A255" s="491">
        <v>4294453</v>
      </c>
      <c r="B255" s="386" t="s">
        <v>1885</v>
      </c>
      <c r="C255" s="491"/>
      <c r="D255" s="492" t="s">
        <v>628</v>
      </c>
      <c r="E255" s="386" t="s">
        <v>489</v>
      </c>
      <c r="F255" s="386" t="s">
        <v>1575</v>
      </c>
      <c r="G255" s="386"/>
      <c r="H255" s="493" t="s">
        <v>11</v>
      </c>
      <c r="I255" s="494">
        <v>41222</v>
      </c>
      <c r="J255" s="499">
        <v>8</v>
      </c>
      <c r="K255" s="52"/>
      <c r="L255" s="52"/>
      <c r="M255" s="52"/>
      <c r="N255" s="52"/>
      <c r="O255" s="52"/>
      <c r="P255" s="52"/>
      <c r="Q255" s="52"/>
      <c r="R255" s="52"/>
      <c r="S255" s="52"/>
      <c r="T255" s="52"/>
      <c r="U255" s="52"/>
      <c r="V255" s="52"/>
      <c r="W255" s="52"/>
      <c r="X255" s="52"/>
      <c r="Y255" s="52"/>
      <c r="Z255" s="52"/>
      <c r="AA255" s="52"/>
      <c r="AB255" s="52"/>
      <c r="AC255" s="501">
        <v>5</v>
      </c>
    </row>
    <row r="256" spans="1:50">
      <c r="A256" s="491">
        <v>2291323</v>
      </c>
      <c r="B256" s="386" t="s">
        <v>1886</v>
      </c>
      <c r="C256" s="491">
        <v>6556</v>
      </c>
      <c r="D256" s="492" t="s">
        <v>83</v>
      </c>
      <c r="E256" s="386" t="s">
        <v>489</v>
      </c>
      <c r="F256" s="386"/>
      <c r="G256" s="386" t="s">
        <v>612</v>
      </c>
      <c r="H256" s="493" t="s">
        <v>1</v>
      </c>
      <c r="I256" s="494">
        <v>41222</v>
      </c>
      <c r="J256" s="499">
        <v>6</v>
      </c>
      <c r="K256" s="500"/>
      <c r="L256" s="500"/>
      <c r="M256" s="500"/>
      <c r="N256" s="500"/>
      <c r="O256" s="500"/>
      <c r="P256" s="500"/>
      <c r="Q256" s="500"/>
      <c r="R256" s="500"/>
      <c r="S256" s="500"/>
      <c r="T256" s="500"/>
      <c r="U256" s="500"/>
      <c r="V256" s="500"/>
      <c r="W256" s="500"/>
      <c r="X256" s="500"/>
      <c r="Y256" s="500"/>
      <c r="Z256" s="500"/>
      <c r="AA256" s="500"/>
      <c r="AB256" s="500"/>
      <c r="AC256" s="500"/>
    </row>
    <row r="257" spans="1:47">
      <c r="A257" s="491">
        <v>2272804</v>
      </c>
      <c r="B257" s="386" t="s">
        <v>1887</v>
      </c>
      <c r="C257" s="491">
        <v>1329</v>
      </c>
      <c r="D257" s="492" t="s">
        <v>733</v>
      </c>
      <c r="E257" s="386" t="s">
        <v>489</v>
      </c>
      <c r="F257" s="386"/>
      <c r="G257" s="386" t="s">
        <v>89</v>
      </c>
      <c r="H257" s="493" t="s">
        <v>15</v>
      </c>
      <c r="I257" s="494">
        <v>41222</v>
      </c>
      <c r="J257" s="499">
        <v>8</v>
      </c>
      <c r="K257" s="501"/>
      <c r="L257" s="501"/>
      <c r="M257" s="501"/>
      <c r="N257" s="501"/>
      <c r="O257" s="501"/>
      <c r="P257" s="501"/>
      <c r="Q257" s="501"/>
      <c r="R257" s="501"/>
      <c r="S257" s="501"/>
      <c r="T257" s="501"/>
      <c r="U257" s="501"/>
      <c r="V257" s="501"/>
      <c r="W257" s="501"/>
      <c r="X257" s="501"/>
      <c r="Y257" s="501"/>
      <c r="Z257" s="501"/>
      <c r="AA257" s="501"/>
      <c r="AB257" s="501"/>
      <c r="AC257" s="501"/>
    </row>
    <row r="258" spans="1:47">
      <c r="A258" s="491">
        <v>4286087</v>
      </c>
      <c r="B258" s="386" t="s">
        <v>1888</v>
      </c>
      <c r="C258" s="491"/>
      <c r="D258" s="492" t="s">
        <v>619</v>
      </c>
      <c r="E258" s="386" t="s">
        <v>489</v>
      </c>
      <c r="F258" s="386" t="s">
        <v>1512</v>
      </c>
      <c r="G258" s="386"/>
      <c r="H258" s="493" t="s">
        <v>11</v>
      </c>
      <c r="I258" s="494">
        <v>41222</v>
      </c>
      <c r="J258" s="499">
        <v>8</v>
      </c>
      <c r="K258" s="393"/>
      <c r="L258" s="393"/>
      <c r="M258" s="393"/>
      <c r="N258" s="393"/>
      <c r="O258" s="393"/>
      <c r="P258" s="393"/>
      <c r="Q258" s="393"/>
      <c r="R258" s="393"/>
      <c r="S258" s="393"/>
      <c r="T258" s="393"/>
      <c r="U258" s="393"/>
      <c r="V258" s="393"/>
      <c r="W258" s="393"/>
      <c r="X258" s="393"/>
      <c r="Y258" s="393"/>
      <c r="Z258" s="393"/>
      <c r="AA258" s="393"/>
      <c r="AB258" s="393"/>
      <c r="AC258" s="500">
        <v>8</v>
      </c>
    </row>
    <row r="259" spans="1:47">
      <c r="A259" s="491">
        <v>2306118</v>
      </c>
      <c r="B259" s="386" t="s">
        <v>1889</v>
      </c>
      <c r="C259" s="491">
        <v>3130</v>
      </c>
      <c r="D259" s="492" t="s">
        <v>777</v>
      </c>
      <c r="E259" s="386" t="s">
        <v>489</v>
      </c>
      <c r="F259" s="386"/>
      <c r="G259" s="386" t="s">
        <v>1890</v>
      </c>
      <c r="H259" s="493" t="s">
        <v>1020</v>
      </c>
      <c r="I259" s="494">
        <v>41222</v>
      </c>
      <c r="J259" s="499">
        <v>7</v>
      </c>
      <c r="K259" s="501"/>
      <c r="L259" s="501"/>
      <c r="M259" s="501"/>
      <c r="N259" s="501"/>
      <c r="O259" s="501"/>
      <c r="P259" s="501"/>
      <c r="Q259" s="501"/>
      <c r="R259" s="501"/>
      <c r="S259" s="501"/>
      <c r="T259" s="501"/>
      <c r="U259" s="501"/>
      <c r="V259" s="501"/>
      <c r="W259" s="501"/>
      <c r="X259" s="501"/>
      <c r="Y259" s="501"/>
      <c r="Z259" s="501"/>
      <c r="AA259" s="501"/>
      <c r="AB259" s="501"/>
      <c r="AC259" s="500"/>
    </row>
    <row r="260" spans="1:47">
      <c r="A260" s="491">
        <v>4284909</v>
      </c>
      <c r="B260" s="386" t="s">
        <v>1891</v>
      </c>
      <c r="C260" s="491"/>
      <c r="D260" s="492" t="s">
        <v>619</v>
      </c>
      <c r="E260" s="386" t="s">
        <v>489</v>
      </c>
      <c r="F260" s="386" t="s">
        <v>697</v>
      </c>
      <c r="G260" s="386"/>
      <c r="H260" s="493" t="s">
        <v>11</v>
      </c>
      <c r="I260" s="494">
        <v>41222</v>
      </c>
      <c r="J260" s="499">
        <v>6</v>
      </c>
      <c r="K260" s="393"/>
      <c r="L260" s="393"/>
      <c r="M260" s="393"/>
      <c r="N260" s="393"/>
      <c r="O260" s="393"/>
      <c r="P260" s="393"/>
      <c r="Q260" s="393"/>
      <c r="R260" s="393"/>
      <c r="S260" s="393"/>
      <c r="T260" s="393"/>
      <c r="U260" s="393"/>
      <c r="V260" s="393"/>
      <c r="W260" s="393"/>
      <c r="X260" s="393"/>
      <c r="Y260" s="393"/>
      <c r="Z260" s="393"/>
      <c r="AA260" s="393"/>
      <c r="AB260" s="393"/>
      <c r="AC260" s="500">
        <v>6</v>
      </c>
    </row>
    <row r="261" spans="1:47">
      <c r="A261" s="491">
        <v>2303840</v>
      </c>
      <c r="B261" s="386" t="s">
        <v>1892</v>
      </c>
      <c r="C261" s="491">
        <v>4686</v>
      </c>
      <c r="D261" s="492" t="s">
        <v>134</v>
      </c>
      <c r="E261" s="386" t="s">
        <v>489</v>
      </c>
      <c r="F261" s="386"/>
      <c r="G261" s="386" t="s">
        <v>63</v>
      </c>
      <c r="H261" s="493" t="s">
        <v>10</v>
      </c>
      <c r="I261" s="494">
        <v>41222</v>
      </c>
      <c r="J261" s="499">
        <v>6</v>
      </c>
      <c r="K261" s="500"/>
      <c r="L261" s="500"/>
      <c r="M261" s="500"/>
      <c r="N261" s="500"/>
      <c r="O261" s="500"/>
      <c r="P261" s="500"/>
      <c r="Q261" s="500"/>
      <c r="R261" s="500"/>
      <c r="S261" s="500"/>
      <c r="T261" s="500"/>
      <c r="U261" s="500"/>
      <c r="V261" s="500"/>
      <c r="W261" s="500"/>
      <c r="X261" s="500"/>
      <c r="Y261" s="500"/>
      <c r="Z261" s="500"/>
      <c r="AA261" s="500"/>
      <c r="AB261" s="500"/>
      <c r="AC261" s="500"/>
    </row>
    <row r="262" spans="1:47">
      <c r="A262" s="491">
        <v>4296351</v>
      </c>
      <c r="B262" s="386" t="s">
        <v>1893</v>
      </c>
      <c r="C262" s="491"/>
      <c r="D262" s="492" t="s">
        <v>619</v>
      </c>
      <c r="E262" s="386" t="s">
        <v>489</v>
      </c>
      <c r="F262" s="386" t="s">
        <v>1774</v>
      </c>
      <c r="G262" s="386"/>
      <c r="H262" s="493" t="s">
        <v>11</v>
      </c>
      <c r="I262" s="494">
        <v>41223</v>
      </c>
      <c r="J262" s="499">
        <v>6</v>
      </c>
      <c r="K262" s="393"/>
      <c r="L262" s="393"/>
      <c r="M262" s="393"/>
      <c r="N262" s="393"/>
      <c r="O262" s="393"/>
      <c r="P262" s="393"/>
      <c r="Q262" s="393"/>
      <c r="R262" s="393"/>
      <c r="S262" s="393"/>
      <c r="T262" s="393"/>
      <c r="U262" s="393"/>
      <c r="V262" s="393"/>
      <c r="W262" s="393"/>
      <c r="X262" s="393"/>
      <c r="Y262" s="393"/>
      <c r="Z262" s="393"/>
      <c r="AA262" s="393"/>
      <c r="AB262" s="393"/>
      <c r="AC262" s="500">
        <v>8</v>
      </c>
    </row>
    <row r="263" spans="1:47">
      <c r="A263" s="491">
        <v>4291454</v>
      </c>
      <c r="B263" s="386" t="s">
        <v>1894</v>
      </c>
      <c r="C263" s="491"/>
      <c r="D263" s="492" t="s">
        <v>628</v>
      </c>
      <c r="E263" s="386" t="s">
        <v>489</v>
      </c>
      <c r="F263" s="386" t="s">
        <v>1694</v>
      </c>
      <c r="G263" s="386"/>
      <c r="H263" s="493" t="s">
        <v>1695</v>
      </c>
      <c r="I263" s="494">
        <v>41224</v>
      </c>
      <c r="J263" s="499">
        <v>6</v>
      </c>
      <c r="K263" s="52"/>
      <c r="L263" s="52"/>
      <c r="M263" s="52"/>
      <c r="N263" s="52"/>
      <c r="O263" s="52"/>
      <c r="P263" s="52"/>
      <c r="Q263" s="52"/>
      <c r="R263" s="52"/>
      <c r="S263" s="52"/>
      <c r="T263" s="52"/>
      <c r="U263" s="52"/>
      <c r="V263" s="52"/>
      <c r="W263" s="52"/>
      <c r="X263" s="52"/>
      <c r="Y263" s="52"/>
      <c r="Z263" s="52"/>
      <c r="AA263" s="52"/>
      <c r="AB263" s="52"/>
      <c r="AC263" s="501">
        <v>5</v>
      </c>
      <c r="AD263" s="78"/>
      <c r="AE263" s="78"/>
      <c r="AF263" s="78"/>
      <c r="AG263" s="78"/>
      <c r="AH263" s="78"/>
      <c r="AI263" s="78"/>
      <c r="AJ263" s="78"/>
      <c r="AK263" s="78"/>
      <c r="AL263" s="78"/>
      <c r="AM263" s="78"/>
      <c r="AN263" s="78"/>
      <c r="AO263" s="78"/>
      <c r="AP263" s="78"/>
      <c r="AQ263" s="78"/>
      <c r="AR263" s="78"/>
      <c r="AS263" s="78"/>
      <c r="AT263" s="78"/>
      <c r="AU263" s="78"/>
    </row>
    <row r="264" spans="1:47">
      <c r="A264" s="491">
        <v>4284688</v>
      </c>
      <c r="B264" s="386" t="s">
        <v>1895</v>
      </c>
      <c r="C264" s="491"/>
      <c r="D264" s="492" t="s">
        <v>619</v>
      </c>
      <c r="E264" s="386" t="s">
        <v>489</v>
      </c>
      <c r="F264" s="386" t="s">
        <v>697</v>
      </c>
      <c r="G264" s="386"/>
      <c r="H264" s="493" t="s">
        <v>11</v>
      </c>
      <c r="I264" s="494">
        <v>41225</v>
      </c>
      <c r="J264" s="499">
        <v>8</v>
      </c>
      <c r="K264" s="393"/>
      <c r="L264" s="393"/>
      <c r="M264" s="393"/>
      <c r="N264" s="393"/>
      <c r="O264" s="393"/>
      <c r="P264" s="393"/>
      <c r="Q264" s="393"/>
      <c r="R264" s="393"/>
      <c r="S264" s="393"/>
      <c r="T264" s="393"/>
      <c r="U264" s="393"/>
      <c r="V264" s="393"/>
      <c r="W264" s="393"/>
      <c r="X264" s="393"/>
      <c r="Y264" s="393"/>
      <c r="Z264" s="393"/>
      <c r="AA264" s="393"/>
      <c r="AB264" s="393"/>
      <c r="AC264" s="500">
        <v>8</v>
      </c>
      <c r="AD264" s="78"/>
      <c r="AE264" s="78"/>
      <c r="AF264" s="78"/>
      <c r="AG264" s="78"/>
      <c r="AH264" s="78"/>
      <c r="AI264" s="78"/>
      <c r="AJ264" s="78"/>
      <c r="AK264" s="78"/>
      <c r="AL264" s="78"/>
      <c r="AM264" s="78"/>
      <c r="AN264" s="78"/>
      <c r="AO264" s="78"/>
      <c r="AP264" s="78"/>
      <c r="AQ264" s="78"/>
      <c r="AR264" s="78"/>
      <c r="AS264" s="78"/>
      <c r="AT264" s="78"/>
      <c r="AU264" s="78"/>
    </row>
    <row r="265" spans="1:47">
      <c r="A265" s="491">
        <v>4285721</v>
      </c>
      <c r="B265" s="386" t="s">
        <v>1896</v>
      </c>
      <c r="C265" s="491"/>
      <c r="D265" s="492" t="s">
        <v>619</v>
      </c>
      <c r="E265" s="386" t="s">
        <v>489</v>
      </c>
      <c r="F265" s="386" t="s">
        <v>1734</v>
      </c>
      <c r="G265" s="386"/>
      <c r="H265" s="493" t="s">
        <v>11</v>
      </c>
      <c r="I265" s="494">
        <v>41225</v>
      </c>
      <c r="J265" s="499">
        <v>8</v>
      </c>
      <c r="K265" s="393"/>
      <c r="L265" s="393"/>
      <c r="M265" s="393"/>
      <c r="N265" s="393"/>
      <c r="O265" s="393"/>
      <c r="P265" s="393"/>
      <c r="Q265" s="393"/>
      <c r="R265" s="393"/>
      <c r="S265" s="393"/>
      <c r="T265" s="52"/>
      <c r="U265" s="393"/>
      <c r="V265" s="393"/>
      <c r="W265" s="393"/>
      <c r="X265" s="393"/>
      <c r="Y265" s="393"/>
      <c r="Z265" s="393"/>
      <c r="AA265" s="393"/>
      <c r="AB265" s="393"/>
      <c r="AC265" s="501">
        <v>8</v>
      </c>
      <c r="AD265" s="78"/>
      <c r="AE265" s="78"/>
      <c r="AF265" s="78"/>
      <c r="AG265" s="78"/>
      <c r="AH265" s="78"/>
      <c r="AI265" s="78"/>
      <c r="AJ265" s="78"/>
      <c r="AK265" s="78"/>
      <c r="AL265" s="78"/>
      <c r="AM265" s="78"/>
      <c r="AN265" s="78"/>
      <c r="AO265" s="78"/>
      <c r="AP265" s="78"/>
      <c r="AQ265" s="78"/>
      <c r="AR265" s="78"/>
      <c r="AS265" s="78"/>
      <c r="AT265" s="78"/>
      <c r="AU265" s="78"/>
    </row>
    <row r="266" spans="1:47">
      <c r="A266" s="491">
        <v>4283204</v>
      </c>
      <c r="B266" s="386" t="s">
        <v>1897</v>
      </c>
      <c r="C266" s="491"/>
      <c r="D266" s="492" t="s">
        <v>619</v>
      </c>
      <c r="E266" s="386" t="s">
        <v>489</v>
      </c>
      <c r="F266" s="386" t="s">
        <v>697</v>
      </c>
      <c r="G266" s="386"/>
      <c r="H266" s="493" t="s">
        <v>11</v>
      </c>
      <c r="I266" s="494">
        <v>41225</v>
      </c>
      <c r="J266" s="499">
        <v>8</v>
      </c>
      <c r="K266" s="52"/>
      <c r="L266" s="52"/>
      <c r="M266" s="52"/>
      <c r="N266" s="52"/>
      <c r="O266" s="52"/>
      <c r="P266" s="52"/>
      <c r="Q266" s="52"/>
      <c r="R266" s="52"/>
      <c r="S266" s="52"/>
      <c r="T266" s="52"/>
      <c r="U266" s="52"/>
      <c r="V266" s="52"/>
      <c r="W266" s="52"/>
      <c r="X266" s="52"/>
      <c r="Y266" s="52"/>
      <c r="Z266" s="52"/>
      <c r="AA266" s="52"/>
      <c r="AB266" s="52"/>
      <c r="AC266" s="501">
        <v>8</v>
      </c>
      <c r="AD266" s="78"/>
      <c r="AE266" s="78"/>
      <c r="AF266" s="78"/>
      <c r="AG266" s="78"/>
      <c r="AH266" s="78"/>
      <c r="AI266" s="78"/>
      <c r="AJ266" s="78"/>
      <c r="AK266" s="78"/>
      <c r="AL266" s="78"/>
      <c r="AM266" s="78"/>
      <c r="AN266" s="78"/>
      <c r="AO266" s="78"/>
      <c r="AP266" s="78"/>
      <c r="AQ266" s="78"/>
      <c r="AR266" s="78"/>
      <c r="AS266" s="78"/>
      <c r="AT266" s="78"/>
      <c r="AU266" s="78"/>
    </row>
    <row r="267" spans="1:47">
      <c r="A267" s="491">
        <v>4290279</v>
      </c>
      <c r="B267" s="386" t="s">
        <v>1898</v>
      </c>
      <c r="C267" s="491"/>
      <c r="D267" s="492" t="s">
        <v>1416</v>
      </c>
      <c r="E267" s="386" t="s">
        <v>489</v>
      </c>
      <c r="F267" s="386" t="s">
        <v>1816</v>
      </c>
      <c r="G267" s="386"/>
      <c r="H267" s="493" t="s">
        <v>11</v>
      </c>
      <c r="I267" s="494">
        <v>41225</v>
      </c>
      <c r="J267" s="499">
        <v>8</v>
      </c>
      <c r="K267" s="393"/>
      <c r="L267" s="393"/>
      <c r="M267" s="393"/>
      <c r="N267" s="393"/>
      <c r="O267" s="393"/>
      <c r="P267" s="393"/>
      <c r="Q267" s="393"/>
      <c r="R267" s="393"/>
      <c r="S267" s="393"/>
      <c r="T267" s="52"/>
      <c r="U267" s="393"/>
      <c r="V267" s="393"/>
      <c r="W267" s="393"/>
      <c r="X267" s="393"/>
      <c r="Y267" s="393"/>
      <c r="Z267" s="393"/>
      <c r="AA267" s="393"/>
      <c r="AB267" s="393"/>
      <c r="AC267" s="501">
        <v>8</v>
      </c>
      <c r="AD267" s="78"/>
      <c r="AE267" s="78"/>
      <c r="AF267" s="78"/>
      <c r="AG267" s="78"/>
      <c r="AH267" s="78"/>
      <c r="AI267" s="78"/>
      <c r="AJ267" s="78"/>
      <c r="AK267" s="78"/>
      <c r="AL267" s="78"/>
      <c r="AM267" s="78"/>
      <c r="AN267" s="78"/>
      <c r="AO267" s="78"/>
      <c r="AP267" s="78"/>
      <c r="AQ267" s="78"/>
      <c r="AR267" s="78"/>
      <c r="AS267" s="78"/>
      <c r="AT267" s="78"/>
      <c r="AU267" s="78"/>
    </row>
    <row r="268" spans="1:47">
      <c r="A268" s="491">
        <v>4279809</v>
      </c>
      <c r="B268" s="386" t="s">
        <v>1899</v>
      </c>
      <c r="C268" s="491"/>
      <c r="D268" s="492" t="s">
        <v>619</v>
      </c>
      <c r="E268" s="386" t="s">
        <v>489</v>
      </c>
      <c r="F268" s="386" t="s">
        <v>697</v>
      </c>
      <c r="G268" s="386"/>
      <c r="H268" s="493" t="s">
        <v>11</v>
      </c>
      <c r="I268" s="494">
        <v>41225</v>
      </c>
      <c r="J268" s="499">
        <v>5</v>
      </c>
      <c r="K268" s="52"/>
      <c r="L268" s="52"/>
      <c r="M268" s="52"/>
      <c r="N268" s="52"/>
      <c r="O268" s="52"/>
      <c r="P268" s="52"/>
      <c r="Q268" s="52"/>
      <c r="R268" s="52"/>
      <c r="S268" s="52"/>
      <c r="T268" s="52"/>
      <c r="U268" s="52"/>
      <c r="V268" s="52"/>
      <c r="W268" s="52"/>
      <c r="X268" s="52"/>
      <c r="Y268" s="52"/>
      <c r="Z268" s="52"/>
      <c r="AA268" s="52"/>
      <c r="AB268" s="52"/>
      <c r="AC268" s="500">
        <v>5</v>
      </c>
    </row>
    <row r="269" spans="1:47">
      <c r="A269" s="329">
        <v>4291382</v>
      </c>
      <c r="B269" s="328" t="s">
        <v>1900</v>
      </c>
      <c r="C269" s="488"/>
      <c r="D269" s="328" t="s">
        <v>1901</v>
      </c>
      <c r="E269" s="328" t="s">
        <v>489</v>
      </c>
      <c r="F269" s="328" t="s">
        <v>1902</v>
      </c>
      <c r="G269" s="328"/>
      <c r="H269" s="495" t="s">
        <v>11</v>
      </c>
      <c r="I269" s="330">
        <v>41225</v>
      </c>
      <c r="J269" s="499">
        <v>5</v>
      </c>
      <c r="K269" s="52"/>
      <c r="L269" s="52"/>
      <c r="M269" s="52"/>
      <c r="N269" s="52"/>
      <c r="O269" s="52"/>
      <c r="P269" s="52"/>
      <c r="Q269" s="52"/>
      <c r="R269" s="52"/>
      <c r="S269" s="52"/>
      <c r="T269" s="52"/>
      <c r="U269" s="52"/>
      <c r="V269" s="52"/>
      <c r="W269" s="52"/>
      <c r="X269" s="52"/>
      <c r="Y269" s="52"/>
      <c r="Z269" s="52"/>
      <c r="AA269" s="52"/>
      <c r="AB269" s="52"/>
      <c r="AC269" s="501">
        <v>5</v>
      </c>
      <c r="AD269" s="394"/>
      <c r="AE269" s="78"/>
      <c r="AF269" s="78"/>
      <c r="AG269" s="78"/>
      <c r="AH269" s="78"/>
      <c r="AI269" s="78"/>
      <c r="AJ269" s="78"/>
      <c r="AK269" s="78"/>
      <c r="AL269" s="78"/>
      <c r="AM269" s="78"/>
      <c r="AN269" s="78"/>
      <c r="AO269" s="78"/>
      <c r="AP269" s="78"/>
      <c r="AQ269" s="78"/>
      <c r="AR269" s="78"/>
      <c r="AS269" s="78"/>
      <c r="AT269" s="78"/>
      <c r="AU269" s="78"/>
    </row>
    <row r="270" spans="1:47">
      <c r="A270" s="329">
        <v>4284905</v>
      </c>
      <c r="B270" s="328" t="s">
        <v>1903</v>
      </c>
      <c r="C270" s="488"/>
      <c r="D270" s="328" t="s">
        <v>619</v>
      </c>
      <c r="E270" s="328" t="s">
        <v>489</v>
      </c>
      <c r="F270" s="328" t="s">
        <v>697</v>
      </c>
      <c r="G270" s="328"/>
      <c r="H270" s="495" t="s">
        <v>11</v>
      </c>
      <c r="I270" s="330">
        <v>41225</v>
      </c>
      <c r="J270" s="499">
        <v>8</v>
      </c>
      <c r="K270" s="52"/>
      <c r="L270" s="52"/>
      <c r="M270" s="52"/>
      <c r="N270" s="52"/>
      <c r="O270" s="52"/>
      <c r="P270" s="52"/>
      <c r="Q270" s="52"/>
      <c r="R270" s="52"/>
      <c r="S270" s="52"/>
      <c r="T270" s="52"/>
      <c r="U270" s="52"/>
      <c r="V270" s="52"/>
      <c r="W270" s="52"/>
      <c r="X270" s="52"/>
      <c r="Y270" s="52"/>
      <c r="Z270" s="52"/>
      <c r="AA270" s="52"/>
      <c r="AB270" s="52"/>
      <c r="AC270" s="501">
        <v>8</v>
      </c>
      <c r="AD270" s="78"/>
      <c r="AE270" s="78"/>
      <c r="AF270" s="78"/>
      <c r="AG270" s="78"/>
      <c r="AH270" s="78"/>
      <c r="AI270" s="78"/>
      <c r="AJ270" s="78"/>
      <c r="AK270" s="78"/>
      <c r="AL270" s="78"/>
      <c r="AM270" s="78"/>
      <c r="AN270" s="78"/>
      <c r="AO270" s="78"/>
      <c r="AP270" s="78"/>
      <c r="AQ270" s="78"/>
      <c r="AR270" s="78"/>
      <c r="AS270" s="78"/>
      <c r="AT270" s="78"/>
      <c r="AU270" s="78"/>
    </row>
    <row r="271" spans="1:47">
      <c r="A271" s="491">
        <v>4290827</v>
      </c>
      <c r="B271" s="386" t="s">
        <v>1904</v>
      </c>
      <c r="C271" s="491"/>
      <c r="D271" s="492" t="s">
        <v>1905</v>
      </c>
      <c r="E271" s="386" t="s">
        <v>489</v>
      </c>
      <c r="F271" s="386" t="s">
        <v>1906</v>
      </c>
      <c r="G271" s="386"/>
      <c r="H271" s="493" t="s">
        <v>86</v>
      </c>
      <c r="I271" s="494">
        <v>41225</v>
      </c>
      <c r="J271" s="499">
        <v>8</v>
      </c>
      <c r="K271" s="52"/>
      <c r="L271" s="52"/>
      <c r="M271" s="52"/>
      <c r="N271" s="52"/>
      <c r="O271" s="52"/>
      <c r="P271" s="52"/>
      <c r="Q271" s="52"/>
      <c r="R271" s="52"/>
      <c r="S271" s="52"/>
      <c r="T271" s="52"/>
      <c r="U271" s="52"/>
      <c r="V271" s="52"/>
      <c r="W271" s="52"/>
      <c r="X271" s="52"/>
      <c r="Y271" s="52"/>
      <c r="Z271" s="52"/>
      <c r="AA271" s="52"/>
      <c r="AB271" s="52"/>
      <c r="AC271" s="501">
        <v>8</v>
      </c>
    </row>
    <row r="272" spans="1:47">
      <c r="A272" s="491">
        <v>4284695</v>
      </c>
      <c r="B272" s="386" t="s">
        <v>1907</v>
      </c>
      <c r="C272" s="491"/>
      <c r="D272" s="492" t="s">
        <v>619</v>
      </c>
      <c r="E272" s="386" t="s">
        <v>489</v>
      </c>
      <c r="F272" s="386" t="s">
        <v>723</v>
      </c>
      <c r="G272" s="386"/>
      <c r="H272" s="493" t="s">
        <v>11</v>
      </c>
      <c r="I272" s="494">
        <v>41225</v>
      </c>
      <c r="J272" s="499">
        <v>8</v>
      </c>
      <c r="K272" s="52"/>
      <c r="L272" s="52"/>
      <c r="M272" s="52"/>
      <c r="N272" s="52"/>
      <c r="O272" s="52"/>
      <c r="P272" s="52"/>
      <c r="Q272" s="52"/>
      <c r="R272" s="52"/>
      <c r="S272" s="52"/>
      <c r="T272" s="52"/>
      <c r="U272" s="52"/>
      <c r="V272" s="52"/>
      <c r="W272" s="52"/>
      <c r="X272" s="52"/>
      <c r="Y272" s="52"/>
      <c r="Z272" s="52"/>
      <c r="AA272" s="52"/>
      <c r="AB272" s="52"/>
      <c r="AC272" s="501">
        <v>8</v>
      </c>
    </row>
    <row r="273" spans="1:47">
      <c r="A273" s="491">
        <v>4282842</v>
      </c>
      <c r="B273" s="386" t="s">
        <v>1908</v>
      </c>
      <c r="C273" s="491"/>
      <c r="D273" s="492" t="s">
        <v>619</v>
      </c>
      <c r="E273" s="386" t="s">
        <v>489</v>
      </c>
      <c r="F273" s="386" t="s">
        <v>1758</v>
      </c>
      <c r="G273" s="386"/>
      <c r="H273" s="493" t="s">
        <v>17</v>
      </c>
      <c r="I273" s="494">
        <v>41225</v>
      </c>
      <c r="J273" s="499">
        <v>8</v>
      </c>
      <c r="K273" s="52"/>
      <c r="L273" s="52"/>
      <c r="M273" s="52"/>
      <c r="N273" s="52"/>
      <c r="O273" s="52"/>
      <c r="P273" s="52"/>
      <c r="Q273" s="52"/>
      <c r="R273" s="52"/>
      <c r="S273" s="52"/>
      <c r="T273" s="52"/>
      <c r="U273" s="52"/>
      <c r="V273" s="52"/>
      <c r="W273" s="52"/>
      <c r="X273" s="52"/>
      <c r="Y273" s="52"/>
      <c r="Z273" s="52"/>
      <c r="AA273" s="52"/>
      <c r="AB273" s="52"/>
      <c r="AC273" s="501">
        <v>8</v>
      </c>
    </row>
    <row r="274" spans="1:47">
      <c r="A274" s="491">
        <v>4290815</v>
      </c>
      <c r="B274" s="386" t="s">
        <v>1909</v>
      </c>
      <c r="C274" s="491"/>
      <c r="D274" s="492" t="s">
        <v>619</v>
      </c>
      <c r="E274" s="386" t="s">
        <v>489</v>
      </c>
      <c r="F274" s="386" t="s">
        <v>1910</v>
      </c>
      <c r="G274" s="386"/>
      <c r="H274" s="493" t="s">
        <v>62</v>
      </c>
      <c r="I274" s="494">
        <v>41225</v>
      </c>
      <c r="J274" s="499">
        <v>6</v>
      </c>
      <c r="K274" s="52"/>
      <c r="L274" s="52"/>
      <c r="M274" s="52"/>
      <c r="N274" s="52"/>
      <c r="O274" s="52"/>
      <c r="P274" s="52"/>
      <c r="Q274" s="52"/>
      <c r="R274" s="52"/>
      <c r="S274" s="52"/>
      <c r="T274" s="52"/>
      <c r="U274" s="52"/>
      <c r="V274" s="52"/>
      <c r="W274" s="52"/>
      <c r="X274" s="52"/>
      <c r="Y274" s="52"/>
      <c r="Z274" s="52"/>
      <c r="AA274" s="52"/>
      <c r="AB274" s="52"/>
      <c r="AC274" s="501">
        <v>6</v>
      </c>
    </row>
    <row r="275" spans="1:47">
      <c r="A275" s="491">
        <v>4283197</v>
      </c>
      <c r="B275" s="386" t="s">
        <v>1911</v>
      </c>
      <c r="C275" s="491"/>
      <c r="D275" s="492" t="s">
        <v>619</v>
      </c>
      <c r="E275" s="386" t="s">
        <v>489</v>
      </c>
      <c r="F275" s="386" t="s">
        <v>697</v>
      </c>
      <c r="G275" s="386"/>
      <c r="H275" s="493" t="s">
        <v>11</v>
      </c>
      <c r="I275" s="494">
        <v>41226</v>
      </c>
      <c r="J275" s="499">
        <v>6</v>
      </c>
      <c r="K275" s="393"/>
      <c r="L275" s="393"/>
      <c r="M275" s="393"/>
      <c r="N275" s="393"/>
      <c r="O275" s="393"/>
      <c r="P275" s="393"/>
      <c r="Q275" s="393"/>
      <c r="R275" s="393"/>
      <c r="S275" s="393"/>
      <c r="T275" s="393"/>
      <c r="U275" s="393"/>
      <c r="V275" s="393"/>
      <c r="W275" s="393"/>
      <c r="X275" s="393"/>
      <c r="Y275" s="393"/>
      <c r="Z275" s="393"/>
      <c r="AA275" s="393"/>
      <c r="AB275" s="393"/>
      <c r="AC275" s="500">
        <v>6</v>
      </c>
      <c r="AD275" s="78"/>
      <c r="AE275" s="78"/>
      <c r="AF275" s="78"/>
      <c r="AG275" s="78"/>
      <c r="AH275" s="78"/>
      <c r="AI275" s="78"/>
      <c r="AJ275" s="78"/>
      <c r="AK275" s="78"/>
      <c r="AL275" s="78"/>
      <c r="AM275" s="78"/>
      <c r="AN275" s="78"/>
      <c r="AO275" s="78"/>
      <c r="AP275" s="78"/>
      <c r="AQ275" s="78"/>
      <c r="AR275" s="78"/>
      <c r="AS275" s="78"/>
      <c r="AT275" s="78"/>
      <c r="AU275" s="78"/>
    </row>
    <row r="276" spans="1:47">
      <c r="A276" s="491">
        <v>4282089</v>
      </c>
      <c r="B276" s="386" t="s">
        <v>1912</v>
      </c>
      <c r="C276" s="491"/>
      <c r="D276" s="492" t="s">
        <v>619</v>
      </c>
      <c r="E276" s="386" t="s">
        <v>489</v>
      </c>
      <c r="F276" s="386" t="s">
        <v>697</v>
      </c>
      <c r="G276" s="386"/>
      <c r="H276" s="493" t="s">
        <v>11</v>
      </c>
      <c r="I276" s="494">
        <v>41226</v>
      </c>
      <c r="J276" s="499"/>
      <c r="K276" s="393"/>
      <c r="L276" s="393"/>
      <c r="M276" s="393"/>
      <c r="N276" s="393"/>
      <c r="O276" s="393"/>
      <c r="P276" s="393"/>
      <c r="Q276" s="393"/>
      <c r="R276" s="393"/>
      <c r="S276" s="393"/>
      <c r="T276" s="393"/>
      <c r="U276" s="393"/>
      <c r="V276" s="393"/>
      <c r="W276" s="393"/>
      <c r="X276" s="393"/>
      <c r="Y276" s="393"/>
      <c r="Z276" s="393"/>
      <c r="AA276" s="393"/>
      <c r="AB276" s="393"/>
      <c r="AC276" s="500"/>
    </row>
    <row r="277" spans="1:47">
      <c r="A277" s="491">
        <v>4280128</v>
      </c>
      <c r="B277" s="386" t="s">
        <v>1913</v>
      </c>
      <c r="C277" s="491"/>
      <c r="D277" s="492" t="s">
        <v>619</v>
      </c>
      <c r="E277" s="386" t="s">
        <v>489</v>
      </c>
      <c r="F277" s="386" t="s">
        <v>1512</v>
      </c>
      <c r="G277" s="386"/>
      <c r="H277" s="493" t="s">
        <v>11</v>
      </c>
      <c r="I277" s="494">
        <v>41226</v>
      </c>
      <c r="J277" s="499"/>
      <c r="K277" s="52"/>
      <c r="L277" s="52"/>
      <c r="M277" s="52"/>
      <c r="N277" s="52"/>
      <c r="O277" s="52"/>
      <c r="P277" s="52"/>
      <c r="Q277" s="52"/>
      <c r="R277" s="52"/>
      <c r="S277" s="52"/>
      <c r="T277" s="52"/>
      <c r="U277" s="52"/>
      <c r="V277" s="52"/>
      <c r="W277" s="52"/>
      <c r="X277" s="52"/>
      <c r="Y277" s="52"/>
      <c r="Z277" s="52"/>
      <c r="AA277" s="52"/>
      <c r="AB277" s="52"/>
      <c r="AC277" s="501"/>
      <c r="AD277" s="78"/>
      <c r="AE277" s="78"/>
      <c r="AF277" s="78"/>
      <c r="AG277" s="78"/>
      <c r="AH277" s="78"/>
      <c r="AI277" s="78"/>
      <c r="AJ277" s="78"/>
      <c r="AK277" s="78"/>
      <c r="AL277" s="78"/>
      <c r="AM277" s="78"/>
      <c r="AN277" s="78"/>
      <c r="AO277" s="78"/>
      <c r="AP277" s="78"/>
      <c r="AQ277" s="78"/>
      <c r="AR277" s="78"/>
      <c r="AS277" s="78"/>
      <c r="AT277" s="78"/>
      <c r="AU277" s="78"/>
    </row>
    <row r="278" spans="1:47">
      <c r="A278" s="491">
        <v>4284001</v>
      </c>
      <c r="B278" s="386" t="s">
        <v>1914</v>
      </c>
      <c r="C278" s="491"/>
      <c r="D278" s="492" t="s">
        <v>619</v>
      </c>
      <c r="E278" s="386" t="s">
        <v>489</v>
      </c>
      <c r="F278" s="386" t="s">
        <v>1512</v>
      </c>
      <c r="G278" s="386"/>
      <c r="H278" s="493" t="s">
        <v>11</v>
      </c>
      <c r="I278" s="494">
        <v>41226</v>
      </c>
      <c r="J278" s="499">
        <v>8</v>
      </c>
      <c r="K278" s="393"/>
      <c r="L278" s="393"/>
      <c r="M278" s="393"/>
      <c r="N278" s="393"/>
      <c r="O278" s="393"/>
      <c r="P278" s="393"/>
      <c r="Q278" s="393"/>
      <c r="R278" s="393"/>
      <c r="S278" s="393"/>
      <c r="T278" s="393"/>
      <c r="U278" s="393"/>
      <c r="V278" s="393"/>
      <c r="W278" s="393"/>
      <c r="X278" s="393"/>
      <c r="Y278" s="393"/>
      <c r="Z278" s="393"/>
      <c r="AA278" s="393"/>
      <c r="AB278" s="393"/>
      <c r="AC278" s="500">
        <v>8</v>
      </c>
      <c r="AD278" s="78"/>
      <c r="AE278" s="78"/>
      <c r="AF278" s="78"/>
      <c r="AG278" s="78"/>
      <c r="AH278" s="78"/>
      <c r="AI278" s="78"/>
      <c r="AJ278" s="78"/>
      <c r="AK278" s="78"/>
      <c r="AL278" s="78"/>
      <c r="AM278" s="78"/>
      <c r="AN278" s="78"/>
      <c r="AO278" s="78"/>
      <c r="AP278" s="78"/>
      <c r="AQ278" s="78"/>
      <c r="AR278" s="78"/>
      <c r="AS278" s="78"/>
      <c r="AT278" s="78"/>
      <c r="AU278" s="78"/>
    </row>
    <row r="279" spans="1:47">
      <c r="A279" s="491">
        <v>4274081</v>
      </c>
      <c r="B279" s="386" t="s">
        <v>1915</v>
      </c>
      <c r="C279" s="491"/>
      <c r="D279" s="492" t="s">
        <v>1628</v>
      </c>
      <c r="E279" s="386" t="s">
        <v>489</v>
      </c>
      <c r="F279" s="386" t="s">
        <v>1916</v>
      </c>
      <c r="G279" s="386"/>
      <c r="H279" s="493" t="s">
        <v>11</v>
      </c>
      <c r="I279" s="494">
        <v>41227</v>
      </c>
      <c r="J279" s="499">
        <v>5</v>
      </c>
      <c r="K279" s="393"/>
      <c r="L279" s="393"/>
      <c r="M279" s="393"/>
      <c r="N279" s="393"/>
      <c r="O279" s="393"/>
      <c r="P279" s="393"/>
      <c r="Q279" s="393"/>
      <c r="R279" s="393"/>
      <c r="S279" s="393"/>
      <c r="T279" s="393"/>
      <c r="U279" s="393"/>
      <c r="V279" s="393"/>
      <c r="W279" s="393"/>
      <c r="X279" s="393"/>
      <c r="Y279" s="393"/>
      <c r="Z279" s="393"/>
      <c r="AA279" s="393"/>
      <c r="AB279" s="393"/>
      <c r="AC279" s="500">
        <v>5</v>
      </c>
    </row>
    <row r="280" spans="1:47">
      <c r="A280" s="491">
        <v>4286152</v>
      </c>
      <c r="B280" s="386" t="s">
        <v>1917</v>
      </c>
      <c r="C280" s="491"/>
      <c r="D280" s="492" t="s">
        <v>619</v>
      </c>
      <c r="E280" s="386" t="s">
        <v>489</v>
      </c>
      <c r="F280" s="386" t="s">
        <v>1861</v>
      </c>
      <c r="G280" s="386"/>
      <c r="H280" s="493" t="s">
        <v>11</v>
      </c>
      <c r="I280" s="494">
        <v>41227</v>
      </c>
      <c r="J280" s="499">
        <v>6</v>
      </c>
      <c r="K280" s="393"/>
      <c r="L280" s="393"/>
      <c r="M280" s="393"/>
      <c r="N280" s="393"/>
      <c r="O280" s="393"/>
      <c r="P280" s="393"/>
      <c r="Q280" s="393"/>
      <c r="R280" s="393"/>
      <c r="S280" s="393"/>
      <c r="T280" s="393"/>
      <c r="U280" s="393"/>
      <c r="V280" s="393"/>
      <c r="W280" s="393"/>
      <c r="X280" s="393"/>
      <c r="Y280" s="393"/>
      <c r="Z280" s="393"/>
      <c r="AA280" s="393"/>
      <c r="AB280" s="393"/>
      <c r="AC280" s="500">
        <v>8</v>
      </c>
      <c r="AD280" s="78"/>
      <c r="AE280" s="78"/>
      <c r="AF280" s="78"/>
      <c r="AG280" s="78"/>
      <c r="AH280" s="78"/>
      <c r="AI280" s="78"/>
      <c r="AJ280" s="78"/>
      <c r="AK280" s="78"/>
      <c r="AL280" s="78"/>
      <c r="AM280" s="78"/>
      <c r="AN280" s="78"/>
      <c r="AO280" s="78"/>
      <c r="AP280" s="78"/>
      <c r="AQ280" s="78"/>
      <c r="AR280" s="78"/>
      <c r="AS280" s="78"/>
      <c r="AT280" s="78"/>
      <c r="AU280" s="78"/>
    </row>
    <row r="281" spans="1:47">
      <c r="A281" s="491">
        <v>4287514</v>
      </c>
      <c r="B281" s="386" t="s">
        <v>1918</v>
      </c>
      <c r="C281" s="491"/>
      <c r="D281" s="492" t="s">
        <v>619</v>
      </c>
      <c r="E281" s="386" t="s">
        <v>489</v>
      </c>
      <c r="F281" s="386" t="s">
        <v>1512</v>
      </c>
      <c r="G281" s="386"/>
      <c r="H281" s="493" t="s">
        <v>11</v>
      </c>
      <c r="I281" s="494">
        <v>41227</v>
      </c>
      <c r="J281" s="499">
        <v>5</v>
      </c>
      <c r="K281" s="393"/>
      <c r="L281" s="393"/>
      <c r="M281" s="393"/>
      <c r="N281" s="393"/>
      <c r="O281" s="393"/>
      <c r="P281" s="393"/>
      <c r="Q281" s="393"/>
      <c r="R281" s="393"/>
      <c r="S281" s="393"/>
      <c r="T281" s="393"/>
      <c r="U281" s="393"/>
      <c r="V281" s="393"/>
      <c r="W281" s="393"/>
      <c r="X281" s="393"/>
      <c r="Y281" s="393"/>
      <c r="Z281" s="393"/>
      <c r="AA281" s="393"/>
      <c r="AB281" s="393"/>
      <c r="AC281" s="500">
        <v>5</v>
      </c>
    </row>
    <row r="282" spans="1:47">
      <c r="A282" s="491">
        <v>4278457</v>
      </c>
      <c r="B282" s="386" t="s">
        <v>1919</v>
      </c>
      <c r="C282" s="491"/>
      <c r="D282" s="492" t="s">
        <v>619</v>
      </c>
      <c r="E282" s="386" t="s">
        <v>489</v>
      </c>
      <c r="F282" s="386" t="s">
        <v>697</v>
      </c>
      <c r="G282" s="386"/>
      <c r="H282" s="493" t="s">
        <v>11</v>
      </c>
      <c r="I282" s="494">
        <v>41228</v>
      </c>
      <c r="J282" s="499">
        <v>8</v>
      </c>
      <c r="K282" s="52"/>
      <c r="L282" s="52"/>
      <c r="M282" s="52"/>
      <c r="N282" s="52"/>
      <c r="O282" s="52"/>
      <c r="P282" s="52"/>
      <c r="Q282" s="52"/>
      <c r="R282" s="52"/>
      <c r="S282" s="52"/>
      <c r="T282" s="52"/>
      <c r="U282" s="52"/>
      <c r="V282" s="52"/>
      <c r="W282" s="52"/>
      <c r="X282" s="52"/>
      <c r="Y282" s="52"/>
      <c r="Z282" s="52"/>
      <c r="AA282" s="52"/>
      <c r="AB282" s="52"/>
      <c r="AC282" s="500">
        <v>8</v>
      </c>
      <c r="AD282" s="394"/>
      <c r="AE282" s="78"/>
      <c r="AF282" s="78"/>
      <c r="AG282" s="78"/>
      <c r="AH282" s="78"/>
      <c r="AI282" s="78"/>
      <c r="AJ282" s="78"/>
      <c r="AK282" s="78"/>
      <c r="AL282" s="78"/>
      <c r="AM282" s="78"/>
      <c r="AN282" s="78"/>
      <c r="AO282" s="78"/>
      <c r="AP282" s="78"/>
      <c r="AQ282" s="78"/>
      <c r="AR282" s="78"/>
      <c r="AS282" s="78"/>
      <c r="AT282" s="78"/>
      <c r="AU282" s="78"/>
    </row>
    <row r="283" spans="1:47">
      <c r="A283" s="491">
        <v>4282588</v>
      </c>
      <c r="B283" s="386" t="s">
        <v>1920</v>
      </c>
      <c r="C283" s="491"/>
      <c r="D283" s="492" t="s">
        <v>619</v>
      </c>
      <c r="E283" s="386" t="s">
        <v>489</v>
      </c>
      <c r="F283" s="386" t="s">
        <v>1512</v>
      </c>
      <c r="G283" s="386"/>
      <c r="H283" s="493" t="s">
        <v>11</v>
      </c>
      <c r="I283" s="494">
        <v>41228</v>
      </c>
      <c r="J283" s="499">
        <v>8</v>
      </c>
      <c r="K283" s="52"/>
      <c r="L283" s="52"/>
      <c r="M283" s="52"/>
      <c r="N283" s="52"/>
      <c r="O283" s="52"/>
      <c r="P283" s="52"/>
      <c r="Q283" s="52"/>
      <c r="R283" s="52"/>
      <c r="S283" s="52"/>
      <c r="T283" s="52"/>
      <c r="U283" s="52"/>
      <c r="V283" s="52"/>
      <c r="W283" s="52"/>
      <c r="X283" s="52"/>
      <c r="Y283" s="52"/>
      <c r="Z283" s="52"/>
      <c r="AA283" s="52"/>
      <c r="AB283" s="52"/>
      <c r="AC283" s="501">
        <v>8</v>
      </c>
      <c r="AD283" s="393"/>
    </row>
    <row r="284" spans="1:47">
      <c r="A284" s="491">
        <v>2308308</v>
      </c>
      <c r="B284" s="386" t="s">
        <v>743</v>
      </c>
      <c r="C284" s="491">
        <v>2185</v>
      </c>
      <c r="D284" s="492" t="s">
        <v>495</v>
      </c>
      <c r="E284" s="386" t="s">
        <v>489</v>
      </c>
      <c r="F284" s="386"/>
      <c r="G284" s="386" t="s">
        <v>744</v>
      </c>
      <c r="H284" s="493" t="s">
        <v>11</v>
      </c>
      <c r="I284" s="494">
        <v>41228</v>
      </c>
      <c r="J284" s="499">
        <v>1</v>
      </c>
      <c r="K284" s="500">
        <v>1</v>
      </c>
      <c r="L284" s="500">
        <v>1</v>
      </c>
      <c r="M284" s="500">
        <v>1</v>
      </c>
      <c r="N284" s="500">
        <v>1</v>
      </c>
      <c r="O284" s="500">
        <v>4</v>
      </c>
      <c r="P284" s="500">
        <v>1</v>
      </c>
      <c r="Q284" s="500">
        <v>3</v>
      </c>
      <c r="R284" s="500">
        <v>2</v>
      </c>
      <c r="S284" s="500">
        <v>2</v>
      </c>
      <c r="T284" s="500">
        <v>1</v>
      </c>
      <c r="U284" s="500">
        <v>1</v>
      </c>
      <c r="V284" s="500">
        <v>1</v>
      </c>
      <c r="W284" s="500">
        <v>1</v>
      </c>
      <c r="X284" s="500">
        <v>1</v>
      </c>
      <c r="Y284" s="500">
        <v>1</v>
      </c>
      <c r="Z284" s="500">
        <v>1</v>
      </c>
      <c r="AA284" s="500">
        <v>1</v>
      </c>
      <c r="AB284" s="500">
        <v>1</v>
      </c>
      <c r="AC284" s="500"/>
    </row>
    <row r="285" spans="1:47">
      <c r="A285" s="491">
        <v>2260320</v>
      </c>
      <c r="B285" s="386" t="s">
        <v>1921</v>
      </c>
      <c r="C285" s="491">
        <v>6637</v>
      </c>
      <c r="D285" s="492" t="s">
        <v>142</v>
      </c>
      <c r="E285" s="386" t="s">
        <v>489</v>
      </c>
      <c r="F285" s="386"/>
      <c r="G285" s="386" t="s">
        <v>63</v>
      </c>
      <c r="H285" s="493" t="s">
        <v>10</v>
      </c>
      <c r="I285" s="494">
        <v>41228</v>
      </c>
      <c r="J285" s="499">
        <v>7</v>
      </c>
      <c r="K285" s="501"/>
      <c r="L285" s="501"/>
      <c r="M285" s="501"/>
      <c r="N285" s="501"/>
      <c r="O285" s="501"/>
      <c r="P285" s="501"/>
      <c r="Q285" s="501"/>
      <c r="R285" s="501"/>
      <c r="S285" s="501"/>
      <c r="T285" s="501"/>
      <c r="U285" s="501"/>
      <c r="V285" s="501"/>
      <c r="W285" s="501"/>
      <c r="X285" s="501"/>
      <c r="Y285" s="501"/>
      <c r="Z285" s="501"/>
      <c r="AA285" s="501"/>
      <c r="AB285" s="501"/>
      <c r="AC285" s="500"/>
    </row>
    <row r="286" spans="1:47">
      <c r="A286" s="491">
        <v>2315819</v>
      </c>
      <c r="B286" s="386" t="s">
        <v>1922</v>
      </c>
      <c r="C286" s="491">
        <v>6256</v>
      </c>
      <c r="D286" s="492" t="s">
        <v>245</v>
      </c>
      <c r="E286" s="386" t="s">
        <v>489</v>
      </c>
      <c r="F286" s="386"/>
      <c r="G286" s="386" t="s">
        <v>931</v>
      </c>
      <c r="H286" s="493" t="s">
        <v>173</v>
      </c>
      <c r="I286" s="494">
        <v>41228</v>
      </c>
      <c r="J286" s="499">
        <v>8</v>
      </c>
      <c r="K286" s="501"/>
      <c r="L286" s="501"/>
      <c r="M286" s="501"/>
      <c r="N286" s="501"/>
      <c r="O286" s="501"/>
      <c r="P286" s="501"/>
      <c r="Q286" s="501"/>
      <c r="R286" s="501"/>
      <c r="S286" s="501"/>
      <c r="T286" s="501"/>
      <c r="U286" s="501"/>
      <c r="V286" s="501"/>
      <c r="W286" s="501"/>
      <c r="X286" s="501"/>
      <c r="Y286" s="501"/>
      <c r="Z286" s="501"/>
      <c r="AA286" s="501"/>
      <c r="AB286" s="501"/>
      <c r="AC286" s="501"/>
    </row>
    <row r="287" spans="1:47">
      <c r="A287" s="147">
        <v>2301254</v>
      </c>
      <c r="B287" s="146" t="s">
        <v>233</v>
      </c>
      <c r="C287" s="147">
        <v>6249</v>
      </c>
      <c r="D287" s="179" t="s">
        <v>79</v>
      </c>
      <c r="E287" s="146" t="s">
        <v>151</v>
      </c>
      <c r="F287" s="146"/>
      <c r="G287" s="146" t="s">
        <v>110</v>
      </c>
      <c r="H287" s="180" t="s">
        <v>86</v>
      </c>
      <c r="I287" s="148">
        <v>41228</v>
      </c>
      <c r="J287" s="719">
        <v>4</v>
      </c>
      <c r="K287" s="187">
        <v>6</v>
      </c>
      <c r="L287" s="187">
        <v>7</v>
      </c>
      <c r="M287" s="187">
        <v>4</v>
      </c>
      <c r="N287" s="187">
        <v>6</v>
      </c>
      <c r="O287" s="187">
        <v>6</v>
      </c>
      <c r="P287" s="187">
        <v>7</v>
      </c>
      <c r="Q287" s="187">
        <v>6</v>
      </c>
      <c r="R287" s="187">
        <v>6</v>
      </c>
      <c r="S287" s="187">
        <v>4</v>
      </c>
      <c r="T287" s="187">
        <v>3</v>
      </c>
      <c r="U287" s="187">
        <v>3</v>
      </c>
      <c r="V287" s="187">
        <v>6</v>
      </c>
      <c r="W287" s="187">
        <v>4</v>
      </c>
      <c r="X287" s="187">
        <v>8</v>
      </c>
      <c r="Y287" s="187">
        <v>8</v>
      </c>
      <c r="Z287" s="187">
        <v>8</v>
      </c>
      <c r="AA287" s="187">
        <v>7</v>
      </c>
      <c r="AB287" s="187">
        <v>5</v>
      </c>
      <c r="AC287" s="187"/>
    </row>
    <row r="288" spans="1:47">
      <c r="A288" s="147">
        <v>2235744</v>
      </c>
      <c r="B288" s="146" t="s">
        <v>234</v>
      </c>
      <c r="C288" s="147">
        <v>5941</v>
      </c>
      <c r="D288" s="179" t="s">
        <v>109</v>
      </c>
      <c r="E288" s="146" t="s">
        <v>151</v>
      </c>
      <c r="F288" s="146"/>
      <c r="G288" s="146" t="s">
        <v>235</v>
      </c>
      <c r="H288" s="180" t="s">
        <v>173</v>
      </c>
      <c r="I288" s="148">
        <v>41228</v>
      </c>
      <c r="J288" s="719">
        <v>8</v>
      </c>
      <c r="K288" s="185"/>
      <c r="L288" s="185"/>
      <c r="M288" s="185"/>
      <c r="N288" s="185"/>
      <c r="O288" s="185"/>
      <c r="P288" s="185"/>
      <c r="Q288" s="185"/>
      <c r="R288" s="185"/>
      <c r="S288" s="185"/>
      <c r="T288" s="185"/>
      <c r="U288" s="185"/>
      <c r="V288" s="185"/>
      <c r="W288" s="185"/>
      <c r="X288" s="185"/>
      <c r="Y288" s="185"/>
      <c r="Z288" s="185"/>
      <c r="AA288" s="185"/>
      <c r="AB288" s="185"/>
      <c r="AC288" s="185"/>
    </row>
    <row r="289" spans="1:47">
      <c r="A289" s="491">
        <v>2284327</v>
      </c>
      <c r="B289" s="386" t="s">
        <v>1923</v>
      </c>
      <c r="C289" s="491">
        <v>6606</v>
      </c>
      <c r="D289" s="492" t="s">
        <v>1425</v>
      </c>
      <c r="E289" s="386" t="s">
        <v>489</v>
      </c>
      <c r="F289" s="386"/>
      <c r="G289" s="386" t="s">
        <v>64</v>
      </c>
      <c r="H289" s="493" t="s">
        <v>62</v>
      </c>
      <c r="I289" s="494">
        <v>41229</v>
      </c>
      <c r="J289" s="499">
        <v>4</v>
      </c>
      <c r="K289" s="501">
        <v>6</v>
      </c>
      <c r="L289" s="501">
        <v>7</v>
      </c>
      <c r="M289" s="501">
        <v>8</v>
      </c>
      <c r="N289" s="501">
        <v>7</v>
      </c>
      <c r="O289" s="501">
        <v>7</v>
      </c>
      <c r="P289" s="501">
        <v>7</v>
      </c>
      <c r="Q289" s="501">
        <v>7</v>
      </c>
      <c r="R289" s="501">
        <v>8</v>
      </c>
      <c r="S289" s="501">
        <v>5</v>
      </c>
      <c r="T289" s="501">
        <v>7</v>
      </c>
      <c r="U289" s="501">
        <v>7</v>
      </c>
      <c r="V289" s="501">
        <v>7</v>
      </c>
      <c r="W289" s="501">
        <v>7</v>
      </c>
      <c r="X289" s="501">
        <v>7</v>
      </c>
      <c r="Y289" s="501">
        <v>7</v>
      </c>
      <c r="Z289" s="501">
        <v>7</v>
      </c>
      <c r="AA289" s="501">
        <v>7</v>
      </c>
      <c r="AB289" s="501">
        <v>7</v>
      </c>
      <c r="AC289" s="501"/>
    </row>
    <row r="290" spans="1:47">
      <c r="A290" s="491">
        <v>2304818</v>
      </c>
      <c r="B290" s="386" t="s">
        <v>746</v>
      </c>
      <c r="C290" s="491">
        <v>6556</v>
      </c>
      <c r="D290" s="492" t="s">
        <v>83</v>
      </c>
      <c r="E290" s="386" t="s">
        <v>489</v>
      </c>
      <c r="F290" s="386"/>
      <c r="G290" s="386" t="s">
        <v>507</v>
      </c>
      <c r="H290" s="493" t="s">
        <v>1</v>
      </c>
      <c r="I290" s="494">
        <v>41229</v>
      </c>
      <c r="J290" s="499">
        <v>8</v>
      </c>
      <c r="K290" s="500"/>
      <c r="L290" s="500"/>
      <c r="M290" s="500"/>
      <c r="N290" s="500"/>
      <c r="O290" s="500"/>
      <c r="P290" s="500"/>
      <c r="Q290" s="500"/>
      <c r="R290" s="500"/>
      <c r="S290" s="500"/>
      <c r="T290" s="500"/>
      <c r="U290" s="500"/>
      <c r="V290" s="500"/>
      <c r="W290" s="500"/>
      <c r="X290" s="500"/>
      <c r="Y290" s="500"/>
      <c r="Z290" s="500"/>
      <c r="AA290" s="500"/>
      <c r="AB290" s="500"/>
      <c r="AC290" s="500"/>
    </row>
    <row r="291" spans="1:47">
      <c r="A291" s="491">
        <v>4297823</v>
      </c>
      <c r="B291" s="386" t="s">
        <v>1924</v>
      </c>
      <c r="C291" s="491"/>
      <c r="D291" s="492" t="s">
        <v>619</v>
      </c>
      <c r="E291" s="386" t="s">
        <v>489</v>
      </c>
      <c r="F291" s="386" t="s">
        <v>1688</v>
      </c>
      <c r="G291" s="386"/>
      <c r="H291" s="493" t="s">
        <v>11</v>
      </c>
      <c r="I291" s="494">
        <v>41229</v>
      </c>
      <c r="J291" s="499">
        <v>8</v>
      </c>
      <c r="K291" s="393"/>
      <c r="L291" s="393"/>
      <c r="M291" s="393"/>
      <c r="N291" s="393"/>
      <c r="O291" s="393"/>
      <c r="P291" s="393"/>
      <c r="Q291" s="393"/>
      <c r="R291" s="393"/>
      <c r="S291" s="393"/>
      <c r="T291" s="393"/>
      <c r="U291" s="393"/>
      <c r="V291" s="393"/>
      <c r="W291" s="393"/>
      <c r="X291" s="393"/>
      <c r="Y291" s="393"/>
      <c r="Z291" s="393"/>
      <c r="AA291" s="393"/>
      <c r="AB291" s="393"/>
      <c r="AC291" s="500">
        <v>8</v>
      </c>
      <c r="AD291" s="78"/>
      <c r="AE291" s="78"/>
      <c r="AF291" s="78"/>
      <c r="AG291" s="78"/>
      <c r="AH291" s="78"/>
      <c r="AI291" s="78"/>
      <c r="AJ291" s="78"/>
      <c r="AK291" s="78"/>
      <c r="AL291" s="78"/>
      <c r="AM291" s="78"/>
      <c r="AN291" s="78"/>
      <c r="AO291" s="78"/>
      <c r="AP291" s="78"/>
      <c r="AQ291" s="78"/>
      <c r="AR291" s="78"/>
      <c r="AS291" s="78"/>
      <c r="AT291" s="78"/>
      <c r="AU291" s="78"/>
    </row>
    <row r="292" spans="1:47">
      <c r="A292" s="491">
        <v>2295564</v>
      </c>
      <c r="B292" s="386" t="s">
        <v>1925</v>
      </c>
      <c r="C292" s="491">
        <v>4686</v>
      </c>
      <c r="D292" s="492" t="s">
        <v>134</v>
      </c>
      <c r="E292" s="386" t="s">
        <v>489</v>
      </c>
      <c r="F292" s="386"/>
      <c r="G292" s="386" t="s">
        <v>532</v>
      </c>
      <c r="H292" s="493" t="s">
        <v>13</v>
      </c>
      <c r="I292" s="494">
        <v>41229</v>
      </c>
      <c r="J292" s="499">
        <v>7</v>
      </c>
      <c r="K292" s="501"/>
      <c r="L292" s="501"/>
      <c r="M292" s="501"/>
      <c r="N292" s="501"/>
      <c r="O292" s="501"/>
      <c r="P292" s="501"/>
      <c r="Q292" s="501"/>
      <c r="R292" s="501"/>
      <c r="S292" s="501"/>
      <c r="T292" s="501"/>
      <c r="U292" s="501"/>
      <c r="V292" s="501"/>
      <c r="W292" s="501"/>
      <c r="X292" s="501"/>
      <c r="Y292" s="501"/>
      <c r="Z292" s="501"/>
      <c r="AA292" s="501"/>
      <c r="AB292" s="501"/>
      <c r="AC292" s="500"/>
    </row>
    <row r="293" spans="1:47">
      <c r="A293" s="491">
        <v>2243057</v>
      </c>
      <c r="B293" s="386" t="s">
        <v>1926</v>
      </c>
      <c r="C293" s="491">
        <v>5972</v>
      </c>
      <c r="D293" s="492" t="s">
        <v>14</v>
      </c>
      <c r="E293" s="386" t="s">
        <v>489</v>
      </c>
      <c r="F293" s="386"/>
      <c r="G293" s="386" t="s">
        <v>56</v>
      </c>
      <c r="H293" s="493" t="s">
        <v>58</v>
      </c>
      <c r="I293" s="494">
        <v>41229</v>
      </c>
      <c r="J293" s="499">
        <v>8</v>
      </c>
      <c r="K293" s="500"/>
      <c r="L293" s="500"/>
      <c r="M293" s="500"/>
      <c r="N293" s="500"/>
      <c r="O293" s="500"/>
      <c r="P293" s="500"/>
      <c r="Q293" s="500"/>
      <c r="R293" s="500"/>
      <c r="S293" s="500"/>
      <c r="T293" s="500"/>
      <c r="U293" s="500"/>
      <c r="V293" s="500"/>
      <c r="W293" s="500"/>
      <c r="X293" s="500"/>
      <c r="Y293" s="500"/>
      <c r="Z293" s="500"/>
      <c r="AA293" s="500"/>
      <c r="AB293" s="500"/>
      <c r="AC293" s="500"/>
      <c r="AD293" s="78"/>
      <c r="AE293" s="78"/>
      <c r="AF293" s="78"/>
      <c r="AG293" s="78"/>
      <c r="AH293" s="78"/>
      <c r="AI293" s="78"/>
      <c r="AJ293" s="78"/>
      <c r="AK293" s="78"/>
      <c r="AL293" s="78"/>
      <c r="AM293" s="78"/>
      <c r="AN293" s="78"/>
      <c r="AO293" s="78"/>
      <c r="AP293" s="78"/>
      <c r="AQ293" s="78"/>
      <c r="AR293" s="78"/>
      <c r="AS293" s="78"/>
      <c r="AT293" s="78"/>
      <c r="AU293" s="78"/>
    </row>
    <row r="294" spans="1:47">
      <c r="A294" s="491">
        <v>4297490</v>
      </c>
      <c r="B294" s="386" t="s">
        <v>1927</v>
      </c>
      <c r="C294" s="491"/>
      <c r="D294" s="492" t="s">
        <v>619</v>
      </c>
      <c r="E294" s="386" t="s">
        <v>489</v>
      </c>
      <c r="F294" s="386" t="s">
        <v>1736</v>
      </c>
      <c r="G294" s="386"/>
      <c r="H294" s="493" t="s">
        <v>11</v>
      </c>
      <c r="I294" s="494">
        <v>41229</v>
      </c>
      <c r="J294" s="499">
        <v>8</v>
      </c>
      <c r="K294" s="393"/>
      <c r="L294" s="393"/>
      <c r="M294" s="393"/>
      <c r="N294" s="393"/>
      <c r="O294" s="393"/>
      <c r="P294" s="393"/>
      <c r="Q294" s="393"/>
      <c r="R294" s="393"/>
      <c r="S294" s="393"/>
      <c r="T294" s="52"/>
      <c r="U294" s="393"/>
      <c r="V294" s="393"/>
      <c r="W294" s="393"/>
      <c r="X294" s="393"/>
      <c r="Y294" s="393"/>
      <c r="Z294" s="393"/>
      <c r="AA294" s="393"/>
      <c r="AB294" s="393"/>
      <c r="AC294" s="501">
        <v>8</v>
      </c>
    </row>
    <row r="295" spans="1:47">
      <c r="A295" s="147">
        <v>2238029</v>
      </c>
      <c r="B295" s="146" t="s">
        <v>236</v>
      </c>
      <c r="C295" s="147">
        <v>451</v>
      </c>
      <c r="D295" s="179" t="s">
        <v>127</v>
      </c>
      <c r="E295" s="146" t="s">
        <v>151</v>
      </c>
      <c r="F295" s="146"/>
      <c r="G295" s="146" t="s">
        <v>237</v>
      </c>
      <c r="H295" s="180" t="s">
        <v>7</v>
      </c>
      <c r="I295" s="148">
        <v>41229</v>
      </c>
      <c r="J295" s="719">
        <v>8</v>
      </c>
      <c r="K295" s="185"/>
      <c r="L295" s="185"/>
      <c r="M295" s="185"/>
      <c r="N295" s="185"/>
      <c r="O295" s="185"/>
      <c r="P295" s="185"/>
      <c r="Q295" s="185"/>
      <c r="R295" s="185"/>
      <c r="S295" s="185"/>
      <c r="T295" s="185"/>
      <c r="U295" s="185"/>
      <c r="V295" s="185"/>
      <c r="W295" s="185"/>
      <c r="X295" s="185"/>
      <c r="Y295" s="185"/>
      <c r="Z295" s="185"/>
      <c r="AA295" s="185"/>
      <c r="AB295" s="185"/>
      <c r="AC295" s="185"/>
    </row>
    <row r="296" spans="1:47">
      <c r="A296" s="147">
        <v>2315289</v>
      </c>
      <c r="B296" s="146" t="s">
        <v>238</v>
      </c>
      <c r="C296" s="147">
        <v>5972</v>
      </c>
      <c r="D296" s="179" t="s">
        <v>14</v>
      </c>
      <c r="E296" s="146" t="s">
        <v>151</v>
      </c>
      <c r="F296" s="146"/>
      <c r="G296" s="146" t="s">
        <v>195</v>
      </c>
      <c r="H296" s="180" t="s">
        <v>62</v>
      </c>
      <c r="I296" s="148">
        <v>41229</v>
      </c>
      <c r="J296" s="719">
        <v>8</v>
      </c>
      <c r="K296" s="187"/>
      <c r="L296" s="187"/>
      <c r="M296" s="187"/>
      <c r="N296" s="187"/>
      <c r="O296" s="187"/>
      <c r="P296" s="187"/>
      <c r="Q296" s="187"/>
      <c r="R296" s="187"/>
      <c r="S296" s="187"/>
      <c r="T296" s="187"/>
      <c r="U296" s="187"/>
      <c r="V296" s="187"/>
      <c r="W296" s="187"/>
      <c r="X296" s="187"/>
      <c r="Y296" s="187"/>
      <c r="Z296" s="187"/>
      <c r="AA296" s="187"/>
      <c r="AB296" s="187"/>
      <c r="AC296" s="187"/>
      <c r="AD296" s="78"/>
      <c r="AE296" s="78"/>
      <c r="AF296" s="78"/>
      <c r="AG296" s="78"/>
      <c r="AH296" s="78"/>
      <c r="AI296" s="78"/>
      <c r="AJ296" s="78"/>
      <c r="AK296" s="78"/>
      <c r="AL296" s="78"/>
      <c r="AM296" s="78"/>
      <c r="AN296" s="78"/>
      <c r="AO296" s="78"/>
      <c r="AP296" s="78"/>
      <c r="AQ296" s="78"/>
      <c r="AR296" s="78"/>
      <c r="AS296" s="78"/>
      <c r="AT296" s="78"/>
      <c r="AU296" s="78"/>
    </row>
    <row r="297" spans="1:47">
      <c r="A297" s="147">
        <v>2305728</v>
      </c>
      <c r="B297" s="146" t="s">
        <v>239</v>
      </c>
      <c r="C297" s="147">
        <v>2506</v>
      </c>
      <c r="D297" s="179" t="s">
        <v>240</v>
      </c>
      <c r="E297" s="146" t="s">
        <v>151</v>
      </c>
      <c r="F297" s="146"/>
      <c r="G297" s="146" t="s">
        <v>241</v>
      </c>
      <c r="H297" s="180" t="s">
        <v>62</v>
      </c>
      <c r="I297" s="148">
        <v>41229</v>
      </c>
      <c r="J297" s="719">
        <v>7</v>
      </c>
      <c r="K297" s="187"/>
      <c r="L297" s="187"/>
      <c r="M297" s="187"/>
      <c r="N297" s="187"/>
      <c r="O297" s="187"/>
      <c r="P297" s="187"/>
      <c r="Q297" s="187"/>
      <c r="R297" s="187"/>
      <c r="S297" s="187"/>
      <c r="T297" s="187"/>
      <c r="U297" s="187"/>
      <c r="V297" s="187"/>
      <c r="W297" s="187"/>
      <c r="X297" s="187"/>
      <c r="Y297" s="187"/>
      <c r="Z297" s="187"/>
      <c r="AA297" s="187"/>
      <c r="AB297" s="187"/>
      <c r="AC297" s="187"/>
      <c r="AD297" s="78"/>
      <c r="AE297" s="78"/>
      <c r="AF297" s="78"/>
      <c r="AG297" s="78"/>
      <c r="AH297" s="78"/>
      <c r="AI297" s="78"/>
      <c r="AJ297" s="78"/>
      <c r="AK297" s="78"/>
      <c r="AL297" s="78"/>
      <c r="AM297" s="78"/>
      <c r="AN297" s="78"/>
      <c r="AO297" s="78"/>
      <c r="AP297" s="78"/>
      <c r="AQ297" s="78"/>
      <c r="AR297" s="78"/>
      <c r="AS297" s="78"/>
      <c r="AT297" s="78"/>
      <c r="AU297" s="78"/>
    </row>
    <row r="298" spans="1:47">
      <c r="A298" s="147">
        <v>2259141</v>
      </c>
      <c r="B298" s="146" t="s">
        <v>242</v>
      </c>
      <c r="C298" s="147">
        <v>2506</v>
      </c>
      <c r="D298" s="179" t="s">
        <v>240</v>
      </c>
      <c r="E298" s="146" t="s">
        <v>151</v>
      </c>
      <c r="F298" s="146"/>
      <c r="G298" s="146" t="s">
        <v>243</v>
      </c>
      <c r="H298" s="180" t="s">
        <v>58</v>
      </c>
      <c r="I298" s="148">
        <v>41229</v>
      </c>
      <c r="J298" s="719">
        <v>3</v>
      </c>
      <c r="K298" s="185">
        <v>2</v>
      </c>
      <c r="L298" s="185">
        <v>3</v>
      </c>
      <c r="M298" s="185">
        <v>5</v>
      </c>
      <c r="N298" s="185">
        <v>8</v>
      </c>
      <c r="O298" s="185">
        <v>3</v>
      </c>
      <c r="P298" s="185">
        <v>6</v>
      </c>
      <c r="Q298" s="185">
        <v>6</v>
      </c>
      <c r="R298" s="185">
        <v>7</v>
      </c>
      <c r="S298" s="185">
        <v>7</v>
      </c>
      <c r="T298" s="185">
        <v>8</v>
      </c>
      <c r="U298" s="185">
        <v>8</v>
      </c>
      <c r="V298" s="185">
        <v>7</v>
      </c>
      <c r="W298" s="185">
        <v>3</v>
      </c>
      <c r="X298" s="185">
        <v>6</v>
      </c>
      <c r="Y298" s="185">
        <v>7</v>
      </c>
      <c r="Z298" s="185">
        <v>7</v>
      </c>
      <c r="AA298" s="185">
        <v>7</v>
      </c>
      <c r="AB298" s="185">
        <v>7</v>
      </c>
      <c r="AC298" s="187"/>
      <c r="AD298" s="78"/>
      <c r="AE298" s="78"/>
      <c r="AF298" s="78"/>
      <c r="AG298" s="78"/>
      <c r="AH298" s="78"/>
      <c r="AI298" s="78"/>
      <c r="AJ298" s="78"/>
      <c r="AK298" s="78"/>
      <c r="AL298" s="78"/>
      <c r="AM298" s="78"/>
      <c r="AN298" s="78"/>
      <c r="AO298" s="78"/>
      <c r="AP298" s="78"/>
      <c r="AQ298" s="78"/>
      <c r="AR298" s="78"/>
      <c r="AS298" s="78"/>
      <c r="AT298" s="78"/>
      <c r="AU298" s="78"/>
    </row>
    <row r="299" spans="1:47">
      <c r="A299" s="491">
        <v>4294748</v>
      </c>
      <c r="B299" s="386" t="s">
        <v>1928</v>
      </c>
      <c r="C299" s="491"/>
      <c r="D299" s="492" t="s">
        <v>619</v>
      </c>
      <c r="E299" s="386" t="s">
        <v>489</v>
      </c>
      <c r="F299" s="386" t="s">
        <v>1632</v>
      </c>
      <c r="G299" s="386"/>
      <c r="H299" s="493" t="s">
        <v>11</v>
      </c>
      <c r="I299" s="494">
        <v>41230</v>
      </c>
      <c r="J299" s="499">
        <v>8</v>
      </c>
      <c r="K299" s="393"/>
      <c r="L299" s="393"/>
      <c r="M299" s="393"/>
      <c r="N299" s="393"/>
      <c r="O299" s="393"/>
      <c r="P299" s="393"/>
      <c r="Q299" s="393"/>
      <c r="R299" s="393"/>
      <c r="S299" s="393"/>
      <c r="T299" s="393"/>
      <c r="U299" s="393"/>
      <c r="V299" s="393"/>
      <c r="W299" s="393"/>
      <c r="X299" s="393"/>
      <c r="Y299" s="393"/>
      <c r="Z299" s="393"/>
      <c r="AA299" s="393"/>
      <c r="AB299" s="393"/>
      <c r="AC299" s="500">
        <v>6</v>
      </c>
      <c r="AD299" s="78"/>
      <c r="AE299" s="78"/>
      <c r="AF299" s="78"/>
      <c r="AG299" s="78"/>
      <c r="AH299" s="78"/>
      <c r="AI299" s="78"/>
      <c r="AJ299" s="78"/>
      <c r="AK299" s="78"/>
      <c r="AL299" s="78"/>
      <c r="AM299" s="78"/>
      <c r="AN299" s="78"/>
      <c r="AO299" s="78"/>
      <c r="AP299" s="78"/>
      <c r="AQ299" s="78"/>
      <c r="AR299" s="78"/>
      <c r="AS299" s="78"/>
      <c r="AT299" s="78"/>
      <c r="AU299" s="78"/>
    </row>
    <row r="300" spans="1:47">
      <c r="A300" s="491">
        <v>4286811</v>
      </c>
      <c r="B300" s="386" t="s">
        <v>1929</v>
      </c>
      <c r="C300" s="491">
        <v>6739</v>
      </c>
      <c r="D300" s="492" t="s">
        <v>707</v>
      </c>
      <c r="E300" s="386" t="s">
        <v>489</v>
      </c>
      <c r="F300" s="386" t="s">
        <v>1652</v>
      </c>
      <c r="G300" s="386" t="s">
        <v>1930</v>
      </c>
      <c r="H300" s="493" t="s">
        <v>66</v>
      </c>
      <c r="I300" s="494">
        <v>41231</v>
      </c>
      <c r="J300" s="499">
        <v>8</v>
      </c>
      <c r="K300" s="52"/>
      <c r="L300" s="52"/>
      <c r="M300" s="52"/>
      <c r="N300" s="52"/>
      <c r="O300" s="52"/>
      <c r="P300" s="52"/>
      <c r="Q300" s="52"/>
      <c r="R300" s="52"/>
      <c r="S300" s="52"/>
      <c r="T300" s="52"/>
      <c r="U300" s="52"/>
      <c r="V300" s="52"/>
      <c r="W300" s="52"/>
      <c r="X300" s="52"/>
      <c r="Y300" s="52"/>
      <c r="Z300" s="52"/>
      <c r="AA300" s="52"/>
      <c r="AB300" s="393"/>
      <c r="AC300" s="501">
        <v>8</v>
      </c>
    </row>
    <row r="301" spans="1:47">
      <c r="A301" s="491">
        <v>4282599</v>
      </c>
      <c r="B301" s="386" t="s">
        <v>1931</v>
      </c>
      <c r="C301" s="491"/>
      <c r="D301" s="492" t="s">
        <v>619</v>
      </c>
      <c r="E301" s="386" t="s">
        <v>489</v>
      </c>
      <c r="F301" s="386" t="s">
        <v>1512</v>
      </c>
      <c r="G301" s="386"/>
      <c r="H301" s="493" t="s">
        <v>11</v>
      </c>
      <c r="I301" s="494">
        <v>41232</v>
      </c>
      <c r="J301" s="499">
        <v>8</v>
      </c>
      <c r="K301" s="393"/>
      <c r="L301" s="393"/>
      <c r="M301" s="393"/>
      <c r="N301" s="393"/>
      <c r="O301" s="393"/>
      <c r="P301" s="393"/>
      <c r="Q301" s="393"/>
      <c r="R301" s="393"/>
      <c r="S301" s="393"/>
      <c r="T301" s="393"/>
      <c r="U301" s="393"/>
      <c r="V301" s="393"/>
      <c r="W301" s="393"/>
      <c r="X301" s="393"/>
      <c r="Y301" s="393"/>
      <c r="Z301" s="393"/>
      <c r="AA301" s="393"/>
      <c r="AB301" s="393"/>
      <c r="AC301" s="500">
        <v>8</v>
      </c>
    </row>
    <row r="302" spans="1:47">
      <c r="A302" s="491">
        <v>2252020</v>
      </c>
      <c r="B302" s="386" t="s">
        <v>1932</v>
      </c>
      <c r="C302" s="491">
        <v>6273</v>
      </c>
      <c r="D302" s="492" t="s">
        <v>1933</v>
      </c>
      <c r="E302" s="386" t="s">
        <v>489</v>
      </c>
      <c r="F302" s="386"/>
      <c r="G302" s="386" t="s">
        <v>1934</v>
      </c>
      <c r="H302" s="493" t="s">
        <v>9</v>
      </c>
      <c r="I302" s="494">
        <v>41232</v>
      </c>
      <c r="J302" s="499">
        <v>8</v>
      </c>
      <c r="K302" s="500"/>
      <c r="L302" s="500"/>
      <c r="M302" s="500"/>
      <c r="N302" s="500"/>
      <c r="O302" s="500"/>
      <c r="P302" s="500"/>
      <c r="Q302" s="500"/>
      <c r="R302" s="500"/>
      <c r="S302" s="500"/>
      <c r="T302" s="500"/>
      <c r="U302" s="500"/>
      <c r="V302" s="500"/>
      <c r="W302" s="500"/>
      <c r="X302" s="500"/>
      <c r="Y302" s="500"/>
      <c r="Z302" s="500"/>
      <c r="AA302" s="500"/>
      <c r="AB302" s="500"/>
      <c r="AC302" s="500"/>
    </row>
    <row r="303" spans="1:47">
      <c r="A303" s="491">
        <v>4275476</v>
      </c>
      <c r="B303" s="386" t="s">
        <v>1935</v>
      </c>
      <c r="C303" s="491"/>
      <c r="D303" s="492" t="s">
        <v>619</v>
      </c>
      <c r="E303" s="386" t="s">
        <v>489</v>
      </c>
      <c r="F303" s="386" t="s">
        <v>697</v>
      </c>
      <c r="G303" s="386"/>
      <c r="H303" s="493" t="s">
        <v>11</v>
      </c>
      <c r="I303" s="494">
        <v>41232</v>
      </c>
      <c r="J303" s="499">
        <v>8</v>
      </c>
      <c r="K303" s="52"/>
      <c r="L303" s="52"/>
      <c r="M303" s="52"/>
      <c r="N303" s="52"/>
      <c r="O303" s="52"/>
      <c r="P303" s="52"/>
      <c r="Q303" s="52"/>
      <c r="R303" s="52"/>
      <c r="S303" s="52"/>
      <c r="T303" s="52"/>
      <c r="U303" s="52"/>
      <c r="V303" s="52"/>
      <c r="W303" s="52"/>
      <c r="X303" s="52"/>
      <c r="Y303" s="52"/>
      <c r="Z303" s="52"/>
      <c r="AA303" s="52"/>
      <c r="AB303" s="52"/>
      <c r="AC303" s="500">
        <v>8</v>
      </c>
    </row>
    <row r="304" spans="1:47">
      <c r="A304" s="502">
        <v>2219412</v>
      </c>
      <c r="B304" s="503" t="s">
        <v>1936</v>
      </c>
      <c r="C304" s="502">
        <v>4730</v>
      </c>
      <c r="D304" s="503" t="s">
        <v>666</v>
      </c>
      <c r="E304" s="503" t="s">
        <v>489</v>
      </c>
      <c r="F304" s="503"/>
      <c r="G304" s="503" t="s">
        <v>1937</v>
      </c>
      <c r="H304" s="504" t="s">
        <v>636</v>
      </c>
      <c r="I304" s="494">
        <v>41232</v>
      </c>
      <c r="J304" s="499">
        <v>6</v>
      </c>
      <c r="K304" s="501"/>
      <c r="L304" s="501"/>
      <c r="M304" s="501"/>
      <c r="N304" s="501"/>
      <c r="O304" s="501"/>
      <c r="P304" s="501"/>
      <c r="Q304" s="501"/>
      <c r="R304" s="501"/>
      <c r="S304" s="501"/>
      <c r="T304" s="501"/>
      <c r="U304" s="501"/>
      <c r="V304" s="501"/>
      <c r="W304" s="501"/>
      <c r="X304" s="501"/>
      <c r="Y304" s="501"/>
      <c r="Z304" s="501"/>
      <c r="AA304" s="501"/>
      <c r="AB304" s="501"/>
      <c r="AC304" s="501"/>
    </row>
    <row r="305" spans="1:47">
      <c r="A305" s="496">
        <v>2278811</v>
      </c>
      <c r="B305" s="333" t="s">
        <v>748</v>
      </c>
      <c r="C305" s="496">
        <v>2506</v>
      </c>
      <c r="D305" s="333" t="s">
        <v>240</v>
      </c>
      <c r="E305" s="333" t="s">
        <v>489</v>
      </c>
      <c r="F305" s="333"/>
      <c r="G305" s="333" t="s">
        <v>749</v>
      </c>
      <c r="H305" s="497" t="s">
        <v>59</v>
      </c>
      <c r="I305" s="317">
        <v>41232</v>
      </c>
      <c r="J305" s="499">
        <v>6</v>
      </c>
      <c r="K305" s="500"/>
      <c r="L305" s="500"/>
      <c r="M305" s="500"/>
      <c r="N305" s="500"/>
      <c r="O305" s="500"/>
      <c r="P305" s="500"/>
      <c r="Q305" s="500"/>
      <c r="R305" s="500"/>
      <c r="S305" s="500"/>
      <c r="T305" s="500"/>
      <c r="U305" s="500"/>
      <c r="V305" s="500"/>
      <c r="W305" s="500"/>
      <c r="X305" s="500"/>
      <c r="Y305" s="500"/>
      <c r="Z305" s="500"/>
      <c r="AA305" s="500"/>
      <c r="AB305" s="500"/>
      <c r="AC305" s="500"/>
    </row>
    <row r="306" spans="1:47">
      <c r="A306" s="329">
        <v>4281553</v>
      </c>
      <c r="B306" s="328" t="s">
        <v>1938</v>
      </c>
      <c r="C306" s="488"/>
      <c r="D306" s="328" t="s">
        <v>619</v>
      </c>
      <c r="E306" s="328" t="s">
        <v>489</v>
      </c>
      <c r="F306" s="328" t="s">
        <v>697</v>
      </c>
      <c r="G306" s="328"/>
      <c r="H306" s="495" t="s">
        <v>11</v>
      </c>
      <c r="I306" s="330">
        <v>41232</v>
      </c>
      <c r="J306" s="499">
        <v>8</v>
      </c>
      <c r="K306" s="52"/>
      <c r="L306" s="52"/>
      <c r="M306" s="52"/>
      <c r="N306" s="52"/>
      <c r="O306" s="52"/>
      <c r="P306" s="52"/>
      <c r="Q306" s="52"/>
      <c r="R306" s="52"/>
      <c r="S306" s="52"/>
      <c r="T306" s="52"/>
      <c r="U306" s="52"/>
      <c r="V306" s="52"/>
      <c r="W306" s="52"/>
      <c r="X306" s="52"/>
      <c r="Y306" s="52"/>
      <c r="Z306" s="52"/>
      <c r="AA306" s="52"/>
      <c r="AB306" s="52"/>
      <c r="AC306" s="500">
        <v>8</v>
      </c>
    </row>
    <row r="307" spans="1:47">
      <c r="A307" s="491">
        <v>2251621</v>
      </c>
      <c r="B307" s="386" t="s">
        <v>1939</v>
      </c>
      <c r="C307" s="491">
        <v>6637</v>
      </c>
      <c r="D307" s="492" t="s">
        <v>142</v>
      </c>
      <c r="E307" s="386" t="s">
        <v>489</v>
      </c>
      <c r="F307" s="386"/>
      <c r="G307" s="386" t="s">
        <v>63</v>
      </c>
      <c r="H307" s="493" t="s">
        <v>10</v>
      </c>
      <c r="I307" s="494">
        <v>41232</v>
      </c>
      <c r="J307" s="499">
        <v>7</v>
      </c>
      <c r="K307" s="501"/>
      <c r="L307" s="501"/>
      <c r="M307" s="501"/>
      <c r="N307" s="501"/>
      <c r="O307" s="501"/>
      <c r="P307" s="501"/>
      <c r="Q307" s="501"/>
      <c r="R307" s="501"/>
      <c r="S307" s="501"/>
      <c r="T307" s="501"/>
      <c r="U307" s="501"/>
      <c r="V307" s="501"/>
      <c r="W307" s="501"/>
      <c r="X307" s="501"/>
      <c r="Y307" s="501"/>
      <c r="Z307" s="501"/>
      <c r="AA307" s="501"/>
      <c r="AB307" s="501"/>
      <c r="AC307" s="501"/>
    </row>
    <row r="308" spans="1:47">
      <c r="A308" s="491">
        <v>4285365</v>
      </c>
      <c r="B308" s="386" t="s">
        <v>1940</v>
      </c>
      <c r="C308" s="491"/>
      <c r="D308" s="492" t="s">
        <v>619</v>
      </c>
      <c r="E308" s="386" t="s">
        <v>489</v>
      </c>
      <c r="F308" s="386" t="s">
        <v>1659</v>
      </c>
      <c r="G308" s="386"/>
      <c r="H308" s="493" t="s">
        <v>11</v>
      </c>
      <c r="I308" s="494">
        <v>41232</v>
      </c>
      <c r="J308" s="499">
        <v>8</v>
      </c>
      <c r="K308" s="52"/>
      <c r="L308" s="52"/>
      <c r="M308" s="52"/>
      <c r="N308" s="52"/>
      <c r="O308" s="52"/>
      <c r="P308" s="52"/>
      <c r="Q308" s="52"/>
      <c r="R308" s="52"/>
      <c r="S308" s="52"/>
      <c r="T308" s="52"/>
      <c r="U308" s="52"/>
      <c r="V308" s="52"/>
      <c r="W308" s="52"/>
      <c r="X308" s="52"/>
      <c r="Y308" s="52"/>
      <c r="Z308" s="52"/>
      <c r="AA308" s="52"/>
      <c r="AB308" s="52"/>
      <c r="AC308" s="501">
        <v>6</v>
      </c>
      <c r="AD308" s="78"/>
      <c r="AE308" s="78"/>
      <c r="AF308" s="78"/>
      <c r="AG308" s="78"/>
      <c r="AH308" s="78"/>
      <c r="AI308" s="78"/>
      <c r="AJ308" s="78"/>
      <c r="AK308" s="78"/>
      <c r="AL308" s="78"/>
      <c r="AM308" s="78"/>
      <c r="AN308" s="78"/>
      <c r="AO308" s="78"/>
      <c r="AP308" s="78"/>
      <c r="AQ308" s="78"/>
      <c r="AR308" s="78"/>
      <c r="AS308" s="78"/>
      <c r="AT308" s="78"/>
      <c r="AU308" s="78"/>
    </row>
    <row r="309" spans="1:47">
      <c r="A309" s="491">
        <v>2302560</v>
      </c>
      <c r="B309" s="386" t="s">
        <v>751</v>
      </c>
      <c r="C309" s="491">
        <v>5941</v>
      </c>
      <c r="D309" s="492" t="s">
        <v>109</v>
      </c>
      <c r="E309" s="386" t="s">
        <v>489</v>
      </c>
      <c r="F309" s="386"/>
      <c r="G309" s="386" t="s">
        <v>752</v>
      </c>
      <c r="H309" s="493" t="s">
        <v>52</v>
      </c>
      <c r="I309" s="494">
        <v>41232</v>
      </c>
      <c r="J309" s="499">
        <v>3</v>
      </c>
      <c r="K309" s="501">
        <v>6</v>
      </c>
      <c r="L309" s="501">
        <v>8</v>
      </c>
      <c r="M309" s="501">
        <v>8</v>
      </c>
      <c r="N309" s="501">
        <v>1</v>
      </c>
      <c r="O309" s="501">
        <v>3</v>
      </c>
      <c r="P309" s="501">
        <v>3</v>
      </c>
      <c r="Q309" s="501">
        <v>3</v>
      </c>
      <c r="R309" s="501">
        <v>3</v>
      </c>
      <c r="S309" s="501">
        <v>1</v>
      </c>
      <c r="T309" s="501">
        <v>7</v>
      </c>
      <c r="U309" s="501">
        <v>5</v>
      </c>
      <c r="V309" s="501">
        <v>5</v>
      </c>
      <c r="W309" s="501">
        <v>7</v>
      </c>
      <c r="X309" s="501">
        <v>8</v>
      </c>
      <c r="Y309" s="501">
        <v>5</v>
      </c>
      <c r="Z309" s="501">
        <v>8</v>
      </c>
      <c r="AA309" s="501">
        <v>8</v>
      </c>
      <c r="AB309" s="501">
        <v>8</v>
      </c>
      <c r="AC309" s="501"/>
      <c r="AD309" s="78"/>
      <c r="AE309" s="78"/>
      <c r="AF309" s="78"/>
      <c r="AG309" s="78"/>
      <c r="AH309" s="78"/>
      <c r="AI309" s="78"/>
      <c r="AJ309" s="78"/>
      <c r="AK309" s="78"/>
      <c r="AL309" s="78"/>
      <c r="AM309" s="78"/>
      <c r="AN309" s="78"/>
      <c r="AO309" s="78"/>
      <c r="AP309" s="78"/>
      <c r="AQ309" s="78"/>
      <c r="AR309" s="78"/>
      <c r="AS309" s="78"/>
      <c r="AT309" s="78"/>
      <c r="AU309" s="78"/>
    </row>
    <row r="310" spans="1:47">
      <c r="A310" s="491">
        <v>4286358</v>
      </c>
      <c r="B310" s="386" t="s">
        <v>1941</v>
      </c>
      <c r="C310" s="491"/>
      <c r="D310" s="492" t="s">
        <v>619</v>
      </c>
      <c r="E310" s="386" t="s">
        <v>489</v>
      </c>
      <c r="F310" s="386" t="s">
        <v>1512</v>
      </c>
      <c r="G310" s="386"/>
      <c r="H310" s="493" t="s">
        <v>11</v>
      </c>
      <c r="I310" s="494">
        <v>41232</v>
      </c>
      <c r="J310" s="499">
        <v>6</v>
      </c>
      <c r="K310" s="393"/>
      <c r="L310" s="393"/>
      <c r="M310" s="393"/>
      <c r="N310" s="393"/>
      <c r="O310" s="393"/>
      <c r="P310" s="393"/>
      <c r="Q310" s="393"/>
      <c r="R310" s="393"/>
      <c r="S310" s="393"/>
      <c r="T310" s="393"/>
      <c r="U310" s="393"/>
      <c r="V310" s="393"/>
      <c r="W310" s="393"/>
      <c r="X310" s="393"/>
      <c r="Y310" s="393"/>
      <c r="Z310" s="393"/>
      <c r="AA310" s="393"/>
      <c r="AB310" s="393"/>
      <c r="AC310" s="500">
        <v>6</v>
      </c>
      <c r="AD310" s="78"/>
      <c r="AE310" s="78"/>
      <c r="AF310" s="78"/>
      <c r="AG310" s="78"/>
      <c r="AH310" s="78"/>
      <c r="AI310" s="78"/>
      <c r="AJ310" s="78"/>
      <c r="AK310" s="78"/>
      <c r="AL310" s="78"/>
      <c r="AM310" s="78"/>
      <c r="AN310" s="78"/>
      <c r="AO310" s="78"/>
      <c r="AP310" s="78"/>
      <c r="AQ310" s="78"/>
      <c r="AR310" s="78"/>
      <c r="AS310" s="78"/>
      <c r="AT310" s="78"/>
      <c r="AU310" s="78"/>
    </row>
    <row r="311" spans="1:47">
      <c r="A311" s="491">
        <v>4275033</v>
      </c>
      <c r="B311" s="386" t="s">
        <v>1942</v>
      </c>
      <c r="C311" s="491"/>
      <c r="D311" s="492" t="s">
        <v>619</v>
      </c>
      <c r="E311" s="386" t="s">
        <v>489</v>
      </c>
      <c r="F311" s="386" t="s">
        <v>697</v>
      </c>
      <c r="G311" s="386"/>
      <c r="H311" s="493" t="s">
        <v>11</v>
      </c>
      <c r="I311" s="494">
        <v>41233</v>
      </c>
      <c r="J311" s="499">
        <v>8</v>
      </c>
      <c r="K311" s="393"/>
      <c r="L311" s="393"/>
      <c r="M311" s="393"/>
      <c r="N311" s="393"/>
      <c r="O311" s="393"/>
      <c r="P311" s="393"/>
      <c r="Q311" s="393"/>
      <c r="R311" s="393"/>
      <c r="S311" s="393"/>
      <c r="T311" s="393"/>
      <c r="U311" s="393"/>
      <c r="V311" s="393"/>
      <c r="W311" s="393"/>
      <c r="X311" s="393"/>
      <c r="Y311" s="393"/>
      <c r="Z311" s="393"/>
      <c r="AA311" s="393"/>
      <c r="AB311" s="393"/>
      <c r="AC311" s="500">
        <v>8</v>
      </c>
      <c r="AD311" s="78"/>
      <c r="AE311" s="78"/>
      <c r="AF311" s="78"/>
      <c r="AG311" s="78"/>
      <c r="AH311" s="78"/>
      <c r="AI311" s="78"/>
      <c r="AJ311" s="78"/>
      <c r="AK311" s="78"/>
      <c r="AL311" s="78"/>
      <c r="AM311" s="78"/>
      <c r="AN311" s="78"/>
      <c r="AO311" s="78"/>
      <c r="AP311" s="78"/>
      <c r="AQ311" s="78"/>
      <c r="AR311" s="78"/>
      <c r="AS311" s="78"/>
      <c r="AT311" s="78"/>
      <c r="AU311" s="78"/>
    </row>
    <row r="312" spans="1:47">
      <c r="A312" s="491">
        <v>4282741</v>
      </c>
      <c r="B312" s="386" t="s">
        <v>1943</v>
      </c>
      <c r="C312" s="491"/>
      <c r="D312" s="492" t="s">
        <v>619</v>
      </c>
      <c r="E312" s="386" t="s">
        <v>489</v>
      </c>
      <c r="F312" s="386" t="s">
        <v>1603</v>
      </c>
      <c r="G312" s="386"/>
      <c r="H312" s="493" t="s">
        <v>11</v>
      </c>
      <c r="I312" s="494">
        <v>41233</v>
      </c>
      <c r="J312" s="499">
        <v>8</v>
      </c>
      <c r="K312" s="52"/>
      <c r="L312" s="52"/>
      <c r="M312" s="52"/>
      <c r="N312" s="52"/>
      <c r="O312" s="52"/>
      <c r="P312" s="52"/>
      <c r="Q312" s="52"/>
      <c r="R312" s="52"/>
      <c r="S312" s="52"/>
      <c r="T312" s="52"/>
      <c r="U312" s="52"/>
      <c r="V312" s="52"/>
      <c r="W312" s="52"/>
      <c r="X312" s="52"/>
      <c r="Y312" s="52"/>
      <c r="Z312" s="52"/>
      <c r="AA312" s="52"/>
      <c r="AB312" s="52"/>
      <c r="AC312" s="500">
        <v>8</v>
      </c>
      <c r="AD312" s="78"/>
      <c r="AE312" s="78"/>
      <c r="AF312" s="78"/>
      <c r="AG312" s="78"/>
      <c r="AH312" s="78"/>
      <c r="AI312" s="78"/>
      <c r="AJ312" s="78"/>
      <c r="AK312" s="78"/>
      <c r="AL312" s="78"/>
      <c r="AM312" s="78"/>
      <c r="AN312" s="78"/>
      <c r="AO312" s="78"/>
      <c r="AP312" s="78"/>
      <c r="AQ312" s="78"/>
      <c r="AR312" s="78"/>
      <c r="AS312" s="78"/>
      <c r="AT312" s="78"/>
      <c r="AU312" s="78"/>
    </row>
    <row r="313" spans="1:47">
      <c r="A313" s="491">
        <v>4283335</v>
      </c>
      <c r="B313" s="386" t="s">
        <v>1944</v>
      </c>
      <c r="C313" s="491"/>
      <c r="D313" s="492" t="s">
        <v>619</v>
      </c>
      <c r="E313" s="386" t="s">
        <v>489</v>
      </c>
      <c r="F313" s="386" t="s">
        <v>697</v>
      </c>
      <c r="G313" s="386"/>
      <c r="H313" s="493" t="s">
        <v>11</v>
      </c>
      <c r="I313" s="494">
        <v>41233</v>
      </c>
      <c r="J313" s="499">
        <v>8</v>
      </c>
      <c r="K313" s="52"/>
      <c r="L313" s="52"/>
      <c r="M313" s="52"/>
      <c r="N313" s="52"/>
      <c r="O313" s="52"/>
      <c r="P313" s="52"/>
      <c r="Q313" s="52"/>
      <c r="R313" s="52"/>
      <c r="S313" s="52"/>
      <c r="T313" s="52"/>
      <c r="U313" s="52"/>
      <c r="V313" s="52"/>
      <c r="W313" s="52"/>
      <c r="X313" s="52"/>
      <c r="Y313" s="52"/>
      <c r="Z313" s="52"/>
      <c r="AA313" s="52"/>
      <c r="AB313" s="52"/>
      <c r="AC313" s="501">
        <v>8</v>
      </c>
    </row>
    <row r="314" spans="1:47">
      <c r="A314" s="491">
        <v>4283840</v>
      </c>
      <c r="B314" s="386" t="s">
        <v>1945</v>
      </c>
      <c r="C314" s="491"/>
      <c r="D314" s="492" t="s">
        <v>619</v>
      </c>
      <c r="E314" s="386" t="s">
        <v>489</v>
      </c>
      <c r="F314" s="386" t="s">
        <v>830</v>
      </c>
      <c r="G314" s="386"/>
      <c r="H314" s="493" t="s">
        <v>11</v>
      </c>
      <c r="I314" s="494">
        <v>41233</v>
      </c>
      <c r="J314" s="499">
        <v>6</v>
      </c>
      <c r="K314" s="393"/>
      <c r="L314" s="393"/>
      <c r="M314" s="393"/>
      <c r="N314" s="393"/>
      <c r="O314" s="393"/>
      <c r="P314" s="393"/>
      <c r="Q314" s="393"/>
      <c r="R314" s="393"/>
      <c r="S314" s="393"/>
      <c r="T314" s="393"/>
      <c r="U314" s="393"/>
      <c r="V314" s="393"/>
      <c r="W314" s="393"/>
      <c r="X314" s="393"/>
      <c r="Y314" s="393"/>
      <c r="Z314" s="393"/>
      <c r="AA314" s="393"/>
      <c r="AB314" s="393"/>
      <c r="AC314" s="500">
        <v>6</v>
      </c>
      <c r="AD314" s="78"/>
      <c r="AE314" s="78"/>
      <c r="AF314" s="78"/>
      <c r="AG314" s="78"/>
      <c r="AH314" s="78"/>
      <c r="AI314" s="78"/>
      <c r="AJ314" s="78"/>
      <c r="AK314" s="78"/>
      <c r="AL314" s="78"/>
      <c r="AM314" s="78"/>
      <c r="AN314" s="78"/>
      <c r="AO314" s="78"/>
      <c r="AP314" s="78"/>
      <c r="AQ314" s="78"/>
      <c r="AR314" s="78"/>
      <c r="AS314" s="78"/>
      <c r="AT314" s="78"/>
      <c r="AU314" s="78"/>
    </row>
    <row r="315" spans="1:47">
      <c r="A315" s="491">
        <v>4275478</v>
      </c>
      <c r="B315" s="386" t="s">
        <v>1946</v>
      </c>
      <c r="C315" s="491"/>
      <c r="D315" s="492" t="s">
        <v>619</v>
      </c>
      <c r="E315" s="386" t="s">
        <v>489</v>
      </c>
      <c r="F315" s="386" t="s">
        <v>1634</v>
      </c>
      <c r="G315" s="386"/>
      <c r="H315" s="493" t="s">
        <v>11</v>
      </c>
      <c r="I315" s="494">
        <v>41233</v>
      </c>
      <c r="J315" s="499">
        <v>8</v>
      </c>
      <c r="K315" s="52"/>
      <c r="L315" s="52"/>
      <c r="M315" s="52"/>
      <c r="N315" s="52"/>
      <c r="O315" s="52"/>
      <c r="P315" s="52"/>
      <c r="Q315" s="52"/>
      <c r="R315" s="52"/>
      <c r="S315" s="52"/>
      <c r="T315" s="52"/>
      <c r="U315" s="52"/>
      <c r="V315" s="52"/>
      <c r="W315" s="52"/>
      <c r="X315" s="52"/>
      <c r="Y315" s="52"/>
      <c r="Z315" s="52"/>
      <c r="AA315" s="52"/>
      <c r="AB315" s="52"/>
      <c r="AC315" s="500">
        <v>8</v>
      </c>
    </row>
    <row r="316" spans="1:47">
      <c r="A316" s="491">
        <v>4282101</v>
      </c>
      <c r="B316" s="386" t="s">
        <v>1947</v>
      </c>
      <c r="C316" s="491"/>
      <c r="D316" s="492" t="s">
        <v>619</v>
      </c>
      <c r="E316" s="386" t="s">
        <v>489</v>
      </c>
      <c r="F316" s="386" t="s">
        <v>697</v>
      </c>
      <c r="G316" s="386"/>
      <c r="H316" s="493" t="s">
        <v>11</v>
      </c>
      <c r="I316" s="494">
        <v>41233</v>
      </c>
      <c r="J316" s="499">
        <v>5</v>
      </c>
      <c r="K316" s="393"/>
      <c r="L316" s="393"/>
      <c r="M316" s="393"/>
      <c r="N316" s="393"/>
      <c r="O316" s="393"/>
      <c r="P316" s="393"/>
      <c r="Q316" s="393"/>
      <c r="R316" s="393"/>
      <c r="S316" s="393"/>
      <c r="T316" s="393"/>
      <c r="U316" s="393"/>
      <c r="V316" s="393"/>
      <c r="W316" s="393"/>
      <c r="X316" s="393"/>
      <c r="Y316" s="393"/>
      <c r="Z316" s="393"/>
      <c r="AA316" s="393"/>
      <c r="AB316" s="393"/>
      <c r="AC316" s="500">
        <v>5</v>
      </c>
      <c r="AD316" s="78"/>
      <c r="AE316" s="78"/>
      <c r="AF316" s="78"/>
      <c r="AG316" s="78"/>
      <c r="AH316" s="78"/>
      <c r="AI316" s="78"/>
      <c r="AJ316" s="78"/>
      <c r="AK316" s="78"/>
      <c r="AL316" s="78"/>
      <c r="AM316" s="78"/>
      <c r="AN316" s="78"/>
      <c r="AO316" s="78"/>
      <c r="AP316" s="78"/>
      <c r="AQ316" s="78"/>
      <c r="AR316" s="78"/>
      <c r="AS316" s="78"/>
      <c r="AT316" s="78"/>
      <c r="AU316" s="78"/>
    </row>
    <row r="317" spans="1:47">
      <c r="A317" s="491">
        <v>4280932</v>
      </c>
      <c r="B317" s="386" t="s">
        <v>1948</v>
      </c>
      <c r="C317" s="491"/>
      <c r="D317" s="492" t="s">
        <v>619</v>
      </c>
      <c r="E317" s="386" t="s">
        <v>489</v>
      </c>
      <c r="F317" s="386" t="s">
        <v>697</v>
      </c>
      <c r="G317" s="386"/>
      <c r="H317" s="493" t="s">
        <v>11</v>
      </c>
      <c r="I317" s="494">
        <v>41233</v>
      </c>
      <c r="J317" s="499">
        <v>8</v>
      </c>
      <c r="K317" s="52"/>
      <c r="L317" s="52"/>
      <c r="M317" s="52"/>
      <c r="N317" s="52"/>
      <c r="O317" s="52"/>
      <c r="P317" s="52"/>
      <c r="Q317" s="52"/>
      <c r="R317" s="52"/>
      <c r="S317" s="52"/>
      <c r="T317" s="52"/>
      <c r="U317" s="52"/>
      <c r="V317" s="52"/>
      <c r="W317" s="52"/>
      <c r="X317" s="52"/>
      <c r="Y317" s="52"/>
      <c r="Z317" s="52"/>
      <c r="AA317" s="52"/>
      <c r="AB317" s="393"/>
      <c r="AC317" s="501">
        <v>8</v>
      </c>
      <c r="AD317" s="394"/>
      <c r="AE317" s="78"/>
      <c r="AF317" s="78"/>
      <c r="AG317" s="78"/>
      <c r="AH317" s="78"/>
      <c r="AI317" s="78"/>
      <c r="AJ317" s="78"/>
      <c r="AK317" s="78"/>
      <c r="AL317" s="78"/>
      <c r="AM317" s="78"/>
      <c r="AN317" s="78"/>
      <c r="AO317" s="78"/>
      <c r="AP317" s="78"/>
      <c r="AQ317" s="78"/>
      <c r="AR317" s="78"/>
      <c r="AS317" s="78"/>
      <c r="AT317" s="78"/>
      <c r="AU317" s="78"/>
    </row>
    <row r="318" spans="1:47">
      <c r="A318" s="491">
        <v>2264789</v>
      </c>
      <c r="B318" s="386" t="s">
        <v>1949</v>
      </c>
      <c r="C318" s="491">
        <v>238</v>
      </c>
      <c r="D318" s="492" t="s">
        <v>1950</v>
      </c>
      <c r="E318" s="386" t="s">
        <v>489</v>
      </c>
      <c r="F318" s="386"/>
      <c r="G318" s="386" t="s">
        <v>1951</v>
      </c>
      <c r="H318" s="493" t="s">
        <v>17</v>
      </c>
      <c r="I318" s="494">
        <v>41233</v>
      </c>
      <c r="J318" s="499">
        <v>7</v>
      </c>
      <c r="K318" s="500"/>
      <c r="L318" s="500"/>
      <c r="M318" s="500"/>
      <c r="N318" s="500"/>
      <c r="O318" s="500"/>
      <c r="P318" s="500"/>
      <c r="Q318" s="500"/>
      <c r="R318" s="500"/>
      <c r="S318" s="500"/>
      <c r="T318" s="501"/>
      <c r="U318" s="500"/>
      <c r="V318" s="500"/>
      <c r="W318" s="500"/>
      <c r="X318" s="500"/>
      <c r="Y318" s="500"/>
      <c r="Z318" s="500"/>
      <c r="AA318" s="500"/>
      <c r="AB318" s="500"/>
      <c r="AC318" s="501"/>
      <c r="AD318" s="78"/>
      <c r="AE318" s="78"/>
      <c r="AF318" s="78"/>
      <c r="AG318" s="78"/>
      <c r="AH318" s="78"/>
      <c r="AI318" s="78"/>
      <c r="AJ318" s="78"/>
      <c r="AK318" s="78"/>
      <c r="AL318" s="78"/>
      <c r="AM318" s="78"/>
      <c r="AN318" s="78"/>
      <c r="AO318" s="78"/>
      <c r="AP318" s="78"/>
      <c r="AQ318" s="78"/>
      <c r="AR318" s="78"/>
      <c r="AS318" s="78"/>
      <c r="AT318" s="78"/>
      <c r="AU318" s="78"/>
    </row>
    <row r="319" spans="1:47">
      <c r="A319" s="491">
        <v>4275167</v>
      </c>
      <c r="B319" s="386" t="s">
        <v>1952</v>
      </c>
      <c r="C319" s="491"/>
      <c r="D319" s="492" t="s">
        <v>619</v>
      </c>
      <c r="E319" s="386" t="s">
        <v>489</v>
      </c>
      <c r="F319" s="386" t="s">
        <v>1688</v>
      </c>
      <c r="G319" s="386"/>
      <c r="H319" s="493" t="s">
        <v>11</v>
      </c>
      <c r="I319" s="494">
        <v>41233</v>
      </c>
      <c r="J319" s="499">
        <v>6</v>
      </c>
      <c r="K319" s="52"/>
      <c r="L319" s="52"/>
      <c r="M319" s="52"/>
      <c r="N319" s="52"/>
      <c r="O319" s="52"/>
      <c r="P319" s="52"/>
      <c r="Q319" s="52"/>
      <c r="R319" s="52"/>
      <c r="S319" s="52"/>
      <c r="T319" s="52"/>
      <c r="U319" s="52"/>
      <c r="V319" s="52"/>
      <c r="W319" s="52"/>
      <c r="X319" s="52"/>
      <c r="Y319" s="52"/>
      <c r="Z319" s="52"/>
      <c r="AA319" s="52"/>
      <c r="AB319" s="52"/>
      <c r="AC319" s="500">
        <v>5</v>
      </c>
      <c r="AD319" s="78"/>
      <c r="AE319" s="78"/>
      <c r="AF319" s="78"/>
      <c r="AG319" s="78"/>
      <c r="AH319" s="78"/>
      <c r="AI319" s="78"/>
      <c r="AJ319" s="78"/>
      <c r="AK319" s="78"/>
      <c r="AL319" s="78"/>
      <c r="AM319" s="78"/>
      <c r="AN319" s="78"/>
      <c r="AO319" s="78"/>
      <c r="AP319" s="78"/>
      <c r="AQ319" s="78"/>
      <c r="AR319" s="78"/>
      <c r="AS319" s="78"/>
      <c r="AT319" s="78"/>
      <c r="AU319" s="78"/>
    </row>
    <row r="320" spans="1:47">
      <c r="A320" s="147">
        <v>2310035</v>
      </c>
      <c r="B320" s="146" t="s">
        <v>244</v>
      </c>
      <c r="C320" s="147">
        <v>5972</v>
      </c>
      <c r="D320" s="179" t="s">
        <v>14</v>
      </c>
      <c r="E320" s="146" t="s">
        <v>151</v>
      </c>
      <c r="F320" s="146"/>
      <c r="G320" s="146" t="s">
        <v>195</v>
      </c>
      <c r="H320" s="180" t="s">
        <v>62</v>
      </c>
      <c r="I320" s="148">
        <v>41233</v>
      </c>
      <c r="J320" s="719">
        <v>7</v>
      </c>
      <c r="K320" s="185"/>
      <c r="L320" s="185"/>
      <c r="M320" s="185"/>
      <c r="N320" s="185"/>
      <c r="O320" s="185"/>
      <c r="P320" s="185"/>
      <c r="Q320" s="185"/>
      <c r="R320" s="185"/>
      <c r="S320" s="185"/>
      <c r="T320" s="185"/>
      <c r="U320" s="185"/>
      <c r="V320" s="185"/>
      <c r="W320" s="185"/>
      <c r="X320" s="185"/>
      <c r="Y320" s="185"/>
      <c r="Z320" s="185"/>
      <c r="AA320" s="185"/>
      <c r="AB320" s="185"/>
      <c r="AC320" s="185"/>
      <c r="AD320" s="78"/>
      <c r="AE320" s="78"/>
      <c r="AF320" s="78"/>
      <c r="AG320" s="78"/>
      <c r="AH320" s="78"/>
      <c r="AI320" s="78"/>
      <c r="AJ320" s="78"/>
      <c r="AK320" s="78"/>
      <c r="AL320" s="78"/>
      <c r="AM320" s="78"/>
      <c r="AN320" s="78"/>
      <c r="AO320" s="78"/>
      <c r="AP320" s="78"/>
      <c r="AQ320" s="78"/>
      <c r="AR320" s="78"/>
      <c r="AS320" s="78"/>
      <c r="AT320" s="78"/>
      <c r="AU320" s="78"/>
    </row>
    <row r="321" spans="1:50">
      <c r="A321" s="491">
        <v>2309993</v>
      </c>
      <c r="B321" s="386" t="s">
        <v>1953</v>
      </c>
      <c r="C321" s="491">
        <v>3492</v>
      </c>
      <c r="D321" s="492" t="s">
        <v>535</v>
      </c>
      <c r="E321" s="386" t="s">
        <v>489</v>
      </c>
      <c r="F321" s="386"/>
      <c r="G321" s="386" t="s">
        <v>755</v>
      </c>
      <c r="H321" s="493" t="s">
        <v>413</v>
      </c>
      <c r="I321" s="494">
        <v>41234</v>
      </c>
      <c r="J321" s="499">
        <v>4</v>
      </c>
      <c r="K321" s="501">
        <v>4</v>
      </c>
      <c r="L321" s="501">
        <v>7</v>
      </c>
      <c r="M321" s="501">
        <v>4</v>
      </c>
      <c r="N321" s="501">
        <v>7</v>
      </c>
      <c r="O321" s="501">
        <v>8</v>
      </c>
      <c r="P321" s="501">
        <v>8</v>
      </c>
      <c r="Q321" s="501">
        <v>6</v>
      </c>
      <c r="R321" s="501">
        <v>5</v>
      </c>
      <c r="S321" s="501">
        <v>6</v>
      </c>
      <c r="T321" s="501">
        <v>5</v>
      </c>
      <c r="U321" s="501">
        <v>4</v>
      </c>
      <c r="V321" s="501">
        <v>4</v>
      </c>
      <c r="W321" s="501">
        <v>7</v>
      </c>
      <c r="X321" s="501">
        <v>8</v>
      </c>
      <c r="Y321" s="501">
        <v>7</v>
      </c>
      <c r="Z321" s="501">
        <v>8</v>
      </c>
      <c r="AA321" s="501">
        <v>8</v>
      </c>
      <c r="AB321" s="501">
        <v>7</v>
      </c>
      <c r="AC321" s="501"/>
      <c r="AD321" s="78"/>
      <c r="AE321" s="78"/>
      <c r="AF321" s="78"/>
      <c r="AG321" s="78"/>
      <c r="AH321" s="78"/>
      <c r="AI321" s="78"/>
      <c r="AJ321" s="78"/>
      <c r="AK321" s="78"/>
      <c r="AL321" s="78"/>
      <c r="AM321" s="78"/>
      <c r="AN321" s="78"/>
      <c r="AO321" s="78"/>
      <c r="AP321" s="78"/>
      <c r="AQ321" s="78"/>
      <c r="AR321" s="78"/>
      <c r="AS321" s="78"/>
      <c r="AT321" s="78"/>
      <c r="AU321" s="78"/>
    </row>
    <row r="322" spans="1:50">
      <c r="A322" s="491">
        <v>4283472</v>
      </c>
      <c r="B322" s="386" t="s">
        <v>1954</v>
      </c>
      <c r="C322" s="491"/>
      <c r="D322" s="492" t="s">
        <v>619</v>
      </c>
      <c r="E322" s="386" t="s">
        <v>489</v>
      </c>
      <c r="F322" s="386" t="s">
        <v>1708</v>
      </c>
      <c r="G322" s="386"/>
      <c r="H322" s="493" t="s">
        <v>11</v>
      </c>
      <c r="I322" s="494">
        <v>41234</v>
      </c>
      <c r="J322" s="499">
        <v>8</v>
      </c>
      <c r="K322" s="52"/>
      <c r="L322" s="52"/>
      <c r="M322" s="52"/>
      <c r="N322" s="52"/>
      <c r="O322" s="52"/>
      <c r="P322" s="52"/>
      <c r="Q322" s="52"/>
      <c r="R322" s="52"/>
      <c r="S322" s="52"/>
      <c r="T322" s="52"/>
      <c r="U322" s="52"/>
      <c r="V322" s="52"/>
      <c r="W322" s="52"/>
      <c r="X322" s="52"/>
      <c r="Y322" s="52"/>
      <c r="Z322" s="52"/>
      <c r="AA322" s="52"/>
      <c r="AB322" s="52"/>
      <c r="AC322" s="501">
        <v>8</v>
      </c>
      <c r="AD322" s="78"/>
      <c r="AE322" s="78"/>
      <c r="AF322" s="78"/>
      <c r="AG322" s="78"/>
      <c r="AH322" s="78"/>
      <c r="AI322" s="78"/>
      <c r="AJ322" s="78"/>
      <c r="AK322" s="78"/>
      <c r="AL322" s="78"/>
      <c r="AM322" s="78"/>
      <c r="AN322" s="78"/>
      <c r="AO322" s="78"/>
      <c r="AP322" s="78"/>
      <c r="AQ322" s="78"/>
      <c r="AR322" s="78"/>
      <c r="AS322" s="78"/>
      <c r="AT322" s="78"/>
      <c r="AU322" s="78"/>
    </row>
    <row r="323" spans="1:50">
      <c r="A323" s="491">
        <v>4285964</v>
      </c>
      <c r="B323" s="386" t="s">
        <v>1955</v>
      </c>
      <c r="C323" s="491"/>
      <c r="D323" s="492" t="s">
        <v>619</v>
      </c>
      <c r="E323" s="386" t="s">
        <v>489</v>
      </c>
      <c r="F323" s="386" t="s">
        <v>1634</v>
      </c>
      <c r="G323" s="386"/>
      <c r="H323" s="493" t="s">
        <v>11</v>
      </c>
      <c r="I323" s="494">
        <v>41235</v>
      </c>
      <c r="J323" s="499">
        <v>6</v>
      </c>
      <c r="K323" s="393"/>
      <c r="L323" s="393"/>
      <c r="M323" s="393"/>
      <c r="N323" s="393"/>
      <c r="O323" s="393"/>
      <c r="P323" s="393"/>
      <c r="Q323" s="393"/>
      <c r="R323" s="393"/>
      <c r="S323" s="393"/>
      <c r="T323" s="393"/>
      <c r="U323" s="393"/>
      <c r="V323" s="393"/>
      <c r="W323" s="393"/>
      <c r="X323" s="393"/>
      <c r="Y323" s="393"/>
      <c r="Z323" s="393"/>
      <c r="AA323" s="393"/>
      <c r="AB323" s="393"/>
      <c r="AC323" s="500">
        <v>5</v>
      </c>
      <c r="AD323" s="78"/>
      <c r="AE323" s="78"/>
      <c r="AF323" s="78"/>
      <c r="AG323" s="78"/>
      <c r="AH323" s="78"/>
      <c r="AI323" s="78"/>
      <c r="AJ323" s="78"/>
      <c r="AK323" s="78"/>
      <c r="AL323" s="78"/>
      <c r="AM323" s="78"/>
      <c r="AN323" s="78"/>
      <c r="AO323" s="78"/>
      <c r="AP323" s="78"/>
      <c r="AQ323" s="78"/>
      <c r="AR323" s="78"/>
      <c r="AS323" s="78"/>
      <c r="AT323" s="78"/>
      <c r="AU323" s="78"/>
    </row>
    <row r="324" spans="1:50">
      <c r="A324" s="491">
        <v>2257686</v>
      </c>
      <c r="B324" s="386" t="s">
        <v>1956</v>
      </c>
      <c r="C324" s="491">
        <v>6610</v>
      </c>
      <c r="D324" s="492" t="s">
        <v>488</v>
      </c>
      <c r="E324" s="386" t="s">
        <v>489</v>
      </c>
      <c r="F324" s="386"/>
      <c r="G324" s="386" t="s">
        <v>63</v>
      </c>
      <c r="H324" s="493" t="s">
        <v>10</v>
      </c>
      <c r="I324" s="494">
        <v>41235</v>
      </c>
      <c r="J324" s="499">
        <v>6</v>
      </c>
      <c r="K324" s="501"/>
      <c r="L324" s="501"/>
      <c r="M324" s="501"/>
      <c r="N324" s="501"/>
      <c r="O324" s="501"/>
      <c r="P324" s="501"/>
      <c r="Q324" s="501"/>
      <c r="R324" s="501"/>
      <c r="S324" s="501"/>
      <c r="T324" s="501"/>
      <c r="U324" s="501"/>
      <c r="V324" s="501"/>
      <c r="W324" s="501"/>
      <c r="X324" s="501"/>
      <c r="Y324" s="501"/>
      <c r="Z324" s="501"/>
      <c r="AA324" s="501"/>
      <c r="AB324" s="501"/>
      <c r="AC324" s="500"/>
      <c r="AD324" s="78"/>
      <c r="AE324" s="78"/>
      <c r="AF324" s="78"/>
      <c r="AG324" s="78"/>
      <c r="AH324" s="78"/>
      <c r="AI324" s="78"/>
      <c r="AJ324" s="78"/>
      <c r="AK324" s="78"/>
      <c r="AL324" s="78"/>
      <c r="AM324" s="78"/>
      <c r="AN324" s="78"/>
      <c r="AO324" s="78"/>
      <c r="AP324" s="78"/>
      <c r="AQ324" s="78"/>
      <c r="AR324" s="78"/>
      <c r="AS324" s="78"/>
      <c r="AT324" s="78"/>
      <c r="AU324" s="78"/>
    </row>
    <row r="325" spans="1:50">
      <c r="A325" s="491">
        <v>2308770</v>
      </c>
      <c r="B325" s="386" t="s">
        <v>1957</v>
      </c>
      <c r="C325" s="491">
        <v>451</v>
      </c>
      <c r="D325" s="492" t="s">
        <v>127</v>
      </c>
      <c r="E325" s="386" t="s">
        <v>489</v>
      </c>
      <c r="F325" s="386"/>
      <c r="G325" s="386" t="s">
        <v>1302</v>
      </c>
      <c r="H325" s="493" t="s">
        <v>1958</v>
      </c>
      <c r="I325" s="494">
        <v>41235</v>
      </c>
      <c r="J325" s="499">
        <v>7</v>
      </c>
      <c r="K325" s="500"/>
      <c r="L325" s="500"/>
      <c r="M325" s="500"/>
      <c r="N325" s="500"/>
      <c r="O325" s="500"/>
      <c r="P325" s="500"/>
      <c r="Q325" s="500"/>
      <c r="R325" s="500"/>
      <c r="S325" s="500"/>
      <c r="T325" s="500"/>
      <c r="U325" s="500"/>
      <c r="V325" s="500"/>
      <c r="W325" s="500"/>
      <c r="X325" s="500"/>
      <c r="Y325" s="500"/>
      <c r="Z325" s="500"/>
      <c r="AA325" s="500"/>
      <c r="AB325" s="500"/>
      <c r="AC325" s="500"/>
      <c r="AD325" s="78"/>
      <c r="AE325" s="78"/>
      <c r="AF325" s="78"/>
      <c r="AG325" s="78"/>
      <c r="AH325" s="78"/>
      <c r="AI325" s="78"/>
      <c r="AJ325" s="78"/>
      <c r="AK325" s="78"/>
      <c r="AL325" s="78"/>
      <c r="AM325" s="78"/>
      <c r="AN325" s="78"/>
      <c r="AO325" s="78"/>
      <c r="AP325" s="78"/>
      <c r="AQ325" s="78"/>
      <c r="AR325" s="78"/>
      <c r="AS325" s="78"/>
      <c r="AT325" s="78"/>
      <c r="AU325" s="78"/>
    </row>
    <row r="326" spans="1:50" s="90" customFormat="1">
      <c r="A326" s="147">
        <v>2284867</v>
      </c>
      <c r="B326" s="146" t="s">
        <v>354</v>
      </c>
      <c r="C326" s="147">
        <v>6256</v>
      </c>
      <c r="D326" s="179" t="s">
        <v>245</v>
      </c>
      <c r="E326" s="146" t="s">
        <v>151</v>
      </c>
      <c r="F326" s="146"/>
      <c r="G326" s="146" t="s">
        <v>50</v>
      </c>
      <c r="H326" s="180" t="s">
        <v>9</v>
      </c>
      <c r="I326" s="148">
        <v>41235</v>
      </c>
      <c r="J326" s="149">
        <v>7</v>
      </c>
      <c r="K326" s="151"/>
      <c r="L326" s="151"/>
      <c r="M326" s="151"/>
      <c r="N326" s="151"/>
      <c r="O326" s="151"/>
      <c r="P326" s="151"/>
      <c r="Q326" s="151"/>
      <c r="R326" s="151"/>
      <c r="S326" s="151"/>
      <c r="T326" s="151"/>
      <c r="U326" s="151"/>
      <c r="V326" s="151"/>
      <c r="W326" s="151"/>
      <c r="X326" s="151"/>
      <c r="Y326" s="151"/>
      <c r="Z326" s="151"/>
      <c r="AA326" s="151"/>
      <c r="AB326" s="151"/>
      <c r="AC326" s="151"/>
      <c r="AD326" s="78"/>
      <c r="AE326" s="78"/>
      <c r="AF326" s="78"/>
      <c r="AG326" s="78"/>
      <c r="AH326" s="78"/>
      <c r="AI326" s="78"/>
      <c r="AJ326" s="78"/>
      <c r="AK326" s="78"/>
      <c r="AL326" s="78"/>
      <c r="AM326" s="78"/>
      <c r="AN326" s="78"/>
      <c r="AO326" s="78"/>
      <c r="AP326" s="78"/>
      <c r="AQ326" s="78"/>
      <c r="AR326" s="78"/>
      <c r="AS326" s="78"/>
      <c r="AT326" s="78"/>
      <c r="AU326" s="78"/>
      <c r="AV326" s="52"/>
      <c r="AW326" s="52"/>
      <c r="AX326" s="52"/>
    </row>
    <row r="327" spans="1:50" s="90" customFormat="1">
      <c r="A327" s="491">
        <v>2307684</v>
      </c>
      <c r="B327" s="386" t="s">
        <v>757</v>
      </c>
      <c r="C327" s="491">
        <v>6484</v>
      </c>
      <c r="D327" s="492" t="s">
        <v>140</v>
      </c>
      <c r="E327" s="386" t="s">
        <v>489</v>
      </c>
      <c r="F327" s="386"/>
      <c r="G327" s="386" t="s">
        <v>758</v>
      </c>
      <c r="H327" s="493" t="s">
        <v>11</v>
      </c>
      <c r="I327" s="494">
        <v>41236</v>
      </c>
      <c r="J327" s="81">
        <v>3</v>
      </c>
      <c r="K327" s="258">
        <v>6</v>
      </c>
      <c r="L327" s="258">
        <v>7</v>
      </c>
      <c r="M327" s="258">
        <v>7</v>
      </c>
      <c r="N327" s="258">
        <v>3</v>
      </c>
      <c r="O327" s="258">
        <v>3</v>
      </c>
      <c r="P327" s="258">
        <v>1</v>
      </c>
      <c r="Q327" s="258">
        <v>1</v>
      </c>
      <c r="R327" s="258">
        <v>1</v>
      </c>
      <c r="S327" s="258">
        <v>6</v>
      </c>
      <c r="T327" s="258">
        <v>5</v>
      </c>
      <c r="U327" s="258">
        <v>2</v>
      </c>
      <c r="V327" s="258">
        <v>2</v>
      </c>
      <c r="W327" s="258">
        <v>7</v>
      </c>
      <c r="X327" s="258">
        <v>5</v>
      </c>
      <c r="Y327" s="258">
        <v>2</v>
      </c>
      <c r="Z327" s="258">
        <v>7</v>
      </c>
      <c r="AA327" s="258">
        <v>4</v>
      </c>
      <c r="AB327" s="258">
        <v>5</v>
      </c>
      <c r="AC327" s="258"/>
      <c r="AD327" s="78"/>
      <c r="AE327" s="78"/>
      <c r="AF327" s="78"/>
      <c r="AG327" s="78"/>
      <c r="AH327" s="78"/>
      <c r="AI327" s="78"/>
      <c r="AJ327" s="78"/>
      <c r="AK327" s="78"/>
      <c r="AL327" s="78"/>
      <c r="AM327" s="78"/>
      <c r="AN327" s="78"/>
      <c r="AO327" s="78"/>
      <c r="AP327" s="78"/>
      <c r="AQ327" s="78"/>
      <c r="AR327" s="78"/>
      <c r="AS327" s="78"/>
      <c r="AT327" s="78"/>
      <c r="AU327" s="78"/>
      <c r="AV327" s="52"/>
      <c r="AW327" s="52"/>
      <c r="AX327" s="52"/>
    </row>
    <row r="328" spans="1:50" s="90" customFormat="1">
      <c r="A328" s="491">
        <v>2295247</v>
      </c>
      <c r="B328" s="386" t="s">
        <v>1959</v>
      </c>
      <c r="C328" s="491">
        <v>6310</v>
      </c>
      <c r="D328" s="492" t="s">
        <v>1539</v>
      </c>
      <c r="E328" s="386" t="s">
        <v>489</v>
      </c>
      <c r="F328" s="386"/>
      <c r="G328" s="386" t="s">
        <v>1960</v>
      </c>
      <c r="H328" s="493" t="s">
        <v>1961</v>
      </c>
      <c r="I328" s="494">
        <v>41236</v>
      </c>
      <c r="J328" s="81">
        <v>7</v>
      </c>
      <c r="K328" s="258"/>
      <c r="L328" s="258"/>
      <c r="M328" s="258"/>
      <c r="N328" s="258"/>
      <c r="O328" s="258"/>
      <c r="P328" s="258"/>
      <c r="Q328" s="258"/>
      <c r="R328" s="258"/>
      <c r="S328" s="258"/>
      <c r="T328" s="258"/>
      <c r="U328" s="258"/>
      <c r="V328" s="258"/>
      <c r="W328" s="258"/>
      <c r="X328" s="258"/>
      <c r="Y328" s="258"/>
      <c r="Z328" s="258"/>
      <c r="AA328" s="258"/>
      <c r="AB328" s="258"/>
      <c r="AC328" s="258"/>
      <c r="AD328" s="78"/>
      <c r="AE328" s="78"/>
      <c r="AF328" s="78"/>
      <c r="AG328" s="78"/>
      <c r="AH328" s="78"/>
      <c r="AI328" s="78"/>
      <c r="AJ328" s="78"/>
      <c r="AK328" s="78"/>
      <c r="AL328" s="78"/>
      <c r="AM328" s="78"/>
      <c r="AN328" s="78"/>
      <c r="AO328" s="78"/>
      <c r="AP328" s="78"/>
      <c r="AQ328" s="78"/>
      <c r="AR328" s="78"/>
      <c r="AS328" s="78"/>
      <c r="AT328" s="78"/>
      <c r="AU328" s="78"/>
      <c r="AV328" s="52"/>
      <c r="AW328" s="52"/>
      <c r="AX328" s="52"/>
    </row>
    <row r="329" spans="1:50" s="90" customFormat="1">
      <c r="A329" s="491">
        <v>4268334</v>
      </c>
      <c r="B329" s="386" t="s">
        <v>1962</v>
      </c>
      <c r="C329" s="491"/>
      <c r="D329" s="492" t="s">
        <v>198</v>
      </c>
      <c r="E329" s="386" t="s">
        <v>489</v>
      </c>
      <c r="F329" s="386" t="s">
        <v>1963</v>
      </c>
      <c r="G329" s="386"/>
      <c r="H329" s="493" t="s">
        <v>11</v>
      </c>
      <c r="I329" s="494">
        <v>41236</v>
      </c>
      <c r="J329" s="81">
        <v>6</v>
      </c>
      <c r="K329" s="257"/>
      <c r="L329" s="257"/>
      <c r="M329" s="257"/>
      <c r="N329" s="257"/>
      <c r="O329" s="257"/>
      <c r="P329" s="257"/>
      <c r="Q329" s="257"/>
      <c r="R329" s="257"/>
      <c r="S329" s="257"/>
      <c r="T329" s="257"/>
      <c r="U329" s="257"/>
      <c r="V329" s="257"/>
      <c r="W329" s="257"/>
      <c r="X329" s="257"/>
      <c r="Y329" s="257"/>
      <c r="Z329" s="257"/>
      <c r="AA329" s="257"/>
      <c r="AB329" s="257"/>
      <c r="AC329" s="258">
        <v>6</v>
      </c>
      <c r="AD329" s="78"/>
      <c r="AE329" s="78"/>
      <c r="AF329" s="78"/>
      <c r="AG329" s="78"/>
      <c r="AH329" s="78"/>
      <c r="AI329" s="78"/>
      <c r="AJ329" s="78"/>
      <c r="AK329" s="78"/>
      <c r="AL329" s="78"/>
      <c r="AM329" s="78"/>
      <c r="AN329" s="78"/>
      <c r="AO329" s="78"/>
      <c r="AP329" s="78"/>
      <c r="AQ329" s="78"/>
      <c r="AR329" s="78"/>
      <c r="AS329" s="78"/>
      <c r="AT329" s="78"/>
      <c r="AU329" s="78"/>
      <c r="AV329" s="52"/>
      <c r="AW329" s="52"/>
      <c r="AX329" s="52"/>
    </row>
    <row r="330" spans="1:50" s="90" customFormat="1">
      <c r="A330" s="491">
        <v>4285697</v>
      </c>
      <c r="B330" s="386" t="s">
        <v>1964</v>
      </c>
      <c r="C330" s="491"/>
      <c r="D330" s="492" t="s">
        <v>1214</v>
      </c>
      <c r="E330" s="386" t="s">
        <v>489</v>
      </c>
      <c r="F330" s="386" t="s">
        <v>1215</v>
      </c>
      <c r="G330" s="386"/>
      <c r="H330" s="493" t="s">
        <v>59</v>
      </c>
      <c r="I330" s="494">
        <v>41237</v>
      </c>
      <c r="J330" s="81">
        <v>8</v>
      </c>
      <c r="K330" s="257"/>
      <c r="L330" s="257"/>
      <c r="M330" s="257"/>
      <c r="N330" s="257"/>
      <c r="O330" s="257"/>
      <c r="P330" s="257"/>
      <c r="Q330" s="257"/>
      <c r="R330" s="257"/>
      <c r="S330" s="257"/>
      <c r="T330" s="257"/>
      <c r="U330" s="257"/>
      <c r="V330" s="257"/>
      <c r="W330" s="257"/>
      <c r="X330" s="257"/>
      <c r="Y330" s="257"/>
      <c r="Z330" s="257"/>
      <c r="AA330" s="257"/>
      <c r="AB330" s="257"/>
      <c r="AC330" s="258">
        <v>8</v>
      </c>
      <c r="AD330" s="78"/>
      <c r="AE330" s="78"/>
      <c r="AF330" s="78"/>
      <c r="AG330" s="78"/>
      <c r="AH330" s="78"/>
      <c r="AI330" s="78"/>
      <c r="AJ330" s="78"/>
      <c r="AK330" s="78"/>
      <c r="AL330" s="78"/>
      <c r="AM330" s="78"/>
      <c r="AN330" s="78"/>
      <c r="AO330" s="78"/>
      <c r="AP330" s="78"/>
      <c r="AQ330" s="78"/>
      <c r="AR330" s="78"/>
      <c r="AS330" s="78"/>
      <c r="AT330" s="78"/>
      <c r="AU330" s="78"/>
      <c r="AV330" s="52"/>
      <c r="AW330" s="52"/>
      <c r="AX330" s="52"/>
    </row>
    <row r="331" spans="1:50" s="90" customFormat="1">
      <c r="A331" s="491">
        <v>4280637</v>
      </c>
      <c r="B331" s="386" t="s">
        <v>1965</v>
      </c>
      <c r="C331" s="491"/>
      <c r="D331" s="492" t="s">
        <v>619</v>
      </c>
      <c r="E331" s="386" t="s">
        <v>489</v>
      </c>
      <c r="F331" s="386" t="s">
        <v>697</v>
      </c>
      <c r="G331" s="386"/>
      <c r="H331" s="493" t="s">
        <v>11</v>
      </c>
      <c r="I331" s="494">
        <v>41238</v>
      </c>
      <c r="J331" s="81">
        <v>8</v>
      </c>
      <c r="K331" s="257"/>
      <c r="L331" s="257"/>
      <c r="M331" s="257"/>
      <c r="N331" s="257"/>
      <c r="O331" s="257"/>
      <c r="P331" s="257"/>
      <c r="Q331" s="257"/>
      <c r="R331" s="257"/>
      <c r="S331" s="257"/>
      <c r="T331" s="257"/>
      <c r="U331" s="257"/>
      <c r="V331" s="257"/>
      <c r="W331" s="257"/>
      <c r="X331" s="257"/>
      <c r="Y331" s="257"/>
      <c r="Z331" s="257"/>
      <c r="AA331" s="257"/>
      <c r="AB331" s="257"/>
      <c r="AC331" s="258">
        <v>8</v>
      </c>
      <c r="AD331" s="78"/>
      <c r="AE331" s="78"/>
      <c r="AF331" s="78"/>
      <c r="AG331" s="78"/>
      <c r="AH331" s="78"/>
      <c r="AI331" s="78"/>
      <c r="AJ331" s="78"/>
      <c r="AK331" s="78"/>
      <c r="AL331" s="78"/>
      <c r="AM331" s="78"/>
      <c r="AN331" s="78"/>
      <c r="AO331" s="78"/>
      <c r="AP331" s="78"/>
      <c r="AQ331" s="78"/>
      <c r="AR331" s="78"/>
      <c r="AS331" s="78"/>
      <c r="AT331" s="78"/>
      <c r="AU331" s="78"/>
      <c r="AV331" s="52"/>
      <c r="AW331" s="52"/>
      <c r="AX331" s="52"/>
    </row>
    <row r="332" spans="1:50" s="90" customFormat="1">
      <c r="A332" s="491">
        <v>4298921</v>
      </c>
      <c r="B332" s="386" t="s">
        <v>1966</v>
      </c>
      <c r="C332" s="491"/>
      <c r="D332" s="492" t="s">
        <v>619</v>
      </c>
      <c r="E332" s="386" t="s">
        <v>489</v>
      </c>
      <c r="F332" s="386" t="s">
        <v>1967</v>
      </c>
      <c r="G332" s="386"/>
      <c r="H332" s="493" t="s">
        <v>11</v>
      </c>
      <c r="I332" s="494">
        <v>41238</v>
      </c>
      <c r="J332" s="81">
        <v>6</v>
      </c>
      <c r="K332" s="257"/>
      <c r="L332" s="257"/>
      <c r="M332" s="257"/>
      <c r="N332" s="257"/>
      <c r="O332" s="257"/>
      <c r="P332" s="257"/>
      <c r="Q332" s="257"/>
      <c r="R332" s="257"/>
      <c r="S332" s="257"/>
      <c r="T332" s="257"/>
      <c r="U332" s="257"/>
      <c r="V332" s="257"/>
      <c r="W332" s="257"/>
      <c r="X332" s="257"/>
      <c r="Y332" s="257"/>
      <c r="Z332" s="257"/>
      <c r="AA332" s="257"/>
      <c r="AB332" s="257"/>
      <c r="AC332" s="258">
        <v>6</v>
      </c>
      <c r="AD332" s="78"/>
      <c r="AE332" s="78"/>
      <c r="AF332" s="78"/>
      <c r="AG332" s="78"/>
      <c r="AH332" s="78"/>
      <c r="AI332" s="78"/>
      <c r="AJ332" s="78"/>
      <c r="AK332" s="78"/>
      <c r="AL332" s="78"/>
      <c r="AM332" s="78"/>
      <c r="AN332" s="78"/>
      <c r="AO332" s="78"/>
      <c r="AP332" s="78"/>
      <c r="AQ332" s="78"/>
      <c r="AR332" s="78"/>
      <c r="AS332" s="78"/>
      <c r="AT332" s="78"/>
      <c r="AU332" s="78"/>
      <c r="AV332" s="52"/>
      <c r="AW332" s="52"/>
      <c r="AX332" s="52"/>
    </row>
    <row r="333" spans="1:50" s="90" customFormat="1">
      <c r="A333" s="147">
        <v>4297077</v>
      </c>
      <c r="B333" s="146" t="s">
        <v>226</v>
      </c>
      <c r="C333" s="147"/>
      <c r="D333" s="179" t="s">
        <v>85</v>
      </c>
      <c r="E333" s="146" t="s">
        <v>78</v>
      </c>
      <c r="F333" s="146" t="s">
        <v>227</v>
      </c>
      <c r="G333" s="146"/>
      <c r="H333" s="180" t="s">
        <v>9</v>
      </c>
      <c r="I333" s="148">
        <v>41238</v>
      </c>
      <c r="J333" s="149">
        <v>5</v>
      </c>
      <c r="K333" s="156"/>
      <c r="L333" s="156"/>
      <c r="M333" s="156"/>
      <c r="N333" s="156"/>
      <c r="O333" s="156"/>
      <c r="P333" s="156"/>
      <c r="Q333" s="156"/>
      <c r="R333" s="156"/>
      <c r="S333" s="156"/>
      <c r="T333" s="156"/>
      <c r="U333" s="156"/>
      <c r="V333" s="156"/>
      <c r="W333" s="156"/>
      <c r="X333" s="156"/>
      <c r="Y333" s="156"/>
      <c r="Z333" s="156"/>
      <c r="AA333" s="156"/>
      <c r="AB333" s="156"/>
      <c r="AC333" s="151">
        <v>6</v>
      </c>
      <c r="AD333" s="78"/>
      <c r="AE333" s="78"/>
      <c r="AF333" s="78"/>
      <c r="AG333" s="78"/>
      <c r="AH333" s="78"/>
      <c r="AI333" s="78"/>
      <c r="AJ333" s="78"/>
      <c r="AK333" s="78"/>
      <c r="AL333" s="78"/>
      <c r="AM333" s="78"/>
      <c r="AN333" s="78"/>
      <c r="AO333" s="78"/>
      <c r="AP333" s="78"/>
      <c r="AQ333" s="78"/>
      <c r="AR333" s="78"/>
      <c r="AS333" s="78"/>
      <c r="AT333" s="78"/>
      <c r="AU333" s="78"/>
      <c r="AV333" s="52"/>
      <c r="AW333" s="52"/>
      <c r="AX333" s="52"/>
    </row>
    <row r="334" spans="1:50" s="90" customFormat="1">
      <c r="A334" s="491">
        <v>4296327</v>
      </c>
      <c r="B334" s="386" t="s">
        <v>1968</v>
      </c>
      <c r="C334" s="491"/>
      <c r="D334" s="492" t="s">
        <v>619</v>
      </c>
      <c r="E334" s="386" t="s">
        <v>489</v>
      </c>
      <c r="F334" s="386" t="s">
        <v>1969</v>
      </c>
      <c r="G334" s="386"/>
      <c r="H334" s="493" t="s">
        <v>60</v>
      </c>
      <c r="I334" s="494">
        <v>41239</v>
      </c>
      <c r="J334" s="81">
        <v>8</v>
      </c>
      <c r="K334" s="257"/>
      <c r="L334" s="257"/>
      <c r="M334" s="257"/>
      <c r="N334" s="257"/>
      <c r="O334" s="257"/>
      <c r="P334" s="257"/>
      <c r="Q334" s="257"/>
      <c r="R334" s="257"/>
      <c r="S334" s="257"/>
      <c r="T334" s="257"/>
      <c r="U334" s="257"/>
      <c r="V334" s="257"/>
      <c r="W334" s="257"/>
      <c r="X334" s="257"/>
      <c r="Y334" s="257"/>
      <c r="Z334" s="257"/>
      <c r="AA334" s="257"/>
      <c r="AB334" s="257"/>
      <c r="AC334" s="258">
        <v>8</v>
      </c>
      <c r="AD334" s="78"/>
      <c r="AE334" s="78"/>
      <c r="AF334" s="78"/>
      <c r="AG334" s="78"/>
      <c r="AH334" s="78"/>
      <c r="AI334" s="78"/>
      <c r="AJ334" s="78"/>
      <c r="AK334" s="78"/>
      <c r="AL334" s="78"/>
      <c r="AM334" s="78"/>
      <c r="AN334" s="78"/>
      <c r="AO334" s="78"/>
      <c r="AP334" s="78"/>
      <c r="AQ334" s="78"/>
      <c r="AR334" s="78"/>
      <c r="AS334" s="78"/>
      <c r="AT334" s="78"/>
      <c r="AU334" s="78"/>
      <c r="AV334" s="52"/>
      <c r="AW334" s="52"/>
      <c r="AX334" s="52"/>
    </row>
    <row r="335" spans="1:50" s="90" customFormat="1">
      <c r="A335" s="491">
        <v>4284002</v>
      </c>
      <c r="B335" s="386" t="s">
        <v>1970</v>
      </c>
      <c r="C335" s="491"/>
      <c r="D335" s="492" t="s">
        <v>619</v>
      </c>
      <c r="E335" s="386" t="s">
        <v>489</v>
      </c>
      <c r="F335" s="386" t="s">
        <v>830</v>
      </c>
      <c r="G335" s="386"/>
      <c r="H335" s="493" t="s">
        <v>11</v>
      </c>
      <c r="I335" s="494">
        <v>41239</v>
      </c>
      <c r="J335" s="81">
        <v>8</v>
      </c>
      <c r="K335" s="257"/>
      <c r="L335" s="257"/>
      <c r="M335" s="257"/>
      <c r="N335" s="257"/>
      <c r="O335" s="257"/>
      <c r="P335" s="257"/>
      <c r="Q335" s="257"/>
      <c r="R335" s="257"/>
      <c r="S335" s="257"/>
      <c r="T335" s="257"/>
      <c r="U335" s="257"/>
      <c r="V335" s="257"/>
      <c r="W335" s="257"/>
      <c r="X335" s="257"/>
      <c r="Y335" s="257"/>
      <c r="Z335" s="257"/>
      <c r="AA335" s="257"/>
      <c r="AB335" s="257"/>
      <c r="AC335" s="258">
        <v>8</v>
      </c>
      <c r="AD335" s="52"/>
      <c r="AE335" s="52"/>
      <c r="AF335" s="52"/>
      <c r="AG335" s="52"/>
      <c r="AH335" s="52"/>
      <c r="AI335" s="52"/>
      <c r="AJ335" s="52"/>
      <c r="AK335" s="52"/>
      <c r="AL335" s="52"/>
      <c r="AM335" s="52"/>
      <c r="AN335" s="52"/>
      <c r="AO335" s="52"/>
      <c r="AP335" s="52"/>
      <c r="AQ335" s="52"/>
      <c r="AR335" s="52"/>
      <c r="AS335" s="52"/>
      <c r="AT335" s="52"/>
      <c r="AU335" s="52"/>
      <c r="AV335" s="52"/>
      <c r="AW335" s="52"/>
      <c r="AX335" s="52"/>
    </row>
    <row r="336" spans="1:50" s="90" customFormat="1">
      <c r="A336" s="491">
        <v>4283801</v>
      </c>
      <c r="B336" s="386" t="s">
        <v>1971</v>
      </c>
      <c r="C336" s="491"/>
      <c r="D336" s="492" t="s">
        <v>619</v>
      </c>
      <c r="E336" s="386" t="s">
        <v>489</v>
      </c>
      <c r="F336" s="386" t="s">
        <v>697</v>
      </c>
      <c r="G336" s="386"/>
      <c r="H336" s="493" t="s">
        <v>11</v>
      </c>
      <c r="I336" s="494">
        <v>41239</v>
      </c>
      <c r="J336" s="81"/>
      <c r="K336" s="257"/>
      <c r="L336" s="257"/>
      <c r="M336" s="257"/>
      <c r="N336" s="257"/>
      <c r="O336" s="257"/>
      <c r="P336" s="257"/>
      <c r="Q336" s="257"/>
      <c r="R336" s="257"/>
      <c r="S336" s="257"/>
      <c r="T336" s="257"/>
      <c r="U336" s="257"/>
      <c r="V336" s="257"/>
      <c r="W336" s="257"/>
      <c r="X336" s="257"/>
      <c r="Y336" s="257"/>
      <c r="Z336" s="257"/>
      <c r="AA336" s="257"/>
      <c r="AB336" s="257"/>
      <c r="AC336" s="258"/>
      <c r="AD336" s="52"/>
      <c r="AE336" s="52"/>
      <c r="AF336" s="52"/>
      <c r="AG336" s="52"/>
      <c r="AH336" s="52"/>
      <c r="AI336" s="52"/>
      <c r="AJ336" s="52"/>
      <c r="AK336" s="52"/>
      <c r="AL336" s="52"/>
      <c r="AM336" s="52"/>
      <c r="AN336" s="52"/>
      <c r="AO336" s="52"/>
      <c r="AP336" s="52"/>
      <c r="AQ336" s="52"/>
      <c r="AR336" s="52"/>
      <c r="AS336" s="52"/>
      <c r="AT336" s="52"/>
      <c r="AU336" s="52"/>
      <c r="AV336" s="52"/>
    </row>
    <row r="337" spans="1:48" s="90" customFormat="1">
      <c r="A337" s="685">
        <v>4293274</v>
      </c>
      <c r="B337" s="389" t="s">
        <v>1972</v>
      </c>
      <c r="C337" s="685"/>
      <c r="D337" s="698" t="s">
        <v>1905</v>
      </c>
      <c r="E337" s="389" t="s">
        <v>489</v>
      </c>
      <c r="F337" s="389" t="s">
        <v>1973</v>
      </c>
      <c r="G337" s="389"/>
      <c r="H337" s="685" t="s">
        <v>1</v>
      </c>
      <c r="I337" s="709">
        <v>41239</v>
      </c>
      <c r="J337" s="81">
        <v>8</v>
      </c>
      <c r="K337" s="257"/>
      <c r="L337" s="257"/>
      <c r="M337" s="257"/>
      <c r="N337" s="257"/>
      <c r="O337" s="257"/>
      <c r="P337" s="257"/>
      <c r="Q337" s="257"/>
      <c r="R337" s="257"/>
      <c r="S337" s="257"/>
      <c r="T337" s="257"/>
      <c r="U337" s="257"/>
      <c r="V337" s="257"/>
      <c r="W337" s="257"/>
      <c r="X337" s="257"/>
      <c r="Y337" s="257"/>
      <c r="Z337" s="257"/>
      <c r="AA337" s="257"/>
      <c r="AB337" s="257"/>
      <c r="AC337" s="258">
        <v>8</v>
      </c>
      <c r="AD337" s="52"/>
      <c r="AE337" s="52"/>
      <c r="AF337" s="52"/>
      <c r="AG337" s="52"/>
      <c r="AH337" s="52"/>
      <c r="AI337" s="52"/>
      <c r="AJ337" s="52"/>
      <c r="AK337" s="52"/>
      <c r="AL337" s="52"/>
      <c r="AM337" s="52"/>
      <c r="AN337" s="52"/>
      <c r="AO337" s="52"/>
      <c r="AP337" s="52"/>
      <c r="AQ337" s="52"/>
      <c r="AR337" s="52"/>
      <c r="AS337" s="52"/>
      <c r="AT337" s="52"/>
      <c r="AU337" s="52"/>
      <c r="AV337" s="52"/>
    </row>
    <row r="338" spans="1:48" s="90" customFormat="1">
      <c r="A338" s="689">
        <v>2308493</v>
      </c>
      <c r="B338" s="694" t="s">
        <v>1974</v>
      </c>
      <c r="C338" s="689">
        <v>4829</v>
      </c>
      <c r="D338" s="694" t="s">
        <v>1975</v>
      </c>
      <c r="E338" s="694" t="s">
        <v>489</v>
      </c>
      <c r="F338" s="694"/>
      <c r="G338" s="694" t="s">
        <v>1976</v>
      </c>
      <c r="H338" s="689" t="s">
        <v>12</v>
      </c>
      <c r="I338" s="718">
        <v>41239</v>
      </c>
      <c r="J338" s="81">
        <v>5</v>
      </c>
      <c r="K338" s="258">
        <v>6</v>
      </c>
      <c r="L338" s="258">
        <v>7</v>
      </c>
      <c r="M338" s="258">
        <v>6</v>
      </c>
      <c r="N338" s="258">
        <v>4</v>
      </c>
      <c r="O338" s="258">
        <v>5</v>
      </c>
      <c r="P338" s="258">
        <v>5</v>
      </c>
      <c r="Q338" s="258">
        <v>5</v>
      </c>
      <c r="R338" s="258">
        <v>5</v>
      </c>
      <c r="S338" s="258">
        <v>2</v>
      </c>
      <c r="T338" s="258">
        <v>4</v>
      </c>
      <c r="U338" s="258">
        <v>7</v>
      </c>
      <c r="V338" s="258">
        <v>6</v>
      </c>
      <c r="W338" s="258">
        <v>5</v>
      </c>
      <c r="X338" s="258">
        <v>5</v>
      </c>
      <c r="Y338" s="258">
        <v>8</v>
      </c>
      <c r="Z338" s="258">
        <v>7</v>
      </c>
      <c r="AA338" s="258">
        <v>7</v>
      </c>
      <c r="AB338" s="258">
        <v>7</v>
      </c>
      <c r="AC338" s="258"/>
    </row>
    <row r="339" spans="1:48" s="90" customFormat="1">
      <c r="A339" s="688">
        <v>2260973</v>
      </c>
      <c r="B339" s="693" t="s">
        <v>246</v>
      </c>
      <c r="C339" s="688">
        <v>2141</v>
      </c>
      <c r="D339" s="702" t="s">
        <v>129</v>
      </c>
      <c r="E339" s="693" t="s">
        <v>151</v>
      </c>
      <c r="F339" s="692"/>
      <c r="G339" s="693" t="s">
        <v>247</v>
      </c>
      <c r="H339" s="688" t="s">
        <v>248</v>
      </c>
      <c r="I339" s="717">
        <v>41239</v>
      </c>
      <c r="J339" s="149">
        <v>7</v>
      </c>
      <c r="K339" s="151"/>
      <c r="L339" s="151"/>
      <c r="M339" s="151"/>
      <c r="N339" s="151"/>
      <c r="O339" s="151"/>
      <c r="P339" s="151"/>
      <c r="Q339" s="151"/>
      <c r="R339" s="151"/>
      <c r="S339" s="151"/>
      <c r="T339" s="151"/>
      <c r="U339" s="151"/>
      <c r="V339" s="151"/>
      <c r="W339" s="151"/>
      <c r="X339" s="151"/>
      <c r="Y339" s="151"/>
      <c r="Z339" s="151"/>
      <c r="AA339" s="151"/>
      <c r="AB339" s="151"/>
      <c r="AC339" s="151"/>
    </row>
    <row r="340" spans="1:48" s="90" customFormat="1">
      <c r="A340" s="687">
        <v>2315860</v>
      </c>
      <c r="B340" s="692" t="s">
        <v>249</v>
      </c>
      <c r="C340" s="687">
        <v>6256</v>
      </c>
      <c r="D340" s="701" t="s">
        <v>245</v>
      </c>
      <c r="E340" s="692" t="s">
        <v>151</v>
      </c>
      <c r="F340" s="692"/>
      <c r="G340" s="692" t="s">
        <v>177</v>
      </c>
      <c r="H340" s="687" t="s">
        <v>9</v>
      </c>
      <c r="I340" s="717">
        <v>41239</v>
      </c>
      <c r="J340" s="149">
        <v>6</v>
      </c>
      <c r="K340" s="151"/>
      <c r="L340" s="151"/>
      <c r="M340" s="151"/>
      <c r="N340" s="151"/>
      <c r="O340" s="151"/>
      <c r="P340" s="151"/>
      <c r="Q340" s="151"/>
      <c r="R340" s="151"/>
      <c r="S340" s="151"/>
      <c r="T340" s="151"/>
      <c r="U340" s="151"/>
      <c r="V340" s="151"/>
      <c r="W340" s="151"/>
      <c r="X340" s="151"/>
      <c r="Y340" s="151"/>
      <c r="Z340" s="151"/>
      <c r="AA340" s="151"/>
      <c r="AB340" s="151"/>
      <c r="AC340" s="151"/>
    </row>
    <row r="341" spans="1:48" s="90" customFormat="1">
      <c r="A341" s="687">
        <v>2244243</v>
      </c>
      <c r="B341" s="692" t="s">
        <v>250</v>
      </c>
      <c r="C341" s="687">
        <v>4686</v>
      </c>
      <c r="D341" s="701" t="s">
        <v>134</v>
      </c>
      <c r="E341" s="692" t="s">
        <v>151</v>
      </c>
      <c r="F341" s="692"/>
      <c r="G341" s="692" t="s">
        <v>63</v>
      </c>
      <c r="H341" s="687" t="s">
        <v>10</v>
      </c>
      <c r="I341" s="716">
        <v>41239</v>
      </c>
      <c r="J341" s="149">
        <v>7</v>
      </c>
      <c r="K341" s="151"/>
      <c r="L341" s="151"/>
      <c r="M341" s="151"/>
      <c r="N341" s="151"/>
      <c r="O341" s="151"/>
      <c r="P341" s="151"/>
      <c r="Q341" s="151"/>
      <c r="R341" s="151"/>
      <c r="S341" s="151"/>
      <c r="T341" s="151"/>
      <c r="U341" s="151"/>
      <c r="V341" s="151"/>
      <c r="W341" s="151"/>
      <c r="X341" s="151"/>
      <c r="Y341" s="151"/>
      <c r="Z341" s="151"/>
      <c r="AA341" s="151"/>
      <c r="AB341" s="151"/>
      <c r="AC341" s="151"/>
      <c r="AD341" s="52"/>
      <c r="AE341" s="52"/>
      <c r="AF341" s="52"/>
      <c r="AG341" s="52"/>
      <c r="AH341" s="52"/>
      <c r="AI341" s="52"/>
      <c r="AJ341" s="52"/>
      <c r="AK341" s="52"/>
      <c r="AL341" s="52"/>
      <c r="AM341" s="52"/>
      <c r="AN341" s="52"/>
      <c r="AO341" s="52"/>
      <c r="AP341" s="52"/>
      <c r="AQ341" s="52"/>
      <c r="AR341" s="52"/>
      <c r="AS341" s="52"/>
      <c r="AT341" s="52"/>
      <c r="AU341" s="52"/>
      <c r="AV341" s="52"/>
    </row>
    <row r="342" spans="1:48" s="90" customFormat="1">
      <c r="A342" s="685">
        <v>2308208</v>
      </c>
      <c r="B342" s="389" t="s">
        <v>1977</v>
      </c>
      <c r="C342" s="685">
        <v>6469</v>
      </c>
      <c r="D342" s="698" t="s">
        <v>1180</v>
      </c>
      <c r="E342" s="389" t="s">
        <v>489</v>
      </c>
      <c r="F342" s="389"/>
      <c r="G342" s="389" t="s">
        <v>786</v>
      </c>
      <c r="H342" s="685" t="s">
        <v>11</v>
      </c>
      <c r="I342" s="715">
        <v>41240</v>
      </c>
      <c r="J342" s="81">
        <v>7</v>
      </c>
      <c r="K342" s="258"/>
      <c r="L342" s="258"/>
      <c r="M342" s="258"/>
      <c r="N342" s="258"/>
      <c r="O342" s="258"/>
      <c r="P342" s="258"/>
      <c r="Q342" s="258"/>
      <c r="R342" s="258"/>
      <c r="S342" s="258"/>
      <c r="T342" s="258"/>
      <c r="U342" s="258"/>
      <c r="V342" s="258"/>
      <c r="W342" s="258"/>
      <c r="X342" s="258"/>
      <c r="Y342" s="258"/>
      <c r="Z342" s="258"/>
      <c r="AA342" s="258"/>
      <c r="AB342" s="258"/>
      <c r="AC342" s="258"/>
      <c r="AD342" s="52"/>
      <c r="AE342" s="52"/>
      <c r="AF342" s="52"/>
      <c r="AG342" s="52"/>
      <c r="AH342" s="52"/>
      <c r="AI342" s="52"/>
      <c r="AJ342" s="52"/>
      <c r="AK342" s="52"/>
      <c r="AL342" s="52"/>
      <c r="AM342" s="52"/>
      <c r="AN342" s="52"/>
      <c r="AO342" s="52"/>
      <c r="AP342" s="52"/>
      <c r="AQ342" s="52"/>
      <c r="AR342" s="52"/>
      <c r="AS342" s="52"/>
      <c r="AT342" s="52"/>
      <c r="AU342" s="52"/>
      <c r="AV342" s="52"/>
    </row>
    <row r="343" spans="1:48" s="90" customFormat="1">
      <c r="A343" s="313">
        <v>2307369</v>
      </c>
      <c r="B343" s="691" t="s">
        <v>760</v>
      </c>
      <c r="C343" s="313">
        <v>4397</v>
      </c>
      <c r="D343" s="700" t="s">
        <v>281</v>
      </c>
      <c r="E343" s="691" t="s">
        <v>489</v>
      </c>
      <c r="F343" s="691"/>
      <c r="G343" s="691" t="s">
        <v>165</v>
      </c>
      <c r="H343" s="313" t="s">
        <v>7</v>
      </c>
      <c r="I343" s="715">
        <v>41240</v>
      </c>
      <c r="J343" s="81">
        <v>3</v>
      </c>
      <c r="K343" s="258">
        <v>5</v>
      </c>
      <c r="L343" s="258">
        <v>4</v>
      </c>
      <c r="M343" s="258">
        <v>2</v>
      </c>
      <c r="N343" s="258">
        <v>3</v>
      </c>
      <c r="O343" s="258">
        <v>5</v>
      </c>
      <c r="P343" s="258">
        <v>5</v>
      </c>
      <c r="Q343" s="258">
        <v>5</v>
      </c>
      <c r="R343" s="258">
        <v>3</v>
      </c>
      <c r="S343" s="258">
        <v>4</v>
      </c>
      <c r="T343" s="258">
        <v>5</v>
      </c>
      <c r="U343" s="258">
        <v>5</v>
      </c>
      <c r="V343" s="258">
        <v>7</v>
      </c>
      <c r="W343" s="258">
        <v>4</v>
      </c>
      <c r="X343" s="258">
        <v>4</v>
      </c>
      <c r="Y343" s="258">
        <v>4</v>
      </c>
      <c r="Z343" s="258">
        <v>7</v>
      </c>
      <c r="AA343" s="258">
        <v>7</v>
      </c>
      <c r="AB343" s="258">
        <v>3</v>
      </c>
      <c r="AC343" s="258"/>
    </row>
    <row r="344" spans="1:48" s="90" customFormat="1">
      <c r="A344" s="685">
        <v>2260598</v>
      </c>
      <c r="B344" s="389" t="s">
        <v>1978</v>
      </c>
      <c r="C344" s="685">
        <v>3492</v>
      </c>
      <c r="D344" s="698" t="s">
        <v>535</v>
      </c>
      <c r="E344" s="389" t="s">
        <v>489</v>
      </c>
      <c r="F344" s="389"/>
      <c r="G344" s="389" t="s">
        <v>1979</v>
      </c>
      <c r="H344" s="685" t="s">
        <v>10</v>
      </c>
      <c r="I344" s="709">
        <v>41240</v>
      </c>
      <c r="J344" s="81">
        <v>7</v>
      </c>
      <c r="K344" s="258"/>
      <c r="L344" s="258"/>
      <c r="M344" s="258"/>
      <c r="N344" s="258"/>
      <c r="O344" s="258"/>
      <c r="P344" s="258"/>
      <c r="Q344" s="258"/>
      <c r="R344" s="258"/>
      <c r="S344" s="258"/>
      <c r="T344" s="258"/>
      <c r="U344" s="258"/>
      <c r="V344" s="258"/>
      <c r="W344" s="258"/>
      <c r="X344" s="258"/>
      <c r="Y344" s="258"/>
      <c r="Z344" s="258"/>
      <c r="AA344" s="258"/>
      <c r="AB344" s="258"/>
      <c r="AC344" s="258"/>
    </row>
    <row r="345" spans="1:48" s="90" customFormat="1">
      <c r="A345" s="685">
        <v>2267664</v>
      </c>
      <c r="B345" s="389" t="s">
        <v>762</v>
      </c>
      <c r="C345" s="685">
        <v>5155</v>
      </c>
      <c r="D345" s="698" t="s">
        <v>153</v>
      </c>
      <c r="E345" s="389" t="s">
        <v>489</v>
      </c>
      <c r="F345" s="389"/>
      <c r="G345" s="389" t="s">
        <v>763</v>
      </c>
      <c r="H345" s="685" t="s">
        <v>60</v>
      </c>
      <c r="I345" s="709">
        <v>41240</v>
      </c>
      <c r="J345" s="81">
        <v>6</v>
      </c>
      <c r="K345" s="258"/>
      <c r="L345" s="258"/>
      <c r="M345" s="258"/>
      <c r="N345" s="258"/>
      <c r="O345" s="258"/>
      <c r="P345" s="258"/>
      <c r="Q345" s="258"/>
      <c r="R345" s="258"/>
      <c r="S345" s="258"/>
      <c r="T345" s="258"/>
      <c r="U345" s="258"/>
      <c r="V345" s="258"/>
      <c r="W345" s="258"/>
      <c r="X345" s="258"/>
      <c r="Y345" s="258"/>
      <c r="Z345" s="258"/>
      <c r="AA345" s="258"/>
      <c r="AB345" s="258"/>
      <c r="AC345" s="258"/>
      <c r="AD345" s="52"/>
      <c r="AE345" s="52"/>
      <c r="AF345" s="52"/>
      <c r="AG345" s="52"/>
      <c r="AH345" s="52"/>
      <c r="AI345" s="52"/>
      <c r="AJ345" s="52"/>
      <c r="AK345" s="52"/>
      <c r="AL345" s="52"/>
      <c r="AM345" s="52"/>
      <c r="AN345" s="52"/>
      <c r="AO345" s="52"/>
      <c r="AP345" s="52"/>
    </row>
    <row r="346" spans="1:48" s="90" customFormat="1">
      <c r="A346" s="685">
        <v>4272948</v>
      </c>
      <c r="B346" s="389" t="s">
        <v>1980</v>
      </c>
      <c r="C346" s="685"/>
      <c r="D346" s="698" t="s">
        <v>619</v>
      </c>
      <c r="E346" s="389" t="s">
        <v>489</v>
      </c>
      <c r="F346" s="389" t="s">
        <v>697</v>
      </c>
      <c r="G346" s="389"/>
      <c r="H346" s="685" t="s">
        <v>11</v>
      </c>
      <c r="I346" s="709">
        <v>41240</v>
      </c>
      <c r="J346" s="81">
        <v>8</v>
      </c>
      <c r="K346" s="257"/>
      <c r="L346" s="257"/>
      <c r="M346" s="257"/>
      <c r="N346" s="257"/>
      <c r="O346" s="257"/>
      <c r="P346" s="257"/>
      <c r="Q346" s="257"/>
      <c r="R346" s="257"/>
      <c r="S346" s="257"/>
      <c r="T346" s="257"/>
      <c r="U346" s="257"/>
      <c r="V346" s="257"/>
      <c r="W346" s="257"/>
      <c r="X346" s="257"/>
      <c r="Y346" s="257"/>
      <c r="Z346" s="257"/>
      <c r="AA346" s="257"/>
      <c r="AB346" s="257"/>
      <c r="AC346" s="258">
        <v>8</v>
      </c>
      <c r="AD346" s="52"/>
      <c r="AE346" s="52"/>
      <c r="AF346" s="52"/>
      <c r="AG346" s="52"/>
      <c r="AH346" s="52"/>
      <c r="AI346" s="52"/>
      <c r="AJ346" s="52"/>
      <c r="AK346" s="52"/>
      <c r="AL346" s="52"/>
      <c r="AM346" s="52"/>
      <c r="AN346" s="52"/>
      <c r="AO346" s="52"/>
      <c r="AP346" s="52"/>
    </row>
    <row r="347" spans="1:48" s="90" customFormat="1">
      <c r="A347" s="685">
        <v>2306948</v>
      </c>
      <c r="B347" s="389" t="s">
        <v>1981</v>
      </c>
      <c r="C347" s="685">
        <v>630</v>
      </c>
      <c r="D347" s="698" t="s">
        <v>146</v>
      </c>
      <c r="E347" s="389" t="s">
        <v>489</v>
      </c>
      <c r="F347" s="389"/>
      <c r="G347" s="389" t="s">
        <v>50</v>
      </c>
      <c r="H347" s="685" t="s">
        <v>9</v>
      </c>
      <c r="I347" s="709">
        <v>41240</v>
      </c>
      <c r="J347" s="81">
        <v>6</v>
      </c>
      <c r="K347" s="258"/>
      <c r="L347" s="258"/>
      <c r="M347" s="258"/>
      <c r="N347" s="258"/>
      <c r="O347" s="258"/>
      <c r="P347" s="258"/>
      <c r="Q347" s="258"/>
      <c r="R347" s="258"/>
      <c r="S347" s="258"/>
      <c r="T347" s="258"/>
      <c r="U347" s="258"/>
      <c r="V347" s="258"/>
      <c r="W347" s="258"/>
      <c r="X347" s="258"/>
      <c r="Y347" s="258"/>
      <c r="Z347" s="258"/>
      <c r="AA347" s="258"/>
      <c r="AB347" s="258"/>
      <c r="AC347" s="258"/>
    </row>
    <row r="348" spans="1:48" s="90" customFormat="1">
      <c r="A348" s="316">
        <v>4294265</v>
      </c>
      <c r="B348" s="315" t="s">
        <v>1982</v>
      </c>
      <c r="C348" s="501"/>
      <c r="D348" s="315" t="s">
        <v>619</v>
      </c>
      <c r="E348" s="315" t="s">
        <v>489</v>
      </c>
      <c r="F348" s="315" t="s">
        <v>1512</v>
      </c>
      <c r="G348" s="315"/>
      <c r="H348" s="316" t="s">
        <v>11</v>
      </c>
      <c r="I348" s="106">
        <v>41240</v>
      </c>
      <c r="J348" s="81">
        <v>8</v>
      </c>
      <c r="K348" s="257"/>
      <c r="L348" s="257"/>
      <c r="M348" s="257"/>
      <c r="N348" s="257"/>
      <c r="O348" s="257"/>
      <c r="P348" s="257"/>
      <c r="Q348" s="257"/>
      <c r="R348" s="257"/>
      <c r="S348" s="257"/>
      <c r="T348" s="257"/>
      <c r="U348" s="257"/>
      <c r="V348" s="257"/>
      <c r="W348" s="257"/>
      <c r="X348" s="257"/>
      <c r="Y348" s="257"/>
      <c r="Z348" s="257"/>
      <c r="AA348" s="257"/>
      <c r="AB348" s="257"/>
      <c r="AC348" s="258">
        <v>8</v>
      </c>
    </row>
    <row r="349" spans="1:48" s="90" customFormat="1">
      <c r="A349" s="685">
        <v>2256574</v>
      </c>
      <c r="B349" s="389" t="s">
        <v>1983</v>
      </c>
      <c r="C349" s="685">
        <v>6637</v>
      </c>
      <c r="D349" s="698" t="s">
        <v>142</v>
      </c>
      <c r="E349" s="389" t="s">
        <v>489</v>
      </c>
      <c r="F349" s="389"/>
      <c r="G349" s="389" t="s">
        <v>63</v>
      </c>
      <c r="H349" s="685" t="s">
        <v>10</v>
      </c>
      <c r="I349" s="709">
        <v>41240</v>
      </c>
      <c r="J349" s="81">
        <v>7</v>
      </c>
      <c r="K349" s="258"/>
      <c r="L349" s="258"/>
      <c r="M349" s="258"/>
      <c r="N349" s="258"/>
      <c r="O349" s="258"/>
      <c r="P349" s="258"/>
      <c r="Q349" s="258"/>
      <c r="R349" s="258"/>
      <c r="S349" s="258"/>
      <c r="T349" s="258"/>
      <c r="U349" s="258"/>
      <c r="V349" s="258"/>
      <c r="W349" s="258"/>
      <c r="X349" s="258"/>
      <c r="Y349" s="258"/>
      <c r="Z349" s="258"/>
      <c r="AA349" s="258"/>
      <c r="AB349" s="258"/>
      <c r="AC349" s="258"/>
    </row>
    <row r="350" spans="1:48" s="90" customFormat="1">
      <c r="A350" s="313">
        <v>2317012</v>
      </c>
      <c r="B350" s="691" t="s">
        <v>1984</v>
      </c>
      <c r="C350" s="313">
        <v>6650</v>
      </c>
      <c r="D350" s="700" t="s">
        <v>873</v>
      </c>
      <c r="E350" s="691" t="s">
        <v>489</v>
      </c>
      <c r="F350" s="691"/>
      <c r="G350" s="691" t="s">
        <v>770</v>
      </c>
      <c r="H350" s="313" t="s">
        <v>0</v>
      </c>
      <c r="I350" s="715">
        <v>41240</v>
      </c>
      <c r="J350" s="81">
        <v>8</v>
      </c>
      <c r="K350" s="258"/>
      <c r="L350" s="258"/>
      <c r="M350" s="258"/>
      <c r="N350" s="258"/>
      <c r="O350" s="258"/>
      <c r="P350" s="258"/>
      <c r="Q350" s="258"/>
      <c r="R350" s="258"/>
      <c r="S350" s="258"/>
      <c r="T350" s="258"/>
      <c r="U350" s="258"/>
      <c r="V350" s="258"/>
      <c r="W350" s="258"/>
      <c r="X350" s="258"/>
      <c r="Y350" s="258"/>
      <c r="Z350" s="258"/>
      <c r="AA350" s="258"/>
      <c r="AB350" s="258"/>
      <c r="AC350" s="258"/>
    </row>
    <row r="351" spans="1:48" s="90" customFormat="1">
      <c r="A351" s="313">
        <v>2315214</v>
      </c>
      <c r="B351" s="691" t="s">
        <v>765</v>
      </c>
      <c r="C351" s="313">
        <v>4730</v>
      </c>
      <c r="D351" s="700" t="s">
        <v>666</v>
      </c>
      <c r="E351" s="691" t="s">
        <v>489</v>
      </c>
      <c r="F351" s="691"/>
      <c r="G351" s="691" t="s">
        <v>667</v>
      </c>
      <c r="H351" s="313" t="s">
        <v>636</v>
      </c>
      <c r="I351" s="715">
        <v>41240</v>
      </c>
      <c r="J351" s="81">
        <v>8</v>
      </c>
      <c r="K351" s="258"/>
      <c r="L351" s="258"/>
      <c r="M351" s="258"/>
      <c r="N351" s="258"/>
      <c r="O351" s="258"/>
      <c r="P351" s="258"/>
      <c r="Q351" s="258"/>
      <c r="R351" s="258"/>
      <c r="S351" s="258"/>
      <c r="T351" s="258"/>
      <c r="U351" s="258"/>
      <c r="V351" s="258"/>
      <c r="W351" s="258"/>
      <c r="X351" s="258"/>
      <c r="Y351" s="258"/>
      <c r="Z351" s="258"/>
      <c r="AA351" s="258"/>
      <c r="AB351" s="258"/>
      <c r="AC351" s="258"/>
      <c r="AD351" s="393"/>
      <c r="AE351" s="52"/>
      <c r="AF351" s="52"/>
      <c r="AG351" s="52"/>
      <c r="AH351" s="52"/>
      <c r="AI351" s="52"/>
      <c r="AJ351" s="52"/>
      <c r="AK351" s="52"/>
      <c r="AL351" s="52"/>
      <c r="AM351" s="52"/>
      <c r="AN351" s="52"/>
      <c r="AO351" s="52"/>
      <c r="AP351" s="52"/>
      <c r="AQ351" s="52"/>
      <c r="AR351" s="52"/>
      <c r="AS351" s="52"/>
      <c r="AT351" s="52"/>
      <c r="AU351" s="52"/>
      <c r="AV351" s="52"/>
    </row>
    <row r="352" spans="1:48" s="90" customFormat="1">
      <c r="A352" s="688">
        <v>2246243</v>
      </c>
      <c r="B352" s="693" t="s">
        <v>251</v>
      </c>
      <c r="C352" s="688">
        <v>3030</v>
      </c>
      <c r="D352" s="702" t="s">
        <v>163</v>
      </c>
      <c r="E352" s="693" t="s">
        <v>151</v>
      </c>
      <c r="F352" s="693"/>
      <c r="G352" s="693" t="s">
        <v>252</v>
      </c>
      <c r="H352" s="688" t="s">
        <v>62</v>
      </c>
      <c r="I352" s="717">
        <v>41240</v>
      </c>
      <c r="J352" s="149">
        <v>6</v>
      </c>
      <c r="K352" s="151"/>
      <c r="L352" s="151"/>
      <c r="M352" s="151"/>
      <c r="N352" s="151"/>
      <c r="O352" s="151"/>
      <c r="P352" s="151"/>
      <c r="Q352" s="151"/>
      <c r="R352" s="151"/>
      <c r="S352" s="151"/>
      <c r="T352" s="151"/>
      <c r="U352" s="151"/>
      <c r="V352" s="151"/>
      <c r="W352" s="151"/>
      <c r="X352" s="151"/>
      <c r="Y352" s="151"/>
      <c r="Z352" s="151"/>
      <c r="AA352" s="151"/>
      <c r="AB352" s="151"/>
      <c r="AC352" s="151"/>
    </row>
    <row r="353" spans="1:48" s="90" customFormat="1">
      <c r="A353" s="313">
        <v>2244403</v>
      </c>
      <c r="B353" s="691" t="s">
        <v>767</v>
      </c>
      <c r="C353" s="313">
        <v>4161</v>
      </c>
      <c r="D353" s="700" t="s">
        <v>694</v>
      </c>
      <c r="E353" s="691" t="s">
        <v>489</v>
      </c>
      <c r="F353" s="691"/>
      <c r="G353" s="691" t="s">
        <v>50</v>
      </c>
      <c r="H353" s="313" t="s">
        <v>9</v>
      </c>
      <c r="I353" s="715">
        <v>41242</v>
      </c>
      <c r="J353" s="81">
        <v>8</v>
      </c>
      <c r="K353" s="258"/>
      <c r="L353" s="258"/>
      <c r="M353" s="258"/>
      <c r="N353" s="258"/>
      <c r="O353" s="258"/>
      <c r="P353" s="258"/>
      <c r="Q353" s="258"/>
      <c r="R353" s="258"/>
      <c r="S353" s="258"/>
      <c r="T353" s="258"/>
      <c r="U353" s="258"/>
      <c r="V353" s="258"/>
      <c r="W353" s="258"/>
      <c r="X353" s="258"/>
      <c r="Y353" s="258"/>
      <c r="Z353" s="258"/>
      <c r="AA353" s="258"/>
      <c r="AB353" s="258"/>
      <c r="AC353" s="258"/>
      <c r="AD353" s="52"/>
      <c r="AE353" s="52"/>
      <c r="AF353" s="52"/>
      <c r="AG353" s="52"/>
      <c r="AH353" s="52"/>
      <c r="AI353" s="52"/>
      <c r="AJ353" s="52"/>
      <c r="AK353" s="52"/>
      <c r="AL353" s="52"/>
      <c r="AM353" s="52"/>
      <c r="AN353" s="52"/>
      <c r="AO353" s="52"/>
      <c r="AP353" s="52"/>
    </row>
    <row r="354" spans="1:48" s="90" customFormat="1">
      <c r="A354" s="313">
        <v>2319157</v>
      </c>
      <c r="B354" s="691" t="s">
        <v>769</v>
      </c>
      <c r="C354" s="313">
        <v>6256</v>
      </c>
      <c r="D354" s="700" t="s">
        <v>245</v>
      </c>
      <c r="E354" s="691" t="s">
        <v>489</v>
      </c>
      <c r="F354" s="691"/>
      <c r="G354" s="691" t="s">
        <v>770</v>
      </c>
      <c r="H354" s="313" t="s">
        <v>0</v>
      </c>
      <c r="I354" s="715">
        <v>41242</v>
      </c>
      <c r="J354" s="81">
        <v>7</v>
      </c>
      <c r="K354" s="258"/>
      <c r="L354" s="258"/>
      <c r="M354" s="258"/>
      <c r="N354" s="258"/>
      <c r="O354" s="258"/>
      <c r="P354" s="258"/>
      <c r="Q354" s="258"/>
      <c r="R354" s="258"/>
      <c r="S354" s="258"/>
      <c r="T354" s="258"/>
      <c r="U354" s="258"/>
      <c r="V354" s="258"/>
      <c r="W354" s="258"/>
      <c r="X354" s="258"/>
      <c r="Y354" s="258"/>
      <c r="Z354" s="258"/>
      <c r="AA354" s="258"/>
      <c r="AB354" s="258"/>
      <c r="AC354" s="258"/>
      <c r="AD354" s="52"/>
      <c r="AE354" s="52"/>
      <c r="AF354" s="52"/>
      <c r="AG354" s="52"/>
      <c r="AH354" s="52"/>
      <c r="AI354" s="52"/>
      <c r="AJ354" s="52"/>
      <c r="AK354" s="52"/>
      <c r="AL354" s="52"/>
      <c r="AM354" s="52"/>
      <c r="AN354" s="52"/>
      <c r="AO354" s="52"/>
      <c r="AP354" s="52"/>
      <c r="AQ354" s="52"/>
      <c r="AR354" s="52"/>
      <c r="AS354" s="52"/>
      <c r="AT354" s="52"/>
      <c r="AU354" s="52"/>
      <c r="AV354" s="52"/>
    </row>
    <row r="355" spans="1:48" s="90" customFormat="1">
      <c r="A355" s="313">
        <v>2298342</v>
      </c>
      <c r="B355" s="691" t="s">
        <v>1985</v>
      </c>
      <c r="C355" s="313">
        <v>2185</v>
      </c>
      <c r="D355" s="700" t="s">
        <v>495</v>
      </c>
      <c r="E355" s="691" t="s">
        <v>489</v>
      </c>
      <c r="F355" s="691"/>
      <c r="G355" s="691" t="s">
        <v>157</v>
      </c>
      <c r="H355" s="313" t="s">
        <v>60</v>
      </c>
      <c r="I355" s="715">
        <v>41243</v>
      </c>
      <c r="J355" s="81">
        <v>5</v>
      </c>
      <c r="K355" s="258">
        <v>6</v>
      </c>
      <c r="L355" s="258">
        <v>7</v>
      </c>
      <c r="M355" s="258">
        <v>7</v>
      </c>
      <c r="N355" s="258">
        <v>3</v>
      </c>
      <c r="O355" s="258">
        <v>6</v>
      </c>
      <c r="P355" s="258">
        <v>6</v>
      </c>
      <c r="Q355" s="258">
        <v>6</v>
      </c>
      <c r="R355" s="258">
        <v>6</v>
      </c>
      <c r="S355" s="258">
        <v>3</v>
      </c>
      <c r="T355" s="258">
        <v>6</v>
      </c>
      <c r="U355" s="258">
        <v>6</v>
      </c>
      <c r="V355" s="258">
        <v>4</v>
      </c>
      <c r="W355" s="258">
        <v>6</v>
      </c>
      <c r="X355" s="258">
        <v>6</v>
      </c>
      <c r="Y355" s="258">
        <v>6</v>
      </c>
      <c r="Z355" s="258">
        <v>6</v>
      </c>
      <c r="AA355" s="258">
        <v>6</v>
      </c>
      <c r="AB355" s="258">
        <v>6</v>
      </c>
      <c r="AC355" s="258"/>
    </row>
    <row r="356" spans="1:48" s="90" customFormat="1">
      <c r="A356" s="313">
        <v>4287177</v>
      </c>
      <c r="B356" s="691" t="s">
        <v>1986</v>
      </c>
      <c r="C356" s="697"/>
      <c r="D356" s="700" t="s">
        <v>619</v>
      </c>
      <c r="E356" s="691" t="s">
        <v>489</v>
      </c>
      <c r="F356" s="691" t="s">
        <v>1512</v>
      </c>
      <c r="G356" s="394"/>
      <c r="H356" s="313" t="s">
        <v>11</v>
      </c>
      <c r="I356" s="715">
        <v>41243</v>
      </c>
      <c r="J356" s="81">
        <v>6</v>
      </c>
      <c r="K356" s="506"/>
      <c r="L356" s="506"/>
      <c r="M356" s="506"/>
      <c r="N356" s="506"/>
      <c r="O356" s="506"/>
      <c r="P356" s="506"/>
      <c r="Q356" s="506"/>
      <c r="R356" s="506"/>
      <c r="S356" s="506"/>
      <c r="T356" s="506"/>
      <c r="U356" s="506"/>
      <c r="V356" s="506"/>
      <c r="W356" s="506"/>
      <c r="X356" s="506"/>
      <c r="Y356" s="506"/>
      <c r="Z356" s="506"/>
      <c r="AA356" s="506"/>
      <c r="AB356" s="506"/>
      <c r="AC356" s="258">
        <v>8</v>
      </c>
    </row>
    <row r="357" spans="1:48" s="90" customFormat="1">
      <c r="A357" s="313">
        <v>2291975</v>
      </c>
      <c r="B357" s="691" t="s">
        <v>1987</v>
      </c>
      <c r="C357" s="313">
        <v>6556</v>
      </c>
      <c r="D357" s="700" t="s">
        <v>83</v>
      </c>
      <c r="E357" s="691" t="s">
        <v>489</v>
      </c>
      <c r="F357" s="691"/>
      <c r="G357" s="691" t="s">
        <v>612</v>
      </c>
      <c r="H357" s="313" t="s">
        <v>1</v>
      </c>
      <c r="I357" s="715">
        <v>41243</v>
      </c>
      <c r="J357" s="81">
        <v>6</v>
      </c>
      <c r="K357" s="258"/>
      <c r="L357" s="258"/>
      <c r="M357" s="258"/>
      <c r="N357" s="258"/>
      <c r="O357" s="258"/>
      <c r="P357" s="258"/>
      <c r="Q357" s="258"/>
      <c r="R357" s="258"/>
      <c r="S357" s="258"/>
      <c r="T357" s="258"/>
      <c r="U357" s="258"/>
      <c r="V357" s="258"/>
      <c r="W357" s="258"/>
      <c r="X357" s="258"/>
      <c r="Y357" s="258"/>
      <c r="Z357" s="258"/>
      <c r="AA357" s="258"/>
      <c r="AB357" s="258"/>
      <c r="AC357" s="258"/>
      <c r="AD357" s="52"/>
      <c r="AE357" s="52"/>
      <c r="AF357" s="52"/>
      <c r="AG357" s="52"/>
      <c r="AH357" s="52"/>
      <c r="AI357" s="52"/>
      <c r="AJ357" s="52"/>
      <c r="AK357" s="52"/>
      <c r="AL357" s="52"/>
      <c r="AM357" s="52"/>
      <c r="AN357" s="52"/>
      <c r="AO357" s="52"/>
      <c r="AP357" s="52"/>
      <c r="AQ357" s="52"/>
      <c r="AR357" s="52"/>
      <c r="AS357" s="52"/>
      <c r="AT357" s="52"/>
      <c r="AU357" s="52"/>
      <c r="AV357" s="52"/>
    </row>
    <row r="358" spans="1:48" s="90" customFormat="1">
      <c r="A358" s="313">
        <v>2282785</v>
      </c>
      <c r="B358" s="691" t="s">
        <v>1988</v>
      </c>
      <c r="C358" s="313">
        <v>1251</v>
      </c>
      <c r="D358" s="700" t="s">
        <v>169</v>
      </c>
      <c r="E358" s="691" t="s">
        <v>489</v>
      </c>
      <c r="F358" s="691"/>
      <c r="G358" s="691" t="s">
        <v>477</v>
      </c>
      <c r="H358" s="313" t="s">
        <v>66</v>
      </c>
      <c r="I358" s="715">
        <v>41243</v>
      </c>
      <c r="J358" s="81">
        <v>7</v>
      </c>
      <c r="K358" s="258"/>
      <c r="L358" s="258"/>
      <c r="M358" s="258"/>
      <c r="N358" s="258"/>
      <c r="O358" s="258"/>
      <c r="P358" s="258"/>
      <c r="Q358" s="258"/>
      <c r="R358" s="258"/>
      <c r="S358" s="258"/>
      <c r="T358" s="258"/>
      <c r="U358" s="258"/>
      <c r="V358" s="258"/>
      <c r="W358" s="258"/>
      <c r="X358" s="258"/>
      <c r="Y358" s="258"/>
      <c r="Z358" s="258"/>
      <c r="AA358" s="258"/>
      <c r="AB358" s="258"/>
      <c r="AC358" s="258"/>
      <c r="AD358" s="52"/>
      <c r="AE358" s="52"/>
      <c r="AF358" s="52"/>
      <c r="AG358" s="52"/>
      <c r="AH358" s="52"/>
      <c r="AI358" s="52"/>
      <c r="AJ358" s="52"/>
      <c r="AK358" s="52"/>
      <c r="AL358" s="52"/>
      <c r="AM358" s="52"/>
      <c r="AN358" s="52"/>
      <c r="AO358" s="52"/>
      <c r="AP358" s="52"/>
      <c r="AQ358" s="52"/>
      <c r="AR358" s="52"/>
      <c r="AS358" s="52"/>
      <c r="AT358" s="52"/>
      <c r="AU358" s="52"/>
      <c r="AV358" s="52"/>
    </row>
    <row r="359" spans="1:48" s="90" customFormat="1">
      <c r="A359" s="313">
        <v>2263978</v>
      </c>
      <c r="B359" s="691" t="s">
        <v>1989</v>
      </c>
      <c r="C359" s="313">
        <v>2141</v>
      </c>
      <c r="D359" s="700" t="s">
        <v>129</v>
      </c>
      <c r="E359" s="691" t="s">
        <v>489</v>
      </c>
      <c r="F359" s="691"/>
      <c r="G359" s="691" t="s">
        <v>247</v>
      </c>
      <c r="H359" s="313" t="s">
        <v>248</v>
      </c>
      <c r="I359" s="715">
        <v>41243</v>
      </c>
      <c r="J359" s="81">
        <v>5</v>
      </c>
      <c r="K359" s="258">
        <v>5</v>
      </c>
      <c r="L359" s="258">
        <v>5</v>
      </c>
      <c r="M359" s="258">
        <v>5</v>
      </c>
      <c r="N359" s="258">
        <v>5</v>
      </c>
      <c r="O359" s="258">
        <v>5</v>
      </c>
      <c r="P359" s="258">
        <v>5</v>
      </c>
      <c r="Q359" s="258">
        <v>5</v>
      </c>
      <c r="R359" s="258">
        <v>5</v>
      </c>
      <c r="S359" s="258">
        <v>5</v>
      </c>
      <c r="T359" s="258">
        <v>5</v>
      </c>
      <c r="U359" s="258">
        <v>5</v>
      </c>
      <c r="V359" s="258">
        <v>5</v>
      </c>
      <c r="W359" s="258">
        <v>5</v>
      </c>
      <c r="X359" s="258">
        <v>5</v>
      </c>
      <c r="Y359" s="258">
        <v>5</v>
      </c>
      <c r="Z359" s="258">
        <v>5</v>
      </c>
      <c r="AA359" s="258">
        <v>5</v>
      </c>
      <c r="AB359" s="258">
        <v>5</v>
      </c>
      <c r="AC359" s="258"/>
      <c r="AD359" s="52"/>
      <c r="AE359" s="52"/>
      <c r="AF359" s="52"/>
      <c r="AG359" s="52"/>
      <c r="AH359" s="52"/>
      <c r="AI359" s="52"/>
      <c r="AJ359" s="52"/>
      <c r="AK359" s="52"/>
      <c r="AL359" s="52"/>
      <c r="AM359" s="52"/>
      <c r="AN359" s="52"/>
      <c r="AO359" s="52"/>
      <c r="AP359" s="52"/>
      <c r="AQ359" s="52"/>
      <c r="AR359" s="52"/>
      <c r="AS359" s="52"/>
      <c r="AT359" s="52"/>
      <c r="AU359" s="52"/>
      <c r="AV359" s="52"/>
    </row>
    <row r="360" spans="1:48" s="90" customFormat="1">
      <c r="A360" s="313">
        <v>4272787</v>
      </c>
      <c r="B360" s="691" t="s">
        <v>1990</v>
      </c>
      <c r="C360" s="313"/>
      <c r="D360" s="700" t="s">
        <v>619</v>
      </c>
      <c r="E360" s="691" t="s">
        <v>489</v>
      </c>
      <c r="F360" s="691" t="s">
        <v>697</v>
      </c>
      <c r="G360" s="691"/>
      <c r="H360" s="313" t="s">
        <v>11</v>
      </c>
      <c r="I360" s="715">
        <v>41243</v>
      </c>
      <c r="J360" s="81">
        <v>8</v>
      </c>
      <c r="K360" s="258"/>
      <c r="L360" s="258"/>
      <c r="M360" s="258"/>
      <c r="N360" s="258"/>
      <c r="O360" s="258"/>
      <c r="P360" s="258"/>
      <c r="Q360" s="258"/>
      <c r="R360" s="258"/>
      <c r="S360" s="258"/>
      <c r="T360" s="258"/>
      <c r="U360" s="258"/>
      <c r="V360" s="258"/>
      <c r="W360" s="258"/>
      <c r="X360" s="258"/>
      <c r="Y360" s="258"/>
      <c r="Z360" s="258"/>
      <c r="AA360" s="258"/>
      <c r="AB360" s="258"/>
      <c r="AC360" s="258">
        <v>8</v>
      </c>
      <c r="AD360" s="52"/>
      <c r="AE360" s="52"/>
      <c r="AF360" s="52"/>
      <c r="AG360" s="52"/>
      <c r="AH360" s="52"/>
      <c r="AI360" s="52"/>
      <c r="AJ360" s="52"/>
      <c r="AK360" s="52"/>
      <c r="AL360" s="52"/>
      <c r="AM360" s="52"/>
      <c r="AN360" s="52"/>
      <c r="AO360" s="52"/>
      <c r="AP360" s="52"/>
      <c r="AQ360" s="52"/>
      <c r="AR360" s="52"/>
      <c r="AS360" s="52"/>
      <c r="AT360" s="52"/>
      <c r="AU360" s="52"/>
      <c r="AV360" s="52"/>
    </row>
    <row r="361" spans="1:48" s="90" customFormat="1">
      <c r="A361" s="313">
        <v>4276997</v>
      </c>
      <c r="B361" s="691" t="s">
        <v>1991</v>
      </c>
      <c r="C361" s="313"/>
      <c r="D361" s="700" t="s">
        <v>619</v>
      </c>
      <c r="E361" s="691" t="s">
        <v>489</v>
      </c>
      <c r="F361" s="691" t="s">
        <v>697</v>
      </c>
      <c r="G361" s="691"/>
      <c r="H361" s="313" t="s">
        <v>11</v>
      </c>
      <c r="I361" s="715">
        <v>41243</v>
      </c>
      <c r="J361" s="81">
        <v>8</v>
      </c>
      <c r="K361" s="258"/>
      <c r="L361" s="258"/>
      <c r="M361" s="258"/>
      <c r="N361" s="258"/>
      <c r="O361" s="258"/>
      <c r="P361" s="258"/>
      <c r="Q361" s="258"/>
      <c r="R361" s="258"/>
      <c r="S361" s="258"/>
      <c r="T361" s="258"/>
      <c r="U361" s="258"/>
      <c r="V361" s="258"/>
      <c r="W361" s="258"/>
      <c r="X361" s="258"/>
      <c r="Y361" s="258"/>
      <c r="Z361" s="258"/>
      <c r="AA361" s="258"/>
      <c r="AB361" s="258"/>
      <c r="AC361" s="258">
        <v>8</v>
      </c>
      <c r="AD361" s="52"/>
      <c r="AE361" s="52"/>
      <c r="AF361" s="52"/>
      <c r="AG361" s="52"/>
      <c r="AH361" s="52"/>
      <c r="AI361" s="52"/>
      <c r="AJ361" s="52"/>
      <c r="AK361" s="52"/>
      <c r="AL361" s="52"/>
      <c r="AM361" s="52"/>
      <c r="AN361" s="52"/>
      <c r="AO361" s="52"/>
      <c r="AP361" s="52"/>
    </row>
    <row r="362" spans="1:48" s="90" customFormat="1">
      <c r="A362" s="685">
        <v>2288202</v>
      </c>
      <c r="B362" s="389" t="s">
        <v>1992</v>
      </c>
      <c r="C362" s="685">
        <v>5715</v>
      </c>
      <c r="D362" s="698" t="s">
        <v>1993</v>
      </c>
      <c r="E362" s="389" t="s">
        <v>489</v>
      </c>
      <c r="F362" s="389"/>
      <c r="G362" s="389" t="s">
        <v>1994</v>
      </c>
      <c r="H362" s="685" t="s">
        <v>66</v>
      </c>
      <c r="I362" s="709">
        <v>41243</v>
      </c>
      <c r="J362" s="81">
        <v>7</v>
      </c>
      <c r="K362" s="258"/>
      <c r="L362" s="258"/>
      <c r="M362" s="258"/>
      <c r="N362" s="258"/>
      <c r="O362" s="258"/>
      <c r="P362" s="258"/>
      <c r="Q362" s="258"/>
      <c r="R362" s="258"/>
      <c r="S362" s="258"/>
      <c r="T362" s="258"/>
      <c r="U362" s="258"/>
      <c r="V362" s="258"/>
      <c r="W362" s="258"/>
      <c r="X362" s="258"/>
      <c r="Y362" s="258"/>
      <c r="Z362" s="258"/>
      <c r="AA362" s="258"/>
      <c r="AB362" s="258"/>
      <c r="AC362" s="258"/>
      <c r="AD362" s="52"/>
      <c r="AE362" s="52"/>
      <c r="AF362" s="52"/>
      <c r="AG362" s="52"/>
      <c r="AH362" s="52"/>
      <c r="AI362" s="52"/>
      <c r="AJ362" s="52"/>
      <c r="AK362" s="52"/>
      <c r="AL362" s="52"/>
      <c r="AM362" s="52"/>
      <c r="AN362" s="52"/>
      <c r="AO362" s="52"/>
      <c r="AP362" s="52"/>
    </row>
    <row r="363" spans="1:48" s="90" customFormat="1">
      <c r="A363" s="685">
        <v>4283704</v>
      </c>
      <c r="B363" s="389" t="s">
        <v>1995</v>
      </c>
      <c r="C363" s="685"/>
      <c r="D363" s="698" t="s">
        <v>619</v>
      </c>
      <c r="E363" s="389" t="s">
        <v>489</v>
      </c>
      <c r="F363" s="389" t="s">
        <v>697</v>
      </c>
      <c r="G363" s="389"/>
      <c r="H363" s="685" t="s">
        <v>11</v>
      </c>
      <c r="I363" s="709">
        <v>41243</v>
      </c>
      <c r="J363" s="81">
        <v>8</v>
      </c>
      <c r="K363" s="258"/>
      <c r="L363" s="258"/>
      <c r="M363" s="258"/>
      <c r="N363" s="258"/>
      <c r="O363" s="258"/>
      <c r="P363" s="258"/>
      <c r="Q363" s="258"/>
      <c r="R363" s="258"/>
      <c r="S363" s="258"/>
      <c r="T363" s="258"/>
      <c r="U363" s="258"/>
      <c r="V363" s="258"/>
      <c r="W363" s="258"/>
      <c r="X363" s="258"/>
      <c r="Y363" s="258"/>
      <c r="Z363" s="258"/>
      <c r="AA363" s="258"/>
      <c r="AB363" s="258"/>
      <c r="AC363" s="258">
        <v>8</v>
      </c>
      <c r="AD363" s="257"/>
      <c r="AE363" s="52"/>
      <c r="AF363" s="52"/>
      <c r="AG363" s="52"/>
      <c r="AH363" s="52"/>
      <c r="AI363" s="52"/>
      <c r="AJ363" s="52"/>
      <c r="AK363" s="52"/>
      <c r="AL363" s="52"/>
      <c r="AM363" s="52"/>
      <c r="AN363" s="52"/>
      <c r="AO363" s="52"/>
      <c r="AP363" s="52"/>
      <c r="AQ363" s="52"/>
      <c r="AR363" s="52"/>
      <c r="AS363" s="52"/>
      <c r="AT363" s="52"/>
      <c r="AU363" s="52"/>
      <c r="AV363" s="52"/>
    </row>
    <row r="364" spans="1:48" s="90" customFormat="1">
      <c r="A364" s="685">
        <v>4273293</v>
      </c>
      <c r="B364" s="389" t="s">
        <v>1996</v>
      </c>
      <c r="C364" s="685"/>
      <c r="D364" s="698" t="s">
        <v>619</v>
      </c>
      <c r="E364" s="389" t="s">
        <v>489</v>
      </c>
      <c r="F364" s="389" t="s">
        <v>1479</v>
      </c>
      <c r="G364" s="389"/>
      <c r="H364" s="685" t="s">
        <v>636</v>
      </c>
      <c r="I364" s="709">
        <v>41243</v>
      </c>
      <c r="J364" s="81">
        <v>8</v>
      </c>
      <c r="K364" s="506"/>
      <c r="L364" s="506"/>
      <c r="M364" s="506"/>
      <c r="N364" s="506"/>
      <c r="O364" s="506"/>
      <c r="P364" s="506"/>
      <c r="Q364" s="506"/>
      <c r="R364" s="506"/>
      <c r="S364" s="506"/>
      <c r="T364" s="506"/>
      <c r="U364" s="506"/>
      <c r="V364" s="506"/>
      <c r="W364" s="506"/>
      <c r="X364" s="506"/>
      <c r="Y364" s="506"/>
      <c r="Z364" s="506"/>
      <c r="AA364" s="506"/>
      <c r="AB364" s="506"/>
      <c r="AC364" s="258">
        <v>8</v>
      </c>
      <c r="AD364" s="257"/>
      <c r="AE364" s="52"/>
      <c r="AF364" s="52"/>
      <c r="AG364" s="52"/>
      <c r="AH364" s="52"/>
      <c r="AI364" s="52"/>
      <c r="AJ364" s="52"/>
      <c r="AK364" s="52"/>
      <c r="AL364" s="52"/>
      <c r="AM364" s="52"/>
      <c r="AN364" s="52"/>
      <c r="AO364" s="52"/>
      <c r="AP364" s="52"/>
      <c r="AQ364" s="52"/>
      <c r="AR364" s="52"/>
      <c r="AS364" s="52"/>
      <c r="AT364" s="52"/>
      <c r="AU364" s="52"/>
      <c r="AV364" s="52"/>
    </row>
    <row r="365" spans="1:48" s="90" customFormat="1">
      <c r="A365" s="685">
        <v>2262450</v>
      </c>
      <c r="B365" s="389" t="s">
        <v>1997</v>
      </c>
      <c r="C365" s="685">
        <v>5972</v>
      </c>
      <c r="D365" s="698" t="s">
        <v>14</v>
      </c>
      <c r="E365" s="389" t="s">
        <v>489</v>
      </c>
      <c r="F365" s="389"/>
      <c r="G365" s="389" t="s">
        <v>56</v>
      </c>
      <c r="H365" s="685" t="s">
        <v>58</v>
      </c>
      <c r="I365" s="709">
        <v>41243</v>
      </c>
      <c r="J365" s="81">
        <v>5</v>
      </c>
      <c r="K365" s="258">
        <v>5</v>
      </c>
      <c r="L365" s="258">
        <v>7</v>
      </c>
      <c r="M365" s="258">
        <v>3</v>
      </c>
      <c r="N365" s="258">
        <v>5</v>
      </c>
      <c r="O365" s="258">
        <v>8</v>
      </c>
      <c r="P365" s="258">
        <v>6</v>
      </c>
      <c r="Q365" s="258">
        <v>6</v>
      </c>
      <c r="R365" s="258">
        <v>6</v>
      </c>
      <c r="S365" s="258">
        <v>5</v>
      </c>
      <c r="T365" s="258">
        <v>4</v>
      </c>
      <c r="U365" s="258">
        <v>5</v>
      </c>
      <c r="V365" s="258">
        <v>6</v>
      </c>
      <c r="W365" s="258">
        <v>6</v>
      </c>
      <c r="X365" s="258">
        <v>6</v>
      </c>
      <c r="Y365" s="258">
        <v>6</v>
      </c>
      <c r="Z365" s="258">
        <v>5</v>
      </c>
      <c r="AA365" s="258">
        <v>5</v>
      </c>
      <c r="AB365" s="258">
        <v>5</v>
      </c>
      <c r="AC365" s="258"/>
      <c r="AD365" s="367"/>
    </row>
    <row r="366" spans="1:48" s="90" customFormat="1">
      <c r="A366" s="685">
        <v>4278924</v>
      </c>
      <c r="B366" s="389" t="s">
        <v>1998</v>
      </c>
      <c r="C366" s="685"/>
      <c r="D366" s="698" t="s">
        <v>619</v>
      </c>
      <c r="E366" s="389" t="s">
        <v>489</v>
      </c>
      <c r="F366" s="389" t="s">
        <v>697</v>
      </c>
      <c r="G366" s="389"/>
      <c r="H366" s="685" t="s">
        <v>11</v>
      </c>
      <c r="I366" s="709">
        <v>41243</v>
      </c>
      <c r="J366" s="81">
        <v>8</v>
      </c>
      <c r="K366" s="258"/>
      <c r="L366" s="258"/>
      <c r="M366" s="258"/>
      <c r="N366" s="258"/>
      <c r="O366" s="258"/>
      <c r="P366" s="258"/>
      <c r="Q366" s="258"/>
      <c r="R366" s="258"/>
      <c r="S366" s="258"/>
      <c r="T366" s="258"/>
      <c r="U366" s="258"/>
      <c r="V366" s="258"/>
      <c r="W366" s="258"/>
      <c r="X366" s="258"/>
      <c r="Y366" s="258"/>
      <c r="Z366" s="258"/>
      <c r="AA366" s="258"/>
      <c r="AB366" s="258"/>
      <c r="AC366" s="258">
        <v>6</v>
      </c>
      <c r="AD366" s="367"/>
    </row>
    <row r="367" spans="1:48" s="90" customFormat="1">
      <c r="A367" s="335">
        <v>2271198</v>
      </c>
      <c r="B367" s="334" t="s">
        <v>1999</v>
      </c>
      <c r="C367" s="335">
        <v>6311</v>
      </c>
      <c r="D367" s="334" t="s">
        <v>1233</v>
      </c>
      <c r="E367" s="334" t="s">
        <v>489</v>
      </c>
      <c r="F367" s="334"/>
      <c r="G367" s="334" t="s">
        <v>138</v>
      </c>
      <c r="H367" s="335" t="s">
        <v>62</v>
      </c>
      <c r="I367" s="510">
        <v>41243</v>
      </c>
      <c r="J367" s="81">
        <v>6</v>
      </c>
      <c r="K367" s="258"/>
      <c r="L367" s="258"/>
      <c r="M367" s="258"/>
      <c r="N367" s="258"/>
      <c r="O367" s="258"/>
      <c r="P367" s="258"/>
      <c r="Q367" s="258"/>
      <c r="R367" s="258"/>
      <c r="S367" s="258"/>
      <c r="T367" s="258"/>
      <c r="U367" s="258"/>
      <c r="V367" s="258"/>
      <c r="W367" s="258"/>
      <c r="X367" s="258"/>
      <c r="Y367" s="258"/>
      <c r="Z367" s="258"/>
      <c r="AA367" s="258"/>
      <c r="AB367" s="258"/>
      <c r="AC367" s="258"/>
      <c r="AD367" s="257"/>
      <c r="AE367" s="52"/>
      <c r="AF367" s="52"/>
      <c r="AG367" s="52"/>
      <c r="AH367" s="52"/>
      <c r="AI367" s="52"/>
      <c r="AJ367" s="52"/>
      <c r="AK367" s="52"/>
      <c r="AL367" s="52"/>
      <c r="AM367" s="52"/>
      <c r="AN367" s="52"/>
      <c r="AO367" s="52"/>
      <c r="AP367" s="52"/>
      <c r="AQ367" s="52"/>
      <c r="AR367" s="52"/>
      <c r="AS367" s="52"/>
      <c r="AT367" s="52"/>
      <c r="AU367" s="52"/>
      <c r="AV367" s="52"/>
    </row>
    <row r="368" spans="1:48" s="90" customFormat="1">
      <c r="A368" s="685">
        <v>2306083</v>
      </c>
      <c r="B368" s="389" t="s">
        <v>772</v>
      </c>
      <c r="C368" s="685">
        <v>6391</v>
      </c>
      <c r="D368" s="698" t="s">
        <v>773</v>
      </c>
      <c r="E368" s="389" t="s">
        <v>489</v>
      </c>
      <c r="F368" s="389"/>
      <c r="G368" s="389" t="s">
        <v>774</v>
      </c>
      <c r="H368" s="685" t="s">
        <v>59</v>
      </c>
      <c r="I368" s="709">
        <v>41243</v>
      </c>
      <c r="J368" s="81">
        <v>8</v>
      </c>
      <c r="K368" s="258"/>
      <c r="L368" s="258"/>
      <c r="M368" s="258"/>
      <c r="N368" s="258"/>
      <c r="O368" s="258"/>
      <c r="P368" s="258"/>
      <c r="Q368" s="258"/>
      <c r="R368" s="258"/>
      <c r="S368" s="258"/>
      <c r="T368" s="258"/>
      <c r="U368" s="258"/>
      <c r="V368" s="258"/>
      <c r="W368" s="258"/>
      <c r="X368" s="258"/>
      <c r="Y368" s="258"/>
      <c r="Z368" s="258"/>
      <c r="AA368" s="258"/>
      <c r="AB368" s="258"/>
      <c r="AC368" s="258"/>
      <c r="AD368" s="367"/>
    </row>
    <row r="369" spans="1:48" s="90" customFormat="1">
      <c r="A369" s="685">
        <v>4289024</v>
      </c>
      <c r="B369" s="389" t="s">
        <v>2000</v>
      </c>
      <c r="C369" s="685"/>
      <c r="D369" s="698" t="s">
        <v>619</v>
      </c>
      <c r="E369" s="389" t="s">
        <v>489</v>
      </c>
      <c r="F369" s="389" t="s">
        <v>1638</v>
      </c>
      <c r="G369" s="389"/>
      <c r="H369" s="685" t="s">
        <v>11</v>
      </c>
      <c r="I369" s="709">
        <v>41243</v>
      </c>
      <c r="J369" s="81">
        <v>8</v>
      </c>
      <c r="K369" s="257"/>
      <c r="L369" s="257"/>
      <c r="M369" s="257"/>
      <c r="N369" s="257"/>
      <c r="O369" s="257"/>
      <c r="P369" s="257"/>
      <c r="Q369" s="257"/>
      <c r="R369" s="257"/>
      <c r="S369" s="257"/>
      <c r="T369" s="257"/>
      <c r="U369" s="257"/>
      <c r="V369" s="257"/>
      <c r="W369" s="257"/>
      <c r="X369" s="257"/>
      <c r="Y369" s="257"/>
      <c r="Z369" s="257"/>
      <c r="AA369" s="257"/>
      <c r="AB369" s="257"/>
      <c r="AC369" s="258">
        <v>8</v>
      </c>
      <c r="AD369" s="257"/>
      <c r="AE369" s="52"/>
      <c r="AF369" s="52"/>
      <c r="AG369" s="52"/>
      <c r="AH369" s="52"/>
      <c r="AI369" s="52"/>
      <c r="AJ369" s="52"/>
      <c r="AK369" s="52"/>
      <c r="AL369" s="52"/>
      <c r="AM369" s="52"/>
      <c r="AN369" s="52"/>
      <c r="AO369" s="52"/>
      <c r="AP369" s="52"/>
      <c r="AQ369" s="52"/>
      <c r="AR369" s="52"/>
      <c r="AS369" s="52"/>
      <c r="AT369" s="52"/>
      <c r="AU369" s="52"/>
      <c r="AV369" s="52"/>
    </row>
    <row r="370" spans="1:48" s="90" customFormat="1">
      <c r="A370" s="685">
        <v>4275722</v>
      </c>
      <c r="B370" s="389" t="s">
        <v>2001</v>
      </c>
      <c r="C370" s="685"/>
      <c r="D370" s="698" t="s">
        <v>619</v>
      </c>
      <c r="E370" s="389" t="s">
        <v>489</v>
      </c>
      <c r="F370" s="389" t="s">
        <v>697</v>
      </c>
      <c r="G370" s="389"/>
      <c r="H370" s="685" t="s">
        <v>11</v>
      </c>
      <c r="I370" s="709">
        <v>41244</v>
      </c>
      <c r="J370" s="81">
        <v>8</v>
      </c>
      <c r="K370" s="257"/>
      <c r="L370" s="507"/>
      <c r="M370" s="258"/>
      <c r="N370" s="257"/>
      <c r="O370" s="508"/>
      <c r="P370" s="257"/>
      <c r="Q370" s="508"/>
      <c r="R370" s="508"/>
      <c r="S370" s="508"/>
      <c r="T370" s="508"/>
      <c r="U370" s="258"/>
      <c r="V370" s="509"/>
      <c r="W370" s="258"/>
      <c r="X370" s="508"/>
      <c r="Y370" s="508"/>
      <c r="Z370" s="257"/>
      <c r="AA370" s="258"/>
      <c r="AB370" s="258"/>
      <c r="AC370" s="258">
        <v>8</v>
      </c>
      <c r="AD370" s="367"/>
    </row>
    <row r="371" spans="1:48" s="90" customFormat="1">
      <c r="A371" s="316">
        <v>4279039</v>
      </c>
      <c r="B371" s="315" t="s">
        <v>2002</v>
      </c>
      <c r="C371" s="501"/>
      <c r="D371" s="315" t="s">
        <v>619</v>
      </c>
      <c r="E371" s="315" t="s">
        <v>489</v>
      </c>
      <c r="F371" s="315" t="s">
        <v>1871</v>
      </c>
      <c r="G371" s="315"/>
      <c r="H371" s="316" t="s">
        <v>11</v>
      </c>
      <c r="I371" s="106">
        <v>41244</v>
      </c>
      <c r="J371" s="81">
        <v>8</v>
      </c>
      <c r="K371" s="257"/>
      <c r="L371" s="507"/>
      <c r="M371" s="258"/>
      <c r="N371" s="257"/>
      <c r="O371" s="508"/>
      <c r="P371" s="257"/>
      <c r="Q371" s="508"/>
      <c r="R371" s="508"/>
      <c r="S371" s="508"/>
      <c r="T371" s="508"/>
      <c r="U371" s="258"/>
      <c r="V371" s="509"/>
      <c r="W371" s="258"/>
      <c r="X371" s="508"/>
      <c r="Y371" s="508"/>
      <c r="Z371" s="257"/>
      <c r="AA371" s="258"/>
      <c r="AB371" s="258"/>
      <c r="AC371" s="258">
        <v>8</v>
      </c>
      <c r="AD371" s="367"/>
    </row>
    <row r="372" spans="1:48" s="90" customFormat="1">
      <c r="A372" s="316">
        <v>2315770</v>
      </c>
      <c r="B372" s="315" t="s">
        <v>2003</v>
      </c>
      <c r="C372" s="501">
        <v>3492</v>
      </c>
      <c r="D372" s="315" t="s">
        <v>535</v>
      </c>
      <c r="E372" s="315" t="s">
        <v>489</v>
      </c>
      <c r="F372" s="315"/>
      <c r="G372" s="315" t="s">
        <v>755</v>
      </c>
      <c r="H372" s="316" t="s">
        <v>413</v>
      </c>
      <c r="I372" s="106">
        <v>41246</v>
      </c>
      <c r="J372" s="81">
        <v>7</v>
      </c>
      <c r="K372" s="258"/>
      <c r="L372" s="258"/>
      <c r="M372" s="258"/>
      <c r="N372" s="258"/>
      <c r="O372" s="258"/>
      <c r="P372" s="258"/>
      <c r="Q372" s="258"/>
      <c r="R372" s="258"/>
      <c r="S372" s="258"/>
      <c r="T372" s="258"/>
      <c r="U372" s="258"/>
      <c r="V372" s="258"/>
      <c r="W372" s="258"/>
      <c r="X372" s="258"/>
      <c r="Y372" s="258"/>
      <c r="Z372" s="258"/>
      <c r="AA372" s="258"/>
      <c r="AB372" s="258"/>
      <c r="AC372" s="258"/>
      <c r="AD372" s="257"/>
      <c r="AE372" s="52"/>
      <c r="AF372" s="52"/>
      <c r="AG372" s="52"/>
      <c r="AH372" s="52"/>
      <c r="AI372" s="52"/>
      <c r="AJ372" s="52"/>
      <c r="AK372" s="52"/>
      <c r="AL372" s="52"/>
      <c r="AM372" s="52"/>
      <c r="AN372" s="52"/>
      <c r="AO372" s="52"/>
      <c r="AP372" s="52"/>
      <c r="AQ372" s="52"/>
      <c r="AR372" s="52"/>
      <c r="AS372" s="52"/>
      <c r="AT372" s="52"/>
      <c r="AU372" s="52"/>
      <c r="AV372" s="52"/>
    </row>
    <row r="373" spans="1:48" s="90" customFormat="1">
      <c r="A373" s="316">
        <v>2201236</v>
      </c>
      <c r="B373" s="315" t="s">
        <v>2004</v>
      </c>
      <c r="C373" s="501">
        <v>5155</v>
      </c>
      <c r="D373" s="315" t="s">
        <v>153</v>
      </c>
      <c r="E373" s="315" t="s">
        <v>489</v>
      </c>
      <c r="F373" s="315"/>
      <c r="G373" s="315" t="s">
        <v>1780</v>
      </c>
      <c r="H373" s="316" t="s">
        <v>173</v>
      </c>
      <c r="I373" s="106">
        <v>41246</v>
      </c>
      <c r="J373" s="81">
        <v>8</v>
      </c>
      <c r="K373" s="258"/>
      <c r="L373" s="258"/>
      <c r="M373" s="258"/>
      <c r="N373" s="258"/>
      <c r="O373" s="258"/>
      <c r="P373" s="258"/>
      <c r="Q373" s="258"/>
      <c r="R373" s="258"/>
      <c r="S373" s="258"/>
      <c r="T373" s="258"/>
      <c r="U373" s="258"/>
      <c r="V373" s="258"/>
      <c r="W373" s="258"/>
      <c r="X373" s="258"/>
      <c r="Y373" s="258"/>
      <c r="Z373" s="258"/>
      <c r="AA373" s="258"/>
      <c r="AB373" s="258"/>
      <c r="AC373" s="258"/>
      <c r="AD373" s="257"/>
      <c r="AE373" s="52"/>
      <c r="AF373" s="52"/>
      <c r="AG373" s="52"/>
      <c r="AH373" s="52"/>
      <c r="AI373" s="52"/>
      <c r="AJ373" s="52"/>
      <c r="AK373" s="52"/>
      <c r="AL373" s="52"/>
      <c r="AM373" s="52"/>
      <c r="AN373" s="52"/>
      <c r="AO373" s="52"/>
      <c r="AP373" s="52"/>
      <c r="AQ373" s="52"/>
      <c r="AR373" s="52"/>
      <c r="AS373" s="52"/>
      <c r="AT373" s="52"/>
      <c r="AU373" s="52"/>
      <c r="AV373" s="52"/>
    </row>
    <row r="374" spans="1:48" s="90" customFormat="1">
      <c r="A374" s="103">
        <v>2299179</v>
      </c>
      <c r="B374" s="104" t="s">
        <v>2005</v>
      </c>
      <c r="C374" s="500">
        <v>5941</v>
      </c>
      <c r="D374" s="104" t="s">
        <v>109</v>
      </c>
      <c r="E374" s="104" t="s">
        <v>489</v>
      </c>
      <c r="F374" s="104"/>
      <c r="G374" s="104" t="s">
        <v>1979</v>
      </c>
      <c r="H374" s="103" t="s">
        <v>10</v>
      </c>
      <c r="I374" s="409">
        <v>41246</v>
      </c>
      <c r="J374" s="81">
        <v>8</v>
      </c>
      <c r="K374" s="258"/>
      <c r="L374" s="258"/>
      <c r="M374" s="258"/>
      <c r="N374" s="258"/>
      <c r="O374" s="258"/>
      <c r="P374" s="258"/>
      <c r="Q374" s="258"/>
      <c r="R374" s="258"/>
      <c r="S374" s="258"/>
      <c r="T374" s="258"/>
      <c r="U374" s="258"/>
      <c r="V374" s="258"/>
      <c r="W374" s="258"/>
      <c r="X374" s="258"/>
      <c r="Y374" s="258"/>
      <c r="Z374" s="258"/>
      <c r="AA374" s="258"/>
      <c r="AB374" s="258"/>
      <c r="AC374" s="258"/>
      <c r="AD374" s="257"/>
      <c r="AE374" s="52"/>
      <c r="AF374" s="52"/>
      <c r="AG374" s="52"/>
      <c r="AH374" s="52"/>
      <c r="AI374" s="52"/>
      <c r="AJ374" s="52"/>
      <c r="AK374" s="52"/>
      <c r="AL374" s="52"/>
      <c r="AM374" s="52"/>
      <c r="AN374" s="52"/>
      <c r="AO374" s="52"/>
      <c r="AP374" s="52"/>
      <c r="AQ374" s="52"/>
      <c r="AR374" s="52"/>
      <c r="AS374" s="52"/>
      <c r="AT374" s="52"/>
      <c r="AU374" s="52"/>
      <c r="AV374" s="52"/>
    </row>
    <row r="375" spans="1:48" s="90" customFormat="1">
      <c r="A375" s="316">
        <v>4296280</v>
      </c>
      <c r="B375" s="315" t="s">
        <v>2006</v>
      </c>
      <c r="C375" s="501"/>
      <c r="D375" s="315" t="s">
        <v>619</v>
      </c>
      <c r="E375" s="315" t="s">
        <v>489</v>
      </c>
      <c r="F375" s="315" t="s">
        <v>697</v>
      </c>
      <c r="G375" s="315"/>
      <c r="H375" s="316" t="s">
        <v>11</v>
      </c>
      <c r="I375" s="106">
        <v>41246</v>
      </c>
      <c r="J375" s="81">
        <v>8</v>
      </c>
      <c r="K375" s="257"/>
      <c r="L375" s="507"/>
      <c r="M375" s="258"/>
      <c r="N375" s="257"/>
      <c r="O375" s="508"/>
      <c r="P375" s="257"/>
      <c r="Q375" s="508"/>
      <c r="R375" s="508"/>
      <c r="S375" s="508"/>
      <c r="T375" s="508"/>
      <c r="U375" s="258"/>
      <c r="V375" s="509"/>
      <c r="W375" s="258"/>
      <c r="X375" s="508"/>
      <c r="Y375" s="508"/>
      <c r="Z375" s="257"/>
      <c r="AA375" s="258"/>
      <c r="AB375" s="258"/>
      <c r="AC375" s="258">
        <v>8</v>
      </c>
      <c r="AD375" s="257"/>
      <c r="AE375" s="52"/>
      <c r="AF375" s="52"/>
      <c r="AG375" s="52"/>
      <c r="AH375" s="52"/>
      <c r="AI375" s="52"/>
      <c r="AJ375" s="52"/>
      <c r="AK375" s="52"/>
      <c r="AL375" s="52"/>
      <c r="AM375" s="52"/>
      <c r="AN375" s="52"/>
      <c r="AO375" s="52"/>
      <c r="AP375" s="52"/>
      <c r="AQ375" s="52"/>
      <c r="AR375" s="52"/>
      <c r="AS375" s="52"/>
      <c r="AT375" s="52"/>
      <c r="AU375" s="52"/>
      <c r="AV375" s="52"/>
    </row>
    <row r="376" spans="1:48" s="90" customFormat="1">
      <c r="A376" s="316">
        <v>4287935</v>
      </c>
      <c r="B376" s="315" t="s">
        <v>2007</v>
      </c>
      <c r="C376" s="501">
        <v>6841</v>
      </c>
      <c r="D376" s="315" t="s">
        <v>913</v>
      </c>
      <c r="E376" s="315" t="s">
        <v>489</v>
      </c>
      <c r="F376" s="315" t="s">
        <v>1629</v>
      </c>
      <c r="G376" s="315" t="s">
        <v>2008</v>
      </c>
      <c r="H376" s="316" t="s">
        <v>11</v>
      </c>
      <c r="I376" s="106">
        <v>41246</v>
      </c>
      <c r="J376" s="81">
        <v>6</v>
      </c>
      <c r="K376" s="257"/>
      <c r="L376" s="507"/>
      <c r="M376" s="258"/>
      <c r="N376" s="257"/>
      <c r="O376" s="508"/>
      <c r="P376" s="257"/>
      <c r="Q376" s="508"/>
      <c r="R376" s="508"/>
      <c r="S376" s="508"/>
      <c r="T376" s="508"/>
      <c r="U376" s="258"/>
      <c r="V376" s="509"/>
      <c r="W376" s="258"/>
      <c r="X376" s="508"/>
      <c r="Y376" s="508"/>
      <c r="Z376" s="257"/>
      <c r="AA376" s="258"/>
      <c r="AB376" s="258"/>
      <c r="AC376" s="258">
        <v>6</v>
      </c>
      <c r="AD376" s="257"/>
      <c r="AE376" s="52"/>
      <c r="AF376" s="52"/>
      <c r="AG376" s="52"/>
      <c r="AH376" s="52"/>
      <c r="AI376" s="52"/>
      <c r="AJ376" s="52"/>
      <c r="AK376" s="52"/>
      <c r="AL376" s="52"/>
      <c r="AM376" s="52"/>
      <c r="AN376" s="52"/>
      <c r="AO376" s="52"/>
      <c r="AP376" s="52"/>
      <c r="AQ376" s="52"/>
      <c r="AR376" s="52"/>
      <c r="AS376" s="52"/>
      <c r="AT376" s="52"/>
      <c r="AU376" s="52"/>
      <c r="AV376" s="52"/>
    </row>
    <row r="377" spans="1:48" s="90" customFormat="1">
      <c r="A377" s="316">
        <v>2259257</v>
      </c>
      <c r="B377" s="315" t="s">
        <v>2009</v>
      </c>
      <c r="C377" s="501">
        <v>6577</v>
      </c>
      <c r="D377" s="315" t="s">
        <v>2010</v>
      </c>
      <c r="E377" s="315" t="s">
        <v>489</v>
      </c>
      <c r="F377" s="315"/>
      <c r="G377" s="315" t="s">
        <v>763</v>
      </c>
      <c r="H377" s="316" t="s">
        <v>60</v>
      </c>
      <c r="I377" s="106">
        <v>41246</v>
      </c>
      <c r="J377" s="81">
        <v>7</v>
      </c>
      <c r="K377" s="258"/>
      <c r="L377" s="258"/>
      <c r="M377" s="258"/>
      <c r="N377" s="258"/>
      <c r="O377" s="258"/>
      <c r="P377" s="258"/>
      <c r="Q377" s="258"/>
      <c r="R377" s="258"/>
      <c r="S377" s="258"/>
      <c r="T377" s="258"/>
      <c r="U377" s="258"/>
      <c r="V377" s="258"/>
      <c r="W377" s="258"/>
      <c r="X377" s="258"/>
      <c r="Y377" s="258"/>
      <c r="Z377" s="258"/>
      <c r="AA377" s="258"/>
      <c r="AB377" s="258"/>
      <c r="AC377" s="258"/>
      <c r="AD377" s="257"/>
      <c r="AE377" s="52"/>
      <c r="AF377" s="52"/>
      <c r="AG377" s="52"/>
      <c r="AH377" s="52"/>
      <c r="AI377" s="52"/>
      <c r="AJ377" s="52"/>
      <c r="AK377" s="52"/>
      <c r="AL377" s="52"/>
      <c r="AM377" s="52"/>
      <c r="AN377" s="52"/>
      <c r="AO377" s="52"/>
      <c r="AP377" s="52"/>
    </row>
    <row r="378" spans="1:48" s="90" customFormat="1">
      <c r="A378" s="183">
        <v>2303218</v>
      </c>
      <c r="B378" s="184" t="s">
        <v>270</v>
      </c>
      <c r="C378" s="185">
        <v>5941</v>
      </c>
      <c r="D378" s="184" t="s">
        <v>94</v>
      </c>
      <c r="E378" s="184" t="s">
        <v>151</v>
      </c>
      <c r="F378" s="184"/>
      <c r="G378" s="184" t="s">
        <v>271</v>
      </c>
      <c r="H378" s="183" t="s">
        <v>13</v>
      </c>
      <c r="I378" s="186">
        <v>41246</v>
      </c>
      <c r="J378" s="149">
        <v>6</v>
      </c>
      <c r="K378" s="151"/>
      <c r="L378" s="151"/>
      <c r="M378" s="151"/>
      <c r="N378" s="151"/>
      <c r="O378" s="151"/>
      <c r="P378" s="151"/>
      <c r="Q378" s="151"/>
      <c r="R378" s="151"/>
      <c r="S378" s="151"/>
      <c r="T378" s="151"/>
      <c r="U378" s="151"/>
      <c r="V378" s="151"/>
      <c r="W378" s="151"/>
      <c r="X378" s="151"/>
      <c r="Y378" s="151"/>
      <c r="Z378" s="151"/>
      <c r="AA378" s="151"/>
      <c r="AB378" s="151"/>
      <c r="AC378" s="151"/>
      <c r="AD378" s="257"/>
      <c r="AE378" s="52"/>
      <c r="AF378" s="52"/>
      <c r="AG378" s="52"/>
      <c r="AH378" s="52"/>
      <c r="AI378" s="52"/>
      <c r="AJ378" s="52"/>
      <c r="AK378" s="52"/>
      <c r="AL378" s="52"/>
      <c r="AM378" s="52"/>
      <c r="AN378" s="52"/>
      <c r="AO378" s="52"/>
      <c r="AP378" s="52"/>
      <c r="AQ378" s="52"/>
      <c r="AR378" s="52"/>
      <c r="AS378" s="52"/>
      <c r="AT378" s="52"/>
      <c r="AU378" s="52"/>
      <c r="AV378" s="52"/>
    </row>
    <row r="379" spans="1:48" s="90" customFormat="1">
      <c r="A379" s="183">
        <v>2241481</v>
      </c>
      <c r="B379" s="184" t="s">
        <v>269</v>
      </c>
      <c r="C379" s="185">
        <v>6484</v>
      </c>
      <c r="D379" s="184" t="s">
        <v>140</v>
      </c>
      <c r="E379" s="184" t="s">
        <v>151</v>
      </c>
      <c r="F379" s="184"/>
      <c r="G379" s="184" t="s">
        <v>141</v>
      </c>
      <c r="H379" s="183" t="s">
        <v>13</v>
      </c>
      <c r="I379" s="186">
        <v>41246</v>
      </c>
      <c r="J379" s="149">
        <v>5</v>
      </c>
      <c r="K379" s="151">
        <v>5</v>
      </c>
      <c r="L379" s="151">
        <v>5</v>
      </c>
      <c r="M379" s="151">
        <v>5</v>
      </c>
      <c r="N379" s="151">
        <v>5</v>
      </c>
      <c r="O379" s="151">
        <v>5</v>
      </c>
      <c r="P379" s="151">
        <v>5</v>
      </c>
      <c r="Q379" s="151">
        <v>5</v>
      </c>
      <c r="R379" s="151">
        <v>5</v>
      </c>
      <c r="S379" s="151">
        <v>5</v>
      </c>
      <c r="T379" s="151">
        <v>5</v>
      </c>
      <c r="U379" s="151">
        <v>4</v>
      </c>
      <c r="V379" s="151">
        <v>6</v>
      </c>
      <c r="W379" s="151">
        <v>5</v>
      </c>
      <c r="X379" s="151">
        <v>5</v>
      </c>
      <c r="Y379" s="151">
        <v>5</v>
      </c>
      <c r="Z379" s="151">
        <v>5</v>
      </c>
      <c r="AA379" s="151">
        <v>5</v>
      </c>
      <c r="AB379" s="151">
        <v>5</v>
      </c>
      <c r="AC379" s="151"/>
      <c r="AD379" s="257"/>
      <c r="AE379" s="52"/>
      <c r="AF379" s="52"/>
      <c r="AG379" s="52"/>
      <c r="AH379" s="52"/>
      <c r="AI379" s="52"/>
      <c r="AJ379" s="52"/>
      <c r="AK379" s="52"/>
      <c r="AL379" s="52"/>
      <c r="AM379" s="52"/>
      <c r="AN379" s="52"/>
      <c r="AO379" s="52"/>
      <c r="AP379" s="52"/>
      <c r="AQ379" s="52"/>
      <c r="AR379" s="52"/>
      <c r="AS379" s="52"/>
      <c r="AT379" s="52"/>
      <c r="AU379" s="52"/>
      <c r="AV379" s="52"/>
    </row>
    <row r="380" spans="1:48" s="90" customFormat="1">
      <c r="A380" s="316">
        <v>2291953</v>
      </c>
      <c r="B380" s="315" t="s">
        <v>776</v>
      </c>
      <c r="C380" s="501">
        <v>3130</v>
      </c>
      <c r="D380" s="315" t="s">
        <v>777</v>
      </c>
      <c r="E380" s="315" t="s">
        <v>489</v>
      </c>
      <c r="F380" s="315"/>
      <c r="G380" s="315" t="s">
        <v>778</v>
      </c>
      <c r="H380" s="316" t="s">
        <v>0</v>
      </c>
      <c r="I380" s="106">
        <v>41247</v>
      </c>
      <c r="J380" s="81">
        <v>1</v>
      </c>
      <c r="K380" s="258">
        <v>4</v>
      </c>
      <c r="L380" s="258">
        <v>4</v>
      </c>
      <c r="M380" s="258">
        <v>2</v>
      </c>
      <c r="N380" s="258">
        <v>5</v>
      </c>
      <c r="O380" s="258">
        <v>1</v>
      </c>
      <c r="P380" s="258">
        <v>1</v>
      </c>
      <c r="Q380" s="258">
        <v>1</v>
      </c>
      <c r="R380" s="258">
        <v>3</v>
      </c>
      <c r="S380" s="258">
        <v>1</v>
      </c>
      <c r="T380" s="258">
        <v>5</v>
      </c>
      <c r="U380" s="258">
        <v>5</v>
      </c>
      <c r="V380" s="258">
        <v>1</v>
      </c>
      <c r="W380" s="258">
        <v>1</v>
      </c>
      <c r="X380" s="258">
        <v>1</v>
      </c>
      <c r="Y380" s="258">
        <v>1</v>
      </c>
      <c r="Z380" s="258">
        <v>1</v>
      </c>
      <c r="AA380" s="258">
        <v>1</v>
      </c>
      <c r="AB380" s="258">
        <v>1</v>
      </c>
      <c r="AC380" s="258"/>
      <c r="AD380" s="257"/>
      <c r="AE380" s="52"/>
      <c r="AF380" s="52"/>
      <c r="AG380" s="52"/>
      <c r="AH380" s="52"/>
      <c r="AI380" s="52"/>
      <c r="AJ380" s="52"/>
      <c r="AK380" s="52"/>
      <c r="AL380" s="52"/>
      <c r="AM380" s="52"/>
      <c r="AN380" s="52"/>
      <c r="AO380" s="52"/>
      <c r="AP380" s="52"/>
    </row>
    <row r="381" spans="1:48" s="90" customFormat="1">
      <c r="A381" s="316">
        <v>4281984</v>
      </c>
      <c r="B381" s="315" t="s">
        <v>2011</v>
      </c>
      <c r="C381" s="501"/>
      <c r="D381" s="315" t="s">
        <v>619</v>
      </c>
      <c r="E381" s="315" t="s">
        <v>489</v>
      </c>
      <c r="F381" s="315" t="s">
        <v>697</v>
      </c>
      <c r="G381" s="315"/>
      <c r="H381" s="316" t="s">
        <v>11</v>
      </c>
      <c r="I381" s="106">
        <v>41247</v>
      </c>
      <c r="J381" s="81">
        <v>8</v>
      </c>
      <c r="K381" s="257"/>
      <c r="L381" s="507"/>
      <c r="M381" s="258"/>
      <c r="N381" s="257"/>
      <c r="O381" s="508"/>
      <c r="P381" s="257"/>
      <c r="Q381" s="508"/>
      <c r="R381" s="508"/>
      <c r="S381" s="508"/>
      <c r="T381" s="508"/>
      <c r="U381" s="258"/>
      <c r="V381" s="509"/>
      <c r="W381" s="258"/>
      <c r="X381" s="508"/>
      <c r="Y381" s="508"/>
      <c r="Z381" s="257"/>
      <c r="AA381" s="258"/>
      <c r="AB381" s="258"/>
      <c r="AC381" s="258">
        <v>8</v>
      </c>
      <c r="AD381" s="257"/>
      <c r="AE381" s="52"/>
      <c r="AF381" s="52"/>
      <c r="AG381" s="52"/>
      <c r="AH381" s="52"/>
      <c r="AI381" s="52"/>
      <c r="AJ381" s="52"/>
      <c r="AK381" s="52"/>
      <c r="AL381" s="52"/>
      <c r="AM381" s="52"/>
      <c r="AN381" s="52"/>
      <c r="AO381" s="52"/>
      <c r="AP381" s="52"/>
      <c r="AQ381" s="52"/>
      <c r="AR381" s="52"/>
      <c r="AS381" s="52"/>
      <c r="AT381" s="52"/>
      <c r="AU381" s="52"/>
      <c r="AV381" s="52"/>
    </row>
    <row r="382" spans="1:48" s="90" customFormat="1">
      <c r="A382" s="316">
        <v>4277560</v>
      </c>
      <c r="B382" s="315" t="s">
        <v>2012</v>
      </c>
      <c r="C382" s="501"/>
      <c r="D382" s="315" t="s">
        <v>619</v>
      </c>
      <c r="E382" s="315" t="s">
        <v>489</v>
      </c>
      <c r="F382" s="315" t="s">
        <v>1861</v>
      </c>
      <c r="G382" s="315"/>
      <c r="H382" s="316" t="s">
        <v>11</v>
      </c>
      <c r="I382" s="106">
        <v>41247</v>
      </c>
      <c r="J382" s="81">
        <v>8</v>
      </c>
      <c r="K382" s="257"/>
      <c r="L382" s="507"/>
      <c r="M382" s="258"/>
      <c r="N382" s="257"/>
      <c r="O382" s="508"/>
      <c r="P382" s="257"/>
      <c r="Q382" s="508"/>
      <c r="R382" s="508"/>
      <c r="S382" s="508"/>
      <c r="T382" s="508"/>
      <c r="U382" s="258"/>
      <c r="V382" s="509"/>
      <c r="W382" s="258"/>
      <c r="X382" s="508"/>
      <c r="Y382" s="508"/>
      <c r="Z382" s="257"/>
      <c r="AA382" s="258"/>
      <c r="AB382" s="258"/>
      <c r="AC382" s="258">
        <v>8</v>
      </c>
      <c r="AD382" s="257"/>
      <c r="AE382" s="52"/>
      <c r="AF382" s="52"/>
      <c r="AG382" s="52"/>
      <c r="AH382" s="52"/>
      <c r="AI382" s="52"/>
      <c r="AJ382" s="52"/>
      <c r="AK382" s="52"/>
      <c r="AL382" s="52"/>
      <c r="AM382" s="52"/>
      <c r="AN382" s="52"/>
      <c r="AO382" s="52"/>
      <c r="AP382" s="52"/>
      <c r="AQ382" s="52"/>
      <c r="AR382" s="52"/>
      <c r="AS382" s="52"/>
      <c r="AT382" s="52"/>
      <c r="AU382" s="52"/>
      <c r="AV382" s="52"/>
    </row>
    <row r="383" spans="1:48" s="90" customFormat="1">
      <c r="A383" s="316">
        <v>2315790</v>
      </c>
      <c r="B383" s="315" t="s">
        <v>780</v>
      </c>
      <c r="C383" s="501">
        <v>1329</v>
      </c>
      <c r="D383" s="315" t="s">
        <v>733</v>
      </c>
      <c r="E383" s="315" t="s">
        <v>489</v>
      </c>
      <c r="F383" s="315"/>
      <c r="G383" s="315" t="s">
        <v>734</v>
      </c>
      <c r="H383" s="316" t="s">
        <v>15</v>
      </c>
      <c r="I383" s="106">
        <v>41247</v>
      </c>
      <c r="J383" s="81">
        <v>7</v>
      </c>
      <c r="K383" s="258"/>
      <c r="L383" s="258"/>
      <c r="M383" s="258"/>
      <c r="N383" s="258"/>
      <c r="O383" s="258"/>
      <c r="P383" s="258"/>
      <c r="Q383" s="258"/>
      <c r="R383" s="258"/>
      <c r="S383" s="258"/>
      <c r="T383" s="258"/>
      <c r="U383" s="258"/>
      <c r="V383" s="258"/>
      <c r="W383" s="258"/>
      <c r="X383" s="258"/>
      <c r="Y383" s="258"/>
      <c r="Z383" s="258"/>
      <c r="AA383" s="258"/>
      <c r="AB383" s="258"/>
      <c r="AC383" s="258"/>
      <c r="AD383" s="257"/>
      <c r="AE383" s="52"/>
      <c r="AF383" s="52"/>
      <c r="AG383" s="52"/>
      <c r="AH383" s="52"/>
      <c r="AI383" s="52"/>
      <c r="AJ383" s="52"/>
      <c r="AK383" s="52"/>
      <c r="AL383" s="52"/>
      <c r="AM383" s="52"/>
      <c r="AN383" s="52"/>
      <c r="AO383" s="52"/>
      <c r="AP383" s="52"/>
      <c r="AQ383" s="52"/>
      <c r="AR383" s="52"/>
      <c r="AS383" s="52"/>
      <c r="AT383" s="52"/>
      <c r="AU383" s="52"/>
      <c r="AV383" s="52"/>
    </row>
    <row r="384" spans="1:48" s="90" customFormat="1">
      <c r="A384" s="316">
        <v>2303043</v>
      </c>
      <c r="B384" s="315" t="s">
        <v>782</v>
      </c>
      <c r="C384" s="501">
        <v>5941</v>
      </c>
      <c r="D384" s="315" t="s">
        <v>109</v>
      </c>
      <c r="E384" s="315" t="s">
        <v>489</v>
      </c>
      <c r="F384" s="315"/>
      <c r="G384" s="315" t="s">
        <v>783</v>
      </c>
      <c r="H384" s="316" t="s">
        <v>9</v>
      </c>
      <c r="I384" s="106">
        <v>41247</v>
      </c>
      <c r="J384" s="81">
        <v>8</v>
      </c>
      <c r="K384" s="258"/>
      <c r="L384" s="258"/>
      <c r="M384" s="258"/>
      <c r="N384" s="258"/>
      <c r="O384" s="258"/>
      <c r="P384" s="258"/>
      <c r="Q384" s="258"/>
      <c r="R384" s="258"/>
      <c r="S384" s="258"/>
      <c r="T384" s="258"/>
      <c r="U384" s="258"/>
      <c r="V384" s="258"/>
      <c r="W384" s="258"/>
      <c r="X384" s="258"/>
      <c r="Y384" s="258"/>
      <c r="Z384" s="258"/>
      <c r="AA384" s="258"/>
      <c r="AB384" s="258"/>
      <c r="AC384" s="258"/>
      <c r="AD384" s="367"/>
    </row>
    <row r="385" spans="1:50" s="90" customFormat="1">
      <c r="A385" s="316">
        <v>2278971</v>
      </c>
      <c r="B385" s="315" t="s">
        <v>785</v>
      </c>
      <c r="C385" s="501">
        <v>6243</v>
      </c>
      <c r="D385" s="315" t="s">
        <v>172</v>
      </c>
      <c r="E385" s="315" t="s">
        <v>489</v>
      </c>
      <c r="F385" s="315"/>
      <c r="G385" s="315" t="s">
        <v>786</v>
      </c>
      <c r="H385" s="316" t="s">
        <v>11</v>
      </c>
      <c r="I385" s="106">
        <v>41247</v>
      </c>
      <c r="J385" s="81">
        <v>7</v>
      </c>
      <c r="K385" s="258"/>
      <c r="L385" s="258"/>
      <c r="M385" s="258"/>
      <c r="N385" s="258"/>
      <c r="O385" s="258"/>
      <c r="P385" s="258"/>
      <c r="Q385" s="258"/>
      <c r="R385" s="258"/>
      <c r="S385" s="258"/>
      <c r="T385" s="258"/>
      <c r="U385" s="258"/>
      <c r="V385" s="258"/>
      <c r="W385" s="258"/>
      <c r="X385" s="258"/>
      <c r="Y385" s="258"/>
      <c r="Z385" s="258"/>
      <c r="AA385" s="258"/>
      <c r="AB385" s="258"/>
      <c r="AC385" s="258"/>
      <c r="AD385" s="367"/>
    </row>
    <row r="386" spans="1:50" s="90" customFormat="1">
      <c r="A386" s="686">
        <v>2301853</v>
      </c>
      <c r="B386" s="690" t="s">
        <v>274</v>
      </c>
      <c r="C386" s="187">
        <v>4802</v>
      </c>
      <c r="D386" s="690" t="s">
        <v>275</v>
      </c>
      <c r="E386" s="690" t="s">
        <v>151</v>
      </c>
      <c r="F386" s="184"/>
      <c r="G386" s="690" t="s">
        <v>276</v>
      </c>
      <c r="H386" s="686" t="s">
        <v>10</v>
      </c>
      <c r="I386" s="713">
        <v>41247</v>
      </c>
      <c r="J386" s="149">
        <v>4</v>
      </c>
      <c r="K386" s="151">
        <v>5</v>
      </c>
      <c r="L386" s="151">
        <v>5</v>
      </c>
      <c r="M386" s="151">
        <v>4</v>
      </c>
      <c r="N386" s="151">
        <v>5</v>
      </c>
      <c r="O386" s="151">
        <v>1</v>
      </c>
      <c r="P386" s="151">
        <v>6</v>
      </c>
      <c r="Q386" s="151">
        <v>6</v>
      </c>
      <c r="R386" s="151">
        <v>6</v>
      </c>
      <c r="S386" s="151">
        <v>4</v>
      </c>
      <c r="T386" s="151">
        <v>5</v>
      </c>
      <c r="U386" s="151">
        <v>6</v>
      </c>
      <c r="V386" s="151">
        <v>4</v>
      </c>
      <c r="W386" s="151">
        <v>5</v>
      </c>
      <c r="X386" s="151">
        <v>3</v>
      </c>
      <c r="Y386" s="151">
        <v>4</v>
      </c>
      <c r="Z386" s="151">
        <v>6</v>
      </c>
      <c r="AA386" s="151">
        <v>4</v>
      </c>
      <c r="AB386" s="151">
        <v>6</v>
      </c>
      <c r="AC386" s="151"/>
      <c r="AD386" s="367"/>
    </row>
    <row r="387" spans="1:50" s="90" customFormat="1">
      <c r="A387" s="686">
        <v>2261012</v>
      </c>
      <c r="B387" s="690" t="s">
        <v>272</v>
      </c>
      <c r="C387" s="187">
        <v>5941</v>
      </c>
      <c r="D387" s="690" t="s">
        <v>94</v>
      </c>
      <c r="E387" s="690" t="s">
        <v>151</v>
      </c>
      <c r="F387" s="690"/>
      <c r="G387" s="690" t="s">
        <v>273</v>
      </c>
      <c r="H387" s="686" t="s">
        <v>57</v>
      </c>
      <c r="I387" s="713">
        <v>41247</v>
      </c>
      <c r="J387" s="149">
        <v>8</v>
      </c>
      <c r="K387" s="151"/>
      <c r="L387" s="151"/>
      <c r="M387" s="151"/>
      <c r="N387" s="151"/>
      <c r="O387" s="151"/>
      <c r="P387" s="151"/>
      <c r="Q387" s="151"/>
      <c r="R387" s="151"/>
      <c r="S387" s="151"/>
      <c r="T387" s="151"/>
      <c r="U387" s="151"/>
      <c r="V387" s="151"/>
      <c r="W387" s="151"/>
      <c r="X387" s="151"/>
      <c r="Y387" s="151"/>
      <c r="Z387" s="151"/>
      <c r="AA387" s="151"/>
      <c r="AB387" s="151"/>
      <c r="AC387" s="151"/>
      <c r="AD387" s="257"/>
      <c r="AE387" s="52"/>
      <c r="AF387" s="52"/>
      <c r="AG387" s="52"/>
      <c r="AH387" s="52"/>
      <c r="AI387" s="52"/>
      <c r="AJ387" s="52"/>
      <c r="AK387" s="52"/>
      <c r="AL387" s="52"/>
      <c r="AM387" s="52"/>
      <c r="AN387" s="52"/>
      <c r="AO387" s="52"/>
      <c r="AP387" s="52"/>
    </row>
    <row r="388" spans="1:50" s="90" customFormat="1">
      <c r="A388" s="316">
        <v>2263258</v>
      </c>
      <c r="B388" s="315" t="s">
        <v>788</v>
      </c>
      <c r="C388" s="501">
        <v>2506</v>
      </c>
      <c r="D388" s="315" t="s">
        <v>240</v>
      </c>
      <c r="E388" s="315" t="s">
        <v>489</v>
      </c>
      <c r="F388" s="315"/>
      <c r="G388" s="315" t="s">
        <v>243</v>
      </c>
      <c r="H388" s="316" t="s">
        <v>58</v>
      </c>
      <c r="I388" s="106">
        <v>41248</v>
      </c>
      <c r="J388" s="81">
        <v>7</v>
      </c>
      <c r="K388" s="258"/>
      <c r="L388" s="258"/>
      <c r="M388" s="258"/>
      <c r="N388" s="258"/>
      <c r="O388" s="258"/>
      <c r="P388" s="258"/>
      <c r="Q388" s="258"/>
      <c r="R388" s="258"/>
      <c r="S388" s="258"/>
      <c r="T388" s="258"/>
      <c r="U388" s="258"/>
      <c r="V388" s="258"/>
      <c r="W388" s="258"/>
      <c r="X388" s="258"/>
      <c r="Y388" s="258"/>
      <c r="Z388" s="258"/>
      <c r="AA388" s="258"/>
      <c r="AB388" s="258"/>
      <c r="AC388" s="258"/>
      <c r="AD388" s="257"/>
      <c r="AE388" s="52"/>
      <c r="AF388" s="52"/>
      <c r="AG388" s="52"/>
      <c r="AH388" s="52"/>
      <c r="AI388" s="52"/>
      <c r="AJ388" s="52"/>
      <c r="AK388" s="52"/>
      <c r="AL388" s="52"/>
      <c r="AM388" s="52"/>
      <c r="AN388" s="52"/>
      <c r="AO388" s="52"/>
      <c r="AP388" s="52"/>
    </row>
    <row r="389" spans="1:50" s="90" customFormat="1">
      <c r="A389" s="316">
        <v>4285602</v>
      </c>
      <c r="B389" s="315" t="s">
        <v>2013</v>
      </c>
      <c r="C389" s="501"/>
      <c r="D389" s="315" t="s">
        <v>619</v>
      </c>
      <c r="E389" s="315" t="s">
        <v>489</v>
      </c>
      <c r="F389" s="315" t="s">
        <v>1768</v>
      </c>
      <c r="G389" s="315"/>
      <c r="H389" s="316" t="s">
        <v>11</v>
      </c>
      <c r="I389" s="106">
        <v>41248</v>
      </c>
      <c r="J389" s="81">
        <v>6</v>
      </c>
      <c r="K389" s="257"/>
      <c r="L389" s="507"/>
      <c r="M389" s="258"/>
      <c r="N389" s="257"/>
      <c r="O389" s="508"/>
      <c r="P389" s="257"/>
      <c r="Q389" s="508"/>
      <c r="R389" s="508"/>
      <c r="S389" s="508"/>
      <c r="T389" s="508"/>
      <c r="U389" s="258"/>
      <c r="V389" s="509"/>
      <c r="W389" s="258"/>
      <c r="X389" s="508"/>
      <c r="Y389" s="508"/>
      <c r="Z389" s="257"/>
      <c r="AA389" s="258"/>
      <c r="AB389" s="258"/>
      <c r="AC389" s="258">
        <v>6</v>
      </c>
      <c r="AD389" s="257"/>
      <c r="AE389" s="52"/>
      <c r="AF389" s="52"/>
      <c r="AG389" s="52"/>
      <c r="AH389" s="52"/>
      <c r="AI389" s="52"/>
      <c r="AJ389" s="52"/>
      <c r="AK389" s="52"/>
      <c r="AL389" s="52"/>
      <c r="AM389" s="52"/>
      <c r="AN389" s="52"/>
      <c r="AO389" s="52"/>
      <c r="AP389" s="52"/>
      <c r="AQ389" s="52"/>
      <c r="AR389" s="52"/>
      <c r="AS389" s="52"/>
      <c r="AT389" s="52"/>
      <c r="AU389" s="52"/>
      <c r="AV389" s="52"/>
    </row>
    <row r="390" spans="1:50" s="90" customFormat="1">
      <c r="A390" s="316">
        <v>2264614</v>
      </c>
      <c r="B390" s="315" t="s">
        <v>790</v>
      </c>
      <c r="C390" s="501">
        <v>6243</v>
      </c>
      <c r="D390" s="315" t="s">
        <v>172</v>
      </c>
      <c r="E390" s="315" t="s">
        <v>489</v>
      </c>
      <c r="F390" s="315"/>
      <c r="G390" s="315" t="s">
        <v>786</v>
      </c>
      <c r="H390" s="316" t="s">
        <v>11</v>
      </c>
      <c r="I390" s="106">
        <v>41249</v>
      </c>
      <c r="J390" s="81">
        <v>8</v>
      </c>
      <c r="K390" s="258"/>
      <c r="L390" s="258"/>
      <c r="M390" s="258"/>
      <c r="N390" s="258"/>
      <c r="O390" s="258"/>
      <c r="P390" s="258"/>
      <c r="Q390" s="258"/>
      <c r="R390" s="258"/>
      <c r="S390" s="258"/>
      <c r="T390" s="258"/>
      <c r="U390" s="258"/>
      <c r="V390" s="258"/>
      <c r="W390" s="258"/>
      <c r="X390" s="258"/>
      <c r="Y390" s="258"/>
      <c r="Z390" s="258"/>
      <c r="AA390" s="258"/>
      <c r="AB390" s="258"/>
      <c r="AC390" s="258"/>
      <c r="AD390" s="257"/>
      <c r="AE390" s="52"/>
      <c r="AF390" s="52"/>
      <c r="AG390" s="52"/>
      <c r="AH390" s="52"/>
      <c r="AI390" s="52"/>
      <c r="AJ390" s="52"/>
      <c r="AK390" s="52"/>
      <c r="AL390" s="52"/>
      <c r="AM390" s="52"/>
      <c r="AN390" s="52"/>
      <c r="AO390" s="52"/>
      <c r="AP390" s="52"/>
    </row>
    <row r="391" spans="1:50" s="90" customFormat="1">
      <c r="A391" s="316">
        <v>4284682</v>
      </c>
      <c r="B391" s="315" t="s">
        <v>2014</v>
      </c>
      <c r="C391" s="501"/>
      <c r="D391" s="315" t="s">
        <v>619</v>
      </c>
      <c r="E391" s="315" t="s">
        <v>489</v>
      </c>
      <c r="F391" s="315" t="s">
        <v>2015</v>
      </c>
      <c r="G391" s="315"/>
      <c r="H391" s="316" t="s">
        <v>60</v>
      </c>
      <c r="I391" s="106">
        <v>41249</v>
      </c>
      <c r="J391" s="81">
        <v>6</v>
      </c>
      <c r="K391" s="257"/>
      <c r="L391" s="507"/>
      <c r="M391" s="258"/>
      <c r="N391" s="257"/>
      <c r="O391" s="508"/>
      <c r="P391" s="257"/>
      <c r="Q391" s="508"/>
      <c r="R391" s="508"/>
      <c r="S391" s="508"/>
      <c r="T391" s="508"/>
      <c r="U391" s="258"/>
      <c r="V391" s="509"/>
      <c r="W391" s="258"/>
      <c r="X391" s="508"/>
      <c r="Y391" s="508"/>
      <c r="Z391" s="257"/>
      <c r="AA391" s="258"/>
      <c r="AB391" s="258"/>
      <c r="AC391" s="258">
        <v>8</v>
      </c>
      <c r="AD391" s="257"/>
      <c r="AE391" s="52"/>
      <c r="AF391" s="52"/>
      <c r="AG391" s="52"/>
      <c r="AH391" s="52"/>
      <c r="AI391" s="52"/>
      <c r="AJ391" s="52"/>
      <c r="AK391" s="52"/>
      <c r="AL391" s="52"/>
      <c r="AM391" s="52"/>
      <c r="AN391" s="52"/>
      <c r="AO391" s="52"/>
      <c r="AP391" s="52"/>
    </row>
    <row r="392" spans="1:50" s="90" customFormat="1">
      <c r="A392" s="316">
        <v>4276981</v>
      </c>
      <c r="B392" s="315" t="s">
        <v>2016</v>
      </c>
      <c r="C392" s="501"/>
      <c r="D392" s="315" t="s">
        <v>619</v>
      </c>
      <c r="E392" s="315" t="s">
        <v>489</v>
      </c>
      <c r="F392" s="315" t="s">
        <v>830</v>
      </c>
      <c r="G392" s="315"/>
      <c r="H392" s="316" t="s">
        <v>11</v>
      </c>
      <c r="I392" s="106">
        <v>41249</v>
      </c>
      <c r="J392" s="81">
        <v>8</v>
      </c>
      <c r="K392" s="257"/>
      <c r="L392" s="507"/>
      <c r="M392" s="258"/>
      <c r="N392" s="257"/>
      <c r="O392" s="508"/>
      <c r="P392" s="257"/>
      <c r="Q392" s="508"/>
      <c r="R392" s="508"/>
      <c r="S392" s="508"/>
      <c r="T392" s="508"/>
      <c r="U392" s="258"/>
      <c r="V392" s="509"/>
      <c r="W392" s="258"/>
      <c r="X392" s="508"/>
      <c r="Y392" s="508"/>
      <c r="Z392" s="257"/>
      <c r="AA392" s="258"/>
      <c r="AB392" s="258"/>
      <c r="AC392" s="258">
        <v>8</v>
      </c>
      <c r="AD392" s="367"/>
    </row>
    <row r="393" spans="1:50">
      <c r="A393" s="316">
        <v>2315947</v>
      </c>
      <c r="B393" s="315" t="s">
        <v>797</v>
      </c>
      <c r="C393" s="501">
        <v>5941</v>
      </c>
      <c r="D393" s="315" t="s">
        <v>109</v>
      </c>
      <c r="E393" s="315" t="s">
        <v>489</v>
      </c>
      <c r="F393" s="315"/>
      <c r="G393" s="315" t="s">
        <v>798</v>
      </c>
      <c r="H393" s="316" t="s">
        <v>60</v>
      </c>
      <c r="I393" s="106">
        <v>41250</v>
      </c>
      <c r="J393" s="499">
        <v>6</v>
      </c>
      <c r="K393" s="501"/>
      <c r="L393" s="501"/>
      <c r="M393" s="501"/>
      <c r="N393" s="501"/>
      <c r="O393" s="501"/>
      <c r="P393" s="501"/>
      <c r="Q393" s="501"/>
      <c r="R393" s="501"/>
      <c r="S393" s="501"/>
      <c r="T393" s="501"/>
      <c r="U393" s="501"/>
      <c r="V393" s="501"/>
      <c r="W393" s="501"/>
      <c r="X393" s="501"/>
      <c r="Y393" s="501"/>
      <c r="Z393" s="501"/>
      <c r="AA393" s="501"/>
      <c r="AB393" s="501"/>
      <c r="AC393" s="501"/>
      <c r="AD393" s="90"/>
      <c r="AE393" s="90"/>
      <c r="AF393" s="90"/>
      <c r="AG393" s="90"/>
      <c r="AH393" s="90"/>
      <c r="AI393" s="90"/>
      <c r="AJ393" s="90"/>
      <c r="AK393" s="90"/>
      <c r="AL393" s="90"/>
      <c r="AM393" s="90"/>
      <c r="AN393" s="90"/>
      <c r="AO393" s="90"/>
      <c r="AP393" s="90"/>
      <c r="AQ393" s="90"/>
      <c r="AR393" s="90"/>
      <c r="AS393" s="90"/>
      <c r="AT393" s="90"/>
      <c r="AU393" s="90"/>
      <c r="AV393" s="90"/>
      <c r="AW393" s="90"/>
      <c r="AX393" s="90"/>
    </row>
    <row r="394" spans="1:50">
      <c r="A394" s="335">
        <v>2266424</v>
      </c>
      <c r="B394" s="334" t="s">
        <v>800</v>
      </c>
      <c r="C394" s="335">
        <v>6482</v>
      </c>
      <c r="D394" s="334" t="s">
        <v>801</v>
      </c>
      <c r="E394" s="334" t="s">
        <v>489</v>
      </c>
      <c r="F394" s="334"/>
      <c r="G394" s="334" t="s">
        <v>802</v>
      </c>
      <c r="H394" s="335" t="s">
        <v>13</v>
      </c>
      <c r="I394" s="510">
        <v>41250</v>
      </c>
      <c r="J394" s="499">
        <v>2</v>
      </c>
      <c r="K394" s="501">
        <v>4</v>
      </c>
      <c r="L394" s="501">
        <v>8</v>
      </c>
      <c r="M394" s="501">
        <v>8</v>
      </c>
      <c r="N394" s="501">
        <v>3</v>
      </c>
      <c r="O394" s="501">
        <v>5</v>
      </c>
      <c r="P394" s="501">
        <v>1</v>
      </c>
      <c r="Q394" s="501">
        <v>3</v>
      </c>
      <c r="R394" s="501">
        <v>4</v>
      </c>
      <c r="S394" s="501"/>
      <c r="T394" s="501">
        <v>1</v>
      </c>
      <c r="U394" s="501">
        <v>1</v>
      </c>
      <c r="V394" s="501">
        <v>3</v>
      </c>
      <c r="W394" s="501">
        <v>5</v>
      </c>
      <c r="X394" s="501">
        <v>4</v>
      </c>
      <c r="Y394" s="501">
        <v>3</v>
      </c>
      <c r="Z394" s="501">
        <v>5</v>
      </c>
      <c r="AA394" s="501">
        <v>5</v>
      </c>
      <c r="AB394" s="501">
        <v>3</v>
      </c>
      <c r="AC394" s="500"/>
      <c r="AW394" s="90"/>
      <c r="AX394" s="90"/>
    </row>
    <row r="395" spans="1:50">
      <c r="A395" s="316">
        <v>4285714</v>
      </c>
      <c r="B395" s="315" t="s">
        <v>2017</v>
      </c>
      <c r="C395" s="501"/>
      <c r="D395" s="315" t="s">
        <v>619</v>
      </c>
      <c r="E395" s="315" t="s">
        <v>489</v>
      </c>
      <c r="F395" s="315" t="s">
        <v>697</v>
      </c>
      <c r="G395" s="315"/>
      <c r="H395" s="316" t="s">
        <v>11</v>
      </c>
      <c r="I395" s="106">
        <v>41250</v>
      </c>
      <c r="J395" s="499">
        <v>8</v>
      </c>
      <c r="K395" s="52"/>
      <c r="L395" s="511"/>
      <c r="M395" s="501"/>
      <c r="N395" s="52"/>
      <c r="O395" s="512"/>
      <c r="P395" s="52"/>
      <c r="Q395" s="512"/>
      <c r="R395" s="512"/>
      <c r="S395" s="512"/>
      <c r="T395" s="512"/>
      <c r="U395" s="501"/>
      <c r="V395" s="513"/>
      <c r="W395" s="501"/>
      <c r="X395" s="512"/>
      <c r="Y395" s="512"/>
      <c r="Z395" s="52"/>
      <c r="AA395" s="501"/>
      <c r="AB395" s="501"/>
      <c r="AC395" s="501">
        <v>8</v>
      </c>
      <c r="AD395" s="514"/>
      <c r="AE395" s="90"/>
      <c r="AF395" s="90"/>
      <c r="AG395" s="90"/>
      <c r="AH395" s="90"/>
      <c r="AI395" s="90"/>
      <c r="AJ395" s="90"/>
      <c r="AK395" s="90"/>
      <c r="AL395" s="90"/>
      <c r="AM395" s="90"/>
      <c r="AN395" s="90"/>
      <c r="AO395" s="90"/>
      <c r="AP395" s="90"/>
      <c r="AQ395" s="90"/>
      <c r="AR395" s="90"/>
      <c r="AS395" s="90"/>
      <c r="AT395" s="90"/>
      <c r="AU395" s="90"/>
      <c r="AV395" s="90"/>
      <c r="AW395" s="90"/>
      <c r="AX395" s="90"/>
    </row>
    <row r="396" spans="1:50">
      <c r="A396" s="316">
        <v>4240106</v>
      </c>
      <c r="B396" s="315" t="s">
        <v>2018</v>
      </c>
      <c r="C396" s="501"/>
      <c r="D396" s="315" t="s">
        <v>619</v>
      </c>
      <c r="E396" s="315" t="s">
        <v>489</v>
      </c>
      <c r="F396" s="315" t="s">
        <v>2019</v>
      </c>
      <c r="G396" s="315"/>
      <c r="H396" s="316" t="s">
        <v>11</v>
      </c>
      <c r="I396" s="106">
        <v>41250</v>
      </c>
      <c r="J396" s="499">
        <v>6</v>
      </c>
      <c r="K396" s="52"/>
      <c r="L396" s="511"/>
      <c r="M396" s="501"/>
      <c r="N396" s="52"/>
      <c r="O396" s="512"/>
      <c r="P396" s="52"/>
      <c r="Q396" s="512"/>
      <c r="R396" s="512"/>
      <c r="S396" s="512"/>
      <c r="T396" s="512"/>
      <c r="U396" s="501"/>
      <c r="V396" s="513"/>
      <c r="W396" s="501"/>
      <c r="X396" s="512"/>
      <c r="Y396" s="512"/>
      <c r="Z396" s="52"/>
      <c r="AA396" s="501"/>
      <c r="AB396" s="501"/>
      <c r="AC396" s="501">
        <v>6</v>
      </c>
      <c r="AW396" s="90"/>
      <c r="AX396" s="90"/>
    </row>
    <row r="397" spans="1:50">
      <c r="A397" s="183">
        <v>2308853</v>
      </c>
      <c r="B397" s="184" t="s">
        <v>277</v>
      </c>
      <c r="C397" s="185">
        <v>5941</v>
      </c>
      <c r="D397" s="184" t="s">
        <v>109</v>
      </c>
      <c r="E397" s="184" t="s">
        <v>151</v>
      </c>
      <c r="F397" s="184"/>
      <c r="G397" s="184" t="s">
        <v>278</v>
      </c>
      <c r="H397" s="183" t="s">
        <v>60</v>
      </c>
      <c r="I397" s="186">
        <v>41250</v>
      </c>
      <c r="J397" s="719">
        <v>7</v>
      </c>
      <c r="K397" s="187"/>
      <c r="L397" s="187"/>
      <c r="M397" s="187"/>
      <c r="N397" s="187"/>
      <c r="O397" s="187"/>
      <c r="P397" s="187"/>
      <c r="Q397" s="187"/>
      <c r="R397" s="187"/>
      <c r="S397" s="187"/>
      <c r="T397" s="187"/>
      <c r="U397" s="187"/>
      <c r="V397" s="187"/>
      <c r="W397" s="187"/>
      <c r="X397" s="187"/>
      <c r="Y397" s="187"/>
      <c r="Z397" s="187"/>
      <c r="AA397" s="187"/>
      <c r="AB397" s="187"/>
      <c r="AC397" s="187"/>
      <c r="AW397" s="90"/>
      <c r="AX397" s="90"/>
    </row>
    <row r="398" spans="1:50">
      <c r="A398" s="316">
        <v>4282589</v>
      </c>
      <c r="B398" s="315" t="s">
        <v>2020</v>
      </c>
      <c r="C398" s="501"/>
      <c r="D398" s="315" t="s">
        <v>619</v>
      </c>
      <c r="E398" s="315" t="s">
        <v>489</v>
      </c>
      <c r="F398" s="315" t="s">
        <v>2019</v>
      </c>
      <c r="G398" s="315"/>
      <c r="H398" s="316" t="s">
        <v>11</v>
      </c>
      <c r="I398" s="106">
        <v>41251</v>
      </c>
      <c r="J398" s="499">
        <v>8</v>
      </c>
      <c r="K398" s="52"/>
      <c r="L398" s="511"/>
      <c r="M398" s="501"/>
      <c r="N398" s="52"/>
      <c r="O398" s="512"/>
      <c r="P398" s="52"/>
      <c r="Q398" s="512"/>
      <c r="R398" s="512"/>
      <c r="S398" s="512"/>
      <c r="T398" s="512"/>
      <c r="U398" s="501"/>
      <c r="V398" s="513"/>
      <c r="W398" s="501"/>
      <c r="X398" s="512"/>
      <c r="Y398" s="512"/>
      <c r="Z398" s="52"/>
      <c r="AA398" s="501"/>
      <c r="AB398" s="501"/>
      <c r="AC398" s="501">
        <v>8</v>
      </c>
      <c r="AW398" s="90"/>
      <c r="AX398" s="90"/>
    </row>
    <row r="399" spans="1:50">
      <c r="A399" s="316">
        <v>4284015</v>
      </c>
      <c r="B399" s="315" t="s">
        <v>2021</v>
      </c>
      <c r="C399" s="501"/>
      <c r="D399" s="315" t="s">
        <v>619</v>
      </c>
      <c r="E399" s="315" t="s">
        <v>489</v>
      </c>
      <c r="F399" s="315" t="s">
        <v>697</v>
      </c>
      <c r="G399" s="315"/>
      <c r="H399" s="316" t="s">
        <v>11</v>
      </c>
      <c r="I399" s="106">
        <v>41251</v>
      </c>
      <c r="J399" s="499">
        <v>8</v>
      </c>
      <c r="K399" s="393"/>
      <c r="L399" s="428"/>
      <c r="M399" s="500"/>
      <c r="N399" s="393"/>
      <c r="O399" s="515"/>
      <c r="P399" s="393"/>
      <c r="Q399" s="515"/>
      <c r="R399" s="515"/>
      <c r="S399" s="515"/>
      <c r="T399" s="515"/>
      <c r="U399" s="500"/>
      <c r="V399" s="516"/>
      <c r="W399" s="500"/>
      <c r="X399" s="515"/>
      <c r="Y399" s="515"/>
      <c r="Z399" s="393"/>
      <c r="AA399" s="500"/>
      <c r="AB399" s="500"/>
      <c r="AC399" s="500">
        <v>6</v>
      </c>
      <c r="AW399" s="90"/>
      <c r="AX399" s="90"/>
    </row>
    <row r="400" spans="1:50">
      <c r="A400" s="316">
        <v>4296957</v>
      </c>
      <c r="B400" s="315" t="s">
        <v>2022</v>
      </c>
      <c r="C400" s="501"/>
      <c r="D400" s="315" t="s">
        <v>628</v>
      </c>
      <c r="E400" s="315" t="s">
        <v>489</v>
      </c>
      <c r="F400" s="315" t="s">
        <v>629</v>
      </c>
      <c r="G400" s="315"/>
      <c r="H400" s="316" t="s">
        <v>11</v>
      </c>
      <c r="I400" s="106">
        <v>41253</v>
      </c>
      <c r="J400" s="499">
        <v>8</v>
      </c>
      <c r="K400" s="393"/>
      <c r="L400" s="428"/>
      <c r="M400" s="500"/>
      <c r="N400" s="393"/>
      <c r="O400" s="515"/>
      <c r="P400" s="393"/>
      <c r="Q400" s="515"/>
      <c r="R400" s="515"/>
      <c r="S400" s="515"/>
      <c r="T400" s="515"/>
      <c r="U400" s="500"/>
      <c r="V400" s="516"/>
      <c r="W400" s="500"/>
      <c r="X400" s="515"/>
      <c r="Y400" s="515"/>
      <c r="Z400" s="393"/>
      <c r="AA400" s="500"/>
      <c r="AB400" s="500"/>
      <c r="AC400" s="500">
        <v>8</v>
      </c>
      <c r="AW400" s="90"/>
      <c r="AX400" s="90"/>
    </row>
    <row r="401" spans="1:50">
      <c r="A401" s="316">
        <v>4286752</v>
      </c>
      <c r="B401" s="315" t="s">
        <v>2023</v>
      </c>
      <c r="C401" s="501"/>
      <c r="D401" s="315" t="s">
        <v>628</v>
      </c>
      <c r="E401" s="315" t="s">
        <v>489</v>
      </c>
      <c r="F401" s="315" t="s">
        <v>629</v>
      </c>
      <c r="G401" s="315"/>
      <c r="H401" s="316" t="s">
        <v>11</v>
      </c>
      <c r="I401" s="106">
        <v>41253</v>
      </c>
      <c r="J401" s="499">
        <v>8</v>
      </c>
      <c r="K401" s="393"/>
      <c r="L401" s="428"/>
      <c r="M401" s="500"/>
      <c r="N401" s="393"/>
      <c r="O401" s="515"/>
      <c r="P401" s="393"/>
      <c r="Q401" s="515"/>
      <c r="R401" s="515"/>
      <c r="S401" s="515"/>
      <c r="T401" s="515"/>
      <c r="U401" s="500"/>
      <c r="V401" s="516"/>
      <c r="W401" s="500"/>
      <c r="X401" s="515"/>
      <c r="Y401" s="515"/>
      <c r="Z401" s="393"/>
      <c r="AA401" s="500"/>
      <c r="AB401" s="500"/>
      <c r="AC401" s="500">
        <v>8</v>
      </c>
      <c r="AW401" s="90"/>
      <c r="AX401" s="90"/>
    </row>
    <row r="402" spans="1:50">
      <c r="A402" s="316">
        <v>4279932</v>
      </c>
      <c r="B402" s="315" t="s">
        <v>2024</v>
      </c>
      <c r="C402" s="501">
        <v>6841</v>
      </c>
      <c r="D402" s="315" t="s">
        <v>913</v>
      </c>
      <c r="E402" s="315" t="s">
        <v>489</v>
      </c>
      <c r="F402" s="315" t="s">
        <v>2025</v>
      </c>
      <c r="G402" s="315" t="s">
        <v>2026</v>
      </c>
      <c r="H402" s="316" t="s">
        <v>11</v>
      </c>
      <c r="I402" s="106">
        <v>41253</v>
      </c>
      <c r="J402" s="499">
        <v>6</v>
      </c>
      <c r="K402" s="52"/>
      <c r="L402" s="511"/>
      <c r="M402" s="501"/>
      <c r="N402" s="52"/>
      <c r="O402" s="512"/>
      <c r="P402" s="52"/>
      <c r="Q402" s="512"/>
      <c r="R402" s="512"/>
      <c r="S402" s="512"/>
      <c r="T402" s="512"/>
      <c r="U402" s="501"/>
      <c r="V402" s="513"/>
      <c r="W402" s="501"/>
      <c r="X402" s="512"/>
      <c r="Y402" s="512"/>
      <c r="Z402" s="52"/>
      <c r="AA402" s="501"/>
      <c r="AB402" s="501"/>
      <c r="AC402" s="501">
        <v>6</v>
      </c>
      <c r="AW402" s="90"/>
      <c r="AX402" s="90"/>
    </row>
    <row r="403" spans="1:50">
      <c r="A403" s="316">
        <v>4294405</v>
      </c>
      <c r="B403" s="315" t="s">
        <v>2027</v>
      </c>
      <c r="C403" s="501"/>
      <c r="D403" s="315" t="s">
        <v>628</v>
      </c>
      <c r="E403" s="315" t="s">
        <v>489</v>
      </c>
      <c r="F403" s="315" t="s">
        <v>629</v>
      </c>
      <c r="G403" s="315"/>
      <c r="H403" s="316" t="s">
        <v>11</v>
      </c>
      <c r="I403" s="106">
        <v>41253</v>
      </c>
      <c r="J403" s="499">
        <v>6</v>
      </c>
      <c r="K403" s="393"/>
      <c r="L403" s="428"/>
      <c r="M403" s="500"/>
      <c r="N403" s="393"/>
      <c r="O403" s="515"/>
      <c r="P403" s="393"/>
      <c r="Q403" s="515"/>
      <c r="R403" s="515"/>
      <c r="S403" s="515"/>
      <c r="T403" s="515"/>
      <c r="U403" s="500"/>
      <c r="V403" s="516"/>
      <c r="W403" s="500"/>
      <c r="X403" s="515"/>
      <c r="Y403" s="515"/>
      <c r="Z403" s="393"/>
      <c r="AA403" s="500"/>
      <c r="AB403" s="500"/>
      <c r="AC403" s="500">
        <v>6</v>
      </c>
    </row>
    <row r="404" spans="1:50">
      <c r="A404" s="316">
        <v>2316777</v>
      </c>
      <c r="B404" s="315" t="s">
        <v>804</v>
      </c>
      <c r="C404" s="501">
        <v>5941</v>
      </c>
      <c r="D404" s="315" t="s">
        <v>2028</v>
      </c>
      <c r="E404" s="315" t="s">
        <v>489</v>
      </c>
      <c r="F404" s="315"/>
      <c r="G404" s="315" t="s">
        <v>805</v>
      </c>
      <c r="H404" s="316" t="s">
        <v>173</v>
      </c>
      <c r="I404" s="106">
        <v>41254</v>
      </c>
      <c r="J404" s="499">
        <v>7</v>
      </c>
      <c r="K404" s="501"/>
      <c r="L404" s="501"/>
      <c r="M404" s="501"/>
      <c r="N404" s="501"/>
      <c r="O404" s="501"/>
      <c r="P404" s="501"/>
      <c r="Q404" s="501"/>
      <c r="R404" s="501"/>
      <c r="S404" s="501"/>
      <c r="T404" s="501"/>
      <c r="U404" s="501"/>
      <c r="V404" s="501"/>
      <c r="W404" s="501"/>
      <c r="X404" s="501"/>
      <c r="Y404" s="501"/>
      <c r="Z404" s="501"/>
      <c r="AA404" s="501"/>
      <c r="AB404" s="501"/>
      <c r="AC404" s="501"/>
    </row>
    <row r="405" spans="1:50">
      <c r="A405" s="316">
        <v>2248371</v>
      </c>
      <c r="B405" s="315" t="s">
        <v>2029</v>
      </c>
      <c r="C405" s="501">
        <v>4686</v>
      </c>
      <c r="D405" s="315" t="s">
        <v>134</v>
      </c>
      <c r="E405" s="315" t="s">
        <v>489</v>
      </c>
      <c r="F405" s="315"/>
      <c r="G405" s="315" t="s">
        <v>2030</v>
      </c>
      <c r="H405" s="316" t="s">
        <v>59</v>
      </c>
      <c r="I405" s="106">
        <v>41254</v>
      </c>
      <c r="J405" s="499">
        <v>6</v>
      </c>
      <c r="K405" s="501"/>
      <c r="L405" s="501"/>
      <c r="M405" s="501"/>
      <c r="N405" s="501"/>
      <c r="O405" s="501"/>
      <c r="P405" s="501"/>
      <c r="Q405" s="501"/>
      <c r="R405" s="501"/>
      <c r="S405" s="501"/>
      <c r="T405" s="501"/>
      <c r="U405" s="501"/>
      <c r="V405" s="501"/>
      <c r="W405" s="501"/>
      <c r="X405" s="501"/>
      <c r="Y405" s="501"/>
      <c r="Z405" s="501"/>
      <c r="AA405" s="501"/>
      <c r="AB405" s="501"/>
      <c r="AC405" s="501"/>
      <c r="AD405" s="90"/>
      <c r="AE405" s="90"/>
      <c r="AF405" s="90"/>
      <c r="AG405" s="90"/>
      <c r="AH405" s="90"/>
      <c r="AI405" s="90"/>
      <c r="AJ405" s="90"/>
      <c r="AK405" s="90"/>
      <c r="AL405" s="90"/>
      <c r="AM405" s="90"/>
      <c r="AN405" s="90"/>
      <c r="AO405" s="90"/>
      <c r="AP405" s="90"/>
      <c r="AQ405" s="90"/>
      <c r="AR405" s="90"/>
      <c r="AS405" s="90"/>
      <c r="AT405" s="90"/>
      <c r="AU405" s="90"/>
      <c r="AV405" s="90"/>
    </row>
    <row r="406" spans="1:50">
      <c r="A406" s="316">
        <v>4283706</v>
      </c>
      <c r="B406" s="315" t="s">
        <v>2031</v>
      </c>
      <c r="C406" s="501"/>
      <c r="D406" s="315" t="s">
        <v>619</v>
      </c>
      <c r="E406" s="315" t="s">
        <v>489</v>
      </c>
      <c r="F406" s="315" t="s">
        <v>2032</v>
      </c>
      <c r="G406" s="315"/>
      <c r="H406" s="316" t="s">
        <v>17</v>
      </c>
      <c r="I406" s="106">
        <v>41254</v>
      </c>
      <c r="J406" s="499">
        <v>8</v>
      </c>
      <c r="K406" s="52"/>
      <c r="L406" s="511"/>
      <c r="M406" s="501"/>
      <c r="N406" s="52"/>
      <c r="O406" s="512"/>
      <c r="P406" s="52"/>
      <c r="Q406" s="512"/>
      <c r="R406" s="512"/>
      <c r="S406" s="512"/>
      <c r="T406" s="512"/>
      <c r="U406" s="501"/>
      <c r="V406" s="513"/>
      <c r="W406" s="501"/>
      <c r="X406" s="512"/>
      <c r="Y406" s="512"/>
      <c r="Z406" s="52"/>
      <c r="AA406" s="501"/>
      <c r="AB406" s="501"/>
      <c r="AC406" s="501">
        <v>8</v>
      </c>
      <c r="AQ406" s="90"/>
      <c r="AR406" s="90"/>
      <c r="AS406" s="90"/>
      <c r="AT406" s="90"/>
      <c r="AU406" s="90"/>
      <c r="AV406" s="90"/>
    </row>
    <row r="407" spans="1:50">
      <c r="A407" s="316">
        <v>2302959</v>
      </c>
      <c r="B407" s="315" t="s">
        <v>807</v>
      </c>
      <c r="C407" s="501">
        <v>4686</v>
      </c>
      <c r="D407" s="315" t="s">
        <v>134</v>
      </c>
      <c r="E407" s="315" t="s">
        <v>489</v>
      </c>
      <c r="F407" s="315"/>
      <c r="G407" s="315" t="s">
        <v>532</v>
      </c>
      <c r="H407" s="316" t="s">
        <v>13</v>
      </c>
      <c r="I407" s="106">
        <v>41254</v>
      </c>
      <c r="J407" s="499">
        <v>6</v>
      </c>
      <c r="K407" s="501"/>
      <c r="L407" s="501"/>
      <c r="M407" s="501"/>
      <c r="N407" s="501"/>
      <c r="O407" s="501"/>
      <c r="P407" s="501"/>
      <c r="Q407" s="501"/>
      <c r="R407" s="501"/>
      <c r="S407" s="501"/>
      <c r="T407" s="501"/>
      <c r="U407" s="501"/>
      <c r="V407" s="501"/>
      <c r="W407" s="501"/>
      <c r="X407" s="501"/>
      <c r="Y407" s="501"/>
      <c r="Z407" s="501"/>
      <c r="AA407" s="501"/>
      <c r="AB407" s="501"/>
      <c r="AC407" s="501"/>
    </row>
    <row r="408" spans="1:50">
      <c r="A408" s="316">
        <v>4296741</v>
      </c>
      <c r="B408" s="315" t="s">
        <v>2033</v>
      </c>
      <c r="C408" s="501"/>
      <c r="D408" s="315" t="s">
        <v>619</v>
      </c>
      <c r="E408" s="315" t="s">
        <v>489</v>
      </c>
      <c r="F408" s="315" t="s">
        <v>1512</v>
      </c>
      <c r="G408" s="315"/>
      <c r="H408" s="316" t="s">
        <v>11</v>
      </c>
      <c r="I408" s="106">
        <v>41254</v>
      </c>
      <c r="J408" s="499">
        <v>8</v>
      </c>
      <c r="K408" s="52"/>
      <c r="L408" s="511"/>
      <c r="M408" s="501"/>
      <c r="N408" s="52"/>
      <c r="O408" s="512"/>
      <c r="P408" s="52"/>
      <c r="Q408" s="512"/>
      <c r="R408" s="512"/>
      <c r="S408" s="512"/>
      <c r="T408" s="512"/>
      <c r="U408" s="501"/>
      <c r="V408" s="513"/>
      <c r="W408" s="501"/>
      <c r="X408" s="512"/>
      <c r="Y408" s="512"/>
      <c r="Z408" s="52"/>
      <c r="AA408" s="501"/>
      <c r="AB408" s="501"/>
      <c r="AC408" s="500">
        <v>8</v>
      </c>
      <c r="AD408" s="90"/>
      <c r="AE408" s="90"/>
      <c r="AF408" s="90"/>
      <c r="AG408" s="90"/>
      <c r="AH408" s="90"/>
      <c r="AI408" s="90"/>
      <c r="AJ408" s="90"/>
      <c r="AK408" s="90"/>
      <c r="AL408" s="90"/>
      <c r="AM408" s="90"/>
      <c r="AN408" s="90"/>
      <c r="AO408" s="90"/>
      <c r="AP408" s="90"/>
      <c r="AQ408" s="90"/>
      <c r="AR408" s="90"/>
      <c r="AS408" s="90"/>
      <c r="AT408" s="90"/>
      <c r="AU408" s="90"/>
      <c r="AV408" s="90"/>
    </row>
    <row r="409" spans="1:50">
      <c r="A409" s="316">
        <v>2273911</v>
      </c>
      <c r="B409" s="315" t="s">
        <v>2034</v>
      </c>
      <c r="C409" s="501">
        <v>4730</v>
      </c>
      <c r="D409" s="315" t="s">
        <v>666</v>
      </c>
      <c r="E409" s="315" t="s">
        <v>489</v>
      </c>
      <c r="F409" s="315"/>
      <c r="G409" s="315" t="s">
        <v>1937</v>
      </c>
      <c r="H409" s="316" t="s">
        <v>636</v>
      </c>
      <c r="I409" s="106">
        <v>41254</v>
      </c>
      <c r="J409" s="499">
        <v>7</v>
      </c>
      <c r="K409" s="501"/>
      <c r="L409" s="501"/>
      <c r="M409" s="501"/>
      <c r="N409" s="501"/>
      <c r="O409" s="501"/>
      <c r="P409" s="501"/>
      <c r="Q409" s="501"/>
      <c r="R409" s="501"/>
      <c r="S409" s="501"/>
      <c r="T409" s="501"/>
      <c r="U409" s="501"/>
      <c r="V409" s="501"/>
      <c r="W409" s="501"/>
      <c r="X409" s="501"/>
      <c r="Y409" s="501"/>
      <c r="Z409" s="501"/>
      <c r="AA409" s="501"/>
      <c r="AB409" s="501"/>
      <c r="AC409" s="501"/>
      <c r="AD409" s="90"/>
      <c r="AE409" s="90"/>
      <c r="AF409" s="90"/>
      <c r="AG409" s="90"/>
      <c r="AH409" s="90"/>
      <c r="AI409" s="90"/>
      <c r="AJ409" s="90"/>
      <c r="AK409" s="90"/>
      <c r="AL409" s="90"/>
      <c r="AM409" s="90"/>
      <c r="AN409" s="90"/>
      <c r="AO409" s="90"/>
      <c r="AP409" s="90"/>
      <c r="AQ409" s="90"/>
      <c r="AR409" s="90"/>
      <c r="AS409" s="90"/>
      <c r="AT409" s="90"/>
      <c r="AU409" s="90"/>
      <c r="AV409" s="90"/>
    </row>
    <row r="410" spans="1:50">
      <c r="A410" s="316">
        <v>2231591</v>
      </c>
      <c r="B410" s="315" t="s">
        <v>809</v>
      </c>
      <c r="C410" s="501">
        <v>5012</v>
      </c>
      <c r="D410" s="315" t="s">
        <v>541</v>
      </c>
      <c r="E410" s="315" t="s">
        <v>489</v>
      </c>
      <c r="F410" s="315"/>
      <c r="G410" s="315" t="s">
        <v>542</v>
      </c>
      <c r="H410" s="316" t="s">
        <v>54</v>
      </c>
      <c r="I410" s="106">
        <v>41254</v>
      </c>
      <c r="J410" s="499">
        <v>7</v>
      </c>
      <c r="K410" s="500"/>
      <c r="L410" s="500"/>
      <c r="M410" s="500"/>
      <c r="N410" s="500"/>
      <c r="O410" s="500"/>
      <c r="P410" s="500"/>
      <c r="Q410" s="500"/>
      <c r="R410" s="500"/>
      <c r="S410" s="500"/>
      <c r="T410" s="500"/>
      <c r="U410" s="500"/>
      <c r="V410" s="500"/>
      <c r="W410" s="500"/>
      <c r="X410" s="500"/>
      <c r="Y410" s="500"/>
      <c r="Z410" s="500"/>
      <c r="AA410" s="500"/>
      <c r="AB410" s="500"/>
      <c r="AC410" s="500"/>
      <c r="AD410" s="90"/>
      <c r="AE410" s="90"/>
      <c r="AF410" s="90"/>
      <c r="AG410" s="90"/>
      <c r="AH410" s="90"/>
      <c r="AI410" s="90"/>
      <c r="AJ410" s="90"/>
      <c r="AK410" s="90"/>
      <c r="AL410" s="90"/>
      <c r="AM410" s="90"/>
      <c r="AN410" s="90"/>
      <c r="AO410" s="90"/>
      <c r="AP410" s="90"/>
      <c r="AQ410" s="90"/>
      <c r="AR410" s="90"/>
      <c r="AS410" s="90"/>
      <c r="AT410" s="90"/>
      <c r="AU410" s="90"/>
      <c r="AV410" s="90"/>
    </row>
    <row r="411" spans="1:50">
      <c r="A411" s="316">
        <v>4279316</v>
      </c>
      <c r="B411" s="315" t="s">
        <v>2035</v>
      </c>
      <c r="C411" s="501"/>
      <c r="D411" s="315" t="s">
        <v>619</v>
      </c>
      <c r="E411" s="315" t="s">
        <v>489</v>
      </c>
      <c r="F411" s="315" t="s">
        <v>2036</v>
      </c>
      <c r="G411" s="315"/>
      <c r="H411" s="316" t="s">
        <v>11</v>
      </c>
      <c r="I411" s="106">
        <v>41254</v>
      </c>
      <c r="J411" s="499">
        <v>6</v>
      </c>
      <c r="K411" s="52"/>
      <c r="L411" s="511"/>
      <c r="M411" s="501"/>
      <c r="N411" s="52"/>
      <c r="O411" s="512"/>
      <c r="P411" s="52"/>
      <c r="Q411" s="512"/>
      <c r="R411" s="512"/>
      <c r="S411" s="512"/>
      <c r="T411" s="512"/>
      <c r="U411" s="501"/>
      <c r="V411" s="513"/>
      <c r="W411" s="501"/>
      <c r="X411" s="512"/>
      <c r="Y411" s="512"/>
      <c r="Z411" s="52"/>
      <c r="AA411" s="501"/>
      <c r="AB411" s="501"/>
      <c r="AC411" s="501">
        <v>6</v>
      </c>
    </row>
    <row r="412" spans="1:50">
      <c r="A412" s="183">
        <v>2225303</v>
      </c>
      <c r="B412" s="184" t="s">
        <v>279</v>
      </c>
      <c r="C412" s="185">
        <v>6243</v>
      </c>
      <c r="D412" s="184" t="s">
        <v>172</v>
      </c>
      <c r="E412" s="184" t="s">
        <v>151</v>
      </c>
      <c r="F412" s="184"/>
      <c r="G412" s="184" t="s">
        <v>56</v>
      </c>
      <c r="H412" s="183" t="s">
        <v>58</v>
      </c>
      <c r="I412" s="186">
        <v>41254</v>
      </c>
      <c r="J412" s="719">
        <v>6</v>
      </c>
      <c r="K412" s="185"/>
      <c r="L412" s="185"/>
      <c r="M412" s="185"/>
      <c r="N412" s="185"/>
      <c r="O412" s="185"/>
      <c r="P412" s="185"/>
      <c r="Q412" s="185"/>
      <c r="R412" s="185"/>
      <c r="S412" s="185"/>
      <c r="T412" s="185"/>
      <c r="U412" s="185"/>
      <c r="V412" s="185"/>
      <c r="W412" s="185"/>
      <c r="X412" s="185"/>
      <c r="Y412" s="185"/>
      <c r="Z412" s="185"/>
      <c r="AA412" s="185"/>
      <c r="AB412" s="185"/>
      <c r="AC412" s="185"/>
    </row>
    <row r="413" spans="1:50">
      <c r="A413" s="183">
        <v>2310491</v>
      </c>
      <c r="B413" s="184" t="s">
        <v>280</v>
      </c>
      <c r="C413" s="185">
        <v>4397</v>
      </c>
      <c r="D413" s="184" t="s">
        <v>281</v>
      </c>
      <c r="E413" s="184" t="s">
        <v>151</v>
      </c>
      <c r="F413" s="184"/>
      <c r="G413" s="184" t="s">
        <v>282</v>
      </c>
      <c r="H413" s="183" t="s">
        <v>283</v>
      </c>
      <c r="I413" s="186">
        <v>41254</v>
      </c>
      <c r="J413" s="719">
        <v>6</v>
      </c>
      <c r="K413" s="185"/>
      <c r="L413" s="185"/>
      <c r="M413" s="185"/>
      <c r="N413" s="185"/>
      <c r="O413" s="185"/>
      <c r="P413" s="185"/>
      <c r="Q413" s="185"/>
      <c r="R413" s="185"/>
      <c r="S413" s="185"/>
      <c r="T413" s="185"/>
      <c r="U413" s="185"/>
      <c r="V413" s="185"/>
      <c r="W413" s="185"/>
      <c r="X413" s="185"/>
      <c r="Y413" s="185"/>
      <c r="Z413" s="185"/>
      <c r="AA413" s="185"/>
      <c r="AB413" s="185"/>
      <c r="AC413" s="185"/>
    </row>
    <row r="414" spans="1:50">
      <c r="A414" s="316">
        <v>4285810</v>
      </c>
      <c r="B414" s="315" t="s">
        <v>2037</v>
      </c>
      <c r="C414" s="501"/>
      <c r="D414" s="315" t="s">
        <v>619</v>
      </c>
      <c r="E414" s="315" t="s">
        <v>489</v>
      </c>
      <c r="F414" s="315" t="s">
        <v>2032</v>
      </c>
      <c r="G414" s="315"/>
      <c r="H414" s="316" t="s">
        <v>17</v>
      </c>
      <c r="I414" s="106">
        <v>41255</v>
      </c>
      <c r="J414" s="499">
        <v>6</v>
      </c>
      <c r="K414" s="52"/>
      <c r="L414" s="511"/>
      <c r="M414" s="501"/>
      <c r="N414" s="52"/>
      <c r="O414" s="512"/>
      <c r="P414" s="52"/>
      <c r="Q414" s="512"/>
      <c r="R414" s="512"/>
      <c r="S414" s="512"/>
      <c r="T414" s="512"/>
      <c r="U414" s="501"/>
      <c r="V414" s="513"/>
      <c r="W414" s="501"/>
      <c r="X414" s="512"/>
      <c r="Y414" s="512"/>
      <c r="Z414" s="52"/>
      <c r="AA414" s="501"/>
      <c r="AB414" s="501"/>
      <c r="AC414" s="501">
        <v>6</v>
      </c>
    </row>
    <row r="415" spans="1:50">
      <c r="A415" s="316">
        <v>4275221</v>
      </c>
      <c r="B415" s="315" t="s">
        <v>2038</v>
      </c>
      <c r="C415" s="501"/>
      <c r="D415" s="315" t="s">
        <v>619</v>
      </c>
      <c r="E415" s="315" t="s">
        <v>489</v>
      </c>
      <c r="F415" s="315" t="s">
        <v>2019</v>
      </c>
      <c r="G415" s="315"/>
      <c r="H415" s="316" t="s">
        <v>11</v>
      </c>
      <c r="I415" s="106">
        <v>41255</v>
      </c>
      <c r="J415" s="499">
        <v>8</v>
      </c>
      <c r="K415" s="52"/>
      <c r="L415" s="511"/>
      <c r="M415" s="501"/>
      <c r="N415" s="52"/>
      <c r="O415" s="512"/>
      <c r="P415" s="52"/>
      <c r="Q415" s="512"/>
      <c r="R415" s="512"/>
      <c r="S415" s="512"/>
      <c r="T415" s="512"/>
      <c r="U415" s="501"/>
      <c r="V415" s="513"/>
      <c r="W415" s="501"/>
      <c r="X415" s="512"/>
      <c r="Y415" s="512"/>
      <c r="Z415" s="52"/>
      <c r="AA415" s="501"/>
      <c r="AB415" s="501"/>
      <c r="AC415" s="501">
        <v>8</v>
      </c>
    </row>
    <row r="416" spans="1:50">
      <c r="A416" s="316">
        <v>4277435</v>
      </c>
      <c r="B416" s="315" t="s">
        <v>2039</v>
      </c>
      <c r="C416" s="501"/>
      <c r="D416" s="315" t="s">
        <v>619</v>
      </c>
      <c r="E416" s="315" t="s">
        <v>489</v>
      </c>
      <c r="F416" s="315" t="s">
        <v>697</v>
      </c>
      <c r="G416" s="315"/>
      <c r="H416" s="316" t="s">
        <v>11</v>
      </c>
      <c r="I416" s="106">
        <v>41255</v>
      </c>
      <c r="J416" s="499">
        <v>8</v>
      </c>
      <c r="K416" s="393"/>
      <c r="L416" s="428"/>
      <c r="M416" s="500"/>
      <c r="N416" s="393"/>
      <c r="O416" s="515"/>
      <c r="P416" s="393"/>
      <c r="Q416" s="515"/>
      <c r="R416" s="515"/>
      <c r="S416" s="515"/>
      <c r="T416" s="515"/>
      <c r="U416" s="500"/>
      <c r="V416" s="516"/>
      <c r="W416" s="500"/>
      <c r="X416" s="515"/>
      <c r="Y416" s="515"/>
      <c r="Z416" s="393"/>
      <c r="AA416" s="500"/>
      <c r="AB416" s="500"/>
      <c r="AC416" s="500">
        <v>8</v>
      </c>
    </row>
    <row r="417" spans="1:48">
      <c r="A417" s="316">
        <v>4278127</v>
      </c>
      <c r="B417" s="315" t="s">
        <v>2040</v>
      </c>
      <c r="C417" s="501"/>
      <c r="D417" s="315" t="s">
        <v>619</v>
      </c>
      <c r="E417" s="315" t="s">
        <v>489</v>
      </c>
      <c r="F417" s="315" t="s">
        <v>2032</v>
      </c>
      <c r="G417" s="315"/>
      <c r="H417" s="316" t="s">
        <v>17</v>
      </c>
      <c r="I417" s="106">
        <v>41255</v>
      </c>
      <c r="J417" s="499">
        <v>5</v>
      </c>
      <c r="K417" s="52"/>
      <c r="L417" s="511"/>
      <c r="M417" s="501"/>
      <c r="N417" s="52"/>
      <c r="O417" s="512"/>
      <c r="P417" s="52"/>
      <c r="Q417" s="512"/>
      <c r="R417" s="512"/>
      <c r="S417" s="512"/>
      <c r="T417" s="512"/>
      <c r="U417" s="501"/>
      <c r="V417" s="513"/>
      <c r="W417" s="501"/>
      <c r="X417" s="512"/>
      <c r="Y417" s="512"/>
      <c r="Z417" s="52"/>
      <c r="AA417" s="501"/>
      <c r="AB417" s="501"/>
      <c r="AC417" s="501">
        <v>6</v>
      </c>
    </row>
    <row r="418" spans="1:48">
      <c r="A418" s="686">
        <v>2318875</v>
      </c>
      <c r="B418" s="690" t="s">
        <v>286</v>
      </c>
      <c r="C418" s="187">
        <v>6256</v>
      </c>
      <c r="D418" s="690" t="s">
        <v>245</v>
      </c>
      <c r="E418" s="690" t="s">
        <v>151</v>
      </c>
      <c r="F418" s="184"/>
      <c r="G418" s="690" t="s">
        <v>177</v>
      </c>
      <c r="H418" s="686" t="s">
        <v>9</v>
      </c>
      <c r="I418" s="713">
        <v>41255</v>
      </c>
      <c r="J418" s="719">
        <v>6</v>
      </c>
      <c r="K418" s="187"/>
      <c r="L418" s="187"/>
      <c r="M418" s="187"/>
      <c r="N418" s="187"/>
      <c r="O418" s="187"/>
      <c r="P418" s="187"/>
      <c r="Q418" s="187"/>
      <c r="R418" s="187"/>
      <c r="S418" s="187"/>
      <c r="T418" s="187"/>
      <c r="U418" s="187"/>
      <c r="V418" s="187"/>
      <c r="W418" s="187"/>
      <c r="X418" s="187"/>
      <c r="Y418" s="187"/>
      <c r="Z418" s="187"/>
      <c r="AA418" s="187"/>
      <c r="AB418" s="187"/>
      <c r="AC418" s="187"/>
      <c r="AD418" s="393"/>
    </row>
    <row r="419" spans="1:48">
      <c r="A419" s="686">
        <v>2314951</v>
      </c>
      <c r="B419" s="690" t="s">
        <v>284</v>
      </c>
      <c r="C419" s="187">
        <v>4846</v>
      </c>
      <c r="D419" s="690" t="s">
        <v>193</v>
      </c>
      <c r="E419" s="690" t="s">
        <v>151</v>
      </c>
      <c r="F419" s="690"/>
      <c r="G419" s="690" t="s">
        <v>285</v>
      </c>
      <c r="H419" s="686" t="s">
        <v>52</v>
      </c>
      <c r="I419" s="713">
        <v>41255</v>
      </c>
      <c r="J419" s="719">
        <v>8</v>
      </c>
      <c r="K419" s="187"/>
      <c r="L419" s="187"/>
      <c r="M419" s="187"/>
      <c r="N419" s="187"/>
      <c r="O419" s="187"/>
      <c r="P419" s="187"/>
      <c r="Q419" s="187"/>
      <c r="R419" s="187"/>
      <c r="S419" s="187"/>
      <c r="T419" s="187"/>
      <c r="U419" s="187"/>
      <c r="V419" s="187"/>
      <c r="W419" s="187"/>
      <c r="X419" s="187"/>
      <c r="Y419" s="187"/>
      <c r="Z419" s="187"/>
      <c r="AA419" s="187"/>
      <c r="AB419" s="187"/>
      <c r="AC419" s="187"/>
    </row>
    <row r="420" spans="1:48">
      <c r="A420" s="316">
        <v>4285961</v>
      </c>
      <c r="B420" s="315" t="s">
        <v>2041</v>
      </c>
      <c r="C420" s="501"/>
      <c r="D420" s="315" t="s">
        <v>619</v>
      </c>
      <c r="E420" s="315" t="s">
        <v>489</v>
      </c>
      <c r="F420" s="315" t="s">
        <v>697</v>
      </c>
      <c r="G420" s="315"/>
      <c r="H420" s="316" t="s">
        <v>11</v>
      </c>
      <c r="I420" s="106">
        <v>41257</v>
      </c>
      <c r="J420" s="499">
        <v>5</v>
      </c>
      <c r="K420" s="52"/>
      <c r="L420" s="511"/>
      <c r="M420" s="501"/>
      <c r="N420" s="52"/>
      <c r="O420" s="512"/>
      <c r="P420" s="52"/>
      <c r="Q420" s="512"/>
      <c r="R420" s="512"/>
      <c r="S420" s="512"/>
      <c r="T420" s="512"/>
      <c r="U420" s="501"/>
      <c r="V420" s="513"/>
      <c r="W420" s="501"/>
      <c r="X420" s="512"/>
      <c r="Y420" s="512"/>
      <c r="Z420" s="52"/>
      <c r="AA420" s="501"/>
      <c r="AB420" s="501"/>
      <c r="AC420" s="501">
        <v>8</v>
      </c>
    </row>
    <row r="421" spans="1:48">
      <c r="A421" s="103">
        <v>4283488</v>
      </c>
      <c r="B421" s="104" t="s">
        <v>2042</v>
      </c>
      <c r="C421" s="500"/>
      <c r="D421" s="104" t="s">
        <v>619</v>
      </c>
      <c r="E421" s="104" t="s">
        <v>489</v>
      </c>
      <c r="F421" s="104" t="s">
        <v>1512</v>
      </c>
      <c r="G421" s="315"/>
      <c r="H421" s="103" t="s">
        <v>11</v>
      </c>
      <c r="I421" s="409">
        <v>41257</v>
      </c>
      <c r="J421" s="499">
        <v>8</v>
      </c>
      <c r="K421" s="52"/>
      <c r="L421" s="511"/>
      <c r="M421" s="501"/>
      <c r="N421" s="52"/>
      <c r="O421" s="512"/>
      <c r="P421" s="52"/>
      <c r="Q421" s="512"/>
      <c r="R421" s="512"/>
      <c r="S421" s="512"/>
      <c r="T421" s="512"/>
      <c r="U421" s="501"/>
      <c r="V421" s="513"/>
      <c r="W421" s="501"/>
      <c r="X421" s="512"/>
      <c r="Y421" s="512"/>
      <c r="Z421" s="52"/>
      <c r="AA421" s="501"/>
      <c r="AB421" s="501"/>
      <c r="AC421" s="500">
        <v>8</v>
      </c>
    </row>
    <row r="422" spans="1:48">
      <c r="A422" s="103">
        <v>4298943</v>
      </c>
      <c r="B422" s="104" t="s">
        <v>2043</v>
      </c>
      <c r="C422" s="500"/>
      <c r="D422" s="104" t="s">
        <v>628</v>
      </c>
      <c r="E422" s="104" t="s">
        <v>489</v>
      </c>
      <c r="F422" s="104" t="s">
        <v>1636</v>
      </c>
      <c r="G422" s="104"/>
      <c r="H422" s="103" t="s">
        <v>11</v>
      </c>
      <c r="I422" s="409">
        <v>41257</v>
      </c>
      <c r="J422" s="499">
        <v>6</v>
      </c>
      <c r="K422" s="393"/>
      <c r="L422" s="428"/>
      <c r="M422" s="500"/>
      <c r="N422" s="393"/>
      <c r="O422" s="515"/>
      <c r="P422" s="393"/>
      <c r="Q422" s="515"/>
      <c r="R422" s="515"/>
      <c r="S422" s="515"/>
      <c r="T422" s="515"/>
      <c r="U422" s="500"/>
      <c r="V422" s="516"/>
      <c r="W422" s="500"/>
      <c r="X422" s="515"/>
      <c r="Y422" s="515"/>
      <c r="Z422" s="393"/>
      <c r="AA422" s="500"/>
      <c r="AB422" s="500"/>
      <c r="AC422" s="500">
        <v>6</v>
      </c>
    </row>
    <row r="423" spans="1:48">
      <c r="A423" s="686">
        <v>4282322</v>
      </c>
      <c r="B423" s="690" t="s">
        <v>261</v>
      </c>
      <c r="C423" s="187"/>
      <c r="D423" s="690" t="s">
        <v>82</v>
      </c>
      <c r="E423" s="690" t="s">
        <v>78</v>
      </c>
      <c r="F423" s="690" t="s">
        <v>262</v>
      </c>
      <c r="G423" s="690"/>
      <c r="H423" s="686" t="s">
        <v>11</v>
      </c>
      <c r="I423" s="713">
        <v>41257</v>
      </c>
      <c r="J423" s="719">
        <v>8</v>
      </c>
      <c r="K423" s="556"/>
      <c r="L423" s="690"/>
      <c r="M423" s="187"/>
      <c r="N423" s="556"/>
      <c r="O423" s="732"/>
      <c r="P423" s="556"/>
      <c r="Q423" s="732"/>
      <c r="R423" s="732"/>
      <c r="S423" s="732"/>
      <c r="T423" s="732"/>
      <c r="U423" s="187"/>
      <c r="V423" s="732"/>
      <c r="W423" s="187"/>
      <c r="X423" s="732"/>
      <c r="Y423" s="732"/>
      <c r="Z423" s="556"/>
      <c r="AA423" s="187"/>
      <c r="AB423" s="187"/>
      <c r="AC423" s="187">
        <v>8</v>
      </c>
      <c r="AD423" s="90"/>
      <c r="AE423" s="90"/>
      <c r="AF423" s="90"/>
      <c r="AG423" s="90"/>
      <c r="AH423" s="90"/>
      <c r="AI423" s="90"/>
      <c r="AJ423" s="90"/>
      <c r="AK423" s="90"/>
      <c r="AL423" s="90"/>
      <c r="AM423" s="90"/>
      <c r="AN423" s="90"/>
      <c r="AO423" s="90"/>
      <c r="AP423" s="90"/>
      <c r="AQ423" s="90"/>
      <c r="AR423" s="90"/>
      <c r="AS423" s="90"/>
      <c r="AT423" s="90"/>
      <c r="AU423" s="90"/>
      <c r="AV423" s="90"/>
    </row>
    <row r="424" spans="1:48">
      <c r="A424" s="183">
        <v>2316819</v>
      </c>
      <c r="B424" s="184" t="s">
        <v>287</v>
      </c>
      <c r="C424" s="185">
        <v>6704</v>
      </c>
      <c r="D424" s="184" t="s">
        <v>161</v>
      </c>
      <c r="E424" s="690" t="s">
        <v>151</v>
      </c>
      <c r="F424" s="184"/>
      <c r="G424" s="184" t="s">
        <v>288</v>
      </c>
      <c r="H424" s="183" t="s">
        <v>11</v>
      </c>
      <c r="I424" s="713">
        <v>41257</v>
      </c>
      <c r="J424" s="719">
        <v>8</v>
      </c>
      <c r="K424" s="185"/>
      <c r="L424" s="185"/>
      <c r="M424" s="185"/>
      <c r="N424" s="185"/>
      <c r="O424" s="185"/>
      <c r="P424" s="185"/>
      <c r="Q424" s="185"/>
      <c r="R424" s="185"/>
      <c r="S424" s="185"/>
      <c r="T424" s="185"/>
      <c r="U424" s="185"/>
      <c r="V424" s="185"/>
      <c r="W424" s="185"/>
      <c r="X424" s="185"/>
      <c r="Y424" s="185"/>
      <c r="Z424" s="185"/>
      <c r="AA424" s="185"/>
      <c r="AB424" s="185"/>
      <c r="AC424" s="187"/>
      <c r="AQ424" s="90"/>
      <c r="AR424" s="90"/>
      <c r="AS424" s="90"/>
      <c r="AT424" s="90"/>
      <c r="AU424" s="90"/>
      <c r="AV424" s="90"/>
    </row>
    <row r="425" spans="1:48">
      <c r="A425" s="103">
        <v>4287043</v>
      </c>
      <c r="B425" s="104" t="s">
        <v>2044</v>
      </c>
      <c r="C425" s="500"/>
      <c r="D425" s="104" t="s">
        <v>619</v>
      </c>
      <c r="E425" s="104" t="s">
        <v>489</v>
      </c>
      <c r="F425" s="104" t="s">
        <v>1634</v>
      </c>
      <c r="G425" s="104"/>
      <c r="H425" s="103" t="s">
        <v>11</v>
      </c>
      <c r="I425" s="409">
        <v>41258</v>
      </c>
      <c r="J425" s="499">
        <v>8</v>
      </c>
      <c r="K425" s="393"/>
      <c r="L425" s="428"/>
      <c r="M425" s="500"/>
      <c r="N425" s="393"/>
      <c r="O425" s="515"/>
      <c r="P425" s="393"/>
      <c r="Q425" s="515"/>
      <c r="R425" s="515"/>
      <c r="S425" s="515"/>
      <c r="T425" s="515"/>
      <c r="U425" s="500"/>
      <c r="V425" s="516"/>
      <c r="W425" s="500"/>
      <c r="X425" s="515"/>
      <c r="Y425" s="515"/>
      <c r="Z425" s="393"/>
      <c r="AA425" s="500"/>
      <c r="AB425" s="500"/>
      <c r="AC425" s="500">
        <v>8</v>
      </c>
      <c r="AD425" s="90"/>
      <c r="AE425" s="90"/>
      <c r="AF425" s="90"/>
      <c r="AG425" s="90"/>
      <c r="AH425" s="90"/>
      <c r="AI425" s="90"/>
      <c r="AJ425" s="90"/>
      <c r="AK425" s="90"/>
      <c r="AL425" s="90"/>
      <c r="AM425" s="90"/>
      <c r="AN425" s="90"/>
      <c r="AO425" s="90"/>
      <c r="AP425" s="90"/>
      <c r="AQ425" s="90"/>
      <c r="AR425" s="90"/>
      <c r="AS425" s="90"/>
      <c r="AT425" s="90"/>
      <c r="AU425" s="90"/>
      <c r="AV425" s="90"/>
    </row>
    <row r="426" spans="1:48">
      <c r="A426" s="103">
        <v>4287589</v>
      </c>
      <c r="B426" s="104" t="s">
        <v>2045</v>
      </c>
      <c r="C426" s="500"/>
      <c r="D426" s="104" t="s">
        <v>1651</v>
      </c>
      <c r="E426" s="104" t="s">
        <v>489</v>
      </c>
      <c r="F426" s="104" t="s">
        <v>2046</v>
      </c>
      <c r="G426" s="104"/>
      <c r="H426" s="103" t="s">
        <v>1</v>
      </c>
      <c r="I426" s="409">
        <v>41258</v>
      </c>
      <c r="J426" s="499">
        <v>8</v>
      </c>
      <c r="K426" s="393"/>
      <c r="L426" s="428"/>
      <c r="M426" s="500"/>
      <c r="N426" s="393"/>
      <c r="O426" s="515"/>
      <c r="P426" s="393"/>
      <c r="Q426" s="515"/>
      <c r="R426" s="515"/>
      <c r="S426" s="515"/>
      <c r="T426" s="515"/>
      <c r="U426" s="500"/>
      <c r="V426" s="516"/>
      <c r="W426" s="500"/>
      <c r="X426" s="515"/>
      <c r="Y426" s="515"/>
      <c r="Z426" s="393"/>
      <c r="AA426" s="500"/>
      <c r="AB426" s="500"/>
      <c r="AC426" s="500">
        <v>8</v>
      </c>
      <c r="AD426" s="90"/>
      <c r="AE426" s="90"/>
      <c r="AF426" s="90"/>
      <c r="AG426" s="90"/>
      <c r="AH426" s="90"/>
      <c r="AI426" s="90"/>
      <c r="AJ426" s="90"/>
      <c r="AK426" s="90"/>
      <c r="AL426" s="90"/>
      <c r="AM426" s="90"/>
      <c r="AN426" s="90"/>
      <c r="AO426" s="90"/>
      <c r="AP426" s="90"/>
      <c r="AQ426" s="90"/>
      <c r="AR426" s="90"/>
      <c r="AS426" s="90"/>
      <c r="AT426" s="90"/>
      <c r="AU426" s="90"/>
      <c r="AV426" s="90"/>
    </row>
    <row r="427" spans="1:48">
      <c r="A427" s="103">
        <v>4282244</v>
      </c>
      <c r="B427" s="104" t="s">
        <v>2047</v>
      </c>
      <c r="C427" s="500"/>
      <c r="D427" s="104" t="s">
        <v>619</v>
      </c>
      <c r="E427" s="104" t="s">
        <v>489</v>
      </c>
      <c r="F427" s="104" t="s">
        <v>1638</v>
      </c>
      <c r="G427" s="104"/>
      <c r="H427" s="103" t="s">
        <v>11</v>
      </c>
      <c r="I427" s="409">
        <v>41258</v>
      </c>
      <c r="J427" s="499">
        <v>8</v>
      </c>
      <c r="K427" s="393"/>
      <c r="L427" s="428"/>
      <c r="M427" s="500"/>
      <c r="N427" s="393"/>
      <c r="O427" s="515"/>
      <c r="P427" s="393"/>
      <c r="Q427" s="515"/>
      <c r="R427" s="515"/>
      <c r="S427" s="515"/>
      <c r="T427" s="515"/>
      <c r="U427" s="500"/>
      <c r="V427" s="516"/>
      <c r="W427" s="500"/>
      <c r="X427" s="515"/>
      <c r="Y427" s="515"/>
      <c r="Z427" s="393"/>
      <c r="AA427" s="500"/>
      <c r="AB427" s="500"/>
      <c r="AC427" s="500">
        <v>8</v>
      </c>
    </row>
    <row r="428" spans="1:48">
      <c r="A428" s="103">
        <v>4281462</v>
      </c>
      <c r="B428" s="104" t="s">
        <v>2048</v>
      </c>
      <c r="C428" s="500"/>
      <c r="D428" s="104" t="s">
        <v>619</v>
      </c>
      <c r="E428" s="104" t="s">
        <v>489</v>
      </c>
      <c r="F428" s="104" t="s">
        <v>697</v>
      </c>
      <c r="G428" s="104"/>
      <c r="H428" s="103" t="s">
        <v>11</v>
      </c>
      <c r="I428" s="409">
        <v>41259</v>
      </c>
      <c r="J428" s="499">
        <v>8</v>
      </c>
      <c r="K428" s="393"/>
      <c r="L428" s="428"/>
      <c r="M428" s="500"/>
      <c r="N428" s="393"/>
      <c r="O428" s="515"/>
      <c r="P428" s="393"/>
      <c r="Q428" s="515"/>
      <c r="R428" s="515"/>
      <c r="S428" s="515"/>
      <c r="T428" s="515"/>
      <c r="U428" s="500"/>
      <c r="V428" s="516"/>
      <c r="W428" s="500"/>
      <c r="X428" s="515"/>
      <c r="Y428" s="515"/>
      <c r="Z428" s="393"/>
      <c r="AA428" s="500"/>
      <c r="AB428" s="500"/>
      <c r="AC428" s="500">
        <v>8</v>
      </c>
    </row>
    <row r="429" spans="1:48">
      <c r="A429" s="103">
        <v>2321571</v>
      </c>
      <c r="B429" s="104" t="s">
        <v>2049</v>
      </c>
      <c r="C429" s="500">
        <v>4686</v>
      </c>
      <c r="D429" s="104" t="s">
        <v>134</v>
      </c>
      <c r="E429" s="104" t="s">
        <v>489</v>
      </c>
      <c r="F429" s="104"/>
      <c r="G429" s="315" t="s">
        <v>532</v>
      </c>
      <c r="H429" s="103" t="s">
        <v>13</v>
      </c>
      <c r="I429" s="409">
        <v>41260</v>
      </c>
      <c r="J429" s="499">
        <v>6</v>
      </c>
      <c r="K429" s="501"/>
      <c r="L429" s="501"/>
      <c r="M429" s="501"/>
      <c r="N429" s="501"/>
      <c r="O429" s="501"/>
      <c r="P429" s="501"/>
      <c r="Q429" s="501"/>
      <c r="R429" s="501"/>
      <c r="S429" s="501"/>
      <c r="T429" s="501"/>
      <c r="U429" s="501"/>
      <c r="V429" s="501"/>
      <c r="W429" s="501"/>
      <c r="X429" s="501"/>
      <c r="Y429" s="501"/>
      <c r="Z429" s="501"/>
      <c r="AA429" s="501"/>
      <c r="AB429" s="501"/>
      <c r="AC429" s="500"/>
    </row>
    <row r="430" spans="1:48">
      <c r="A430" s="103">
        <v>2316588</v>
      </c>
      <c r="B430" s="104" t="s">
        <v>811</v>
      </c>
      <c r="C430" s="500">
        <v>5941</v>
      </c>
      <c r="D430" s="104" t="s">
        <v>109</v>
      </c>
      <c r="E430" s="104" t="s">
        <v>489</v>
      </c>
      <c r="F430" s="104"/>
      <c r="G430" s="104" t="s">
        <v>461</v>
      </c>
      <c r="H430" s="316" t="s">
        <v>7</v>
      </c>
      <c r="I430" s="409">
        <v>41260</v>
      </c>
      <c r="J430" s="499">
        <v>8</v>
      </c>
      <c r="K430" s="500"/>
      <c r="L430" s="500"/>
      <c r="M430" s="500"/>
      <c r="N430" s="500"/>
      <c r="O430" s="500"/>
      <c r="P430" s="500"/>
      <c r="Q430" s="500"/>
      <c r="R430" s="500"/>
      <c r="S430" s="500"/>
      <c r="T430" s="500"/>
      <c r="U430" s="500"/>
      <c r="V430" s="500"/>
      <c r="W430" s="500"/>
      <c r="X430" s="500"/>
      <c r="Y430" s="500"/>
      <c r="Z430" s="500"/>
      <c r="AA430" s="500"/>
      <c r="AB430" s="500"/>
      <c r="AC430" s="500"/>
      <c r="AD430" s="393"/>
    </row>
    <row r="431" spans="1:48">
      <c r="A431" s="103">
        <v>2315179</v>
      </c>
      <c r="B431" s="104" t="s">
        <v>2050</v>
      </c>
      <c r="C431" s="500">
        <v>3492</v>
      </c>
      <c r="D431" s="104" t="s">
        <v>535</v>
      </c>
      <c r="E431" s="104" t="s">
        <v>489</v>
      </c>
      <c r="F431" s="104"/>
      <c r="G431" s="104" t="s">
        <v>1097</v>
      </c>
      <c r="H431" s="103" t="s">
        <v>66</v>
      </c>
      <c r="I431" s="409">
        <v>41260</v>
      </c>
      <c r="J431" s="499">
        <v>8</v>
      </c>
      <c r="K431" s="500"/>
      <c r="L431" s="500"/>
      <c r="M431" s="500"/>
      <c r="N431" s="500"/>
      <c r="O431" s="500"/>
      <c r="P431" s="500"/>
      <c r="Q431" s="500"/>
      <c r="R431" s="500"/>
      <c r="S431" s="500"/>
      <c r="T431" s="500"/>
      <c r="U431" s="500"/>
      <c r="V431" s="500"/>
      <c r="W431" s="500"/>
      <c r="X431" s="500"/>
      <c r="Y431" s="500"/>
      <c r="Z431" s="500"/>
      <c r="AA431" s="500"/>
      <c r="AB431" s="500"/>
      <c r="AC431" s="500"/>
    </row>
    <row r="432" spans="1:48">
      <c r="A432" s="316">
        <v>4289867</v>
      </c>
      <c r="B432" s="315" t="s">
        <v>2051</v>
      </c>
      <c r="C432" s="501"/>
      <c r="D432" s="315" t="s">
        <v>2052</v>
      </c>
      <c r="E432" s="315" t="s">
        <v>489</v>
      </c>
      <c r="F432" s="315" t="s">
        <v>2053</v>
      </c>
      <c r="G432" s="315"/>
      <c r="H432" s="316" t="s">
        <v>1</v>
      </c>
      <c r="I432" s="106">
        <v>41260</v>
      </c>
      <c r="J432" s="499"/>
      <c r="K432" s="52"/>
      <c r="L432" s="511"/>
      <c r="M432" s="501"/>
      <c r="N432" s="52"/>
      <c r="O432" s="512"/>
      <c r="P432" s="52"/>
      <c r="Q432" s="512"/>
      <c r="R432" s="512"/>
      <c r="S432" s="512"/>
      <c r="T432" s="512"/>
      <c r="U432" s="501"/>
      <c r="V432" s="513"/>
      <c r="W432" s="501"/>
      <c r="X432" s="512"/>
      <c r="Y432" s="512"/>
      <c r="Z432" s="52"/>
      <c r="AA432" s="501"/>
      <c r="AB432" s="501"/>
      <c r="AC432" s="501"/>
    </row>
    <row r="433" spans="1:50">
      <c r="A433" s="316">
        <v>4281321</v>
      </c>
      <c r="B433" s="315" t="s">
        <v>2054</v>
      </c>
      <c r="C433" s="501">
        <v>6647</v>
      </c>
      <c r="D433" s="315" t="s">
        <v>1357</v>
      </c>
      <c r="E433" s="104" t="s">
        <v>489</v>
      </c>
      <c r="F433" s="315" t="s">
        <v>2055</v>
      </c>
      <c r="G433" s="315" t="s">
        <v>469</v>
      </c>
      <c r="H433" s="316" t="s">
        <v>60</v>
      </c>
      <c r="I433" s="409">
        <v>41260</v>
      </c>
      <c r="J433" s="499">
        <v>6</v>
      </c>
      <c r="K433" s="52"/>
      <c r="L433" s="511"/>
      <c r="M433" s="501"/>
      <c r="N433" s="52"/>
      <c r="O433" s="512"/>
      <c r="P433" s="52"/>
      <c r="Q433" s="512"/>
      <c r="R433" s="512"/>
      <c r="S433" s="512"/>
      <c r="T433" s="512"/>
      <c r="U433" s="501"/>
      <c r="V433" s="513"/>
      <c r="W433" s="501"/>
      <c r="X433" s="512"/>
      <c r="Y433" s="512"/>
      <c r="Z433" s="52"/>
      <c r="AA433" s="501"/>
      <c r="AB433" s="501"/>
      <c r="AC433" s="500">
        <v>6</v>
      </c>
    </row>
    <row r="434" spans="1:50">
      <c r="A434" s="103">
        <v>4296922</v>
      </c>
      <c r="B434" s="104" t="s">
        <v>2056</v>
      </c>
      <c r="C434" s="500"/>
      <c r="D434" s="104" t="s">
        <v>619</v>
      </c>
      <c r="E434" s="104" t="s">
        <v>489</v>
      </c>
      <c r="F434" s="104" t="s">
        <v>2036</v>
      </c>
      <c r="G434" s="104"/>
      <c r="H434" s="103" t="s">
        <v>11</v>
      </c>
      <c r="I434" s="409">
        <v>41260</v>
      </c>
      <c r="J434" s="499">
        <v>8</v>
      </c>
      <c r="K434" s="393"/>
      <c r="L434" s="428"/>
      <c r="M434" s="500"/>
      <c r="N434" s="393"/>
      <c r="O434" s="515"/>
      <c r="P434" s="393"/>
      <c r="Q434" s="515"/>
      <c r="R434" s="515"/>
      <c r="S434" s="515"/>
      <c r="T434" s="515"/>
      <c r="U434" s="500"/>
      <c r="V434" s="516"/>
      <c r="W434" s="500"/>
      <c r="X434" s="515"/>
      <c r="Y434" s="515"/>
      <c r="Z434" s="393"/>
      <c r="AA434" s="500"/>
      <c r="AB434" s="500"/>
      <c r="AC434" s="500">
        <v>8</v>
      </c>
    </row>
    <row r="435" spans="1:50">
      <c r="A435" s="103">
        <v>4290693</v>
      </c>
      <c r="B435" s="104" t="s">
        <v>2057</v>
      </c>
      <c r="C435" s="500"/>
      <c r="D435" s="104" t="s">
        <v>628</v>
      </c>
      <c r="E435" s="104" t="s">
        <v>489</v>
      </c>
      <c r="F435" s="104" t="s">
        <v>1640</v>
      </c>
      <c r="G435" s="104"/>
      <c r="H435" s="103" t="s">
        <v>11</v>
      </c>
      <c r="I435" s="409">
        <v>41261</v>
      </c>
      <c r="J435" s="499">
        <v>6</v>
      </c>
      <c r="K435" s="393"/>
      <c r="L435" s="428"/>
      <c r="M435" s="500"/>
      <c r="N435" s="393"/>
      <c r="O435" s="515"/>
      <c r="P435" s="393"/>
      <c r="Q435" s="515"/>
      <c r="R435" s="515"/>
      <c r="S435" s="515"/>
      <c r="T435" s="515"/>
      <c r="U435" s="500"/>
      <c r="V435" s="516"/>
      <c r="W435" s="500"/>
      <c r="X435" s="515"/>
      <c r="Y435" s="515"/>
      <c r="Z435" s="393"/>
      <c r="AA435" s="500"/>
      <c r="AB435" s="500"/>
      <c r="AC435" s="500">
        <v>8</v>
      </c>
    </row>
    <row r="436" spans="1:50">
      <c r="A436" s="316">
        <v>4296945</v>
      </c>
      <c r="B436" s="315" t="s">
        <v>2058</v>
      </c>
      <c r="C436" s="501"/>
      <c r="D436" s="315" t="s">
        <v>619</v>
      </c>
      <c r="E436" s="315" t="s">
        <v>489</v>
      </c>
      <c r="F436" s="315" t="s">
        <v>1861</v>
      </c>
      <c r="G436" s="315"/>
      <c r="H436" s="316" t="s">
        <v>11</v>
      </c>
      <c r="I436" s="106">
        <v>41261</v>
      </c>
      <c r="J436" s="499">
        <v>8</v>
      </c>
      <c r="K436" s="52"/>
      <c r="L436" s="511"/>
      <c r="M436" s="501"/>
      <c r="N436" s="52"/>
      <c r="O436" s="512"/>
      <c r="P436" s="52"/>
      <c r="Q436" s="512"/>
      <c r="R436" s="512"/>
      <c r="S436" s="512"/>
      <c r="T436" s="512"/>
      <c r="U436" s="501"/>
      <c r="V436" s="513"/>
      <c r="W436" s="501"/>
      <c r="X436" s="512"/>
      <c r="Y436" s="512"/>
      <c r="Z436" s="52"/>
      <c r="AA436" s="501"/>
      <c r="AB436" s="501"/>
      <c r="AC436" s="501">
        <v>8</v>
      </c>
    </row>
    <row r="437" spans="1:50">
      <c r="A437" s="103">
        <v>2299186</v>
      </c>
      <c r="B437" s="104" t="s">
        <v>2059</v>
      </c>
      <c r="C437" s="500">
        <v>5155</v>
      </c>
      <c r="D437" s="104" t="s">
        <v>153</v>
      </c>
      <c r="E437" s="104" t="s">
        <v>489</v>
      </c>
      <c r="F437" s="104"/>
      <c r="G437" s="104" t="s">
        <v>1067</v>
      </c>
      <c r="H437" s="103" t="s">
        <v>54</v>
      </c>
      <c r="I437" s="409">
        <v>41261</v>
      </c>
      <c r="J437" s="499">
        <v>8</v>
      </c>
      <c r="K437" s="500"/>
      <c r="L437" s="500"/>
      <c r="M437" s="500"/>
      <c r="N437" s="500"/>
      <c r="O437" s="500"/>
      <c r="P437" s="500"/>
      <c r="Q437" s="500"/>
      <c r="R437" s="500"/>
      <c r="S437" s="500"/>
      <c r="T437" s="500"/>
      <c r="U437" s="500"/>
      <c r="V437" s="500"/>
      <c r="W437" s="500"/>
      <c r="X437" s="500"/>
      <c r="Y437" s="500"/>
      <c r="Z437" s="500"/>
      <c r="AA437" s="500"/>
      <c r="AB437" s="500"/>
      <c r="AC437" s="500"/>
    </row>
    <row r="438" spans="1:50">
      <c r="A438" s="103">
        <v>2241138</v>
      </c>
      <c r="B438" s="104" t="s">
        <v>2060</v>
      </c>
      <c r="C438" s="500">
        <v>6404</v>
      </c>
      <c r="D438" s="104" t="s">
        <v>1114</v>
      </c>
      <c r="E438" s="104" t="s">
        <v>489</v>
      </c>
      <c r="F438" s="104"/>
      <c r="G438" s="315" t="s">
        <v>63</v>
      </c>
      <c r="H438" s="103" t="s">
        <v>10</v>
      </c>
      <c r="I438" s="409">
        <v>41261</v>
      </c>
      <c r="J438" s="499">
        <v>7</v>
      </c>
      <c r="K438" s="500"/>
      <c r="L438" s="500"/>
      <c r="M438" s="500"/>
      <c r="N438" s="500"/>
      <c r="O438" s="500"/>
      <c r="P438" s="500"/>
      <c r="Q438" s="500"/>
      <c r="R438" s="500"/>
      <c r="S438" s="500"/>
      <c r="T438" s="501"/>
      <c r="U438" s="500"/>
      <c r="V438" s="500"/>
      <c r="W438" s="500"/>
      <c r="X438" s="500"/>
      <c r="Y438" s="500"/>
      <c r="Z438" s="500"/>
      <c r="AA438" s="500"/>
      <c r="AB438" s="500"/>
      <c r="AC438" s="501"/>
      <c r="AD438" s="90"/>
      <c r="AE438" s="90"/>
      <c r="AF438" s="90"/>
      <c r="AG438" s="90"/>
      <c r="AH438" s="90"/>
      <c r="AI438" s="90"/>
      <c r="AJ438" s="90"/>
      <c r="AK438" s="90"/>
      <c r="AL438" s="90"/>
      <c r="AM438" s="90"/>
      <c r="AN438" s="90"/>
      <c r="AO438" s="90"/>
      <c r="AP438" s="90"/>
      <c r="AQ438" s="90"/>
      <c r="AR438" s="90"/>
      <c r="AS438" s="90"/>
      <c r="AT438" s="90"/>
      <c r="AU438" s="90"/>
      <c r="AV438" s="90"/>
    </row>
    <row r="439" spans="1:50">
      <c r="A439" s="316">
        <v>4278584</v>
      </c>
      <c r="B439" s="315" t="s">
        <v>2061</v>
      </c>
      <c r="C439" s="501"/>
      <c r="D439" s="315" t="s">
        <v>619</v>
      </c>
      <c r="E439" s="315" t="s">
        <v>489</v>
      </c>
      <c r="F439" s="315" t="s">
        <v>697</v>
      </c>
      <c r="G439" s="315"/>
      <c r="H439" s="316" t="s">
        <v>11</v>
      </c>
      <c r="I439" s="106">
        <v>41261</v>
      </c>
      <c r="J439" s="499">
        <v>8</v>
      </c>
      <c r="K439" s="52"/>
      <c r="L439" s="511"/>
      <c r="M439" s="501"/>
      <c r="N439" s="52"/>
      <c r="O439" s="512"/>
      <c r="P439" s="52"/>
      <c r="Q439" s="512"/>
      <c r="R439" s="512"/>
      <c r="S439" s="512"/>
      <c r="T439" s="512"/>
      <c r="U439" s="501"/>
      <c r="V439" s="513"/>
      <c r="W439" s="501"/>
      <c r="X439" s="512"/>
      <c r="Y439" s="512"/>
      <c r="Z439" s="52"/>
      <c r="AA439" s="501"/>
      <c r="AB439" s="501"/>
      <c r="AC439" s="501">
        <v>8</v>
      </c>
    </row>
    <row r="440" spans="1:50">
      <c r="A440" s="103">
        <v>2302416</v>
      </c>
      <c r="B440" s="104" t="s">
        <v>813</v>
      </c>
      <c r="C440" s="500">
        <v>630</v>
      </c>
      <c r="D440" s="104" t="s">
        <v>146</v>
      </c>
      <c r="E440" s="104" t="s">
        <v>489</v>
      </c>
      <c r="F440" s="104"/>
      <c r="G440" s="104" t="s">
        <v>477</v>
      </c>
      <c r="H440" s="103" t="s">
        <v>66</v>
      </c>
      <c r="I440" s="409">
        <v>41261</v>
      </c>
      <c r="J440" s="499">
        <v>7</v>
      </c>
      <c r="K440" s="500"/>
      <c r="L440" s="500"/>
      <c r="M440" s="500"/>
      <c r="N440" s="500"/>
      <c r="O440" s="500"/>
      <c r="P440" s="500"/>
      <c r="Q440" s="500"/>
      <c r="R440" s="500"/>
      <c r="S440" s="500"/>
      <c r="T440" s="500"/>
      <c r="U440" s="500"/>
      <c r="V440" s="500"/>
      <c r="W440" s="500"/>
      <c r="X440" s="500"/>
      <c r="Y440" s="500"/>
      <c r="Z440" s="500"/>
      <c r="AA440" s="500"/>
      <c r="AB440" s="500"/>
      <c r="AC440" s="500"/>
      <c r="AD440" s="90"/>
      <c r="AE440" s="90"/>
      <c r="AF440" s="90"/>
      <c r="AG440" s="90"/>
      <c r="AH440" s="90"/>
      <c r="AI440" s="90"/>
      <c r="AJ440" s="90"/>
      <c r="AK440" s="90"/>
      <c r="AL440" s="90"/>
      <c r="AM440" s="90"/>
      <c r="AN440" s="90"/>
      <c r="AO440" s="90"/>
      <c r="AP440" s="90"/>
      <c r="AQ440" s="90"/>
      <c r="AR440" s="90"/>
      <c r="AS440" s="90"/>
      <c r="AT440" s="90"/>
      <c r="AU440" s="90"/>
      <c r="AV440" s="90"/>
    </row>
    <row r="441" spans="1:50">
      <c r="A441" s="316">
        <v>4298252</v>
      </c>
      <c r="B441" s="315" t="s">
        <v>2062</v>
      </c>
      <c r="C441" s="501"/>
      <c r="D441" s="315" t="s">
        <v>619</v>
      </c>
      <c r="E441" s="315" t="s">
        <v>489</v>
      </c>
      <c r="F441" s="315" t="s">
        <v>697</v>
      </c>
      <c r="G441" s="315"/>
      <c r="H441" s="316" t="s">
        <v>11</v>
      </c>
      <c r="I441" s="106">
        <v>41261</v>
      </c>
      <c r="J441" s="499">
        <v>5</v>
      </c>
      <c r="K441" s="52"/>
      <c r="L441" s="511"/>
      <c r="M441" s="501"/>
      <c r="N441" s="52"/>
      <c r="O441" s="512"/>
      <c r="P441" s="52"/>
      <c r="Q441" s="512"/>
      <c r="R441" s="512"/>
      <c r="S441" s="512"/>
      <c r="T441" s="512"/>
      <c r="U441" s="501"/>
      <c r="V441" s="513"/>
      <c r="W441" s="501"/>
      <c r="X441" s="512"/>
      <c r="Y441" s="512"/>
      <c r="Z441" s="52"/>
      <c r="AA441" s="501"/>
      <c r="AB441" s="501"/>
      <c r="AC441" s="501">
        <v>5</v>
      </c>
    </row>
    <row r="442" spans="1:50">
      <c r="A442" s="103">
        <v>4289400</v>
      </c>
      <c r="B442" s="104" t="s">
        <v>2063</v>
      </c>
      <c r="C442" s="500"/>
      <c r="D442" s="104" t="s">
        <v>628</v>
      </c>
      <c r="E442" s="104" t="s">
        <v>489</v>
      </c>
      <c r="F442" s="104" t="s">
        <v>2064</v>
      </c>
      <c r="G442" s="104"/>
      <c r="H442" s="103" t="s">
        <v>11</v>
      </c>
      <c r="I442" s="409">
        <v>41262</v>
      </c>
      <c r="J442" s="499">
        <v>8</v>
      </c>
      <c r="K442" s="393"/>
      <c r="L442" s="428"/>
      <c r="M442" s="500"/>
      <c r="N442" s="393"/>
      <c r="O442" s="515"/>
      <c r="P442" s="393"/>
      <c r="Q442" s="515"/>
      <c r="R442" s="515"/>
      <c r="S442" s="515"/>
      <c r="T442" s="515"/>
      <c r="U442" s="500"/>
      <c r="V442" s="516"/>
      <c r="W442" s="500"/>
      <c r="X442" s="515"/>
      <c r="Y442" s="515"/>
      <c r="Z442" s="393"/>
      <c r="AA442" s="500"/>
      <c r="AB442" s="500"/>
      <c r="AC442" s="500">
        <v>8</v>
      </c>
    </row>
    <row r="443" spans="1:50">
      <c r="A443" s="103">
        <v>4285716</v>
      </c>
      <c r="B443" s="104" t="s">
        <v>2065</v>
      </c>
      <c r="C443" s="500"/>
      <c r="D443" s="104" t="s">
        <v>628</v>
      </c>
      <c r="E443" s="104" t="s">
        <v>489</v>
      </c>
      <c r="F443" s="104" t="s">
        <v>1636</v>
      </c>
      <c r="G443" s="315"/>
      <c r="H443" s="103" t="s">
        <v>11</v>
      </c>
      <c r="I443" s="409">
        <v>41262</v>
      </c>
      <c r="J443" s="499"/>
      <c r="K443" s="393"/>
      <c r="L443" s="428"/>
      <c r="M443" s="500"/>
      <c r="N443" s="393"/>
      <c r="O443" s="515"/>
      <c r="P443" s="393"/>
      <c r="Q443" s="515"/>
      <c r="R443" s="515"/>
      <c r="S443" s="515"/>
      <c r="T443" s="512"/>
      <c r="U443" s="500"/>
      <c r="V443" s="516"/>
      <c r="W443" s="500"/>
      <c r="X443" s="515"/>
      <c r="Y443" s="515"/>
      <c r="Z443" s="393"/>
      <c r="AA443" s="500"/>
      <c r="AB443" s="500"/>
      <c r="AC443" s="501">
        <v>8</v>
      </c>
    </row>
    <row r="444" spans="1:50">
      <c r="A444" s="103">
        <v>4287002</v>
      </c>
      <c r="B444" s="104" t="s">
        <v>2066</v>
      </c>
      <c r="C444" s="500"/>
      <c r="D444" s="104" t="s">
        <v>628</v>
      </c>
      <c r="E444" s="104" t="s">
        <v>489</v>
      </c>
      <c r="F444" s="104" t="s">
        <v>2067</v>
      </c>
      <c r="G444" s="104"/>
      <c r="H444" s="103" t="s">
        <v>11</v>
      </c>
      <c r="I444" s="409">
        <v>41262</v>
      </c>
      <c r="J444" s="499">
        <v>8</v>
      </c>
      <c r="K444" s="52"/>
      <c r="L444" s="511"/>
      <c r="M444" s="501"/>
      <c r="N444" s="52"/>
      <c r="O444" s="512"/>
      <c r="P444" s="52"/>
      <c r="Q444" s="512"/>
      <c r="R444" s="512"/>
      <c r="S444" s="512"/>
      <c r="T444" s="512"/>
      <c r="U444" s="501"/>
      <c r="V444" s="513"/>
      <c r="W444" s="501"/>
      <c r="X444" s="512"/>
      <c r="Y444" s="512"/>
      <c r="Z444" s="52"/>
      <c r="AA444" s="501"/>
      <c r="AB444" s="501"/>
      <c r="AC444" s="501">
        <v>8</v>
      </c>
      <c r="AQ444" s="90"/>
      <c r="AR444" s="90"/>
      <c r="AS444" s="90"/>
      <c r="AT444" s="90"/>
      <c r="AU444" s="90"/>
      <c r="AV444" s="90"/>
    </row>
    <row r="445" spans="1:50">
      <c r="A445" s="103">
        <v>4283004</v>
      </c>
      <c r="B445" s="104" t="s">
        <v>2068</v>
      </c>
      <c r="C445" s="500"/>
      <c r="D445" s="104" t="s">
        <v>619</v>
      </c>
      <c r="E445" s="104" t="s">
        <v>489</v>
      </c>
      <c r="F445" s="104" t="s">
        <v>697</v>
      </c>
      <c r="G445" s="104"/>
      <c r="H445" s="103" t="s">
        <v>11</v>
      </c>
      <c r="I445" s="409">
        <v>41262</v>
      </c>
      <c r="J445" s="499">
        <v>8</v>
      </c>
      <c r="K445" s="393"/>
      <c r="L445" s="428"/>
      <c r="M445" s="500"/>
      <c r="N445" s="393"/>
      <c r="O445" s="515"/>
      <c r="P445" s="393"/>
      <c r="Q445" s="515"/>
      <c r="R445" s="515"/>
      <c r="S445" s="515"/>
      <c r="T445" s="515"/>
      <c r="U445" s="500"/>
      <c r="V445" s="516"/>
      <c r="W445" s="500"/>
      <c r="X445" s="515"/>
      <c r="Y445" s="515"/>
      <c r="Z445" s="393"/>
      <c r="AA445" s="500"/>
      <c r="AB445" s="500"/>
      <c r="AC445" s="500"/>
      <c r="AD445" s="90"/>
      <c r="AE445" s="90"/>
      <c r="AF445" s="90"/>
      <c r="AG445" s="90"/>
      <c r="AH445" s="90"/>
      <c r="AI445" s="90"/>
      <c r="AJ445" s="90"/>
      <c r="AK445" s="90"/>
      <c r="AL445" s="90"/>
      <c r="AM445" s="90"/>
      <c r="AN445" s="90"/>
      <c r="AO445" s="90"/>
      <c r="AP445" s="90"/>
      <c r="AQ445" s="90"/>
      <c r="AR445" s="90"/>
      <c r="AS445" s="90"/>
      <c r="AT445" s="90"/>
      <c r="AU445" s="90"/>
      <c r="AV445" s="90"/>
    </row>
    <row r="446" spans="1:50" s="78" customFormat="1">
      <c r="A446" s="103">
        <v>4282228</v>
      </c>
      <c r="B446" s="104" t="s">
        <v>2069</v>
      </c>
      <c r="C446" s="500"/>
      <c r="D446" s="104" t="s">
        <v>628</v>
      </c>
      <c r="E446" s="104" t="s">
        <v>489</v>
      </c>
      <c r="F446" s="104" t="s">
        <v>629</v>
      </c>
      <c r="G446" s="315"/>
      <c r="H446" s="103" t="s">
        <v>11</v>
      </c>
      <c r="I446" s="409">
        <v>41262</v>
      </c>
      <c r="J446" s="499">
        <v>8</v>
      </c>
      <c r="K446" s="393"/>
      <c r="L446" s="428"/>
      <c r="M446" s="500"/>
      <c r="N446" s="393"/>
      <c r="O446" s="515"/>
      <c r="P446" s="393"/>
      <c r="Q446" s="515"/>
      <c r="R446" s="515"/>
      <c r="S446" s="515"/>
      <c r="T446" s="515"/>
      <c r="U446" s="500"/>
      <c r="V446" s="516"/>
      <c r="W446" s="500"/>
      <c r="X446" s="515"/>
      <c r="Y446" s="515"/>
      <c r="Z446" s="393"/>
      <c r="AA446" s="500"/>
      <c r="AB446" s="500"/>
      <c r="AC446" s="500">
        <v>8</v>
      </c>
      <c r="AD446" s="52"/>
      <c r="AE446" s="52"/>
      <c r="AF446" s="52"/>
      <c r="AG446" s="52"/>
      <c r="AH446" s="52"/>
      <c r="AI446" s="52"/>
      <c r="AJ446" s="52"/>
      <c r="AK446" s="52"/>
      <c r="AL446" s="52"/>
      <c r="AM446" s="52"/>
      <c r="AN446" s="52"/>
      <c r="AO446" s="52"/>
      <c r="AP446" s="52"/>
      <c r="AQ446" s="52"/>
      <c r="AR446" s="52"/>
      <c r="AS446" s="52"/>
      <c r="AT446" s="52"/>
      <c r="AU446" s="52"/>
      <c r="AV446" s="52"/>
      <c r="AW446" s="52"/>
      <c r="AX446" s="52"/>
    </row>
    <row r="447" spans="1:50" s="78" customFormat="1">
      <c r="A447" s="103">
        <v>4288046</v>
      </c>
      <c r="B447" s="104" t="s">
        <v>2070</v>
      </c>
      <c r="C447" s="500"/>
      <c r="D447" s="104" t="s">
        <v>628</v>
      </c>
      <c r="E447" s="104" t="s">
        <v>489</v>
      </c>
      <c r="F447" s="104" t="s">
        <v>1640</v>
      </c>
      <c r="G447" s="104"/>
      <c r="H447" s="103" t="s">
        <v>11</v>
      </c>
      <c r="I447" s="409">
        <v>41262</v>
      </c>
      <c r="J447" s="499">
        <v>8</v>
      </c>
      <c r="K447" s="393"/>
      <c r="L447" s="428"/>
      <c r="M447" s="500"/>
      <c r="N447" s="393"/>
      <c r="O447" s="515"/>
      <c r="P447" s="393"/>
      <c r="Q447" s="515"/>
      <c r="R447" s="515"/>
      <c r="S447" s="515"/>
      <c r="T447" s="515"/>
      <c r="U447" s="500"/>
      <c r="V447" s="516"/>
      <c r="W447" s="500"/>
      <c r="X447" s="515"/>
      <c r="Y447" s="515"/>
      <c r="Z447" s="393"/>
      <c r="AA447" s="500"/>
      <c r="AB447" s="500"/>
      <c r="AC447" s="500">
        <v>8</v>
      </c>
      <c r="AD447" s="52"/>
      <c r="AE447" s="52"/>
      <c r="AF447" s="52"/>
      <c r="AG447" s="52"/>
      <c r="AH447" s="52"/>
      <c r="AI447" s="52"/>
      <c r="AJ447" s="52"/>
      <c r="AK447" s="52"/>
      <c r="AL447" s="52"/>
      <c r="AM447" s="52"/>
      <c r="AN447" s="52"/>
      <c r="AO447" s="52"/>
      <c r="AP447" s="52"/>
      <c r="AQ447" s="52"/>
      <c r="AR447" s="52"/>
      <c r="AS447" s="52"/>
      <c r="AT447" s="52"/>
      <c r="AU447" s="52"/>
      <c r="AV447" s="52"/>
      <c r="AW447" s="52"/>
      <c r="AX447" s="52"/>
    </row>
    <row r="448" spans="1:50" s="78" customFormat="1">
      <c r="A448" s="103">
        <v>4288257</v>
      </c>
      <c r="B448" s="104" t="s">
        <v>2071</v>
      </c>
      <c r="C448" s="500"/>
      <c r="D448" s="104" t="s">
        <v>628</v>
      </c>
      <c r="E448" s="104" t="s">
        <v>489</v>
      </c>
      <c r="F448" s="104" t="s">
        <v>2072</v>
      </c>
      <c r="G448" s="104"/>
      <c r="H448" s="103" t="s">
        <v>11</v>
      </c>
      <c r="I448" s="106">
        <v>41262</v>
      </c>
      <c r="J448" s="499">
        <v>8</v>
      </c>
      <c r="K448" s="52"/>
      <c r="L448" s="511"/>
      <c r="M448" s="501"/>
      <c r="N448" s="52"/>
      <c r="O448" s="512"/>
      <c r="P448" s="52"/>
      <c r="Q448" s="512"/>
      <c r="R448" s="512"/>
      <c r="S448" s="512"/>
      <c r="T448" s="512"/>
      <c r="U448" s="501"/>
      <c r="V448" s="513"/>
      <c r="W448" s="501"/>
      <c r="X448" s="512"/>
      <c r="Y448" s="512"/>
      <c r="Z448" s="52"/>
      <c r="AA448" s="501"/>
      <c r="AB448" s="501"/>
      <c r="AC448" s="501">
        <v>8</v>
      </c>
      <c r="AD448" s="52"/>
      <c r="AE448" s="52"/>
      <c r="AF448" s="52"/>
      <c r="AG448" s="52"/>
      <c r="AH448" s="52"/>
      <c r="AI448" s="52"/>
      <c r="AJ448" s="52"/>
      <c r="AK448" s="52"/>
      <c r="AL448" s="52"/>
      <c r="AM448" s="52"/>
      <c r="AN448" s="52"/>
      <c r="AO448" s="52"/>
      <c r="AP448" s="52"/>
      <c r="AQ448" s="52"/>
      <c r="AR448" s="52"/>
      <c r="AS448" s="52"/>
      <c r="AT448" s="52"/>
      <c r="AU448" s="52"/>
      <c r="AV448" s="52"/>
      <c r="AW448" s="52"/>
      <c r="AX448" s="52"/>
    </row>
    <row r="449" spans="1:50" s="78" customFormat="1">
      <c r="A449" s="316">
        <v>4287946</v>
      </c>
      <c r="B449" s="315" t="s">
        <v>2073</v>
      </c>
      <c r="C449" s="501"/>
      <c r="D449" s="315" t="s">
        <v>619</v>
      </c>
      <c r="E449" s="315" t="s">
        <v>489</v>
      </c>
      <c r="F449" s="315" t="s">
        <v>2074</v>
      </c>
      <c r="G449" s="315"/>
      <c r="H449" s="316" t="s">
        <v>11</v>
      </c>
      <c r="I449" s="106">
        <v>41262</v>
      </c>
      <c r="J449" s="499">
        <v>8</v>
      </c>
      <c r="K449" s="393"/>
      <c r="L449" s="428"/>
      <c r="M449" s="500"/>
      <c r="N449" s="393"/>
      <c r="O449" s="515"/>
      <c r="P449" s="393"/>
      <c r="Q449" s="515"/>
      <c r="R449" s="515"/>
      <c r="S449" s="515"/>
      <c r="T449" s="515"/>
      <c r="U449" s="500"/>
      <c r="V449" s="516"/>
      <c r="W449" s="500"/>
      <c r="X449" s="515"/>
      <c r="Y449" s="515"/>
      <c r="Z449" s="393"/>
      <c r="AA449" s="500"/>
      <c r="AB449" s="500"/>
      <c r="AC449" s="501">
        <v>8</v>
      </c>
      <c r="AD449" s="52"/>
      <c r="AE449" s="52"/>
      <c r="AF449" s="52"/>
      <c r="AG449" s="52"/>
      <c r="AH449" s="52"/>
      <c r="AI449" s="52"/>
      <c r="AJ449" s="52"/>
      <c r="AK449" s="52"/>
      <c r="AL449" s="52"/>
      <c r="AM449" s="52"/>
      <c r="AN449" s="52"/>
      <c r="AO449" s="52"/>
      <c r="AP449" s="52"/>
      <c r="AQ449" s="52"/>
      <c r="AR449" s="52"/>
      <c r="AS449" s="52"/>
      <c r="AT449" s="52"/>
      <c r="AU449" s="52"/>
      <c r="AV449" s="52"/>
      <c r="AW449" s="52"/>
      <c r="AX449" s="52"/>
    </row>
    <row r="450" spans="1:50" s="78" customFormat="1">
      <c r="A450" s="686">
        <v>4249409</v>
      </c>
      <c r="B450" s="690" t="s">
        <v>263</v>
      </c>
      <c r="C450" s="187">
        <v>6483</v>
      </c>
      <c r="D450" s="690" t="s">
        <v>264</v>
      </c>
      <c r="E450" s="690" t="s">
        <v>78</v>
      </c>
      <c r="F450" s="690" t="s">
        <v>265</v>
      </c>
      <c r="G450" s="690" t="s">
        <v>266</v>
      </c>
      <c r="H450" s="686" t="s">
        <v>7</v>
      </c>
      <c r="I450" s="713">
        <v>41262</v>
      </c>
      <c r="J450" s="719">
        <v>8</v>
      </c>
      <c r="K450" s="556"/>
      <c r="L450" s="690"/>
      <c r="M450" s="187"/>
      <c r="N450" s="556"/>
      <c r="O450" s="732"/>
      <c r="P450" s="556"/>
      <c r="Q450" s="732"/>
      <c r="R450" s="732"/>
      <c r="S450" s="732"/>
      <c r="T450" s="732"/>
      <c r="U450" s="187"/>
      <c r="V450" s="732"/>
      <c r="W450" s="187"/>
      <c r="X450" s="732"/>
      <c r="Y450" s="732"/>
      <c r="Z450" s="556"/>
      <c r="AA450" s="187"/>
      <c r="AB450" s="187"/>
      <c r="AC450" s="187">
        <v>6</v>
      </c>
      <c r="AD450" s="52"/>
      <c r="AE450" s="52"/>
      <c r="AF450" s="52"/>
      <c r="AG450" s="52"/>
      <c r="AH450" s="52"/>
      <c r="AI450" s="52"/>
      <c r="AJ450" s="52"/>
      <c r="AK450" s="52"/>
      <c r="AL450" s="52"/>
      <c r="AM450" s="52"/>
      <c r="AN450" s="52"/>
      <c r="AO450" s="52"/>
      <c r="AP450" s="52"/>
      <c r="AQ450" s="52"/>
      <c r="AR450" s="52"/>
      <c r="AS450" s="90"/>
      <c r="AT450" s="90"/>
      <c r="AU450" s="90"/>
      <c r="AV450" s="90"/>
      <c r="AW450" s="52"/>
      <c r="AX450" s="52"/>
    </row>
    <row r="451" spans="1:50" s="78" customFormat="1">
      <c r="A451" s="316">
        <v>2320660</v>
      </c>
      <c r="B451" s="315" t="s">
        <v>815</v>
      </c>
      <c r="C451" s="501">
        <v>443</v>
      </c>
      <c r="D451" s="315" t="s">
        <v>816</v>
      </c>
      <c r="E451" s="315" t="s">
        <v>489</v>
      </c>
      <c r="F451" s="315"/>
      <c r="G451" s="315" t="s">
        <v>212</v>
      </c>
      <c r="H451" s="316" t="s">
        <v>54</v>
      </c>
      <c r="I451" s="106">
        <v>41263</v>
      </c>
      <c r="J451" s="499">
        <v>8</v>
      </c>
      <c r="K451" s="500"/>
      <c r="L451" s="500"/>
      <c r="M451" s="500"/>
      <c r="N451" s="500"/>
      <c r="O451" s="500"/>
      <c r="P451" s="500"/>
      <c r="Q451" s="500"/>
      <c r="R451" s="500"/>
      <c r="S451" s="500"/>
      <c r="T451" s="500"/>
      <c r="U451" s="500"/>
      <c r="V451" s="500"/>
      <c r="W451" s="500"/>
      <c r="X451" s="500"/>
      <c r="Y451" s="500"/>
      <c r="Z451" s="500"/>
      <c r="AA451" s="500"/>
      <c r="AB451" s="500"/>
      <c r="AC451" s="501"/>
      <c r="AD451" s="90"/>
      <c r="AE451" s="90"/>
      <c r="AF451" s="90"/>
      <c r="AG451" s="90"/>
      <c r="AH451" s="90"/>
      <c r="AI451" s="90"/>
      <c r="AJ451" s="90"/>
      <c r="AK451" s="90"/>
      <c r="AL451" s="90"/>
      <c r="AM451" s="90"/>
      <c r="AN451" s="90"/>
      <c r="AO451" s="90"/>
      <c r="AP451" s="90"/>
      <c r="AQ451" s="90"/>
      <c r="AR451" s="90"/>
      <c r="AS451" s="90"/>
      <c r="AT451" s="90"/>
      <c r="AU451" s="90"/>
      <c r="AV451" s="90"/>
      <c r="AW451" s="52"/>
      <c r="AX451" s="52"/>
    </row>
    <row r="452" spans="1:50" s="78" customFormat="1">
      <c r="A452" s="316">
        <v>4282551</v>
      </c>
      <c r="B452" s="315" t="s">
        <v>2075</v>
      </c>
      <c r="C452" s="501"/>
      <c r="D452" s="315" t="s">
        <v>628</v>
      </c>
      <c r="E452" s="315" t="s">
        <v>489</v>
      </c>
      <c r="F452" s="315" t="s">
        <v>1812</v>
      </c>
      <c r="G452" s="315"/>
      <c r="H452" s="316" t="s">
        <v>11</v>
      </c>
      <c r="I452" s="106">
        <v>41263</v>
      </c>
      <c r="J452" s="499">
        <v>8</v>
      </c>
      <c r="K452" s="393"/>
      <c r="L452" s="428"/>
      <c r="M452" s="500"/>
      <c r="N452" s="393"/>
      <c r="O452" s="515"/>
      <c r="P452" s="393"/>
      <c r="Q452" s="515"/>
      <c r="R452" s="515"/>
      <c r="S452" s="515"/>
      <c r="T452" s="515"/>
      <c r="U452" s="500"/>
      <c r="V452" s="516"/>
      <c r="W452" s="500"/>
      <c r="X452" s="515"/>
      <c r="Y452" s="515"/>
      <c r="Z452" s="393"/>
      <c r="AA452" s="500"/>
      <c r="AB452" s="500"/>
      <c r="AC452" s="500">
        <v>8</v>
      </c>
      <c r="AD452" s="52"/>
      <c r="AE452" s="52"/>
      <c r="AF452" s="52"/>
      <c r="AG452" s="52"/>
      <c r="AH452" s="52"/>
      <c r="AI452" s="52"/>
      <c r="AJ452" s="52"/>
      <c r="AK452" s="52"/>
      <c r="AL452" s="52"/>
      <c r="AM452" s="52"/>
      <c r="AN452" s="52"/>
      <c r="AO452" s="52"/>
      <c r="AP452" s="52"/>
      <c r="AQ452" s="90"/>
      <c r="AR452" s="90"/>
      <c r="AS452" s="90"/>
      <c r="AT452" s="90"/>
      <c r="AU452" s="90"/>
      <c r="AV452" s="90"/>
      <c r="AW452" s="52"/>
      <c r="AX452" s="52"/>
    </row>
    <row r="453" spans="1:50" s="78" customFormat="1">
      <c r="A453" s="316">
        <v>4278475</v>
      </c>
      <c r="B453" s="315" t="s">
        <v>2076</v>
      </c>
      <c r="C453" s="501"/>
      <c r="D453" s="315" t="s">
        <v>619</v>
      </c>
      <c r="E453" s="315" t="s">
        <v>489</v>
      </c>
      <c r="F453" s="315" t="s">
        <v>1512</v>
      </c>
      <c r="G453" s="315"/>
      <c r="H453" s="316" t="s">
        <v>11</v>
      </c>
      <c r="I453" s="106">
        <v>41263</v>
      </c>
      <c r="J453" s="499">
        <v>6</v>
      </c>
      <c r="K453" s="393"/>
      <c r="L453" s="428"/>
      <c r="M453" s="500"/>
      <c r="N453" s="393"/>
      <c r="O453" s="515"/>
      <c r="P453" s="393"/>
      <c r="Q453" s="515"/>
      <c r="R453" s="515"/>
      <c r="S453" s="515"/>
      <c r="T453" s="515"/>
      <c r="U453" s="500"/>
      <c r="V453" s="516"/>
      <c r="W453" s="500"/>
      <c r="X453" s="515"/>
      <c r="Y453" s="515"/>
      <c r="Z453" s="393"/>
      <c r="AA453" s="500"/>
      <c r="AB453" s="500"/>
      <c r="AC453" s="501">
        <v>8</v>
      </c>
      <c r="AD453" s="52"/>
      <c r="AE453" s="52"/>
      <c r="AF453" s="52"/>
      <c r="AG453" s="52"/>
      <c r="AH453" s="52"/>
      <c r="AI453" s="52"/>
      <c r="AJ453" s="52"/>
      <c r="AK453" s="52"/>
      <c r="AL453" s="52"/>
      <c r="AM453" s="52"/>
      <c r="AN453" s="52"/>
      <c r="AO453" s="52"/>
      <c r="AP453" s="52"/>
      <c r="AQ453" s="90"/>
      <c r="AR453" s="90"/>
      <c r="AS453" s="90"/>
      <c r="AT453" s="90"/>
      <c r="AU453" s="90"/>
      <c r="AV453" s="90"/>
      <c r="AW453" s="52"/>
      <c r="AX453" s="52"/>
    </row>
    <row r="454" spans="1:50" s="78" customFormat="1">
      <c r="A454" s="103">
        <v>2316919</v>
      </c>
      <c r="B454" s="104" t="s">
        <v>818</v>
      </c>
      <c r="C454" s="500">
        <v>6765</v>
      </c>
      <c r="D454" s="104" t="s">
        <v>411</v>
      </c>
      <c r="E454" s="104" t="s">
        <v>489</v>
      </c>
      <c r="F454" s="104"/>
      <c r="G454" s="104" t="s">
        <v>819</v>
      </c>
      <c r="H454" s="316" t="s">
        <v>10</v>
      </c>
      <c r="I454" s="409">
        <v>41263</v>
      </c>
      <c r="J454" s="499">
        <v>6</v>
      </c>
      <c r="K454" s="500"/>
      <c r="L454" s="500"/>
      <c r="M454" s="500"/>
      <c r="N454" s="500"/>
      <c r="O454" s="500"/>
      <c r="P454" s="500"/>
      <c r="Q454" s="500"/>
      <c r="R454" s="500"/>
      <c r="S454" s="500"/>
      <c r="T454" s="500"/>
      <c r="U454" s="500"/>
      <c r="V454" s="500"/>
      <c r="W454" s="500"/>
      <c r="X454" s="500"/>
      <c r="Y454" s="500"/>
      <c r="Z454" s="500"/>
      <c r="AA454" s="500"/>
      <c r="AB454" s="500"/>
      <c r="AC454" s="500"/>
      <c r="AD454" s="90"/>
      <c r="AE454" s="90"/>
      <c r="AF454" s="90"/>
      <c r="AG454" s="90"/>
      <c r="AH454" s="90"/>
      <c r="AI454" s="90"/>
      <c r="AJ454" s="90"/>
      <c r="AK454" s="90"/>
      <c r="AL454" s="90"/>
      <c r="AM454" s="90"/>
      <c r="AN454" s="90"/>
      <c r="AO454" s="90"/>
      <c r="AP454" s="90"/>
      <c r="AQ454" s="90"/>
      <c r="AR454" s="90"/>
      <c r="AS454" s="52"/>
      <c r="AT454" s="52"/>
      <c r="AU454" s="52"/>
      <c r="AV454" s="52"/>
      <c r="AW454" s="52"/>
      <c r="AX454" s="52"/>
    </row>
    <row r="455" spans="1:50" s="78" customFormat="1">
      <c r="A455" s="103">
        <v>2321013</v>
      </c>
      <c r="B455" s="104" t="s">
        <v>821</v>
      </c>
      <c r="C455" s="500">
        <v>6333</v>
      </c>
      <c r="D455" s="104" t="s">
        <v>822</v>
      </c>
      <c r="E455" s="104" t="s">
        <v>489</v>
      </c>
      <c r="F455" s="315"/>
      <c r="G455" s="104" t="s">
        <v>823</v>
      </c>
      <c r="H455" s="103" t="s">
        <v>13</v>
      </c>
      <c r="I455" s="409">
        <v>41263</v>
      </c>
      <c r="J455" s="499">
        <v>7</v>
      </c>
      <c r="K455" s="500"/>
      <c r="L455" s="500"/>
      <c r="M455" s="500"/>
      <c r="N455" s="500"/>
      <c r="O455" s="500"/>
      <c r="P455" s="500"/>
      <c r="Q455" s="500"/>
      <c r="R455" s="500"/>
      <c r="S455" s="500"/>
      <c r="T455" s="500"/>
      <c r="U455" s="500"/>
      <c r="V455" s="500"/>
      <c r="W455" s="500"/>
      <c r="X455" s="500"/>
      <c r="Y455" s="500"/>
      <c r="Z455" s="500"/>
      <c r="AA455" s="500"/>
      <c r="AB455" s="500"/>
      <c r="AC455" s="500"/>
      <c r="AD455" s="52"/>
      <c r="AE455" s="52"/>
      <c r="AF455" s="52"/>
      <c r="AG455" s="52"/>
      <c r="AH455" s="52"/>
      <c r="AI455" s="52"/>
      <c r="AJ455" s="52"/>
      <c r="AK455" s="52"/>
      <c r="AL455" s="52"/>
      <c r="AM455" s="52"/>
      <c r="AN455" s="52"/>
      <c r="AO455" s="52"/>
      <c r="AP455" s="52"/>
      <c r="AQ455" s="52"/>
      <c r="AR455" s="52"/>
      <c r="AS455" s="90"/>
      <c r="AT455" s="90"/>
      <c r="AU455" s="90"/>
      <c r="AV455" s="90"/>
      <c r="AW455" s="52"/>
      <c r="AX455" s="52"/>
    </row>
    <row r="456" spans="1:50">
      <c r="A456" s="329">
        <v>2310778</v>
      </c>
      <c r="B456" s="328" t="s">
        <v>825</v>
      </c>
      <c r="C456" s="488">
        <v>6478</v>
      </c>
      <c r="D456" s="328" t="s">
        <v>826</v>
      </c>
      <c r="E456" s="328" t="s">
        <v>489</v>
      </c>
      <c r="F456" s="328"/>
      <c r="G456" s="328" t="s">
        <v>827</v>
      </c>
      <c r="H456" s="329" t="s">
        <v>392</v>
      </c>
      <c r="I456" s="330">
        <v>41263</v>
      </c>
      <c r="J456" s="81">
        <v>8</v>
      </c>
      <c r="K456" s="484"/>
      <c r="L456" s="258"/>
      <c r="M456" s="258"/>
      <c r="N456" s="258"/>
      <c r="O456" s="258"/>
      <c r="P456" s="258"/>
      <c r="Q456" s="258"/>
      <c r="R456" s="258"/>
      <c r="S456" s="258"/>
      <c r="T456" s="258"/>
      <c r="U456" s="258"/>
      <c r="V456" s="258"/>
      <c r="W456" s="258"/>
      <c r="X456" s="258"/>
      <c r="Y456" s="258"/>
      <c r="Z456" s="258"/>
      <c r="AA456" s="258"/>
      <c r="AB456" s="258"/>
      <c r="AC456" s="258"/>
      <c r="AD456" s="90"/>
      <c r="AE456" s="90"/>
      <c r="AF456" s="90"/>
      <c r="AG456" s="90"/>
      <c r="AH456" s="90"/>
      <c r="AI456" s="90"/>
      <c r="AJ456" s="90"/>
      <c r="AK456" s="90"/>
      <c r="AL456" s="90"/>
      <c r="AM456" s="90"/>
      <c r="AN456" s="90"/>
      <c r="AO456" s="90"/>
      <c r="AP456" s="90"/>
      <c r="AQ456" s="90"/>
      <c r="AR456" s="90"/>
    </row>
    <row r="457" spans="1:50">
      <c r="A457" s="329">
        <v>4276293</v>
      </c>
      <c r="B457" s="328" t="s">
        <v>2077</v>
      </c>
      <c r="C457" s="488"/>
      <c r="D457" s="328" t="s">
        <v>619</v>
      </c>
      <c r="E457" s="328" t="s">
        <v>489</v>
      </c>
      <c r="F457" s="328" t="s">
        <v>697</v>
      </c>
      <c r="G457" s="328"/>
      <c r="H457" s="329" t="s">
        <v>11</v>
      </c>
      <c r="I457" s="330">
        <v>41263</v>
      </c>
      <c r="J457" s="81">
        <v>8</v>
      </c>
      <c r="K457" s="256"/>
      <c r="L457" s="507"/>
      <c r="M457" s="258"/>
      <c r="N457" s="257"/>
      <c r="O457" s="508"/>
      <c r="P457" s="257"/>
      <c r="Q457" s="508"/>
      <c r="R457" s="508"/>
      <c r="S457" s="508"/>
      <c r="T457" s="508"/>
      <c r="U457" s="258"/>
      <c r="V457" s="509"/>
      <c r="W457" s="258"/>
      <c r="X457" s="508"/>
      <c r="Y457" s="508"/>
      <c r="Z457" s="257"/>
      <c r="AA457" s="258"/>
      <c r="AB457" s="258"/>
      <c r="AC457" s="258">
        <v>8</v>
      </c>
    </row>
    <row r="458" spans="1:50">
      <c r="A458" s="329">
        <v>4276532</v>
      </c>
      <c r="B458" s="328" t="s">
        <v>2078</v>
      </c>
      <c r="C458" s="488"/>
      <c r="D458" s="328" t="s">
        <v>619</v>
      </c>
      <c r="E458" s="328" t="s">
        <v>489</v>
      </c>
      <c r="F458" s="328" t="s">
        <v>697</v>
      </c>
      <c r="G458" s="328"/>
      <c r="H458" s="329" t="s">
        <v>11</v>
      </c>
      <c r="I458" s="330">
        <v>41263</v>
      </c>
      <c r="J458" s="81">
        <v>8</v>
      </c>
      <c r="K458" s="256"/>
      <c r="L458" s="507"/>
      <c r="M458" s="258"/>
      <c r="N458" s="257"/>
      <c r="O458" s="508"/>
      <c r="P458" s="257"/>
      <c r="Q458" s="508"/>
      <c r="R458" s="508"/>
      <c r="S458" s="508"/>
      <c r="T458" s="508"/>
      <c r="U458" s="258"/>
      <c r="V458" s="509"/>
      <c r="W458" s="258"/>
      <c r="X458" s="508"/>
      <c r="Y458" s="508"/>
      <c r="Z458" s="257"/>
      <c r="AA458" s="258"/>
      <c r="AB458" s="258"/>
      <c r="AC458" s="258">
        <v>8</v>
      </c>
    </row>
    <row r="459" spans="1:50">
      <c r="A459" s="329">
        <v>4280048</v>
      </c>
      <c r="B459" s="328" t="s">
        <v>2079</v>
      </c>
      <c r="C459" s="488"/>
      <c r="D459" s="328" t="s">
        <v>619</v>
      </c>
      <c r="E459" s="328" t="s">
        <v>489</v>
      </c>
      <c r="F459" s="328" t="s">
        <v>697</v>
      </c>
      <c r="G459" s="328"/>
      <c r="H459" s="329" t="s">
        <v>11</v>
      </c>
      <c r="I459" s="330">
        <v>41263</v>
      </c>
      <c r="J459" s="81">
        <v>8</v>
      </c>
      <c r="K459" s="256"/>
      <c r="L459" s="507"/>
      <c r="M459" s="258"/>
      <c r="N459" s="257"/>
      <c r="O459" s="508"/>
      <c r="P459" s="257"/>
      <c r="Q459" s="508"/>
      <c r="R459" s="508"/>
      <c r="S459" s="508"/>
      <c r="T459" s="508"/>
      <c r="U459" s="258"/>
      <c r="V459" s="509"/>
      <c r="W459" s="258"/>
      <c r="X459" s="508"/>
      <c r="Y459" s="508"/>
      <c r="Z459" s="257"/>
      <c r="AA459" s="258"/>
      <c r="AB459" s="258"/>
      <c r="AC459" s="258">
        <v>8</v>
      </c>
    </row>
    <row r="460" spans="1:50">
      <c r="A460" s="329">
        <v>4282366</v>
      </c>
      <c r="B460" s="328" t="s">
        <v>829</v>
      </c>
      <c r="C460" s="488"/>
      <c r="D460" s="328" t="s">
        <v>619</v>
      </c>
      <c r="E460" s="328" t="s">
        <v>489</v>
      </c>
      <c r="F460" s="328" t="s">
        <v>830</v>
      </c>
      <c r="G460" s="328"/>
      <c r="H460" s="329" t="s">
        <v>11</v>
      </c>
      <c r="I460" s="330">
        <v>41263</v>
      </c>
      <c r="J460" s="81">
        <v>1</v>
      </c>
      <c r="K460" s="256"/>
      <c r="L460" s="507"/>
      <c r="M460" s="258"/>
      <c r="N460" s="257"/>
      <c r="O460" s="508"/>
      <c r="P460" s="257"/>
      <c r="Q460" s="508"/>
      <c r="R460" s="508"/>
      <c r="S460" s="508"/>
      <c r="T460" s="508"/>
      <c r="U460" s="258"/>
      <c r="V460" s="509"/>
      <c r="W460" s="258"/>
      <c r="X460" s="508"/>
      <c r="Y460" s="508"/>
      <c r="Z460" s="257"/>
      <c r="AA460" s="258"/>
      <c r="AB460" s="258"/>
      <c r="AC460" s="258">
        <v>3</v>
      </c>
    </row>
    <row r="461" spans="1:50">
      <c r="A461" s="329">
        <v>4285976</v>
      </c>
      <c r="B461" s="328" t="s">
        <v>2080</v>
      </c>
      <c r="C461" s="488"/>
      <c r="D461" s="328" t="s">
        <v>1214</v>
      </c>
      <c r="E461" s="328" t="s">
        <v>489</v>
      </c>
      <c r="F461" s="328" t="s">
        <v>1716</v>
      </c>
      <c r="G461" s="328"/>
      <c r="H461" s="329" t="s">
        <v>59</v>
      </c>
      <c r="I461" s="330">
        <v>41264</v>
      </c>
      <c r="J461" s="81">
        <v>8</v>
      </c>
      <c r="K461" s="256"/>
      <c r="L461" s="507"/>
      <c r="M461" s="258"/>
      <c r="N461" s="257"/>
      <c r="O461" s="508"/>
      <c r="P461" s="257"/>
      <c r="Q461" s="508"/>
      <c r="R461" s="508"/>
      <c r="S461" s="508"/>
      <c r="T461" s="508"/>
      <c r="U461" s="258"/>
      <c r="V461" s="509"/>
      <c r="W461" s="258"/>
      <c r="X461" s="508"/>
      <c r="Y461" s="508"/>
      <c r="Z461" s="257"/>
      <c r="AA461" s="258"/>
      <c r="AB461" s="258"/>
      <c r="AC461" s="258">
        <v>8</v>
      </c>
    </row>
    <row r="462" spans="1:50">
      <c r="A462" s="329">
        <v>4277802</v>
      </c>
      <c r="B462" s="328" t="s">
        <v>2081</v>
      </c>
      <c r="C462" s="488"/>
      <c r="D462" s="328" t="s">
        <v>619</v>
      </c>
      <c r="E462" s="328" t="s">
        <v>489</v>
      </c>
      <c r="F462" s="328" t="s">
        <v>2015</v>
      </c>
      <c r="G462" s="328"/>
      <c r="H462" s="329" t="s">
        <v>60</v>
      </c>
      <c r="I462" s="330">
        <v>41264</v>
      </c>
      <c r="J462" s="81">
        <v>6</v>
      </c>
      <c r="K462" s="256"/>
      <c r="L462" s="507"/>
      <c r="M462" s="258"/>
      <c r="N462" s="257"/>
      <c r="O462" s="508"/>
      <c r="P462" s="257"/>
      <c r="Q462" s="508"/>
      <c r="R462" s="508"/>
      <c r="S462" s="508"/>
      <c r="T462" s="508"/>
      <c r="U462" s="258"/>
      <c r="V462" s="509"/>
      <c r="W462" s="258"/>
      <c r="X462" s="508"/>
      <c r="Y462" s="508"/>
      <c r="Z462" s="257"/>
      <c r="AA462" s="258"/>
      <c r="AB462" s="258"/>
      <c r="AC462" s="258">
        <v>8</v>
      </c>
    </row>
    <row r="463" spans="1:50">
      <c r="A463" s="329">
        <v>4295722</v>
      </c>
      <c r="B463" s="328" t="s">
        <v>2082</v>
      </c>
      <c r="C463" s="488"/>
      <c r="D463" s="328" t="s">
        <v>619</v>
      </c>
      <c r="E463" s="328" t="s">
        <v>489</v>
      </c>
      <c r="F463" s="328" t="s">
        <v>1512</v>
      </c>
      <c r="G463" s="328"/>
      <c r="H463" s="329" t="s">
        <v>11</v>
      </c>
      <c r="I463" s="330">
        <v>41264</v>
      </c>
      <c r="J463" s="81"/>
      <c r="K463" s="256"/>
      <c r="L463" s="507"/>
      <c r="M463" s="258"/>
      <c r="N463" s="257"/>
      <c r="O463" s="508"/>
      <c r="P463" s="257"/>
      <c r="Q463" s="508"/>
      <c r="R463" s="508"/>
      <c r="S463" s="508"/>
      <c r="T463" s="508"/>
      <c r="U463" s="258"/>
      <c r="V463" s="509"/>
      <c r="W463" s="258"/>
      <c r="X463" s="508"/>
      <c r="Y463" s="508"/>
      <c r="Z463" s="257"/>
      <c r="AA463" s="258"/>
      <c r="AB463" s="258"/>
      <c r="AC463" s="258">
        <v>8</v>
      </c>
    </row>
    <row r="464" spans="1:50">
      <c r="A464" s="329">
        <v>4287202</v>
      </c>
      <c r="B464" s="328" t="s">
        <v>2083</v>
      </c>
      <c r="C464" s="488"/>
      <c r="D464" s="328" t="s">
        <v>619</v>
      </c>
      <c r="E464" s="328" t="s">
        <v>489</v>
      </c>
      <c r="F464" s="328" t="s">
        <v>2074</v>
      </c>
      <c r="G464" s="328"/>
      <c r="H464" s="329" t="s">
        <v>11</v>
      </c>
      <c r="I464" s="330">
        <v>41264</v>
      </c>
      <c r="J464" s="81">
        <v>6</v>
      </c>
      <c r="K464" s="256"/>
      <c r="L464" s="507"/>
      <c r="M464" s="258"/>
      <c r="N464" s="257"/>
      <c r="O464" s="508"/>
      <c r="P464" s="257"/>
      <c r="Q464" s="508"/>
      <c r="R464" s="508"/>
      <c r="S464" s="508"/>
      <c r="T464" s="508"/>
      <c r="U464" s="258"/>
      <c r="V464" s="509"/>
      <c r="W464" s="258"/>
      <c r="X464" s="508"/>
      <c r="Y464" s="508"/>
      <c r="Z464" s="257"/>
      <c r="AA464" s="258"/>
      <c r="AB464" s="258"/>
      <c r="AC464" s="258">
        <v>6</v>
      </c>
    </row>
    <row r="465" spans="1:30">
      <c r="A465" s="329">
        <v>4275090</v>
      </c>
      <c r="B465" s="328" t="s">
        <v>2084</v>
      </c>
      <c r="C465" s="488"/>
      <c r="D465" s="328" t="s">
        <v>619</v>
      </c>
      <c r="E465" s="328" t="s">
        <v>489</v>
      </c>
      <c r="F465" s="328" t="s">
        <v>697</v>
      </c>
      <c r="G465" s="328"/>
      <c r="H465" s="329" t="s">
        <v>11</v>
      </c>
      <c r="I465" s="330">
        <v>41264</v>
      </c>
      <c r="J465" s="81">
        <v>8</v>
      </c>
      <c r="K465" s="256"/>
      <c r="L465" s="507"/>
      <c r="M465" s="258"/>
      <c r="N465" s="257"/>
      <c r="O465" s="508"/>
      <c r="P465" s="257"/>
      <c r="Q465" s="508"/>
      <c r="R465" s="508"/>
      <c r="S465" s="508"/>
      <c r="T465" s="508"/>
      <c r="U465" s="258"/>
      <c r="V465" s="509"/>
      <c r="W465" s="258"/>
      <c r="X465" s="508"/>
      <c r="Y465" s="508"/>
      <c r="Z465" s="257"/>
      <c r="AA465" s="258"/>
      <c r="AB465" s="258"/>
      <c r="AC465" s="258">
        <v>8</v>
      </c>
    </row>
    <row r="466" spans="1:30">
      <c r="A466" s="329">
        <v>4276607</v>
      </c>
      <c r="B466" s="328" t="s">
        <v>2085</v>
      </c>
      <c r="C466" s="488"/>
      <c r="D466" s="328" t="s">
        <v>619</v>
      </c>
      <c r="E466" s="328" t="s">
        <v>489</v>
      </c>
      <c r="F466" s="328" t="s">
        <v>723</v>
      </c>
      <c r="G466" s="328"/>
      <c r="H466" s="329" t="s">
        <v>11</v>
      </c>
      <c r="I466" s="330">
        <v>41265</v>
      </c>
      <c r="J466" s="81">
        <v>8</v>
      </c>
      <c r="K466" s="256"/>
      <c r="L466" s="507"/>
      <c r="M466" s="258"/>
      <c r="N466" s="257"/>
      <c r="O466" s="508"/>
      <c r="P466" s="257"/>
      <c r="Q466" s="508"/>
      <c r="R466" s="508"/>
      <c r="S466" s="508"/>
      <c r="T466" s="508"/>
      <c r="U466" s="258"/>
      <c r="V466" s="509"/>
      <c r="W466" s="258"/>
      <c r="X466" s="508"/>
      <c r="Y466" s="508"/>
      <c r="Z466" s="257"/>
      <c r="AA466" s="258"/>
      <c r="AB466" s="258"/>
      <c r="AC466" s="258">
        <v>8</v>
      </c>
    </row>
    <row r="467" spans="1:30">
      <c r="A467" s="329">
        <v>4270039</v>
      </c>
      <c r="B467" s="328" t="s">
        <v>2086</v>
      </c>
      <c r="C467" s="488"/>
      <c r="D467" s="328" t="s">
        <v>619</v>
      </c>
      <c r="E467" s="328" t="s">
        <v>489</v>
      </c>
      <c r="F467" s="328" t="s">
        <v>1861</v>
      </c>
      <c r="G467" s="328" t="s">
        <v>2087</v>
      </c>
      <c r="H467" s="329" t="s">
        <v>11</v>
      </c>
      <c r="I467" s="330">
        <v>41265</v>
      </c>
      <c r="J467" s="81">
        <v>8</v>
      </c>
      <c r="K467" s="256"/>
      <c r="L467" s="507"/>
      <c r="M467" s="258"/>
      <c r="N467" s="257"/>
      <c r="O467" s="508"/>
      <c r="P467" s="257"/>
      <c r="Q467" s="508"/>
      <c r="R467" s="508"/>
      <c r="S467" s="508"/>
      <c r="T467" s="508"/>
      <c r="U467" s="258"/>
      <c r="V467" s="509"/>
      <c r="W467" s="258"/>
      <c r="X467" s="508"/>
      <c r="Y467" s="508"/>
      <c r="Z467" s="257"/>
      <c r="AA467" s="258"/>
      <c r="AB467" s="258"/>
      <c r="AC467" s="258">
        <v>8</v>
      </c>
    </row>
    <row r="468" spans="1:30">
      <c r="A468" s="329">
        <v>4278472</v>
      </c>
      <c r="B468" s="328" t="s">
        <v>2088</v>
      </c>
      <c r="C468" s="488"/>
      <c r="D468" s="328" t="s">
        <v>619</v>
      </c>
      <c r="E468" s="328" t="s">
        <v>489</v>
      </c>
      <c r="F468" s="328" t="s">
        <v>2089</v>
      </c>
      <c r="G468" s="328"/>
      <c r="H468" s="329" t="s">
        <v>636</v>
      </c>
      <c r="I468" s="330">
        <v>41266</v>
      </c>
      <c r="J468" s="81">
        <v>8</v>
      </c>
      <c r="K468" s="256"/>
      <c r="L468" s="507"/>
      <c r="M468" s="258"/>
      <c r="N468" s="257"/>
      <c r="O468" s="508"/>
      <c r="P468" s="257"/>
      <c r="Q468" s="508"/>
      <c r="R468" s="508"/>
      <c r="S468" s="508"/>
      <c r="T468" s="508"/>
      <c r="U468" s="258"/>
      <c r="V468" s="509"/>
      <c r="W468" s="258"/>
      <c r="X468" s="508"/>
      <c r="Y468" s="508"/>
      <c r="Z468" s="257"/>
      <c r="AA468" s="258"/>
      <c r="AB468" s="258"/>
      <c r="AC468" s="258">
        <v>6</v>
      </c>
    </row>
    <row r="469" spans="1:30">
      <c r="A469" s="329">
        <v>2277294</v>
      </c>
      <c r="B469" s="328" t="s">
        <v>832</v>
      </c>
      <c r="C469" s="488">
        <v>6243</v>
      </c>
      <c r="D469" s="328" t="s">
        <v>172</v>
      </c>
      <c r="E469" s="328" t="s">
        <v>489</v>
      </c>
      <c r="F469" s="328"/>
      <c r="G469" s="328" t="s">
        <v>786</v>
      </c>
      <c r="H469" s="329" t="s">
        <v>11</v>
      </c>
      <c r="I469" s="330">
        <v>41267</v>
      </c>
      <c r="J469" s="81">
        <v>6</v>
      </c>
      <c r="K469" s="484"/>
      <c r="L469" s="258"/>
      <c r="M469" s="258"/>
      <c r="N469" s="258"/>
      <c r="O469" s="258"/>
      <c r="P469" s="258"/>
      <c r="Q469" s="258"/>
      <c r="R469" s="258"/>
      <c r="S469" s="258"/>
      <c r="T469" s="258"/>
      <c r="U469" s="258"/>
      <c r="V469" s="258"/>
      <c r="W469" s="258"/>
      <c r="X469" s="258"/>
      <c r="Y469" s="258"/>
      <c r="Z469" s="258"/>
      <c r="AA469" s="258"/>
      <c r="AB469" s="258"/>
      <c r="AC469" s="258"/>
    </row>
    <row r="470" spans="1:30">
      <c r="A470" s="153">
        <v>2277734</v>
      </c>
      <c r="B470" s="154" t="s">
        <v>289</v>
      </c>
      <c r="C470" s="695">
        <v>5972</v>
      </c>
      <c r="D470" s="154" t="s">
        <v>14</v>
      </c>
      <c r="E470" s="154" t="s">
        <v>151</v>
      </c>
      <c r="F470" s="154"/>
      <c r="G470" s="154" t="s">
        <v>56</v>
      </c>
      <c r="H470" s="153" t="s">
        <v>58</v>
      </c>
      <c r="I470" s="711">
        <v>41267</v>
      </c>
      <c r="J470" s="149">
        <v>7</v>
      </c>
      <c r="K470" s="181"/>
      <c r="L470" s="151"/>
      <c r="M470" s="151"/>
      <c r="N470" s="151"/>
      <c r="O470" s="151"/>
      <c r="P470" s="151"/>
      <c r="Q470" s="151"/>
      <c r="R470" s="151"/>
      <c r="S470" s="151"/>
      <c r="T470" s="151"/>
      <c r="U470" s="151"/>
      <c r="V470" s="151"/>
      <c r="W470" s="151"/>
      <c r="X470" s="151"/>
      <c r="Y470" s="151"/>
      <c r="Z470" s="151"/>
      <c r="AA470" s="151"/>
      <c r="AB470" s="151"/>
      <c r="AC470" s="151"/>
    </row>
    <row r="471" spans="1:30">
      <c r="A471" s="329">
        <v>4295162</v>
      </c>
      <c r="B471" s="328" t="s">
        <v>2090</v>
      </c>
      <c r="C471" s="488"/>
      <c r="D471" s="328" t="s">
        <v>619</v>
      </c>
      <c r="E471" s="328" t="s">
        <v>489</v>
      </c>
      <c r="F471" s="328" t="s">
        <v>697</v>
      </c>
      <c r="G471" s="328"/>
      <c r="H471" s="329" t="s">
        <v>11</v>
      </c>
      <c r="I471" s="330">
        <v>41268</v>
      </c>
      <c r="J471" s="81">
        <v>8</v>
      </c>
      <c r="K471" s="256"/>
      <c r="L471" s="507"/>
      <c r="M471" s="258"/>
      <c r="N471" s="257"/>
      <c r="O471" s="508"/>
      <c r="P471" s="257"/>
      <c r="Q471" s="508"/>
      <c r="R471" s="508"/>
      <c r="S471" s="508"/>
      <c r="T471" s="508"/>
      <c r="U471" s="258"/>
      <c r="V471" s="509"/>
      <c r="W471" s="258"/>
      <c r="X471" s="508"/>
      <c r="Y471" s="508"/>
      <c r="Z471" s="257"/>
      <c r="AA471" s="258"/>
      <c r="AB471" s="258"/>
      <c r="AC471" s="258">
        <v>8</v>
      </c>
      <c r="AD471" s="393"/>
    </row>
    <row r="472" spans="1:30">
      <c r="A472" s="329">
        <v>2319528</v>
      </c>
      <c r="B472" s="328" t="s">
        <v>834</v>
      </c>
      <c r="C472" s="488">
        <v>5941</v>
      </c>
      <c r="D472" s="328" t="s">
        <v>109</v>
      </c>
      <c r="E472" s="328" t="s">
        <v>489</v>
      </c>
      <c r="F472" s="328"/>
      <c r="G472" s="328" t="s">
        <v>835</v>
      </c>
      <c r="H472" s="329" t="s">
        <v>55</v>
      </c>
      <c r="I472" s="330">
        <v>41269</v>
      </c>
      <c r="J472" s="81">
        <v>7</v>
      </c>
      <c r="K472" s="484"/>
      <c r="L472" s="258"/>
      <c r="M472" s="258"/>
      <c r="N472" s="258"/>
      <c r="O472" s="258"/>
      <c r="P472" s="258"/>
      <c r="Q472" s="258"/>
      <c r="R472" s="258"/>
      <c r="S472" s="258"/>
      <c r="T472" s="258"/>
      <c r="U472" s="258"/>
      <c r="V472" s="258"/>
      <c r="W472" s="258"/>
      <c r="X472" s="258"/>
      <c r="Y472" s="258"/>
      <c r="Z472" s="258"/>
      <c r="AA472" s="258"/>
      <c r="AB472" s="258"/>
      <c r="AC472" s="258"/>
    </row>
    <row r="473" spans="1:30">
      <c r="A473" s="329">
        <v>2233635</v>
      </c>
      <c r="B473" s="328" t="s">
        <v>837</v>
      </c>
      <c r="C473" s="488">
        <v>630</v>
      </c>
      <c r="D473" s="328" t="s">
        <v>838</v>
      </c>
      <c r="E473" s="328" t="s">
        <v>489</v>
      </c>
      <c r="F473" s="328"/>
      <c r="G473" s="328" t="s">
        <v>839</v>
      </c>
      <c r="H473" s="329" t="s">
        <v>10</v>
      </c>
      <c r="I473" s="330">
        <v>41269</v>
      </c>
      <c r="J473" s="81">
        <v>7</v>
      </c>
      <c r="K473" s="484"/>
      <c r="L473" s="258"/>
      <c r="M473" s="258"/>
      <c r="N473" s="258"/>
      <c r="O473" s="258"/>
      <c r="P473" s="258"/>
      <c r="Q473" s="258"/>
      <c r="R473" s="258"/>
      <c r="S473" s="258"/>
      <c r="T473" s="258"/>
      <c r="U473" s="258"/>
      <c r="V473" s="258"/>
      <c r="W473" s="258"/>
      <c r="X473" s="258"/>
      <c r="Y473" s="258"/>
      <c r="Z473" s="258"/>
      <c r="AA473" s="258"/>
      <c r="AB473" s="258"/>
      <c r="AC473" s="258"/>
    </row>
    <row r="474" spans="1:30">
      <c r="A474" s="329">
        <v>4279815</v>
      </c>
      <c r="B474" s="328" t="s">
        <v>2091</v>
      </c>
      <c r="C474" s="488"/>
      <c r="D474" s="328" t="s">
        <v>619</v>
      </c>
      <c r="E474" s="328" t="s">
        <v>489</v>
      </c>
      <c r="F474" s="328" t="s">
        <v>1512</v>
      </c>
      <c r="G474" s="328"/>
      <c r="H474" s="329" t="s">
        <v>11</v>
      </c>
      <c r="I474" s="330">
        <v>41269</v>
      </c>
      <c r="J474" s="81">
        <v>5</v>
      </c>
      <c r="K474" s="256"/>
      <c r="L474" s="507"/>
      <c r="M474" s="258"/>
      <c r="N474" s="257"/>
      <c r="O474" s="508"/>
      <c r="P474" s="257"/>
      <c r="Q474" s="508"/>
      <c r="R474" s="508"/>
      <c r="S474" s="508"/>
      <c r="T474" s="508"/>
      <c r="U474" s="258"/>
      <c r="V474" s="509"/>
      <c r="W474" s="258"/>
      <c r="X474" s="508"/>
      <c r="Y474" s="508"/>
      <c r="Z474" s="257"/>
      <c r="AA474" s="258"/>
      <c r="AB474" s="258"/>
      <c r="AC474" s="258">
        <v>6</v>
      </c>
    </row>
    <row r="475" spans="1:30">
      <c r="A475" s="329">
        <v>4282060</v>
      </c>
      <c r="B475" s="328" t="s">
        <v>2092</v>
      </c>
      <c r="C475" s="488"/>
      <c r="D475" s="328" t="s">
        <v>619</v>
      </c>
      <c r="E475" s="328" t="s">
        <v>489</v>
      </c>
      <c r="F475" s="328" t="s">
        <v>1861</v>
      </c>
      <c r="G475" s="328"/>
      <c r="H475" s="329" t="s">
        <v>11</v>
      </c>
      <c r="I475" s="330">
        <v>41269</v>
      </c>
      <c r="J475" s="81">
        <v>5</v>
      </c>
      <c r="K475" s="256"/>
      <c r="L475" s="507"/>
      <c r="M475" s="258"/>
      <c r="N475" s="257"/>
      <c r="O475" s="508"/>
      <c r="P475" s="257"/>
      <c r="Q475" s="508"/>
      <c r="R475" s="508"/>
      <c r="S475" s="508"/>
      <c r="T475" s="508"/>
      <c r="U475" s="258"/>
      <c r="V475" s="509"/>
      <c r="W475" s="258"/>
      <c r="X475" s="508"/>
      <c r="Y475" s="508"/>
      <c r="Z475" s="257"/>
      <c r="AA475" s="258"/>
      <c r="AB475" s="258"/>
      <c r="AC475" s="258">
        <v>5</v>
      </c>
    </row>
    <row r="476" spans="1:30">
      <c r="A476" s="329">
        <v>4287717</v>
      </c>
      <c r="B476" s="328" t="s">
        <v>2093</v>
      </c>
      <c r="C476" s="488"/>
      <c r="D476" s="328" t="s">
        <v>628</v>
      </c>
      <c r="E476" s="328" t="s">
        <v>489</v>
      </c>
      <c r="F476" s="328" t="s">
        <v>1640</v>
      </c>
      <c r="G476" s="328"/>
      <c r="H476" s="329" t="s">
        <v>11</v>
      </c>
      <c r="I476" s="330">
        <v>41269</v>
      </c>
      <c r="J476" s="81">
        <v>8</v>
      </c>
      <c r="K476" s="256"/>
      <c r="L476" s="507"/>
      <c r="M476" s="258"/>
      <c r="N476" s="257"/>
      <c r="O476" s="508"/>
      <c r="P476" s="257"/>
      <c r="Q476" s="508"/>
      <c r="R476" s="508"/>
      <c r="S476" s="508"/>
      <c r="T476" s="508"/>
      <c r="U476" s="258"/>
      <c r="V476" s="509"/>
      <c r="W476" s="258"/>
      <c r="X476" s="508"/>
      <c r="Y476" s="508"/>
      <c r="Z476" s="257"/>
      <c r="AA476" s="258"/>
      <c r="AB476" s="258"/>
      <c r="AC476" s="258">
        <v>6</v>
      </c>
    </row>
    <row r="477" spans="1:30">
      <c r="A477" s="329">
        <v>4291385</v>
      </c>
      <c r="B477" s="328" t="s">
        <v>2094</v>
      </c>
      <c r="C477" s="488"/>
      <c r="D477" s="328" t="s">
        <v>628</v>
      </c>
      <c r="E477" s="328" t="s">
        <v>489</v>
      </c>
      <c r="F477" s="328" t="s">
        <v>1575</v>
      </c>
      <c r="G477" s="328"/>
      <c r="H477" s="329" t="s">
        <v>11</v>
      </c>
      <c r="I477" s="330">
        <v>41269</v>
      </c>
      <c r="J477" s="81">
        <v>5</v>
      </c>
      <c r="K477" s="256"/>
      <c r="L477" s="507"/>
      <c r="M477" s="258"/>
      <c r="N477" s="257"/>
      <c r="O477" s="508"/>
      <c r="P477" s="257"/>
      <c r="Q477" s="508"/>
      <c r="R477" s="508"/>
      <c r="S477" s="508"/>
      <c r="T477" s="508"/>
      <c r="U477" s="258"/>
      <c r="V477" s="509"/>
      <c r="W477" s="258"/>
      <c r="X477" s="508"/>
      <c r="Y477" s="508"/>
      <c r="Z477" s="257"/>
      <c r="AA477" s="258"/>
      <c r="AB477" s="258"/>
      <c r="AC477" s="258">
        <v>8</v>
      </c>
    </row>
    <row r="478" spans="1:30">
      <c r="A478" s="329">
        <v>4284247</v>
      </c>
      <c r="B478" s="328" t="s">
        <v>2095</v>
      </c>
      <c r="C478" s="488"/>
      <c r="D478" s="328" t="s">
        <v>628</v>
      </c>
      <c r="E478" s="328" t="s">
        <v>489</v>
      </c>
      <c r="F478" s="328" t="s">
        <v>1640</v>
      </c>
      <c r="G478" s="328"/>
      <c r="H478" s="329" t="s">
        <v>11</v>
      </c>
      <c r="I478" s="330">
        <v>41269</v>
      </c>
      <c r="J478" s="81">
        <v>8</v>
      </c>
      <c r="K478" s="256"/>
      <c r="L478" s="507"/>
      <c r="M478" s="258"/>
      <c r="N478" s="257"/>
      <c r="O478" s="508"/>
      <c r="P478" s="257"/>
      <c r="Q478" s="508"/>
      <c r="R478" s="508"/>
      <c r="S478" s="508"/>
      <c r="T478" s="508"/>
      <c r="U478" s="258"/>
      <c r="V478" s="509"/>
      <c r="W478" s="258"/>
      <c r="X478" s="508"/>
      <c r="Y478" s="508"/>
      <c r="Z478" s="257"/>
      <c r="AA478" s="258"/>
      <c r="AB478" s="258"/>
      <c r="AC478" s="258">
        <v>8</v>
      </c>
    </row>
    <row r="479" spans="1:30">
      <c r="A479" s="329">
        <v>4296548</v>
      </c>
      <c r="B479" s="328" t="s">
        <v>2096</v>
      </c>
      <c r="C479" s="488"/>
      <c r="D479" s="328" t="s">
        <v>619</v>
      </c>
      <c r="E479" s="328" t="s">
        <v>489</v>
      </c>
      <c r="F479" s="328" t="s">
        <v>2019</v>
      </c>
      <c r="G479" s="328"/>
      <c r="H479" s="329" t="s">
        <v>11</v>
      </c>
      <c r="I479" s="330">
        <v>41270</v>
      </c>
      <c r="J479" s="81">
        <v>8</v>
      </c>
      <c r="K479" s="256"/>
      <c r="L479" s="507"/>
      <c r="M479" s="258"/>
      <c r="N479" s="257"/>
      <c r="O479" s="508"/>
      <c r="P479" s="257"/>
      <c r="Q479" s="508"/>
      <c r="R479" s="508"/>
      <c r="S479" s="508"/>
      <c r="T479" s="508"/>
      <c r="U479" s="258"/>
      <c r="V479" s="509"/>
      <c r="W479" s="258"/>
      <c r="X479" s="508"/>
      <c r="Y479" s="508"/>
      <c r="Z479" s="257"/>
      <c r="AA479" s="258"/>
      <c r="AB479" s="258"/>
      <c r="AC479" s="258">
        <v>8</v>
      </c>
    </row>
    <row r="480" spans="1:30">
      <c r="A480" s="329">
        <v>4282998</v>
      </c>
      <c r="B480" s="328" t="s">
        <v>2097</v>
      </c>
      <c r="C480" s="488"/>
      <c r="D480" s="328" t="s">
        <v>628</v>
      </c>
      <c r="E480" s="328" t="s">
        <v>489</v>
      </c>
      <c r="F480" s="328" t="s">
        <v>629</v>
      </c>
      <c r="G480" s="328"/>
      <c r="H480" s="329" t="s">
        <v>11</v>
      </c>
      <c r="I480" s="330">
        <v>41270</v>
      </c>
      <c r="J480" s="81">
        <v>8</v>
      </c>
      <c r="K480" s="256"/>
      <c r="L480" s="507"/>
      <c r="M480" s="258"/>
      <c r="N480" s="257"/>
      <c r="O480" s="508"/>
      <c r="P480" s="257"/>
      <c r="Q480" s="508"/>
      <c r="R480" s="508"/>
      <c r="S480" s="508"/>
      <c r="T480" s="508"/>
      <c r="U480" s="258"/>
      <c r="V480" s="509"/>
      <c r="W480" s="258"/>
      <c r="X480" s="508"/>
      <c r="Y480" s="508"/>
      <c r="Z480" s="257"/>
      <c r="AA480" s="258"/>
      <c r="AB480" s="258"/>
      <c r="AC480" s="258">
        <v>8</v>
      </c>
    </row>
    <row r="481" spans="1:30">
      <c r="A481" s="329">
        <v>4283819</v>
      </c>
      <c r="B481" s="328" t="s">
        <v>2098</v>
      </c>
      <c r="C481" s="488"/>
      <c r="D481" s="328" t="s">
        <v>628</v>
      </c>
      <c r="E481" s="328" t="s">
        <v>489</v>
      </c>
      <c r="F481" s="328" t="s">
        <v>2099</v>
      </c>
      <c r="G481" s="328"/>
      <c r="H481" s="329" t="s">
        <v>59</v>
      </c>
      <c r="I481" s="330">
        <v>41270</v>
      </c>
      <c r="J481" s="81">
        <v>8</v>
      </c>
      <c r="K481" s="256"/>
      <c r="L481" s="507"/>
      <c r="M481" s="258"/>
      <c r="N481" s="257"/>
      <c r="O481" s="508"/>
      <c r="P481" s="257"/>
      <c r="Q481" s="508"/>
      <c r="R481" s="508"/>
      <c r="S481" s="508"/>
      <c r="T481" s="508"/>
      <c r="U481" s="258"/>
      <c r="V481" s="509"/>
      <c r="W481" s="258"/>
      <c r="X481" s="508"/>
      <c r="Y481" s="508"/>
      <c r="Z481" s="257"/>
      <c r="AA481" s="258"/>
      <c r="AB481" s="258"/>
      <c r="AC481" s="258">
        <v>8</v>
      </c>
    </row>
    <row r="482" spans="1:30">
      <c r="A482" s="329">
        <v>4282227</v>
      </c>
      <c r="B482" s="328" t="s">
        <v>2100</v>
      </c>
      <c r="C482" s="488"/>
      <c r="D482" s="328" t="s">
        <v>628</v>
      </c>
      <c r="E482" s="328" t="s">
        <v>489</v>
      </c>
      <c r="F482" s="328" t="s">
        <v>1640</v>
      </c>
      <c r="G482" s="328"/>
      <c r="H482" s="329" t="s">
        <v>11</v>
      </c>
      <c r="I482" s="330">
        <v>41270</v>
      </c>
      <c r="J482" s="81">
        <v>8</v>
      </c>
      <c r="K482" s="256"/>
      <c r="L482" s="507"/>
      <c r="M482" s="258"/>
      <c r="N482" s="257"/>
      <c r="O482" s="508"/>
      <c r="P482" s="257"/>
      <c r="Q482" s="508"/>
      <c r="R482" s="508"/>
      <c r="S482" s="508"/>
      <c r="T482" s="508"/>
      <c r="U482" s="258"/>
      <c r="V482" s="509"/>
      <c r="W482" s="258"/>
      <c r="X482" s="508"/>
      <c r="Y482" s="508"/>
      <c r="Z482" s="257"/>
      <c r="AA482" s="258"/>
      <c r="AB482" s="258"/>
      <c r="AC482" s="258">
        <v>8</v>
      </c>
    </row>
    <row r="483" spans="1:30">
      <c r="A483" s="329">
        <v>4285955</v>
      </c>
      <c r="B483" s="328" t="s">
        <v>2101</v>
      </c>
      <c r="C483" s="488"/>
      <c r="D483" s="328" t="s">
        <v>628</v>
      </c>
      <c r="E483" s="328" t="s">
        <v>489</v>
      </c>
      <c r="F483" s="328" t="s">
        <v>1812</v>
      </c>
      <c r="G483" s="328"/>
      <c r="H483" s="329" t="s">
        <v>11</v>
      </c>
      <c r="I483" s="330">
        <v>41270</v>
      </c>
      <c r="J483" s="81">
        <v>8</v>
      </c>
      <c r="K483" s="256"/>
      <c r="L483" s="507"/>
      <c r="M483" s="258"/>
      <c r="N483" s="257"/>
      <c r="O483" s="508"/>
      <c r="P483" s="257"/>
      <c r="Q483" s="508"/>
      <c r="R483" s="508"/>
      <c r="S483" s="508"/>
      <c r="T483" s="508"/>
      <c r="U483" s="258"/>
      <c r="V483" s="509"/>
      <c r="W483" s="258"/>
      <c r="X483" s="508"/>
      <c r="Y483" s="508"/>
      <c r="Z483" s="257"/>
      <c r="AA483" s="258"/>
      <c r="AB483" s="258"/>
      <c r="AC483" s="258">
        <v>8</v>
      </c>
    </row>
    <row r="484" spans="1:30">
      <c r="A484" s="329">
        <v>4290264</v>
      </c>
      <c r="B484" s="328" t="s">
        <v>2102</v>
      </c>
      <c r="C484" s="488"/>
      <c r="D484" s="328" t="s">
        <v>628</v>
      </c>
      <c r="E484" s="328" t="s">
        <v>489</v>
      </c>
      <c r="F484" s="328" t="s">
        <v>1640</v>
      </c>
      <c r="G484" s="328"/>
      <c r="H484" s="329" t="s">
        <v>11</v>
      </c>
      <c r="I484" s="330">
        <v>41270</v>
      </c>
      <c r="J484" s="81">
        <v>8</v>
      </c>
      <c r="K484" s="256"/>
      <c r="L484" s="507"/>
      <c r="M484" s="258"/>
      <c r="N484" s="257"/>
      <c r="O484" s="508"/>
      <c r="P484" s="257"/>
      <c r="Q484" s="508"/>
      <c r="R484" s="508"/>
      <c r="S484" s="508"/>
      <c r="T484" s="508"/>
      <c r="U484" s="258"/>
      <c r="V484" s="509"/>
      <c r="W484" s="258"/>
      <c r="X484" s="508"/>
      <c r="Y484" s="508"/>
      <c r="Z484" s="257"/>
      <c r="AA484" s="258"/>
      <c r="AB484" s="258"/>
      <c r="AC484" s="258">
        <v>8</v>
      </c>
    </row>
    <row r="485" spans="1:30">
      <c r="A485" s="329">
        <v>2321175</v>
      </c>
      <c r="B485" s="328" t="s">
        <v>841</v>
      </c>
      <c r="C485" s="488">
        <v>5802</v>
      </c>
      <c r="D485" s="328" t="s">
        <v>842</v>
      </c>
      <c r="E485" s="328" t="s">
        <v>489</v>
      </c>
      <c r="F485" s="328"/>
      <c r="G485" s="328" t="s">
        <v>56</v>
      </c>
      <c r="H485" s="329" t="s">
        <v>58</v>
      </c>
      <c r="I485" s="330">
        <v>41270</v>
      </c>
      <c r="J485" s="81">
        <v>7</v>
      </c>
      <c r="K485" s="484"/>
      <c r="L485" s="258"/>
      <c r="M485" s="258"/>
      <c r="N485" s="258"/>
      <c r="O485" s="258"/>
      <c r="P485" s="258"/>
      <c r="Q485" s="258"/>
      <c r="R485" s="258"/>
      <c r="S485" s="258"/>
      <c r="T485" s="258"/>
      <c r="U485" s="258"/>
      <c r="V485" s="258"/>
      <c r="W485" s="258"/>
      <c r="X485" s="258"/>
      <c r="Y485" s="258"/>
      <c r="Z485" s="258"/>
      <c r="AA485" s="258"/>
      <c r="AB485" s="258"/>
      <c r="AC485" s="258"/>
    </row>
    <row r="486" spans="1:30">
      <c r="A486" s="329">
        <v>4295632</v>
      </c>
      <c r="B486" s="328" t="s">
        <v>2103</v>
      </c>
      <c r="C486" s="488"/>
      <c r="D486" s="328" t="s">
        <v>619</v>
      </c>
      <c r="E486" s="328" t="s">
        <v>489</v>
      </c>
      <c r="F486" s="328" t="s">
        <v>1512</v>
      </c>
      <c r="G486" s="328"/>
      <c r="H486" s="329" t="s">
        <v>11</v>
      </c>
      <c r="I486" s="330">
        <v>41270</v>
      </c>
      <c r="J486" s="81">
        <v>8</v>
      </c>
      <c r="K486" s="256"/>
      <c r="L486" s="507"/>
      <c r="M486" s="258"/>
      <c r="N486" s="257"/>
      <c r="O486" s="508"/>
      <c r="P486" s="257"/>
      <c r="Q486" s="508"/>
      <c r="R486" s="508"/>
      <c r="S486" s="508"/>
      <c r="T486" s="508"/>
      <c r="U486" s="258"/>
      <c r="V486" s="509"/>
      <c r="W486" s="258"/>
      <c r="X486" s="508"/>
      <c r="Y486" s="508"/>
      <c r="Z486" s="257"/>
      <c r="AA486" s="258"/>
      <c r="AB486" s="258"/>
      <c r="AC486" s="258">
        <v>8</v>
      </c>
    </row>
    <row r="487" spans="1:30">
      <c r="A487" s="329">
        <v>2251774</v>
      </c>
      <c r="B487" s="328" t="s">
        <v>844</v>
      </c>
      <c r="C487" s="488">
        <v>6486</v>
      </c>
      <c r="D487" s="328" t="s">
        <v>845</v>
      </c>
      <c r="E487" s="328" t="s">
        <v>489</v>
      </c>
      <c r="F487" s="328"/>
      <c r="G487" s="328" t="s">
        <v>846</v>
      </c>
      <c r="H487" s="329" t="s">
        <v>537</v>
      </c>
      <c r="I487" s="330">
        <v>41270</v>
      </c>
      <c r="J487" s="81">
        <v>2</v>
      </c>
      <c r="K487" s="484">
        <v>4</v>
      </c>
      <c r="L487" s="258">
        <v>6</v>
      </c>
      <c r="M487" s="258"/>
      <c r="N487" s="258"/>
      <c r="O487" s="258"/>
      <c r="P487" s="258"/>
      <c r="Q487" s="258"/>
      <c r="R487" s="258"/>
      <c r="S487" s="258"/>
      <c r="T487" s="258"/>
      <c r="U487" s="258"/>
      <c r="V487" s="258"/>
      <c r="W487" s="258"/>
      <c r="X487" s="258"/>
      <c r="Y487" s="258"/>
      <c r="Z487" s="258"/>
      <c r="AA487" s="258"/>
      <c r="AB487" s="258"/>
      <c r="AC487" s="258"/>
    </row>
    <row r="488" spans="1:30">
      <c r="A488" s="329">
        <v>4273451</v>
      </c>
      <c r="B488" s="328" t="s">
        <v>2104</v>
      </c>
      <c r="C488" s="488"/>
      <c r="D488" s="328" t="s">
        <v>619</v>
      </c>
      <c r="E488" s="328" t="s">
        <v>489</v>
      </c>
      <c r="F488" s="328" t="s">
        <v>697</v>
      </c>
      <c r="G488" s="328"/>
      <c r="H488" s="329" t="s">
        <v>11</v>
      </c>
      <c r="I488" s="330">
        <v>41270</v>
      </c>
      <c r="J488" s="81">
        <v>8</v>
      </c>
      <c r="K488" s="256"/>
      <c r="L488" s="507"/>
      <c r="M488" s="258"/>
      <c r="N488" s="257"/>
      <c r="O488" s="508"/>
      <c r="P488" s="257"/>
      <c r="Q488" s="508"/>
      <c r="R488" s="508"/>
      <c r="S488" s="508"/>
      <c r="T488" s="508"/>
      <c r="U488" s="258"/>
      <c r="V488" s="509"/>
      <c r="W488" s="258"/>
      <c r="X488" s="508"/>
      <c r="Y488" s="508"/>
      <c r="Z488" s="257"/>
      <c r="AA488" s="258"/>
      <c r="AB488" s="258"/>
      <c r="AC488" s="258">
        <v>8</v>
      </c>
    </row>
    <row r="489" spans="1:30">
      <c r="A489" s="329">
        <v>4282994</v>
      </c>
      <c r="B489" s="328" t="s">
        <v>2105</v>
      </c>
      <c r="C489" s="488"/>
      <c r="D489" s="328" t="s">
        <v>628</v>
      </c>
      <c r="E489" s="328" t="s">
        <v>489</v>
      </c>
      <c r="F489" s="328" t="s">
        <v>629</v>
      </c>
      <c r="G489" s="328"/>
      <c r="H489" s="329" t="s">
        <v>11</v>
      </c>
      <c r="I489" s="330">
        <v>41270</v>
      </c>
      <c r="J489" s="81">
        <v>8</v>
      </c>
      <c r="K489" s="256"/>
      <c r="L489" s="507"/>
      <c r="M489" s="258"/>
      <c r="N489" s="257"/>
      <c r="O489" s="508"/>
      <c r="P489" s="257"/>
      <c r="Q489" s="508"/>
      <c r="R489" s="508"/>
      <c r="S489" s="508"/>
      <c r="T489" s="508"/>
      <c r="U489" s="258"/>
      <c r="V489" s="509"/>
      <c r="W489" s="258"/>
      <c r="X489" s="508"/>
      <c r="Y489" s="508"/>
      <c r="Z489" s="257"/>
      <c r="AA489" s="258"/>
      <c r="AB489" s="258"/>
      <c r="AC489" s="258">
        <v>8</v>
      </c>
    </row>
    <row r="490" spans="1:30">
      <c r="A490" s="329">
        <v>4285312</v>
      </c>
      <c r="B490" s="328" t="s">
        <v>2106</v>
      </c>
      <c r="C490" s="488"/>
      <c r="D490" s="328" t="s">
        <v>628</v>
      </c>
      <c r="E490" s="328" t="s">
        <v>489</v>
      </c>
      <c r="F490" s="328" t="s">
        <v>2107</v>
      </c>
      <c r="G490" s="328"/>
      <c r="H490" s="329" t="s">
        <v>1</v>
      </c>
      <c r="I490" s="330">
        <v>41270</v>
      </c>
      <c r="J490" s="81">
        <v>8</v>
      </c>
      <c r="K490" s="256"/>
      <c r="L490" s="507"/>
      <c r="M490" s="258"/>
      <c r="N490" s="257"/>
      <c r="O490" s="508"/>
      <c r="P490" s="257"/>
      <c r="Q490" s="508"/>
      <c r="R490" s="508"/>
      <c r="S490" s="508"/>
      <c r="T490" s="508"/>
      <c r="U490" s="258"/>
      <c r="V490" s="509"/>
      <c r="W490" s="258"/>
      <c r="X490" s="508"/>
      <c r="Y490" s="508"/>
      <c r="Z490" s="257"/>
      <c r="AA490" s="258"/>
      <c r="AB490" s="258"/>
      <c r="AC490" s="258">
        <v>8</v>
      </c>
    </row>
    <row r="491" spans="1:30">
      <c r="A491" s="329">
        <v>4290265</v>
      </c>
      <c r="B491" s="328" t="s">
        <v>2108</v>
      </c>
      <c r="C491" s="488"/>
      <c r="D491" s="328" t="s">
        <v>628</v>
      </c>
      <c r="E491" s="328" t="s">
        <v>489</v>
      </c>
      <c r="F491" s="328" t="s">
        <v>1640</v>
      </c>
      <c r="G491" s="328"/>
      <c r="H491" s="329" t="s">
        <v>11</v>
      </c>
      <c r="I491" s="330">
        <v>41271</v>
      </c>
      <c r="J491" s="81">
        <v>8</v>
      </c>
      <c r="K491" s="256"/>
      <c r="L491" s="507"/>
      <c r="M491" s="258"/>
      <c r="N491" s="257"/>
      <c r="O491" s="508"/>
      <c r="P491" s="257"/>
      <c r="Q491" s="508"/>
      <c r="R491" s="508"/>
      <c r="S491" s="508"/>
      <c r="T491" s="508"/>
      <c r="U491" s="258"/>
      <c r="V491" s="509"/>
      <c r="W491" s="258"/>
      <c r="X491" s="508"/>
      <c r="Y491" s="508"/>
      <c r="Z491" s="257"/>
      <c r="AA491" s="258"/>
      <c r="AB491" s="258"/>
      <c r="AC491" s="258">
        <v>8</v>
      </c>
    </row>
    <row r="492" spans="1:30">
      <c r="A492" s="329">
        <v>2297341</v>
      </c>
      <c r="B492" s="328" t="s">
        <v>848</v>
      </c>
      <c r="C492" s="488">
        <v>6637</v>
      </c>
      <c r="D492" s="328" t="s">
        <v>142</v>
      </c>
      <c r="E492" s="328" t="s">
        <v>489</v>
      </c>
      <c r="F492" s="328"/>
      <c r="G492" s="328" t="s">
        <v>700</v>
      </c>
      <c r="H492" s="329" t="s">
        <v>11</v>
      </c>
      <c r="I492" s="330">
        <v>41271</v>
      </c>
      <c r="J492" s="81">
        <v>8</v>
      </c>
      <c r="K492" s="484"/>
      <c r="L492" s="258"/>
      <c r="M492" s="258"/>
      <c r="N492" s="258"/>
      <c r="O492" s="258"/>
      <c r="P492" s="258"/>
      <c r="Q492" s="258"/>
      <c r="R492" s="258"/>
      <c r="S492" s="258"/>
      <c r="T492" s="258"/>
      <c r="U492" s="258"/>
      <c r="V492" s="258"/>
      <c r="W492" s="258"/>
      <c r="X492" s="258"/>
      <c r="Y492" s="258"/>
      <c r="Z492" s="258"/>
      <c r="AA492" s="258"/>
      <c r="AB492" s="258"/>
      <c r="AC492" s="258"/>
      <c r="AD492" s="393"/>
    </row>
    <row r="493" spans="1:30">
      <c r="A493" s="329">
        <v>4285728</v>
      </c>
      <c r="B493" s="328" t="s">
        <v>2109</v>
      </c>
      <c r="C493" s="488"/>
      <c r="D493" s="328" t="s">
        <v>628</v>
      </c>
      <c r="E493" s="328" t="s">
        <v>489</v>
      </c>
      <c r="F493" s="328" t="s">
        <v>629</v>
      </c>
      <c r="G493" s="328"/>
      <c r="H493" s="329" t="s">
        <v>11</v>
      </c>
      <c r="I493" s="330">
        <v>41271</v>
      </c>
      <c r="J493" s="81">
        <v>8</v>
      </c>
      <c r="K493" s="256"/>
      <c r="L493" s="507"/>
      <c r="M493" s="258"/>
      <c r="N493" s="257"/>
      <c r="O493" s="508"/>
      <c r="P493" s="257"/>
      <c r="Q493" s="508"/>
      <c r="R493" s="508"/>
      <c r="S493" s="508"/>
      <c r="T493" s="508"/>
      <c r="U493" s="258"/>
      <c r="V493" s="509"/>
      <c r="W493" s="258"/>
      <c r="X493" s="508"/>
      <c r="Y493" s="508"/>
      <c r="Z493" s="257"/>
      <c r="AA493" s="258"/>
      <c r="AB493" s="258"/>
      <c r="AC493" s="258">
        <v>8</v>
      </c>
    </row>
    <row r="494" spans="1:30">
      <c r="A494" s="329">
        <v>4283203</v>
      </c>
      <c r="B494" s="328" t="s">
        <v>2110</v>
      </c>
      <c r="C494" s="488"/>
      <c r="D494" s="328" t="s">
        <v>619</v>
      </c>
      <c r="E494" s="328" t="s">
        <v>489</v>
      </c>
      <c r="F494" s="328" t="s">
        <v>697</v>
      </c>
      <c r="G494" s="328"/>
      <c r="H494" s="329" t="s">
        <v>11</v>
      </c>
      <c r="I494" s="330">
        <v>41271</v>
      </c>
      <c r="J494" s="81">
        <v>8</v>
      </c>
      <c r="K494" s="256"/>
      <c r="L494" s="507"/>
      <c r="M494" s="258"/>
      <c r="N494" s="257"/>
      <c r="O494" s="508"/>
      <c r="P494" s="257"/>
      <c r="Q494" s="508"/>
      <c r="R494" s="508"/>
      <c r="S494" s="508"/>
      <c r="T494" s="508"/>
      <c r="U494" s="258"/>
      <c r="V494" s="509"/>
      <c r="W494" s="258"/>
      <c r="X494" s="508"/>
      <c r="Y494" s="508"/>
      <c r="Z494" s="257"/>
      <c r="AA494" s="258"/>
      <c r="AB494" s="258"/>
      <c r="AC494" s="258">
        <v>8</v>
      </c>
    </row>
    <row r="495" spans="1:30">
      <c r="A495" s="229">
        <v>4296654</v>
      </c>
      <c r="B495" s="230" t="s">
        <v>2111</v>
      </c>
      <c r="C495" s="229">
        <v>6838</v>
      </c>
      <c r="D495" s="230" t="s">
        <v>306</v>
      </c>
      <c r="E495" s="230" t="s">
        <v>489</v>
      </c>
      <c r="F495" s="230" t="s">
        <v>2112</v>
      </c>
      <c r="G495" s="230" t="s">
        <v>2113</v>
      </c>
      <c r="H495" s="229" t="s">
        <v>248</v>
      </c>
      <c r="I495" s="231">
        <v>41271</v>
      </c>
      <c r="J495" s="232">
        <v>8</v>
      </c>
      <c r="K495" s="354"/>
      <c r="L495" s="400"/>
      <c r="M495" s="400"/>
      <c r="N495" s="400"/>
      <c r="O495" s="400"/>
      <c r="P495" s="400"/>
      <c r="Q495" s="400"/>
      <c r="R495" s="400"/>
      <c r="S495" s="400"/>
      <c r="T495" s="400"/>
      <c r="U495" s="400"/>
      <c r="V495" s="400"/>
      <c r="W495" s="400"/>
      <c r="X495" s="400"/>
      <c r="Y495" s="400"/>
      <c r="Z495" s="400"/>
      <c r="AA495" s="400"/>
      <c r="AB495" s="400"/>
      <c r="AC495" s="96"/>
    </row>
    <row r="496" spans="1:30">
      <c r="A496" s="153">
        <v>4285030</v>
      </c>
      <c r="B496" s="154" t="s">
        <v>267</v>
      </c>
      <c r="C496" s="695">
        <v>6704</v>
      </c>
      <c r="D496" s="154" t="s">
        <v>161</v>
      </c>
      <c r="E496" s="154" t="s">
        <v>78</v>
      </c>
      <c r="F496" s="154"/>
      <c r="G496" s="154" t="s">
        <v>268</v>
      </c>
      <c r="H496" s="153" t="s">
        <v>55</v>
      </c>
      <c r="I496" s="711">
        <v>41271</v>
      </c>
      <c r="J496" s="149">
        <v>1</v>
      </c>
      <c r="K496" s="181"/>
      <c r="L496" s="151"/>
      <c r="M496" s="151"/>
      <c r="N496" s="151"/>
      <c r="O496" s="151"/>
      <c r="P496" s="151"/>
      <c r="Q496" s="151"/>
      <c r="R496" s="151"/>
      <c r="S496" s="151"/>
      <c r="T496" s="151"/>
      <c r="U496" s="151"/>
      <c r="V496" s="151"/>
      <c r="W496" s="151"/>
      <c r="X496" s="151"/>
      <c r="Y496" s="151"/>
      <c r="Z496" s="151"/>
      <c r="AA496" s="151"/>
      <c r="AB496" s="151"/>
      <c r="AC496" s="151">
        <v>5</v>
      </c>
    </row>
    <row r="497" spans="1:30">
      <c r="A497" s="329">
        <v>4286951</v>
      </c>
      <c r="B497" s="328" t="s">
        <v>2114</v>
      </c>
      <c r="C497" s="488"/>
      <c r="D497" s="328" t="s">
        <v>628</v>
      </c>
      <c r="E497" s="328" t="s">
        <v>489</v>
      </c>
      <c r="F497" s="328" t="s">
        <v>629</v>
      </c>
      <c r="G497" s="328"/>
      <c r="H497" s="329" t="s">
        <v>11</v>
      </c>
      <c r="I497" s="330">
        <v>41272</v>
      </c>
      <c r="J497" s="81">
        <v>6</v>
      </c>
      <c r="K497" s="256"/>
      <c r="L497" s="507"/>
      <c r="M497" s="258"/>
      <c r="N497" s="257"/>
      <c r="O497" s="508"/>
      <c r="P497" s="257"/>
      <c r="Q497" s="508"/>
      <c r="R497" s="508"/>
      <c r="S497" s="508"/>
      <c r="T497" s="508"/>
      <c r="U497" s="258"/>
      <c r="V497" s="509"/>
      <c r="W497" s="258"/>
      <c r="X497" s="508"/>
      <c r="Y497" s="508"/>
      <c r="Z497" s="257"/>
      <c r="AA497" s="258"/>
      <c r="AB497" s="258"/>
      <c r="AC497" s="258">
        <v>8</v>
      </c>
    </row>
    <row r="498" spans="1:30">
      <c r="A498" s="329">
        <v>4278150</v>
      </c>
      <c r="B498" s="328" t="s">
        <v>2115</v>
      </c>
      <c r="C498" s="488"/>
      <c r="D498" s="328" t="s">
        <v>619</v>
      </c>
      <c r="E498" s="328" t="s">
        <v>489</v>
      </c>
      <c r="F498" s="328" t="s">
        <v>1634</v>
      </c>
      <c r="G498" s="328"/>
      <c r="H498" s="329" t="s">
        <v>11</v>
      </c>
      <c r="I498" s="330">
        <v>41272</v>
      </c>
      <c r="J498" s="81">
        <v>8</v>
      </c>
      <c r="K498" s="256"/>
      <c r="L498" s="507"/>
      <c r="M498" s="258"/>
      <c r="N498" s="257"/>
      <c r="O498" s="508"/>
      <c r="P498" s="257"/>
      <c r="Q498" s="508"/>
      <c r="R498" s="508"/>
      <c r="S498" s="508"/>
      <c r="T498" s="508"/>
      <c r="U498" s="258"/>
      <c r="V498" s="509"/>
      <c r="W498" s="258"/>
      <c r="X498" s="508"/>
      <c r="Y498" s="508"/>
      <c r="Z498" s="257"/>
      <c r="AA498" s="258"/>
      <c r="AB498" s="258"/>
      <c r="AC498" s="258">
        <v>8</v>
      </c>
      <c r="AD498" s="393"/>
    </row>
    <row r="499" spans="1:30">
      <c r="A499" s="329">
        <v>2296051</v>
      </c>
      <c r="B499" s="328" t="s">
        <v>2116</v>
      </c>
      <c r="C499" s="488">
        <v>5972</v>
      </c>
      <c r="D499" s="328" t="s">
        <v>14</v>
      </c>
      <c r="E499" s="328" t="s">
        <v>489</v>
      </c>
      <c r="F499" s="328"/>
      <c r="G499" s="328" t="s">
        <v>1509</v>
      </c>
      <c r="H499" s="329" t="s">
        <v>11</v>
      </c>
      <c r="I499" s="330">
        <v>41274</v>
      </c>
      <c r="J499" s="81">
        <v>6</v>
      </c>
      <c r="K499" s="484"/>
      <c r="L499" s="258"/>
      <c r="M499" s="258"/>
      <c r="N499" s="258"/>
      <c r="O499" s="258"/>
      <c r="P499" s="258"/>
      <c r="Q499" s="258"/>
      <c r="R499" s="258"/>
      <c r="S499" s="258"/>
      <c r="T499" s="258"/>
      <c r="U499" s="258"/>
      <c r="V499" s="258"/>
      <c r="W499" s="258"/>
      <c r="X499" s="258"/>
      <c r="Y499" s="258"/>
      <c r="Z499" s="258"/>
      <c r="AA499" s="258"/>
      <c r="AB499" s="258"/>
      <c r="AC499" s="258"/>
      <c r="AD499" s="393"/>
    </row>
    <row r="500" spans="1:30">
      <c r="A500" s="329">
        <v>4281420</v>
      </c>
      <c r="B500" s="328" t="s">
        <v>2117</v>
      </c>
      <c r="C500" s="488">
        <v>6765</v>
      </c>
      <c r="D500" s="328" t="s">
        <v>411</v>
      </c>
      <c r="E500" s="328" t="s">
        <v>489</v>
      </c>
      <c r="F500" s="328" t="s">
        <v>2118</v>
      </c>
      <c r="G500" s="328" t="s">
        <v>165</v>
      </c>
      <c r="H500" s="329" t="s">
        <v>1</v>
      </c>
      <c r="I500" s="330">
        <v>41274</v>
      </c>
      <c r="J500" s="81">
        <v>6</v>
      </c>
      <c r="K500" s="256"/>
      <c r="L500" s="507"/>
      <c r="M500" s="258"/>
      <c r="N500" s="257"/>
      <c r="O500" s="508"/>
      <c r="P500" s="257"/>
      <c r="Q500" s="508"/>
      <c r="R500" s="508"/>
      <c r="S500" s="508"/>
      <c r="T500" s="508"/>
      <c r="U500" s="258"/>
      <c r="V500" s="509"/>
      <c r="W500" s="258"/>
      <c r="X500" s="508"/>
      <c r="Y500" s="508"/>
      <c r="Z500" s="257"/>
      <c r="AA500" s="258"/>
      <c r="AB500" s="258"/>
      <c r="AC500" s="258">
        <v>5</v>
      </c>
    </row>
    <row r="501" spans="1:30">
      <c r="A501" s="329">
        <v>4290012</v>
      </c>
      <c r="B501" s="328" t="s">
        <v>2119</v>
      </c>
      <c r="C501" s="488"/>
      <c r="D501" s="328" t="s">
        <v>619</v>
      </c>
      <c r="E501" s="328" t="s">
        <v>489</v>
      </c>
      <c r="F501" s="328" t="s">
        <v>1688</v>
      </c>
      <c r="G501" s="328"/>
      <c r="H501" s="329" t="s">
        <v>11</v>
      </c>
      <c r="I501" s="330">
        <v>41274</v>
      </c>
      <c r="J501" s="81">
        <v>8</v>
      </c>
      <c r="K501" s="256"/>
      <c r="L501" s="507"/>
      <c r="M501" s="258"/>
      <c r="N501" s="257"/>
      <c r="O501" s="508"/>
      <c r="P501" s="257"/>
      <c r="Q501" s="508"/>
      <c r="R501" s="508"/>
      <c r="S501" s="508"/>
      <c r="T501" s="508"/>
      <c r="U501" s="258"/>
      <c r="V501" s="509"/>
      <c r="W501" s="258"/>
      <c r="X501" s="508"/>
      <c r="Y501" s="508"/>
      <c r="Z501" s="257"/>
      <c r="AA501" s="258"/>
      <c r="AB501" s="258"/>
      <c r="AC501" s="258"/>
    </row>
    <row r="502" spans="1:30">
      <c r="A502" s="329">
        <v>2271396</v>
      </c>
      <c r="B502" s="328" t="s">
        <v>850</v>
      </c>
      <c r="C502" s="488">
        <v>6637</v>
      </c>
      <c r="D502" s="328" t="s">
        <v>142</v>
      </c>
      <c r="E502" s="328" t="s">
        <v>489</v>
      </c>
      <c r="F502" s="328"/>
      <c r="G502" s="328" t="s">
        <v>700</v>
      </c>
      <c r="H502" s="329" t="s">
        <v>11</v>
      </c>
      <c r="I502" s="330">
        <v>41274</v>
      </c>
      <c r="J502" s="81">
        <v>3</v>
      </c>
      <c r="K502" s="484">
        <v>4</v>
      </c>
      <c r="L502" s="258">
        <v>7</v>
      </c>
      <c r="M502" s="258">
        <v>7</v>
      </c>
      <c r="N502" s="258">
        <v>7</v>
      </c>
      <c r="O502" s="258">
        <v>4</v>
      </c>
      <c r="P502" s="258">
        <v>5</v>
      </c>
      <c r="Q502" s="258">
        <v>6</v>
      </c>
      <c r="R502" s="258">
        <v>6</v>
      </c>
      <c r="S502" s="258">
        <v>5</v>
      </c>
      <c r="T502" s="258">
        <v>4</v>
      </c>
      <c r="U502" s="258">
        <v>1</v>
      </c>
      <c r="V502" s="258">
        <v>4</v>
      </c>
      <c r="W502" s="258">
        <v>4</v>
      </c>
      <c r="X502" s="258">
        <v>3</v>
      </c>
      <c r="Y502" s="258">
        <v>6</v>
      </c>
      <c r="Z502" s="258">
        <v>3</v>
      </c>
      <c r="AA502" s="258">
        <v>2</v>
      </c>
      <c r="AB502" s="258">
        <v>3</v>
      </c>
      <c r="AC502" s="258"/>
    </row>
    <row r="503" spans="1:30">
      <c r="A503" s="329">
        <v>4272867</v>
      </c>
      <c r="B503" s="328" t="s">
        <v>2120</v>
      </c>
      <c r="C503" s="488"/>
      <c r="D503" s="328" t="s">
        <v>619</v>
      </c>
      <c r="E503" s="328" t="s">
        <v>489</v>
      </c>
      <c r="F503" s="328" t="s">
        <v>1512</v>
      </c>
      <c r="G503" s="328"/>
      <c r="H503" s="329" t="s">
        <v>11</v>
      </c>
      <c r="I503" s="330">
        <v>41274</v>
      </c>
      <c r="J503" s="81">
        <v>8</v>
      </c>
      <c r="K503" s="256"/>
      <c r="L503" s="507"/>
      <c r="M503" s="258"/>
      <c r="N503" s="257"/>
      <c r="O503" s="508"/>
      <c r="P503" s="257"/>
      <c r="Q503" s="508"/>
      <c r="R503" s="508"/>
      <c r="S503" s="508"/>
      <c r="T503" s="508"/>
      <c r="U503" s="258"/>
      <c r="V503" s="509"/>
      <c r="W503" s="258"/>
      <c r="X503" s="508"/>
      <c r="Y503" s="508"/>
      <c r="Z503" s="257"/>
      <c r="AA503" s="258"/>
      <c r="AB503" s="258"/>
      <c r="AC503" s="258">
        <v>8</v>
      </c>
    </row>
    <row r="504" spans="1:30">
      <c r="A504" s="329">
        <v>2317578</v>
      </c>
      <c r="B504" s="328" t="s">
        <v>2121</v>
      </c>
      <c r="C504" s="488">
        <v>6321</v>
      </c>
      <c r="D504" s="328" t="s">
        <v>2122</v>
      </c>
      <c r="E504" s="328" t="s">
        <v>489</v>
      </c>
      <c r="F504" s="328"/>
      <c r="G504" s="328" t="s">
        <v>643</v>
      </c>
      <c r="H504" s="329" t="s">
        <v>636</v>
      </c>
      <c r="I504" s="330">
        <v>41274</v>
      </c>
      <c r="J504" s="81">
        <v>6</v>
      </c>
      <c r="K504" s="484"/>
      <c r="L504" s="258"/>
      <c r="M504" s="258"/>
      <c r="N504" s="258"/>
      <c r="O504" s="258"/>
      <c r="P504" s="258"/>
      <c r="Q504" s="258"/>
      <c r="R504" s="258"/>
      <c r="S504" s="258"/>
      <c r="T504" s="258"/>
      <c r="U504" s="258"/>
      <c r="V504" s="258"/>
      <c r="W504" s="258"/>
      <c r="X504" s="258"/>
      <c r="Y504" s="258"/>
      <c r="Z504" s="258"/>
      <c r="AA504" s="258"/>
      <c r="AB504" s="258"/>
      <c r="AC504" s="258"/>
    </row>
    <row r="505" spans="1:30">
      <c r="A505" s="153">
        <v>2256376</v>
      </c>
      <c r="B505" s="154" t="s">
        <v>290</v>
      </c>
      <c r="C505" s="695">
        <v>5972</v>
      </c>
      <c r="D505" s="154" t="s">
        <v>14</v>
      </c>
      <c r="E505" s="154" t="s">
        <v>151</v>
      </c>
      <c r="F505" s="154"/>
      <c r="G505" s="154" t="s">
        <v>64</v>
      </c>
      <c r="H505" s="153" t="s">
        <v>62</v>
      </c>
      <c r="I505" s="711">
        <v>41274</v>
      </c>
      <c r="J505" s="149">
        <v>8</v>
      </c>
      <c r="K505" s="181"/>
      <c r="L505" s="151"/>
      <c r="M505" s="151"/>
      <c r="N505" s="151"/>
      <c r="O505" s="151"/>
      <c r="P505" s="151"/>
      <c r="Q505" s="151"/>
      <c r="R505" s="151"/>
      <c r="S505" s="151"/>
      <c r="T505" s="151"/>
      <c r="U505" s="151"/>
      <c r="V505" s="151"/>
      <c r="W505" s="151"/>
      <c r="X505" s="151"/>
      <c r="Y505" s="151"/>
      <c r="Z505" s="151"/>
      <c r="AA505" s="151"/>
      <c r="AB505" s="151"/>
      <c r="AC505" s="151"/>
    </row>
    <row r="506" spans="1:30">
      <c r="A506" s="329">
        <v>4285962</v>
      </c>
      <c r="B506" s="328" t="s">
        <v>2123</v>
      </c>
      <c r="C506" s="329"/>
      <c r="D506" s="328" t="s">
        <v>619</v>
      </c>
      <c r="E506" s="333" t="s">
        <v>489</v>
      </c>
      <c r="F506" s="328" t="s">
        <v>723</v>
      </c>
      <c r="G506" s="521"/>
      <c r="H506" s="329" t="s">
        <v>11</v>
      </c>
      <c r="I506" s="317">
        <v>41275</v>
      </c>
      <c r="J506" s="326">
        <v>8</v>
      </c>
      <c r="K506" s="256"/>
      <c r="L506" s="257"/>
      <c r="M506" s="257"/>
      <c r="N506" s="257"/>
      <c r="O506" s="257"/>
      <c r="P506" s="257"/>
      <c r="Q506" s="257"/>
      <c r="R506" s="257"/>
      <c r="S506" s="257"/>
      <c r="T506" s="257"/>
      <c r="U506" s="257"/>
      <c r="V506" s="257"/>
      <c r="W506" s="257"/>
      <c r="X506" s="257"/>
      <c r="Y506" s="257"/>
      <c r="Z506" s="257"/>
      <c r="AA506" s="257"/>
      <c r="AB506" s="257"/>
      <c r="AC506" s="522">
        <v>8</v>
      </c>
    </row>
    <row r="507" spans="1:30">
      <c r="A507" s="329">
        <v>4282955</v>
      </c>
      <c r="B507" s="328" t="s">
        <v>2124</v>
      </c>
      <c r="C507" s="329"/>
      <c r="D507" s="328" t="s">
        <v>628</v>
      </c>
      <c r="E507" s="333" t="s">
        <v>489</v>
      </c>
      <c r="F507" s="328" t="s">
        <v>1636</v>
      </c>
      <c r="G507" s="521"/>
      <c r="H507" s="329" t="s">
        <v>11</v>
      </c>
      <c r="I507" s="317">
        <v>41276</v>
      </c>
      <c r="J507" s="326">
        <v>6</v>
      </c>
      <c r="K507" s="256"/>
      <c r="L507" s="257"/>
      <c r="M507" s="257"/>
      <c r="N507" s="257"/>
      <c r="O507" s="257"/>
      <c r="P507" s="257"/>
      <c r="Q507" s="257"/>
      <c r="R507" s="257"/>
      <c r="S507" s="257"/>
      <c r="T507" s="257"/>
      <c r="U507" s="257"/>
      <c r="V507" s="257"/>
      <c r="W507" s="257"/>
      <c r="X507" s="257"/>
      <c r="Y507" s="257"/>
      <c r="Z507" s="257"/>
      <c r="AA507" s="257"/>
      <c r="AB507" s="257"/>
      <c r="AC507" s="522">
        <v>6</v>
      </c>
    </row>
    <row r="508" spans="1:30">
      <c r="A508" s="329">
        <v>4290059</v>
      </c>
      <c r="B508" s="328" t="s">
        <v>2125</v>
      </c>
      <c r="C508" s="329"/>
      <c r="D508" s="328" t="s">
        <v>628</v>
      </c>
      <c r="E508" s="333" t="s">
        <v>489</v>
      </c>
      <c r="F508" s="328" t="s">
        <v>1640</v>
      </c>
      <c r="G508" s="521"/>
      <c r="H508" s="329" t="s">
        <v>11</v>
      </c>
      <c r="I508" s="317">
        <v>41276</v>
      </c>
      <c r="J508" s="326">
        <v>8</v>
      </c>
      <c r="K508" s="256"/>
      <c r="L508" s="257"/>
      <c r="M508" s="257"/>
      <c r="N508" s="257"/>
      <c r="O508" s="257"/>
      <c r="P508" s="257"/>
      <c r="Q508" s="257"/>
      <c r="R508" s="257"/>
      <c r="S508" s="257"/>
      <c r="T508" s="257"/>
      <c r="U508" s="257"/>
      <c r="V508" s="257"/>
      <c r="W508" s="257"/>
      <c r="X508" s="257"/>
      <c r="Y508" s="257"/>
      <c r="Z508" s="257"/>
      <c r="AA508" s="257"/>
      <c r="AB508" s="257"/>
      <c r="AC508" s="522">
        <v>8</v>
      </c>
    </row>
    <row r="509" spans="1:30">
      <c r="A509" s="496">
        <v>2257524</v>
      </c>
      <c r="B509" s="333" t="s">
        <v>852</v>
      </c>
      <c r="C509" s="496">
        <v>6256</v>
      </c>
      <c r="D509" s="333" t="s">
        <v>245</v>
      </c>
      <c r="E509" s="333" t="s">
        <v>489</v>
      </c>
      <c r="F509" s="333"/>
      <c r="G509" s="333" t="s">
        <v>853</v>
      </c>
      <c r="H509" s="496" t="s">
        <v>66</v>
      </c>
      <c r="I509" s="317">
        <v>41276</v>
      </c>
      <c r="J509" s="337">
        <v>6</v>
      </c>
      <c r="K509" s="474"/>
      <c r="L509" s="456"/>
      <c r="M509" s="456"/>
      <c r="N509" s="456"/>
      <c r="O509" s="456"/>
      <c r="P509" s="456"/>
      <c r="Q509" s="456"/>
      <c r="R509" s="456"/>
      <c r="S509" s="456"/>
      <c r="T509" s="456"/>
      <c r="U509" s="456"/>
      <c r="V509" s="456"/>
      <c r="W509" s="456"/>
      <c r="X509" s="456"/>
      <c r="Y509" s="456"/>
      <c r="Z509" s="456"/>
      <c r="AA509" s="456"/>
      <c r="AB509" s="456"/>
      <c r="AC509" s="456"/>
    </row>
    <row r="510" spans="1:30">
      <c r="A510" s="329">
        <v>4268570</v>
      </c>
      <c r="B510" s="328" t="s">
        <v>2126</v>
      </c>
      <c r="C510" s="329"/>
      <c r="D510" s="328" t="s">
        <v>619</v>
      </c>
      <c r="E510" s="333" t="s">
        <v>489</v>
      </c>
      <c r="F510" s="328" t="s">
        <v>2127</v>
      </c>
      <c r="G510" s="521"/>
      <c r="H510" s="329" t="s">
        <v>11</v>
      </c>
      <c r="I510" s="317">
        <v>41276</v>
      </c>
      <c r="J510" s="326">
        <v>8</v>
      </c>
      <c r="K510" s="256"/>
      <c r="L510" s="257"/>
      <c r="M510" s="257"/>
      <c r="N510" s="257"/>
      <c r="O510" s="257"/>
      <c r="P510" s="257"/>
      <c r="Q510" s="257"/>
      <c r="R510" s="257"/>
      <c r="S510" s="257"/>
      <c r="T510" s="257"/>
      <c r="U510" s="257"/>
      <c r="V510" s="257"/>
      <c r="W510" s="257"/>
      <c r="X510" s="257"/>
      <c r="Y510" s="257"/>
      <c r="Z510" s="257"/>
      <c r="AA510" s="257"/>
      <c r="AB510" s="257"/>
      <c r="AC510" s="522">
        <v>8</v>
      </c>
    </row>
    <row r="511" spans="1:30">
      <c r="A511" s="188">
        <v>4291786</v>
      </c>
      <c r="B511" s="189" t="s">
        <v>302</v>
      </c>
      <c r="C511" s="189"/>
      <c r="D511" s="189" t="s">
        <v>303</v>
      </c>
      <c r="E511" s="190" t="s">
        <v>78</v>
      </c>
      <c r="F511" s="189" t="s">
        <v>304</v>
      </c>
      <c r="G511" s="191"/>
      <c r="H511" s="188" t="s">
        <v>59</v>
      </c>
      <c r="I511" s="192">
        <v>41276</v>
      </c>
      <c r="J511" s="193"/>
      <c r="K511" s="157"/>
      <c r="L511" s="156"/>
      <c r="M511" s="156"/>
      <c r="N511" s="156"/>
      <c r="O511" s="156"/>
      <c r="P511" s="156"/>
      <c r="Q511" s="156"/>
      <c r="R511" s="156"/>
      <c r="S511" s="156"/>
      <c r="T511" s="156"/>
      <c r="U511" s="156"/>
      <c r="V511" s="156"/>
      <c r="W511" s="156"/>
      <c r="X511" s="156"/>
      <c r="Y511" s="156"/>
      <c r="Z511" s="156"/>
      <c r="AA511" s="156"/>
      <c r="AB511" s="156"/>
      <c r="AC511" s="194"/>
    </row>
    <row r="512" spans="1:30">
      <c r="A512" s="496">
        <v>2266498</v>
      </c>
      <c r="B512" s="333" t="s">
        <v>855</v>
      </c>
      <c r="C512" s="496">
        <v>4686</v>
      </c>
      <c r="D512" s="333" t="s">
        <v>134</v>
      </c>
      <c r="E512" s="333" t="s">
        <v>489</v>
      </c>
      <c r="F512" s="333"/>
      <c r="G512" s="333" t="s">
        <v>63</v>
      </c>
      <c r="H512" s="496" t="s">
        <v>10</v>
      </c>
      <c r="I512" s="317">
        <v>41277</v>
      </c>
      <c r="J512" s="337">
        <v>8</v>
      </c>
      <c r="K512" s="474"/>
      <c r="L512" s="456"/>
      <c r="M512" s="456"/>
      <c r="N512" s="456"/>
      <c r="O512" s="456"/>
      <c r="P512" s="456"/>
      <c r="Q512" s="456"/>
      <c r="R512" s="456"/>
      <c r="S512" s="456"/>
      <c r="T512" s="456"/>
      <c r="U512" s="456"/>
      <c r="V512" s="456"/>
      <c r="W512" s="456"/>
      <c r="X512" s="456"/>
      <c r="Y512" s="456"/>
      <c r="Z512" s="456"/>
      <c r="AA512" s="456"/>
      <c r="AB512" s="456"/>
      <c r="AC512" s="456"/>
    </row>
    <row r="513" spans="1:30">
      <c r="A513" s="329">
        <v>4288107</v>
      </c>
      <c r="B513" s="328" t="s">
        <v>2128</v>
      </c>
      <c r="C513" s="329"/>
      <c r="D513" s="328" t="s">
        <v>628</v>
      </c>
      <c r="E513" s="333" t="s">
        <v>489</v>
      </c>
      <c r="F513" s="328" t="s">
        <v>1605</v>
      </c>
      <c r="G513" s="521"/>
      <c r="H513" s="329" t="s">
        <v>11</v>
      </c>
      <c r="I513" s="317">
        <v>41277</v>
      </c>
      <c r="J513" s="326">
        <v>8</v>
      </c>
      <c r="K513" s="256"/>
      <c r="L513" s="257"/>
      <c r="M513" s="257"/>
      <c r="N513" s="257"/>
      <c r="O513" s="257"/>
      <c r="P513" s="257"/>
      <c r="Q513" s="257"/>
      <c r="R513" s="257"/>
      <c r="S513" s="257"/>
      <c r="T513" s="257"/>
      <c r="U513" s="257"/>
      <c r="V513" s="257"/>
      <c r="W513" s="257"/>
      <c r="X513" s="257"/>
      <c r="Y513" s="257"/>
      <c r="Z513" s="257"/>
      <c r="AA513" s="257"/>
      <c r="AB513" s="257"/>
      <c r="AC513" s="522">
        <v>8</v>
      </c>
      <c r="AD513" s="393"/>
    </row>
    <row r="514" spans="1:30">
      <c r="A514" s="329">
        <v>4293189</v>
      </c>
      <c r="B514" s="328" t="s">
        <v>2129</v>
      </c>
      <c r="C514" s="329"/>
      <c r="D514" s="328" t="s">
        <v>619</v>
      </c>
      <c r="E514" s="333" t="s">
        <v>489</v>
      </c>
      <c r="F514" s="328" t="s">
        <v>697</v>
      </c>
      <c r="G514" s="521"/>
      <c r="H514" s="329" t="s">
        <v>11</v>
      </c>
      <c r="I514" s="317">
        <v>41277</v>
      </c>
      <c r="J514" s="326">
        <v>6</v>
      </c>
      <c r="K514" s="256"/>
      <c r="L514" s="257"/>
      <c r="M514" s="257"/>
      <c r="N514" s="257"/>
      <c r="O514" s="257"/>
      <c r="P514" s="257"/>
      <c r="Q514" s="257"/>
      <c r="R514" s="257"/>
      <c r="S514" s="257"/>
      <c r="T514" s="257"/>
      <c r="U514" s="257"/>
      <c r="V514" s="257"/>
      <c r="W514" s="257"/>
      <c r="X514" s="257"/>
      <c r="Y514" s="257"/>
      <c r="Z514" s="257"/>
      <c r="AA514" s="257"/>
      <c r="AB514" s="257"/>
      <c r="AC514" s="522">
        <v>6</v>
      </c>
    </row>
    <row r="515" spans="1:30">
      <c r="A515" s="329">
        <v>4289278</v>
      </c>
      <c r="B515" s="328" t="s">
        <v>2130</v>
      </c>
      <c r="C515" s="329"/>
      <c r="D515" s="328" t="s">
        <v>628</v>
      </c>
      <c r="E515" s="333" t="s">
        <v>489</v>
      </c>
      <c r="F515" s="328" t="s">
        <v>2131</v>
      </c>
      <c r="G515" s="521"/>
      <c r="H515" s="329" t="s">
        <v>1695</v>
      </c>
      <c r="I515" s="317">
        <v>41277</v>
      </c>
      <c r="J515" s="326">
        <v>6</v>
      </c>
      <c r="K515" s="256"/>
      <c r="L515" s="257"/>
      <c r="M515" s="257"/>
      <c r="N515" s="257"/>
      <c r="O515" s="257"/>
      <c r="P515" s="257"/>
      <c r="Q515" s="257"/>
      <c r="R515" s="257"/>
      <c r="S515" s="257"/>
      <c r="T515" s="257"/>
      <c r="U515" s="257"/>
      <c r="V515" s="257"/>
      <c r="W515" s="257"/>
      <c r="X515" s="257"/>
      <c r="Y515" s="257"/>
      <c r="Z515" s="257"/>
      <c r="AA515" s="257"/>
      <c r="AB515" s="257"/>
      <c r="AC515" s="522">
        <v>8</v>
      </c>
    </row>
    <row r="516" spans="1:30">
      <c r="A516" s="496">
        <v>2315209</v>
      </c>
      <c r="B516" s="333" t="s">
        <v>2132</v>
      </c>
      <c r="C516" s="496">
        <v>6556</v>
      </c>
      <c r="D516" s="333" t="s">
        <v>83</v>
      </c>
      <c r="E516" s="333" t="s">
        <v>489</v>
      </c>
      <c r="F516" s="333"/>
      <c r="G516" s="333" t="s">
        <v>612</v>
      </c>
      <c r="H516" s="496" t="s">
        <v>1</v>
      </c>
      <c r="I516" s="317">
        <v>41277</v>
      </c>
      <c r="J516" s="337">
        <v>8</v>
      </c>
      <c r="K516" s="474"/>
      <c r="L516" s="456"/>
      <c r="M516" s="456"/>
      <c r="N516" s="456"/>
      <c r="O516" s="456"/>
      <c r="P516" s="456"/>
      <c r="Q516" s="456"/>
      <c r="R516" s="456"/>
      <c r="S516" s="456"/>
      <c r="T516" s="456"/>
      <c r="U516" s="456"/>
      <c r="V516" s="456"/>
      <c r="W516" s="456"/>
      <c r="X516" s="456"/>
      <c r="Y516" s="456"/>
      <c r="Z516" s="456"/>
      <c r="AA516" s="456"/>
      <c r="AB516" s="456"/>
      <c r="AC516" s="456"/>
    </row>
    <row r="517" spans="1:30">
      <c r="A517" s="496">
        <v>2277855</v>
      </c>
      <c r="B517" s="333" t="s">
        <v>2133</v>
      </c>
      <c r="C517" s="496">
        <v>6256</v>
      </c>
      <c r="D517" s="333" t="s">
        <v>245</v>
      </c>
      <c r="E517" s="333" t="s">
        <v>489</v>
      </c>
      <c r="F517" s="333"/>
      <c r="G517" s="333" t="s">
        <v>667</v>
      </c>
      <c r="H517" s="496" t="s">
        <v>636</v>
      </c>
      <c r="I517" s="317">
        <v>41277</v>
      </c>
      <c r="J517" s="337">
        <v>6</v>
      </c>
      <c r="K517" s="474"/>
      <c r="L517" s="456"/>
      <c r="M517" s="456"/>
      <c r="N517" s="456"/>
      <c r="O517" s="456"/>
      <c r="P517" s="456"/>
      <c r="Q517" s="456"/>
      <c r="R517" s="456"/>
      <c r="S517" s="456"/>
      <c r="T517" s="456"/>
      <c r="U517" s="456"/>
      <c r="V517" s="456"/>
      <c r="W517" s="456"/>
      <c r="X517" s="456"/>
      <c r="Y517" s="456"/>
      <c r="Z517" s="456"/>
      <c r="AA517" s="456"/>
      <c r="AB517" s="456"/>
      <c r="AC517" s="456"/>
    </row>
    <row r="518" spans="1:30">
      <c r="A518" s="329">
        <v>4275749</v>
      </c>
      <c r="B518" s="328" t="s">
        <v>2134</v>
      </c>
      <c r="C518" s="329"/>
      <c r="D518" s="328" t="s">
        <v>619</v>
      </c>
      <c r="E518" s="333" t="s">
        <v>489</v>
      </c>
      <c r="F518" s="328" t="s">
        <v>697</v>
      </c>
      <c r="G518" s="521"/>
      <c r="H518" s="329" t="s">
        <v>11</v>
      </c>
      <c r="I518" s="317">
        <v>41277</v>
      </c>
      <c r="J518" s="326">
        <v>8</v>
      </c>
      <c r="K518" s="256"/>
      <c r="L518" s="257"/>
      <c r="M518" s="257"/>
      <c r="N518" s="257"/>
      <c r="O518" s="257"/>
      <c r="P518" s="257"/>
      <c r="Q518" s="257"/>
      <c r="R518" s="257"/>
      <c r="S518" s="257"/>
      <c r="T518" s="257"/>
      <c r="U518" s="257"/>
      <c r="V518" s="257"/>
      <c r="W518" s="257"/>
      <c r="X518" s="257"/>
      <c r="Y518" s="257"/>
      <c r="Z518" s="257"/>
      <c r="AA518" s="257"/>
      <c r="AB518" s="257"/>
      <c r="AC518" s="522">
        <v>8</v>
      </c>
    </row>
    <row r="519" spans="1:30">
      <c r="A519" s="329">
        <v>4282732</v>
      </c>
      <c r="B519" s="328" t="s">
        <v>2135</v>
      </c>
      <c r="C519" s="329"/>
      <c r="D519" s="328" t="s">
        <v>628</v>
      </c>
      <c r="E519" s="333" t="s">
        <v>489</v>
      </c>
      <c r="F519" s="328" t="s">
        <v>629</v>
      </c>
      <c r="G519" s="521"/>
      <c r="H519" s="329" t="s">
        <v>11</v>
      </c>
      <c r="I519" s="317">
        <v>41277</v>
      </c>
      <c r="J519" s="326">
        <v>5</v>
      </c>
      <c r="K519" s="256"/>
      <c r="L519" s="257"/>
      <c r="M519" s="257"/>
      <c r="N519" s="257"/>
      <c r="O519" s="257"/>
      <c r="P519" s="257"/>
      <c r="Q519" s="257"/>
      <c r="R519" s="257"/>
      <c r="S519" s="257"/>
      <c r="T519" s="257"/>
      <c r="U519" s="257"/>
      <c r="V519" s="257"/>
      <c r="W519" s="257"/>
      <c r="X519" s="257"/>
      <c r="Y519" s="257"/>
      <c r="Z519" s="257"/>
      <c r="AA519" s="257"/>
      <c r="AB519" s="257"/>
      <c r="AC519" s="522">
        <v>8</v>
      </c>
    </row>
    <row r="520" spans="1:30">
      <c r="A520" s="329">
        <v>4295167</v>
      </c>
      <c r="B520" s="328" t="s">
        <v>2136</v>
      </c>
      <c r="C520" s="329"/>
      <c r="D520" s="328" t="s">
        <v>619</v>
      </c>
      <c r="E520" s="333" t="s">
        <v>489</v>
      </c>
      <c r="F520" s="328" t="s">
        <v>1512</v>
      </c>
      <c r="G520" s="521"/>
      <c r="H520" s="329" t="s">
        <v>11</v>
      </c>
      <c r="I520" s="317">
        <v>41277</v>
      </c>
      <c r="J520" s="326">
        <v>8</v>
      </c>
      <c r="K520" s="256"/>
      <c r="L520" s="257"/>
      <c r="M520" s="257"/>
      <c r="N520" s="257"/>
      <c r="O520" s="257"/>
      <c r="P520" s="257"/>
      <c r="Q520" s="257"/>
      <c r="R520" s="257"/>
      <c r="S520" s="257"/>
      <c r="T520" s="257"/>
      <c r="U520" s="257"/>
      <c r="V520" s="257"/>
      <c r="W520" s="257"/>
      <c r="X520" s="257"/>
      <c r="Y520" s="257"/>
      <c r="Z520" s="257"/>
      <c r="AA520" s="257"/>
      <c r="AB520" s="257"/>
      <c r="AC520" s="522">
        <v>8</v>
      </c>
    </row>
    <row r="521" spans="1:30">
      <c r="A521" s="329">
        <v>4283858</v>
      </c>
      <c r="B521" s="328" t="s">
        <v>2137</v>
      </c>
      <c r="C521" s="329"/>
      <c r="D521" s="328" t="s">
        <v>628</v>
      </c>
      <c r="E521" s="333" t="s">
        <v>489</v>
      </c>
      <c r="F521" s="328" t="s">
        <v>629</v>
      </c>
      <c r="G521" s="521"/>
      <c r="H521" s="329" t="s">
        <v>11</v>
      </c>
      <c r="I521" s="317">
        <v>41277</v>
      </c>
      <c r="J521" s="326">
        <v>8</v>
      </c>
      <c r="K521" s="256"/>
      <c r="L521" s="257"/>
      <c r="M521" s="257"/>
      <c r="N521" s="257"/>
      <c r="O521" s="257"/>
      <c r="P521" s="257"/>
      <c r="Q521" s="257"/>
      <c r="R521" s="257"/>
      <c r="S521" s="257"/>
      <c r="T521" s="257"/>
      <c r="U521" s="257"/>
      <c r="V521" s="257"/>
      <c r="W521" s="257"/>
      <c r="X521" s="257"/>
      <c r="Y521" s="257"/>
      <c r="Z521" s="257"/>
      <c r="AA521" s="257"/>
      <c r="AB521" s="257"/>
      <c r="AC521" s="522">
        <v>8</v>
      </c>
    </row>
    <row r="522" spans="1:30">
      <c r="A522" s="329">
        <v>4294133</v>
      </c>
      <c r="B522" s="328" t="s">
        <v>2138</v>
      </c>
      <c r="C522" s="329"/>
      <c r="D522" s="328" t="s">
        <v>619</v>
      </c>
      <c r="E522" s="333" t="s">
        <v>489</v>
      </c>
      <c r="F522" s="328" t="s">
        <v>697</v>
      </c>
      <c r="G522" s="521"/>
      <c r="H522" s="329" t="s">
        <v>11</v>
      </c>
      <c r="I522" s="317">
        <v>41277</v>
      </c>
      <c r="J522" s="326">
        <v>5</v>
      </c>
      <c r="K522" s="256"/>
      <c r="L522" s="257"/>
      <c r="M522" s="257"/>
      <c r="N522" s="257"/>
      <c r="O522" s="257"/>
      <c r="P522" s="257"/>
      <c r="Q522" s="257"/>
      <c r="R522" s="257"/>
      <c r="S522" s="257"/>
      <c r="T522" s="257"/>
      <c r="U522" s="257"/>
      <c r="V522" s="257"/>
      <c r="W522" s="257"/>
      <c r="X522" s="257"/>
      <c r="Y522" s="257"/>
      <c r="Z522" s="257"/>
      <c r="AA522" s="257"/>
      <c r="AB522" s="257"/>
      <c r="AC522" s="522">
        <v>6</v>
      </c>
    </row>
    <row r="523" spans="1:30">
      <c r="A523" s="496">
        <v>2279051</v>
      </c>
      <c r="B523" s="333" t="s">
        <v>2139</v>
      </c>
      <c r="C523" s="496">
        <v>6243</v>
      </c>
      <c r="D523" s="333" t="s">
        <v>172</v>
      </c>
      <c r="E523" s="333" t="s">
        <v>489</v>
      </c>
      <c r="F523" s="333"/>
      <c r="G523" s="333" t="s">
        <v>786</v>
      </c>
      <c r="H523" s="496" t="s">
        <v>11</v>
      </c>
      <c r="I523" s="317">
        <v>41278</v>
      </c>
      <c r="J523" s="337">
        <v>7</v>
      </c>
      <c r="K523" s="474"/>
      <c r="L523" s="456"/>
      <c r="M523" s="456"/>
      <c r="N523" s="456"/>
      <c r="O523" s="456"/>
      <c r="P523" s="456"/>
      <c r="Q523" s="456"/>
      <c r="R523" s="456"/>
      <c r="S523" s="456"/>
      <c r="T523" s="456"/>
      <c r="U523" s="456"/>
      <c r="V523" s="456"/>
      <c r="W523" s="456"/>
      <c r="X523" s="456"/>
      <c r="Y523" s="456"/>
      <c r="Z523" s="456"/>
      <c r="AA523" s="456"/>
      <c r="AB523" s="456"/>
      <c r="AC523" s="456"/>
    </row>
    <row r="524" spans="1:30">
      <c r="A524" s="329">
        <v>4299750</v>
      </c>
      <c r="B524" s="328" t="s">
        <v>2140</v>
      </c>
      <c r="C524" s="329"/>
      <c r="D524" s="328" t="s">
        <v>619</v>
      </c>
      <c r="E524" s="333" t="s">
        <v>489</v>
      </c>
      <c r="F524" s="328" t="s">
        <v>2141</v>
      </c>
      <c r="G524" s="521"/>
      <c r="H524" s="329" t="s">
        <v>11</v>
      </c>
      <c r="I524" s="317">
        <v>41278</v>
      </c>
      <c r="J524" s="326">
        <v>6</v>
      </c>
      <c r="K524" s="256"/>
      <c r="L524" s="257"/>
      <c r="M524" s="257"/>
      <c r="N524" s="257"/>
      <c r="O524" s="257"/>
      <c r="P524" s="257"/>
      <c r="Q524" s="257"/>
      <c r="R524" s="257"/>
      <c r="S524" s="257"/>
      <c r="T524" s="257"/>
      <c r="U524" s="257"/>
      <c r="V524" s="257"/>
      <c r="W524" s="257"/>
      <c r="X524" s="257"/>
      <c r="Y524" s="257"/>
      <c r="Z524" s="257"/>
      <c r="AA524" s="257"/>
      <c r="AB524" s="257"/>
      <c r="AC524" s="522">
        <v>6</v>
      </c>
    </row>
    <row r="525" spans="1:30">
      <c r="A525" s="329">
        <v>4294562</v>
      </c>
      <c r="B525" s="328" t="s">
        <v>2142</v>
      </c>
      <c r="C525" s="329"/>
      <c r="D525" s="328" t="s">
        <v>628</v>
      </c>
      <c r="E525" s="333" t="s">
        <v>489</v>
      </c>
      <c r="F525" s="328" t="s">
        <v>1575</v>
      </c>
      <c r="G525" s="521"/>
      <c r="H525" s="329" t="s">
        <v>11</v>
      </c>
      <c r="I525" s="317">
        <v>41278</v>
      </c>
      <c r="J525" s="326">
        <v>6</v>
      </c>
      <c r="K525" s="256"/>
      <c r="L525" s="257"/>
      <c r="M525" s="257"/>
      <c r="N525" s="257"/>
      <c r="O525" s="257"/>
      <c r="P525" s="257"/>
      <c r="Q525" s="257"/>
      <c r="R525" s="257"/>
      <c r="S525" s="257"/>
      <c r="T525" s="257"/>
      <c r="U525" s="257"/>
      <c r="V525" s="257"/>
      <c r="W525" s="257"/>
      <c r="X525" s="257"/>
      <c r="Y525" s="257"/>
      <c r="Z525" s="257"/>
      <c r="AA525" s="257"/>
      <c r="AB525" s="257"/>
      <c r="AC525" s="522">
        <v>8</v>
      </c>
    </row>
    <row r="526" spans="1:30">
      <c r="A526" s="329">
        <v>4275082</v>
      </c>
      <c r="B526" s="328" t="s">
        <v>2143</v>
      </c>
      <c r="C526" s="329"/>
      <c r="D526" s="328" t="s">
        <v>619</v>
      </c>
      <c r="E526" s="333" t="s">
        <v>489</v>
      </c>
      <c r="F526" s="328" t="s">
        <v>723</v>
      </c>
      <c r="G526" s="521"/>
      <c r="H526" s="329" t="s">
        <v>11</v>
      </c>
      <c r="I526" s="317">
        <v>41278</v>
      </c>
      <c r="J526" s="326">
        <v>8</v>
      </c>
      <c r="K526" s="256"/>
      <c r="L526" s="257"/>
      <c r="M526" s="257"/>
      <c r="N526" s="257"/>
      <c r="O526" s="257"/>
      <c r="P526" s="257"/>
      <c r="Q526" s="257"/>
      <c r="R526" s="257"/>
      <c r="S526" s="257"/>
      <c r="T526" s="257"/>
      <c r="U526" s="257"/>
      <c r="V526" s="257"/>
      <c r="W526" s="257"/>
      <c r="X526" s="257"/>
      <c r="Y526" s="257"/>
      <c r="Z526" s="257"/>
      <c r="AA526" s="257"/>
      <c r="AB526" s="257"/>
      <c r="AC526" s="522">
        <v>8</v>
      </c>
    </row>
    <row r="527" spans="1:30">
      <c r="A527" s="195">
        <v>2324114</v>
      </c>
      <c r="B527" s="190" t="s">
        <v>305</v>
      </c>
      <c r="C527" s="195">
        <v>6838</v>
      </c>
      <c r="D527" s="190" t="s">
        <v>306</v>
      </c>
      <c r="E527" s="190" t="s">
        <v>78</v>
      </c>
      <c r="F527" s="190"/>
      <c r="G527" s="190" t="s">
        <v>81</v>
      </c>
      <c r="H527" s="196" t="s">
        <v>62</v>
      </c>
      <c r="I527" s="192">
        <v>41278</v>
      </c>
      <c r="J527" s="166">
        <v>8</v>
      </c>
      <c r="K527" s="168"/>
      <c r="L527" s="167"/>
      <c r="M527" s="167"/>
      <c r="N527" s="167"/>
      <c r="O527" s="167"/>
      <c r="P527" s="167"/>
      <c r="Q527" s="167"/>
      <c r="R527" s="167"/>
      <c r="S527" s="167"/>
      <c r="T527" s="167"/>
      <c r="U527" s="167"/>
      <c r="V527" s="167"/>
      <c r="W527" s="167"/>
      <c r="X527" s="167"/>
      <c r="Y527" s="167"/>
      <c r="Z527" s="167"/>
      <c r="AA527" s="167"/>
      <c r="AB527" s="167"/>
      <c r="AC527" s="167"/>
    </row>
    <row r="528" spans="1:30">
      <c r="A528" s="329">
        <v>4295628</v>
      </c>
      <c r="B528" s="328" t="s">
        <v>2144</v>
      </c>
      <c r="C528" s="329"/>
      <c r="D528" s="328" t="s">
        <v>619</v>
      </c>
      <c r="E528" s="333" t="s">
        <v>489</v>
      </c>
      <c r="F528" s="328" t="s">
        <v>1512</v>
      </c>
      <c r="G528" s="521"/>
      <c r="H528" s="329" t="s">
        <v>11</v>
      </c>
      <c r="I528" s="317">
        <v>41280</v>
      </c>
      <c r="J528" s="326">
        <v>6</v>
      </c>
      <c r="K528" s="256"/>
      <c r="L528" s="257"/>
      <c r="M528" s="257"/>
      <c r="N528" s="257"/>
      <c r="O528" s="257"/>
      <c r="P528" s="257"/>
      <c r="Q528" s="257"/>
      <c r="R528" s="257"/>
      <c r="S528" s="257"/>
      <c r="T528" s="257"/>
      <c r="U528" s="257"/>
      <c r="V528" s="257"/>
      <c r="W528" s="257"/>
      <c r="X528" s="257"/>
      <c r="Y528" s="257"/>
      <c r="Z528" s="257"/>
      <c r="AA528" s="257"/>
      <c r="AB528" s="257"/>
      <c r="AC528" s="522">
        <v>6</v>
      </c>
    </row>
    <row r="529" spans="1:29">
      <c r="A529" s="496">
        <v>2329470</v>
      </c>
      <c r="B529" s="333" t="s">
        <v>2145</v>
      </c>
      <c r="C529" s="496">
        <v>6838</v>
      </c>
      <c r="D529" s="333" t="s">
        <v>306</v>
      </c>
      <c r="E529" s="333" t="s">
        <v>489</v>
      </c>
      <c r="F529" s="333"/>
      <c r="G529" s="333" t="s">
        <v>976</v>
      </c>
      <c r="H529" s="496" t="s">
        <v>11</v>
      </c>
      <c r="I529" s="317">
        <v>41281</v>
      </c>
      <c r="J529" s="337">
        <v>8</v>
      </c>
      <c r="K529" s="474"/>
      <c r="L529" s="456"/>
      <c r="M529" s="456"/>
      <c r="N529" s="456"/>
      <c r="O529" s="456"/>
      <c r="P529" s="456"/>
      <c r="Q529" s="456"/>
      <c r="R529" s="456"/>
      <c r="S529" s="456"/>
      <c r="T529" s="456"/>
      <c r="U529" s="456"/>
      <c r="V529" s="456"/>
      <c r="W529" s="456"/>
      <c r="X529" s="456"/>
      <c r="Y529" s="456"/>
      <c r="Z529" s="456"/>
      <c r="AA529" s="456"/>
      <c r="AB529" s="456"/>
      <c r="AC529" s="456"/>
    </row>
    <row r="530" spans="1:29">
      <c r="A530" s="496">
        <v>2325624</v>
      </c>
      <c r="B530" s="333" t="s">
        <v>857</v>
      </c>
      <c r="C530" s="496">
        <v>6838</v>
      </c>
      <c r="D530" s="333" t="s">
        <v>306</v>
      </c>
      <c r="E530" s="333" t="s">
        <v>489</v>
      </c>
      <c r="F530" s="333"/>
      <c r="G530" s="333" t="s">
        <v>431</v>
      </c>
      <c r="H530" s="496" t="s">
        <v>248</v>
      </c>
      <c r="I530" s="317">
        <v>41281</v>
      </c>
      <c r="J530" s="337">
        <v>6</v>
      </c>
      <c r="K530" s="474"/>
      <c r="L530" s="456"/>
      <c r="M530" s="456"/>
      <c r="N530" s="456"/>
      <c r="O530" s="456"/>
      <c r="P530" s="456"/>
      <c r="Q530" s="456"/>
      <c r="R530" s="456"/>
      <c r="S530" s="456"/>
      <c r="T530" s="456"/>
      <c r="U530" s="456"/>
      <c r="V530" s="456"/>
      <c r="W530" s="456"/>
      <c r="X530" s="456"/>
      <c r="Y530" s="456"/>
      <c r="Z530" s="456"/>
      <c r="AA530" s="456"/>
      <c r="AB530" s="456"/>
      <c r="AC530" s="456"/>
    </row>
    <row r="531" spans="1:29">
      <c r="A531" s="496">
        <v>2276093</v>
      </c>
      <c r="B531" s="333" t="s">
        <v>2146</v>
      </c>
      <c r="C531" s="496">
        <v>1125</v>
      </c>
      <c r="D531" s="333" t="s">
        <v>648</v>
      </c>
      <c r="E531" s="333" t="s">
        <v>489</v>
      </c>
      <c r="F531" s="333"/>
      <c r="G531" s="333" t="s">
        <v>165</v>
      </c>
      <c r="H531" s="496" t="s">
        <v>7</v>
      </c>
      <c r="I531" s="317">
        <v>41281</v>
      </c>
      <c r="J531" s="337">
        <v>5</v>
      </c>
      <c r="K531" s="474">
        <v>4</v>
      </c>
      <c r="L531" s="456">
        <v>4</v>
      </c>
      <c r="M531" s="456">
        <v>8</v>
      </c>
      <c r="N531" s="456">
        <v>6</v>
      </c>
      <c r="O531" s="456">
        <v>6</v>
      </c>
      <c r="P531" s="456">
        <v>6</v>
      </c>
      <c r="Q531" s="456">
        <v>6</v>
      </c>
      <c r="R531" s="456">
        <v>6</v>
      </c>
      <c r="S531" s="456">
        <v>5</v>
      </c>
      <c r="T531" s="456">
        <v>4</v>
      </c>
      <c r="U531" s="456">
        <v>6</v>
      </c>
      <c r="V531" s="456">
        <v>8</v>
      </c>
      <c r="W531" s="456">
        <v>7</v>
      </c>
      <c r="X531" s="456">
        <v>7</v>
      </c>
      <c r="Y531" s="456">
        <v>7</v>
      </c>
      <c r="Z531" s="456">
        <v>7</v>
      </c>
      <c r="AA531" s="456">
        <v>7</v>
      </c>
      <c r="AB531" s="456">
        <v>7</v>
      </c>
      <c r="AC531" s="456"/>
    </row>
    <row r="532" spans="1:29">
      <c r="A532" s="329">
        <v>4221864</v>
      </c>
      <c r="B532" s="328" t="s">
        <v>2147</v>
      </c>
      <c r="C532" s="329"/>
      <c r="D532" s="328" t="s">
        <v>2148</v>
      </c>
      <c r="E532" s="333" t="s">
        <v>489</v>
      </c>
      <c r="F532" s="328" t="s">
        <v>2149</v>
      </c>
      <c r="G532" s="521"/>
      <c r="H532" s="329" t="s">
        <v>537</v>
      </c>
      <c r="I532" s="317">
        <v>41281</v>
      </c>
      <c r="J532" s="81"/>
      <c r="K532" s="256"/>
      <c r="L532" s="257"/>
      <c r="M532" s="257"/>
      <c r="N532" s="257"/>
      <c r="O532" s="257"/>
      <c r="P532" s="257"/>
      <c r="Q532" s="257"/>
      <c r="R532" s="257"/>
      <c r="S532" s="257"/>
      <c r="T532" s="257"/>
      <c r="U532" s="257"/>
      <c r="V532" s="257"/>
      <c r="W532" s="257"/>
      <c r="X532" s="257"/>
      <c r="Y532" s="257"/>
      <c r="Z532" s="257"/>
      <c r="AA532" s="257"/>
      <c r="AB532" s="257"/>
      <c r="AC532" s="258"/>
    </row>
    <row r="533" spans="1:29">
      <c r="A533" s="329">
        <v>4270414</v>
      </c>
      <c r="B533" s="328" t="s">
        <v>2150</v>
      </c>
      <c r="C533" s="488"/>
      <c r="D533" s="328" t="s">
        <v>619</v>
      </c>
      <c r="E533" s="328" t="s">
        <v>489</v>
      </c>
      <c r="F533" s="328" t="s">
        <v>2151</v>
      </c>
      <c r="G533" s="328"/>
      <c r="H533" s="329" t="s">
        <v>11</v>
      </c>
      <c r="I533" s="330">
        <v>41281</v>
      </c>
      <c r="J533" s="326">
        <v>6</v>
      </c>
      <c r="K533" s="256"/>
      <c r="L533" s="257"/>
      <c r="M533" s="257"/>
      <c r="N533" s="257"/>
      <c r="O533" s="257"/>
      <c r="P533" s="257"/>
      <c r="Q533" s="257"/>
      <c r="R533" s="257"/>
      <c r="S533" s="257"/>
      <c r="T533" s="257"/>
      <c r="U533" s="257"/>
      <c r="V533" s="257"/>
      <c r="W533" s="257"/>
      <c r="X533" s="257"/>
      <c r="Y533" s="257"/>
      <c r="Z533" s="257"/>
      <c r="AA533" s="257"/>
      <c r="AB533" s="257"/>
      <c r="AC533" s="522">
        <v>6</v>
      </c>
    </row>
    <row r="534" spans="1:29">
      <c r="A534" s="496">
        <v>2267481</v>
      </c>
      <c r="B534" s="333" t="s">
        <v>2152</v>
      </c>
      <c r="C534" s="335">
        <v>630</v>
      </c>
      <c r="D534" s="334" t="s">
        <v>135</v>
      </c>
      <c r="E534" s="333" t="s">
        <v>489</v>
      </c>
      <c r="F534" s="334"/>
      <c r="G534" s="334" t="s">
        <v>50</v>
      </c>
      <c r="H534" s="335" t="s">
        <v>9</v>
      </c>
      <c r="I534" s="317">
        <v>41281</v>
      </c>
      <c r="J534" s="523">
        <v>6</v>
      </c>
      <c r="K534" s="524"/>
      <c r="L534" s="524"/>
      <c r="M534" s="524"/>
      <c r="N534" s="524"/>
      <c r="O534" s="524"/>
      <c r="P534" s="524"/>
      <c r="Q534" s="524"/>
      <c r="R534" s="524"/>
      <c r="S534" s="524"/>
      <c r="T534" s="524"/>
      <c r="U534" s="524"/>
      <c r="V534" s="524"/>
      <c r="W534" s="524"/>
      <c r="X534" s="524"/>
      <c r="Y534" s="524"/>
      <c r="Z534" s="524"/>
      <c r="AA534" s="524"/>
      <c r="AB534" s="524"/>
      <c r="AC534" s="524"/>
    </row>
    <row r="535" spans="1:29">
      <c r="A535" s="329">
        <v>4282963</v>
      </c>
      <c r="B535" s="328" t="s">
        <v>2153</v>
      </c>
      <c r="C535" s="103">
        <v>6841</v>
      </c>
      <c r="D535" s="334" t="s">
        <v>913</v>
      </c>
      <c r="E535" s="333" t="s">
        <v>489</v>
      </c>
      <c r="F535" s="104" t="s">
        <v>869</v>
      </c>
      <c r="G535" s="334" t="s">
        <v>154</v>
      </c>
      <c r="H535" s="103" t="s">
        <v>11</v>
      </c>
      <c r="I535" s="317">
        <v>41281</v>
      </c>
      <c r="J535" s="525">
        <v>8</v>
      </c>
      <c r="K535" s="393"/>
      <c r="L535" s="393"/>
      <c r="M535" s="393"/>
      <c r="N535" s="393"/>
      <c r="O535" s="393"/>
      <c r="P535" s="393"/>
      <c r="Q535" s="393"/>
      <c r="R535" s="393"/>
      <c r="S535" s="393"/>
      <c r="T535" s="393"/>
      <c r="U535" s="393"/>
      <c r="V535" s="393"/>
      <c r="W535" s="393"/>
      <c r="X535" s="393"/>
      <c r="Y535" s="393"/>
      <c r="Z535" s="393"/>
      <c r="AA535" s="393"/>
      <c r="AB535" s="393"/>
      <c r="AC535" s="526">
        <v>8</v>
      </c>
    </row>
    <row r="536" spans="1:29">
      <c r="A536" s="195">
        <v>2278122</v>
      </c>
      <c r="B536" s="190" t="s">
        <v>307</v>
      </c>
      <c r="C536" s="696">
        <v>1111</v>
      </c>
      <c r="D536" s="699" t="s">
        <v>308</v>
      </c>
      <c r="E536" s="190" t="s">
        <v>78</v>
      </c>
      <c r="F536" s="699"/>
      <c r="G536" s="699" t="s">
        <v>64</v>
      </c>
      <c r="H536" s="198" t="s">
        <v>62</v>
      </c>
      <c r="I536" s="192">
        <v>41281</v>
      </c>
      <c r="J536" s="721">
        <v>5</v>
      </c>
      <c r="K536" s="727">
        <v>7</v>
      </c>
      <c r="L536" s="727">
        <v>5</v>
      </c>
      <c r="M536" s="727">
        <v>8</v>
      </c>
      <c r="N536" s="727">
        <v>6</v>
      </c>
      <c r="O536" s="727">
        <v>5</v>
      </c>
      <c r="P536" s="727">
        <v>6</v>
      </c>
      <c r="Q536" s="727">
        <v>5</v>
      </c>
      <c r="R536" s="727">
        <v>6</v>
      </c>
      <c r="S536" s="727">
        <v>6</v>
      </c>
      <c r="T536" s="727">
        <v>5</v>
      </c>
      <c r="U536" s="727">
        <v>5</v>
      </c>
      <c r="V536" s="727">
        <v>5</v>
      </c>
      <c r="W536" s="727">
        <v>6</v>
      </c>
      <c r="X536" s="727">
        <v>7</v>
      </c>
      <c r="Y536" s="727">
        <v>6</v>
      </c>
      <c r="Z536" s="727">
        <v>7</v>
      </c>
      <c r="AA536" s="727">
        <v>7</v>
      </c>
      <c r="AB536" s="727">
        <v>7</v>
      </c>
      <c r="AC536" s="727"/>
    </row>
    <row r="537" spans="1:29">
      <c r="A537" s="195">
        <v>2325921</v>
      </c>
      <c r="B537" s="190" t="s">
        <v>309</v>
      </c>
      <c r="C537" s="696">
        <v>5972</v>
      </c>
      <c r="D537" s="699" t="s">
        <v>14</v>
      </c>
      <c r="E537" s="190" t="s">
        <v>78</v>
      </c>
      <c r="F537" s="699"/>
      <c r="G537" s="699" t="s">
        <v>310</v>
      </c>
      <c r="H537" s="198" t="s">
        <v>12</v>
      </c>
      <c r="I537" s="192">
        <v>41281</v>
      </c>
      <c r="J537" s="721">
        <v>6</v>
      </c>
      <c r="K537" s="727"/>
      <c r="L537" s="727"/>
      <c r="M537" s="727"/>
      <c r="N537" s="727"/>
      <c r="O537" s="727"/>
      <c r="P537" s="727"/>
      <c r="Q537" s="727"/>
      <c r="R537" s="727"/>
      <c r="S537" s="727"/>
      <c r="T537" s="727"/>
      <c r="U537" s="727"/>
      <c r="V537" s="727"/>
      <c r="W537" s="727"/>
      <c r="X537" s="727"/>
      <c r="Y537" s="727"/>
      <c r="Z537" s="727"/>
      <c r="AA537" s="727"/>
      <c r="AB537" s="727"/>
      <c r="AC537" s="727"/>
    </row>
    <row r="538" spans="1:29">
      <c r="A538" s="496">
        <v>2326692</v>
      </c>
      <c r="B538" s="333" t="s">
        <v>2154</v>
      </c>
      <c r="C538" s="335">
        <v>5941</v>
      </c>
      <c r="D538" s="334" t="s">
        <v>94</v>
      </c>
      <c r="E538" s="333" t="s">
        <v>489</v>
      </c>
      <c r="F538" s="334"/>
      <c r="G538" s="334" t="s">
        <v>774</v>
      </c>
      <c r="H538" s="335" t="s">
        <v>59</v>
      </c>
      <c r="I538" s="317">
        <v>41282</v>
      </c>
      <c r="J538" s="523">
        <v>7</v>
      </c>
      <c r="K538" s="524"/>
      <c r="L538" s="524"/>
      <c r="M538" s="524"/>
      <c r="N538" s="524"/>
      <c r="O538" s="524"/>
      <c r="P538" s="524"/>
      <c r="Q538" s="524"/>
      <c r="R538" s="524"/>
      <c r="S538" s="524"/>
      <c r="T538" s="524"/>
      <c r="U538" s="524"/>
      <c r="V538" s="524"/>
      <c r="W538" s="524"/>
      <c r="X538" s="524"/>
      <c r="Y538" s="524"/>
      <c r="Z538" s="524"/>
      <c r="AA538" s="524"/>
      <c r="AB538" s="524"/>
      <c r="AC538" s="524"/>
    </row>
    <row r="539" spans="1:29">
      <c r="A539" s="496">
        <v>2248354</v>
      </c>
      <c r="B539" s="333" t="s">
        <v>2155</v>
      </c>
      <c r="C539" s="335">
        <v>6404</v>
      </c>
      <c r="D539" s="334" t="s">
        <v>2156</v>
      </c>
      <c r="E539" s="333" t="s">
        <v>489</v>
      </c>
      <c r="F539" s="334"/>
      <c r="G539" s="334" t="s">
        <v>63</v>
      </c>
      <c r="H539" s="335" t="s">
        <v>10</v>
      </c>
      <c r="I539" s="317">
        <v>41282</v>
      </c>
      <c r="J539" s="523">
        <v>7</v>
      </c>
      <c r="K539" s="524"/>
      <c r="L539" s="524"/>
      <c r="M539" s="524"/>
      <c r="N539" s="524"/>
      <c r="O539" s="524"/>
      <c r="P539" s="524"/>
      <c r="Q539" s="524"/>
      <c r="R539" s="524"/>
      <c r="S539" s="524"/>
      <c r="T539" s="524"/>
      <c r="U539" s="524"/>
      <c r="V539" s="524"/>
      <c r="W539" s="524"/>
      <c r="X539" s="524"/>
      <c r="Y539" s="524"/>
      <c r="Z539" s="524"/>
      <c r="AA539" s="524"/>
      <c r="AB539" s="524"/>
      <c r="AC539" s="524"/>
    </row>
    <row r="540" spans="1:29">
      <c r="A540" s="496">
        <v>2318809</v>
      </c>
      <c r="B540" s="333" t="s">
        <v>2157</v>
      </c>
      <c r="C540" s="335">
        <v>4686</v>
      </c>
      <c r="D540" s="334" t="s">
        <v>134</v>
      </c>
      <c r="E540" s="333" t="s">
        <v>489</v>
      </c>
      <c r="F540" s="334"/>
      <c r="G540" s="334" t="s">
        <v>532</v>
      </c>
      <c r="H540" s="335" t="s">
        <v>13</v>
      </c>
      <c r="I540" s="317">
        <v>41282</v>
      </c>
      <c r="J540" s="523">
        <v>8</v>
      </c>
      <c r="K540" s="524"/>
      <c r="L540" s="524"/>
      <c r="M540" s="524"/>
      <c r="N540" s="524"/>
      <c r="O540" s="524"/>
      <c r="P540" s="524"/>
      <c r="Q540" s="524"/>
      <c r="R540" s="524"/>
      <c r="S540" s="524"/>
      <c r="T540" s="524"/>
      <c r="U540" s="524"/>
      <c r="V540" s="524"/>
      <c r="W540" s="524"/>
      <c r="X540" s="524"/>
      <c r="Y540" s="524"/>
      <c r="Z540" s="524"/>
      <c r="AA540" s="524"/>
      <c r="AB540" s="524"/>
      <c r="AC540" s="524"/>
    </row>
    <row r="541" spans="1:29">
      <c r="A541" s="496">
        <v>2325793</v>
      </c>
      <c r="B541" s="333" t="s">
        <v>2158</v>
      </c>
      <c r="C541" s="335">
        <v>4686</v>
      </c>
      <c r="D541" s="334" t="s">
        <v>134</v>
      </c>
      <c r="E541" s="333" t="s">
        <v>489</v>
      </c>
      <c r="F541" s="334"/>
      <c r="G541" s="334" t="s">
        <v>532</v>
      </c>
      <c r="H541" s="335" t="s">
        <v>13</v>
      </c>
      <c r="I541" s="317">
        <v>41282</v>
      </c>
      <c r="J541" s="523">
        <v>8</v>
      </c>
      <c r="K541" s="524"/>
      <c r="L541" s="524"/>
      <c r="M541" s="524"/>
      <c r="N541" s="524"/>
      <c r="O541" s="524"/>
      <c r="P541" s="524"/>
      <c r="Q541" s="524"/>
      <c r="R541" s="524"/>
      <c r="S541" s="524"/>
      <c r="T541" s="524"/>
      <c r="U541" s="524"/>
      <c r="V541" s="524"/>
      <c r="W541" s="524"/>
      <c r="X541" s="524"/>
      <c r="Y541" s="524"/>
      <c r="Z541" s="524"/>
      <c r="AA541" s="524"/>
      <c r="AB541" s="524"/>
      <c r="AC541" s="524"/>
    </row>
    <row r="542" spans="1:29">
      <c r="A542" s="496">
        <v>2330143</v>
      </c>
      <c r="B542" s="333" t="s">
        <v>859</v>
      </c>
      <c r="C542" s="335">
        <v>5941</v>
      </c>
      <c r="D542" s="334" t="s">
        <v>94</v>
      </c>
      <c r="E542" s="333" t="s">
        <v>489</v>
      </c>
      <c r="F542" s="334"/>
      <c r="G542" s="334" t="s">
        <v>860</v>
      </c>
      <c r="H542" s="335" t="s">
        <v>636</v>
      </c>
      <c r="I542" s="317">
        <v>41282</v>
      </c>
      <c r="J542" s="523">
        <v>1</v>
      </c>
      <c r="K542" s="524">
        <v>1</v>
      </c>
      <c r="L542" s="524">
        <v>6</v>
      </c>
      <c r="M542" s="524">
        <v>1</v>
      </c>
      <c r="N542" s="524">
        <v>1</v>
      </c>
      <c r="O542" s="524">
        <v>1</v>
      </c>
      <c r="P542" s="524"/>
      <c r="Q542" s="524"/>
      <c r="R542" s="524"/>
      <c r="S542" s="524"/>
      <c r="T542" s="524">
        <v>1</v>
      </c>
      <c r="U542" s="524">
        <v>1</v>
      </c>
      <c r="V542" s="524">
        <v>1</v>
      </c>
      <c r="W542" s="524">
        <v>1</v>
      </c>
      <c r="X542" s="524">
        <v>1</v>
      </c>
      <c r="Y542" s="524"/>
      <c r="Z542" s="524"/>
      <c r="AA542" s="524"/>
      <c r="AB542" s="524"/>
      <c r="AC542" s="524"/>
    </row>
    <row r="543" spans="1:29">
      <c r="A543" s="329">
        <v>4288329</v>
      </c>
      <c r="B543" s="328" t="s">
        <v>2159</v>
      </c>
      <c r="C543" s="103"/>
      <c r="D543" s="104" t="s">
        <v>628</v>
      </c>
      <c r="E543" s="333" t="s">
        <v>489</v>
      </c>
      <c r="F543" s="104" t="s">
        <v>1640</v>
      </c>
      <c r="G543" s="393"/>
      <c r="H543" s="103" t="s">
        <v>11</v>
      </c>
      <c r="I543" s="317">
        <v>41282</v>
      </c>
      <c r="J543" s="525">
        <v>8</v>
      </c>
      <c r="K543" s="393"/>
      <c r="L543" s="393"/>
      <c r="M543" s="393"/>
      <c r="N543" s="393"/>
      <c r="O543" s="393"/>
      <c r="P543" s="393"/>
      <c r="Q543" s="393"/>
      <c r="R543" s="393"/>
      <c r="S543" s="393"/>
      <c r="T543" s="393"/>
      <c r="U543" s="393"/>
      <c r="V543" s="393"/>
      <c r="W543" s="393"/>
      <c r="X543" s="393"/>
      <c r="Y543" s="393"/>
      <c r="Z543" s="393"/>
      <c r="AA543" s="393"/>
      <c r="AB543" s="393"/>
      <c r="AC543" s="526">
        <v>8</v>
      </c>
    </row>
    <row r="544" spans="1:29">
      <c r="A544" s="496">
        <v>2272479</v>
      </c>
      <c r="B544" s="333" t="s">
        <v>862</v>
      </c>
      <c r="C544" s="335">
        <v>6629</v>
      </c>
      <c r="D544" s="334" t="s">
        <v>137</v>
      </c>
      <c r="E544" s="333" t="s">
        <v>489</v>
      </c>
      <c r="F544" s="334"/>
      <c r="G544" s="334" t="s">
        <v>89</v>
      </c>
      <c r="H544" s="335" t="s">
        <v>15</v>
      </c>
      <c r="I544" s="317">
        <v>41282</v>
      </c>
      <c r="J544" s="523">
        <v>6</v>
      </c>
      <c r="K544" s="524"/>
      <c r="L544" s="524"/>
      <c r="M544" s="524"/>
      <c r="N544" s="524"/>
      <c r="O544" s="524"/>
      <c r="P544" s="524"/>
      <c r="Q544" s="524"/>
      <c r="R544" s="524"/>
      <c r="S544" s="524"/>
      <c r="T544" s="524"/>
      <c r="U544" s="524"/>
      <c r="V544" s="524"/>
      <c r="W544" s="524"/>
      <c r="X544" s="524"/>
      <c r="Y544" s="524"/>
      <c r="Z544" s="524"/>
      <c r="AA544" s="524"/>
      <c r="AB544" s="524"/>
      <c r="AC544" s="524"/>
    </row>
    <row r="545" spans="1:44">
      <c r="A545" s="496">
        <v>2278809</v>
      </c>
      <c r="B545" s="333" t="s">
        <v>864</v>
      </c>
      <c r="C545" s="335">
        <v>630</v>
      </c>
      <c r="D545" s="334" t="s">
        <v>135</v>
      </c>
      <c r="E545" s="333" t="s">
        <v>489</v>
      </c>
      <c r="F545" s="334"/>
      <c r="G545" s="334" t="s">
        <v>853</v>
      </c>
      <c r="H545" s="335" t="s">
        <v>173</v>
      </c>
      <c r="I545" s="317">
        <v>41282</v>
      </c>
      <c r="J545" s="523">
        <v>7</v>
      </c>
      <c r="K545" s="524"/>
      <c r="L545" s="524"/>
      <c r="M545" s="524"/>
      <c r="N545" s="524"/>
      <c r="O545" s="524"/>
      <c r="P545" s="524"/>
      <c r="Q545" s="524"/>
      <c r="R545" s="524"/>
      <c r="S545" s="524"/>
      <c r="T545" s="524"/>
      <c r="U545" s="524"/>
      <c r="V545" s="524"/>
      <c r="W545" s="524"/>
      <c r="X545" s="524"/>
      <c r="Y545" s="524"/>
      <c r="Z545" s="524"/>
      <c r="AA545" s="524"/>
      <c r="AB545" s="524"/>
      <c r="AC545" s="524"/>
    </row>
    <row r="546" spans="1:44">
      <c r="A546" s="195">
        <v>2307279</v>
      </c>
      <c r="B546" s="190" t="s">
        <v>311</v>
      </c>
      <c r="C546" s="696">
        <v>5155</v>
      </c>
      <c r="D546" s="699" t="s">
        <v>153</v>
      </c>
      <c r="E546" s="190" t="s">
        <v>78</v>
      </c>
      <c r="F546" s="699"/>
      <c r="G546" s="699" t="s">
        <v>90</v>
      </c>
      <c r="H546" s="198" t="s">
        <v>62</v>
      </c>
      <c r="I546" s="192">
        <v>41282</v>
      </c>
      <c r="J546" s="721">
        <v>7</v>
      </c>
      <c r="K546" s="727"/>
      <c r="L546" s="727"/>
      <c r="M546" s="727"/>
      <c r="N546" s="727"/>
      <c r="O546" s="727"/>
      <c r="P546" s="727"/>
      <c r="Q546" s="727"/>
      <c r="R546" s="727"/>
      <c r="S546" s="727"/>
      <c r="T546" s="727"/>
      <c r="U546" s="727"/>
      <c r="V546" s="727"/>
      <c r="W546" s="727"/>
      <c r="X546" s="727"/>
      <c r="Y546" s="727"/>
      <c r="Z546" s="727"/>
      <c r="AA546" s="727"/>
      <c r="AB546" s="727"/>
      <c r="AC546" s="727"/>
    </row>
    <row r="547" spans="1:44">
      <c r="A547" s="496">
        <v>2310182</v>
      </c>
      <c r="B547" s="333" t="s">
        <v>2160</v>
      </c>
      <c r="C547" s="335">
        <v>6556</v>
      </c>
      <c r="D547" s="334" t="s">
        <v>83</v>
      </c>
      <c r="E547" s="333" t="s">
        <v>489</v>
      </c>
      <c r="F547" s="334"/>
      <c r="G547" s="334" t="s">
        <v>612</v>
      </c>
      <c r="H547" s="335" t="s">
        <v>1</v>
      </c>
      <c r="I547" s="317">
        <v>41283</v>
      </c>
      <c r="J547" s="523">
        <v>8</v>
      </c>
      <c r="K547" s="524"/>
      <c r="L547" s="524"/>
      <c r="M547" s="524"/>
      <c r="N547" s="524"/>
      <c r="O547" s="524"/>
      <c r="P547" s="524"/>
      <c r="Q547" s="524"/>
      <c r="R547" s="524"/>
      <c r="S547" s="524"/>
      <c r="T547" s="524"/>
      <c r="U547" s="524"/>
      <c r="V547" s="524"/>
      <c r="W547" s="524"/>
      <c r="X547" s="524"/>
      <c r="Y547" s="524"/>
      <c r="Z547" s="524"/>
      <c r="AA547" s="524"/>
      <c r="AB547" s="524"/>
      <c r="AC547" s="524"/>
    </row>
    <row r="548" spans="1:44">
      <c r="A548" s="329">
        <v>4278228</v>
      </c>
      <c r="B548" s="328" t="s">
        <v>2161</v>
      </c>
      <c r="C548" s="103"/>
      <c r="D548" s="104" t="s">
        <v>619</v>
      </c>
      <c r="E548" s="333" t="s">
        <v>489</v>
      </c>
      <c r="F548" s="104" t="s">
        <v>697</v>
      </c>
      <c r="G548" s="393"/>
      <c r="H548" s="103" t="s">
        <v>11</v>
      </c>
      <c r="I548" s="317">
        <v>41283</v>
      </c>
      <c r="J548" s="525">
        <v>6</v>
      </c>
      <c r="K548" s="393"/>
      <c r="L548" s="393"/>
      <c r="M548" s="393"/>
      <c r="N548" s="393"/>
      <c r="O548" s="393"/>
      <c r="P548" s="393"/>
      <c r="Q548" s="393"/>
      <c r="R548" s="393"/>
      <c r="S548" s="393"/>
      <c r="T548" s="393"/>
      <c r="U548" s="393"/>
      <c r="V548" s="393"/>
      <c r="W548" s="393"/>
      <c r="X548" s="393"/>
      <c r="Y548" s="393"/>
      <c r="Z548" s="393"/>
      <c r="AA548" s="393"/>
      <c r="AB548" s="393"/>
      <c r="AC548" s="500"/>
      <c r="AD548" s="393"/>
    </row>
    <row r="549" spans="1:44">
      <c r="A549" s="195">
        <v>2324104</v>
      </c>
      <c r="B549" s="190" t="s">
        <v>312</v>
      </c>
      <c r="C549" s="696">
        <v>6838</v>
      </c>
      <c r="D549" s="699" t="s">
        <v>306</v>
      </c>
      <c r="E549" s="190" t="s">
        <v>78</v>
      </c>
      <c r="F549" s="699"/>
      <c r="G549" s="699" t="s">
        <v>81</v>
      </c>
      <c r="H549" s="198" t="s">
        <v>62</v>
      </c>
      <c r="I549" s="192">
        <v>41283</v>
      </c>
      <c r="J549" s="721">
        <v>7</v>
      </c>
      <c r="K549" s="727"/>
      <c r="L549" s="727"/>
      <c r="M549" s="727"/>
      <c r="N549" s="727"/>
      <c r="O549" s="727"/>
      <c r="P549" s="727"/>
      <c r="Q549" s="727"/>
      <c r="R549" s="727"/>
      <c r="S549" s="727"/>
      <c r="T549" s="727"/>
      <c r="U549" s="727"/>
      <c r="V549" s="727"/>
      <c r="W549" s="727"/>
      <c r="X549" s="727"/>
      <c r="Y549" s="727"/>
      <c r="Z549" s="727"/>
      <c r="AA549" s="727"/>
      <c r="AB549" s="727"/>
      <c r="AC549" s="727"/>
      <c r="AD549" s="393"/>
    </row>
    <row r="550" spans="1:44">
      <c r="A550" s="496">
        <v>2254295</v>
      </c>
      <c r="B550" s="333" t="s">
        <v>2162</v>
      </c>
      <c r="C550" s="335">
        <v>6243</v>
      </c>
      <c r="D550" s="334" t="s">
        <v>172</v>
      </c>
      <c r="E550" s="333" t="s">
        <v>489</v>
      </c>
      <c r="F550" s="334"/>
      <c r="G550" s="334" t="s">
        <v>786</v>
      </c>
      <c r="H550" s="335" t="s">
        <v>11</v>
      </c>
      <c r="I550" s="317">
        <v>41284</v>
      </c>
      <c r="J550" s="523">
        <v>7</v>
      </c>
      <c r="K550" s="524"/>
      <c r="L550" s="524"/>
      <c r="M550" s="524"/>
      <c r="N550" s="524"/>
      <c r="O550" s="524"/>
      <c r="P550" s="524"/>
      <c r="Q550" s="524"/>
      <c r="R550" s="524"/>
      <c r="S550" s="524"/>
      <c r="T550" s="524"/>
      <c r="U550" s="524"/>
      <c r="V550" s="524"/>
      <c r="W550" s="524"/>
      <c r="X550" s="524"/>
      <c r="Y550" s="524"/>
      <c r="Z550" s="524"/>
      <c r="AA550" s="524"/>
      <c r="AB550" s="524"/>
      <c r="AC550" s="524"/>
    </row>
    <row r="551" spans="1:44">
      <c r="A551" s="496">
        <v>2317850</v>
      </c>
      <c r="B551" s="333" t="s">
        <v>866</v>
      </c>
      <c r="C551" s="335">
        <v>2170</v>
      </c>
      <c r="D551" s="334" t="s">
        <v>51</v>
      </c>
      <c r="E551" s="333" t="s">
        <v>489</v>
      </c>
      <c r="F551" s="334"/>
      <c r="G551" s="334" t="s">
        <v>90</v>
      </c>
      <c r="H551" s="335" t="s">
        <v>62</v>
      </c>
      <c r="I551" s="317">
        <v>41285</v>
      </c>
      <c r="J551" s="523">
        <v>5</v>
      </c>
      <c r="K551" s="524">
        <v>2</v>
      </c>
      <c r="L551" s="524">
        <v>3</v>
      </c>
      <c r="M551" s="524">
        <v>4</v>
      </c>
      <c r="N551" s="524">
        <v>4</v>
      </c>
      <c r="O551" s="524">
        <v>6</v>
      </c>
      <c r="P551" s="524">
        <v>5</v>
      </c>
      <c r="Q551" s="524">
        <v>6</v>
      </c>
      <c r="R551" s="524">
        <v>5</v>
      </c>
      <c r="S551" s="524">
        <v>7</v>
      </c>
      <c r="T551" s="524">
        <v>5</v>
      </c>
      <c r="U551" s="524">
        <v>5</v>
      </c>
      <c r="V551" s="524">
        <v>6</v>
      </c>
      <c r="W551" s="524">
        <v>4</v>
      </c>
      <c r="X551" s="524">
        <v>7</v>
      </c>
      <c r="Y551" s="524">
        <v>4</v>
      </c>
      <c r="Z551" s="524">
        <v>6</v>
      </c>
      <c r="AA551" s="524">
        <v>6</v>
      </c>
      <c r="AB551" s="524">
        <v>5</v>
      </c>
      <c r="AC551" s="524"/>
    </row>
    <row r="552" spans="1:44">
      <c r="A552" s="496">
        <v>2330363</v>
      </c>
      <c r="B552" s="333" t="s">
        <v>868</v>
      </c>
      <c r="C552" s="335">
        <v>6659</v>
      </c>
      <c r="D552" s="334" t="s">
        <v>1080</v>
      </c>
      <c r="E552" s="333" t="s">
        <v>489</v>
      </c>
      <c r="F552" s="334"/>
      <c r="G552" s="334" t="s">
        <v>870</v>
      </c>
      <c r="H552" s="335" t="s">
        <v>413</v>
      </c>
      <c r="I552" s="317">
        <v>41285</v>
      </c>
      <c r="J552" s="523">
        <v>8</v>
      </c>
      <c r="K552" s="524"/>
      <c r="L552" s="524"/>
      <c r="M552" s="524"/>
      <c r="N552" s="524"/>
      <c r="O552" s="524"/>
      <c r="P552" s="524"/>
      <c r="Q552" s="524"/>
      <c r="R552" s="524"/>
      <c r="S552" s="524"/>
      <c r="T552" s="524"/>
      <c r="U552" s="524"/>
      <c r="V552" s="524"/>
      <c r="W552" s="524"/>
      <c r="X552" s="524"/>
      <c r="Y552" s="524"/>
      <c r="Z552" s="524"/>
      <c r="AA552" s="524"/>
      <c r="AB552" s="524"/>
      <c r="AC552" s="524"/>
    </row>
    <row r="553" spans="1:44">
      <c r="A553" s="329">
        <v>4300052</v>
      </c>
      <c r="B553" s="328" t="s">
        <v>2163</v>
      </c>
      <c r="C553" s="103"/>
      <c r="D553" s="104" t="s">
        <v>1214</v>
      </c>
      <c r="E553" s="333" t="s">
        <v>489</v>
      </c>
      <c r="F553" s="104" t="s">
        <v>1215</v>
      </c>
      <c r="G553" s="393"/>
      <c r="H553" s="103" t="s">
        <v>59</v>
      </c>
      <c r="I553" s="317">
        <v>41285</v>
      </c>
      <c r="J553" s="525">
        <v>8</v>
      </c>
      <c r="K553" s="393"/>
      <c r="L553" s="393"/>
      <c r="M553" s="393"/>
      <c r="N553" s="393"/>
      <c r="O553" s="393"/>
      <c r="P553" s="393"/>
      <c r="Q553" s="393"/>
      <c r="R553" s="393"/>
      <c r="S553" s="393"/>
      <c r="T553" s="393"/>
      <c r="U553" s="393"/>
      <c r="V553" s="393"/>
      <c r="W553" s="393"/>
      <c r="X553" s="393"/>
      <c r="Y553" s="393"/>
      <c r="Z553" s="393"/>
      <c r="AA553" s="393"/>
      <c r="AB553" s="393"/>
      <c r="AC553" s="526">
        <v>8</v>
      </c>
    </row>
    <row r="554" spans="1:44">
      <c r="A554" s="496">
        <v>2326668</v>
      </c>
      <c r="B554" s="333" t="s">
        <v>872</v>
      </c>
      <c r="C554" s="335">
        <v>6650</v>
      </c>
      <c r="D554" s="334" t="s">
        <v>873</v>
      </c>
      <c r="E554" s="333" t="s">
        <v>489</v>
      </c>
      <c r="F554" s="334"/>
      <c r="G554" s="334" t="s">
        <v>874</v>
      </c>
      <c r="H554" s="335" t="s">
        <v>0</v>
      </c>
      <c r="I554" s="317">
        <v>41285</v>
      </c>
      <c r="J554" s="523">
        <v>8</v>
      </c>
      <c r="K554" s="524"/>
      <c r="L554" s="524"/>
      <c r="M554" s="524"/>
      <c r="N554" s="524"/>
      <c r="O554" s="524"/>
      <c r="P554" s="524"/>
      <c r="Q554" s="524"/>
      <c r="R554" s="524"/>
      <c r="S554" s="524"/>
      <c r="T554" s="524"/>
      <c r="U554" s="524"/>
      <c r="V554" s="524"/>
      <c r="W554" s="524"/>
      <c r="X554" s="524"/>
      <c r="Y554" s="524"/>
      <c r="Z554" s="524"/>
      <c r="AA554" s="524"/>
      <c r="AB554" s="524"/>
      <c r="AC554" s="524"/>
    </row>
    <row r="555" spans="1:44" s="78" customFormat="1">
      <c r="A555" s="329">
        <v>4299597</v>
      </c>
      <c r="B555" s="328" t="s">
        <v>2164</v>
      </c>
      <c r="C555" s="329"/>
      <c r="D555" s="328" t="s">
        <v>619</v>
      </c>
      <c r="E555" s="333" t="s">
        <v>489</v>
      </c>
      <c r="F555" s="328" t="s">
        <v>1774</v>
      </c>
      <c r="G555" s="521"/>
      <c r="H555" s="329" t="s">
        <v>11</v>
      </c>
      <c r="I555" s="317">
        <v>41287</v>
      </c>
      <c r="J555" s="326">
        <v>8</v>
      </c>
      <c r="K555" s="256"/>
      <c r="L555" s="257"/>
      <c r="M555" s="257"/>
      <c r="N555" s="257"/>
      <c r="O555" s="257"/>
      <c r="P555" s="257"/>
      <c r="Q555" s="257"/>
      <c r="R555" s="257"/>
      <c r="S555" s="257"/>
      <c r="T555" s="257"/>
      <c r="U555" s="257"/>
      <c r="V555" s="257"/>
      <c r="W555" s="257"/>
      <c r="X555" s="257"/>
      <c r="Y555" s="257"/>
      <c r="Z555" s="257"/>
      <c r="AA555" s="257"/>
      <c r="AB555" s="257"/>
      <c r="AC555" s="522">
        <v>8</v>
      </c>
      <c r="AD555" s="52"/>
      <c r="AE555" s="52"/>
      <c r="AF555" s="52"/>
      <c r="AG555" s="52"/>
      <c r="AH555" s="52"/>
      <c r="AI555" s="52"/>
      <c r="AJ555" s="52"/>
      <c r="AK555" s="52"/>
      <c r="AL555" s="52"/>
      <c r="AM555" s="52"/>
      <c r="AN555" s="52"/>
      <c r="AO555" s="52"/>
      <c r="AP555" s="52"/>
      <c r="AQ555" s="52"/>
      <c r="AR555" s="52"/>
    </row>
    <row r="556" spans="1:44" s="78" customFormat="1">
      <c r="A556" s="502">
        <v>2251936</v>
      </c>
      <c r="B556" s="503" t="s">
        <v>2165</v>
      </c>
      <c r="C556" s="502">
        <v>5941</v>
      </c>
      <c r="D556" s="503" t="s">
        <v>94</v>
      </c>
      <c r="E556" s="503" t="s">
        <v>489</v>
      </c>
      <c r="F556" s="503"/>
      <c r="G556" s="503" t="s">
        <v>2166</v>
      </c>
      <c r="H556" s="502" t="s">
        <v>13</v>
      </c>
      <c r="I556" s="505">
        <v>41288</v>
      </c>
      <c r="J556" s="337">
        <v>8</v>
      </c>
      <c r="K556" s="474"/>
      <c r="L556" s="456"/>
      <c r="M556" s="456"/>
      <c r="N556" s="456"/>
      <c r="O556" s="456"/>
      <c r="P556" s="456"/>
      <c r="Q556" s="456"/>
      <c r="R556" s="456"/>
      <c r="S556" s="456"/>
      <c r="T556" s="456"/>
      <c r="U556" s="456"/>
      <c r="V556" s="456"/>
      <c r="W556" s="456"/>
      <c r="X556" s="456"/>
      <c r="Y556" s="456"/>
      <c r="Z556" s="456"/>
      <c r="AA556" s="456"/>
      <c r="AB556" s="456"/>
      <c r="AC556" s="456"/>
    </row>
    <row r="557" spans="1:44" s="78" customFormat="1">
      <c r="A557" s="496">
        <v>2291174</v>
      </c>
      <c r="B557" s="333" t="s">
        <v>2167</v>
      </c>
      <c r="C557" s="496">
        <v>4905</v>
      </c>
      <c r="D557" s="333" t="s">
        <v>2168</v>
      </c>
      <c r="E557" s="333" t="s">
        <v>489</v>
      </c>
      <c r="F557" s="333"/>
      <c r="G557" s="333" t="s">
        <v>132</v>
      </c>
      <c r="H557" s="496" t="s">
        <v>133</v>
      </c>
      <c r="I557" s="317">
        <v>41288</v>
      </c>
      <c r="J557" s="337">
        <v>6</v>
      </c>
      <c r="K557" s="474"/>
      <c r="L557" s="456"/>
      <c r="M557" s="456"/>
      <c r="N557" s="456"/>
      <c r="O557" s="456"/>
      <c r="P557" s="456"/>
      <c r="Q557" s="456"/>
      <c r="R557" s="456"/>
      <c r="S557" s="456"/>
      <c r="T557" s="456"/>
      <c r="U557" s="456"/>
      <c r="V557" s="456"/>
      <c r="W557" s="456"/>
      <c r="X557" s="456"/>
      <c r="Y557" s="456"/>
      <c r="Z557" s="456"/>
      <c r="AA557" s="456"/>
      <c r="AB557" s="456"/>
      <c r="AC557" s="456"/>
    </row>
    <row r="558" spans="1:44" s="78" customFormat="1">
      <c r="A558" s="496">
        <v>2308774</v>
      </c>
      <c r="B558" s="333" t="s">
        <v>2169</v>
      </c>
      <c r="C558" s="496">
        <v>2170</v>
      </c>
      <c r="D558" s="333" t="s">
        <v>51</v>
      </c>
      <c r="E558" s="333" t="s">
        <v>489</v>
      </c>
      <c r="F558" s="333"/>
      <c r="G558" s="333" t="s">
        <v>1509</v>
      </c>
      <c r="H558" s="496" t="s">
        <v>11</v>
      </c>
      <c r="I558" s="317">
        <v>41288</v>
      </c>
      <c r="J558" s="337">
        <v>6</v>
      </c>
      <c r="K558" s="474"/>
      <c r="L558" s="456"/>
      <c r="M558" s="456"/>
      <c r="N558" s="456"/>
      <c r="O558" s="456"/>
      <c r="P558" s="456"/>
      <c r="Q558" s="456"/>
      <c r="R558" s="456"/>
      <c r="S558" s="456"/>
      <c r="T558" s="456"/>
      <c r="U558" s="456"/>
      <c r="V558" s="456"/>
      <c r="W558" s="456"/>
      <c r="X558" s="456"/>
      <c r="Y558" s="456"/>
      <c r="Z558" s="456"/>
      <c r="AA558" s="456"/>
      <c r="AB558" s="456"/>
      <c r="AC558" s="456"/>
      <c r="AD558" s="52"/>
      <c r="AE558" s="52"/>
      <c r="AF558" s="52"/>
      <c r="AG558" s="52"/>
      <c r="AH558" s="52"/>
      <c r="AI558" s="52"/>
      <c r="AJ558" s="52"/>
      <c r="AK558" s="52"/>
      <c r="AL558" s="52"/>
      <c r="AM558" s="52"/>
      <c r="AN558" s="52"/>
      <c r="AO558" s="52"/>
    </row>
    <row r="559" spans="1:44" s="78" customFormat="1">
      <c r="A559" s="496">
        <v>2325834</v>
      </c>
      <c r="B559" s="333" t="s">
        <v>876</v>
      </c>
      <c r="C559" s="496">
        <v>6556</v>
      </c>
      <c r="D559" s="333" t="s">
        <v>83</v>
      </c>
      <c r="E559" s="333" t="s">
        <v>489</v>
      </c>
      <c r="F559" s="333"/>
      <c r="G559" s="333" t="s">
        <v>612</v>
      </c>
      <c r="H559" s="496" t="s">
        <v>1</v>
      </c>
      <c r="I559" s="317">
        <v>41289</v>
      </c>
      <c r="J559" s="337">
        <v>5</v>
      </c>
      <c r="K559" s="474">
        <v>5</v>
      </c>
      <c r="L559" s="456">
        <v>6</v>
      </c>
      <c r="M559" s="456">
        <v>6</v>
      </c>
      <c r="N559" s="456">
        <v>6</v>
      </c>
      <c r="O559" s="456">
        <v>4</v>
      </c>
      <c r="P559" s="456">
        <v>4</v>
      </c>
      <c r="Q559" s="456">
        <v>2</v>
      </c>
      <c r="R559" s="456">
        <v>4</v>
      </c>
      <c r="S559" s="456">
        <v>4</v>
      </c>
      <c r="T559" s="456">
        <v>5</v>
      </c>
      <c r="U559" s="456">
        <v>6</v>
      </c>
      <c r="V559" s="456">
        <v>7</v>
      </c>
      <c r="W559" s="456">
        <v>3</v>
      </c>
      <c r="X559" s="456">
        <v>3</v>
      </c>
      <c r="Y559" s="456">
        <v>3</v>
      </c>
      <c r="Z559" s="456">
        <v>1</v>
      </c>
      <c r="AA559" s="456">
        <v>4</v>
      </c>
      <c r="AB559" s="456">
        <v>3</v>
      </c>
      <c r="AC559" s="456"/>
    </row>
    <row r="560" spans="1:44" s="78" customFormat="1">
      <c r="A560" s="496">
        <v>2257890</v>
      </c>
      <c r="B560" s="333" t="s">
        <v>878</v>
      </c>
      <c r="C560" s="496">
        <v>6637</v>
      </c>
      <c r="D560" s="333" t="s">
        <v>142</v>
      </c>
      <c r="E560" s="333" t="s">
        <v>489</v>
      </c>
      <c r="F560" s="333"/>
      <c r="G560" s="333" t="s">
        <v>700</v>
      </c>
      <c r="H560" s="496" t="s">
        <v>11</v>
      </c>
      <c r="I560" s="317">
        <v>41289</v>
      </c>
      <c r="J560" s="337">
        <v>2</v>
      </c>
      <c r="K560" s="474">
        <v>2</v>
      </c>
      <c r="L560" s="456">
        <v>6</v>
      </c>
      <c r="M560" s="456">
        <v>6</v>
      </c>
      <c r="N560" s="456">
        <v>6</v>
      </c>
      <c r="O560" s="456">
        <v>6</v>
      </c>
      <c r="P560" s="456">
        <v>6</v>
      </c>
      <c r="Q560" s="456">
        <v>6</v>
      </c>
      <c r="R560" s="456">
        <v>6</v>
      </c>
      <c r="S560" s="456">
        <v>6</v>
      </c>
      <c r="T560" s="456">
        <v>4</v>
      </c>
      <c r="U560" s="456">
        <v>2</v>
      </c>
      <c r="V560" s="456">
        <v>5</v>
      </c>
      <c r="W560" s="456">
        <v>6</v>
      </c>
      <c r="X560" s="456">
        <v>4</v>
      </c>
      <c r="Y560" s="456">
        <v>4</v>
      </c>
      <c r="Z560" s="456">
        <v>5</v>
      </c>
      <c r="AA560" s="456">
        <v>5</v>
      </c>
      <c r="AB560" s="456">
        <v>5</v>
      </c>
      <c r="AC560" s="456"/>
      <c r="AD560" s="52"/>
      <c r="AE560" s="52"/>
      <c r="AF560" s="52"/>
      <c r="AG560" s="52"/>
      <c r="AH560" s="52"/>
      <c r="AI560" s="52"/>
      <c r="AJ560" s="52"/>
      <c r="AK560" s="52"/>
      <c r="AL560" s="52"/>
      <c r="AM560" s="52"/>
      <c r="AN560" s="52"/>
      <c r="AO560" s="52"/>
    </row>
    <row r="561" spans="1:41" s="78" customFormat="1">
      <c r="A561" s="496">
        <v>2330831</v>
      </c>
      <c r="B561" s="333" t="s">
        <v>880</v>
      </c>
      <c r="C561" s="496">
        <v>4686</v>
      </c>
      <c r="D561" s="333" t="s">
        <v>134</v>
      </c>
      <c r="E561" s="333" t="s">
        <v>489</v>
      </c>
      <c r="F561" s="333"/>
      <c r="G561" s="333" t="s">
        <v>532</v>
      </c>
      <c r="H561" s="496" t="s">
        <v>13</v>
      </c>
      <c r="I561" s="317">
        <v>41289</v>
      </c>
      <c r="J561" s="337">
        <v>7</v>
      </c>
      <c r="K561" s="474"/>
      <c r="L561" s="456"/>
      <c r="M561" s="456"/>
      <c r="N561" s="456"/>
      <c r="O561" s="456"/>
      <c r="P561" s="456"/>
      <c r="Q561" s="456"/>
      <c r="R561" s="456"/>
      <c r="S561" s="456"/>
      <c r="T561" s="456"/>
      <c r="U561" s="456"/>
      <c r="V561" s="456"/>
      <c r="W561" s="456"/>
      <c r="X561" s="456"/>
      <c r="Y561" s="456"/>
      <c r="Z561" s="456"/>
      <c r="AA561" s="456"/>
      <c r="AB561" s="456"/>
      <c r="AC561" s="456"/>
      <c r="AD561" s="393"/>
      <c r="AE561" s="52"/>
      <c r="AF561" s="52"/>
      <c r="AG561" s="52"/>
      <c r="AH561" s="52"/>
      <c r="AI561" s="52"/>
      <c r="AJ561" s="52"/>
      <c r="AK561" s="52"/>
      <c r="AL561" s="52"/>
      <c r="AM561" s="52"/>
      <c r="AN561" s="52"/>
      <c r="AO561" s="52"/>
    </row>
    <row r="562" spans="1:41" s="78" customFormat="1">
      <c r="A562" s="496">
        <v>2280803</v>
      </c>
      <c r="B562" s="333" t="s">
        <v>2170</v>
      </c>
      <c r="C562" s="496">
        <v>1329</v>
      </c>
      <c r="D562" s="333" t="s">
        <v>733</v>
      </c>
      <c r="E562" s="333" t="s">
        <v>489</v>
      </c>
      <c r="F562" s="333"/>
      <c r="G562" s="333" t="s">
        <v>891</v>
      </c>
      <c r="H562" s="496" t="s">
        <v>54</v>
      </c>
      <c r="I562" s="317">
        <v>41289</v>
      </c>
      <c r="J562" s="337">
        <v>7</v>
      </c>
      <c r="K562" s="474"/>
      <c r="L562" s="456"/>
      <c r="M562" s="456"/>
      <c r="N562" s="456"/>
      <c r="O562" s="456"/>
      <c r="P562" s="456"/>
      <c r="Q562" s="456"/>
      <c r="R562" s="456"/>
      <c r="S562" s="456"/>
      <c r="T562" s="456"/>
      <c r="U562" s="456"/>
      <c r="V562" s="456"/>
      <c r="W562" s="456"/>
      <c r="X562" s="456"/>
      <c r="Y562" s="456"/>
      <c r="Z562" s="456"/>
      <c r="AA562" s="456"/>
      <c r="AB562" s="456"/>
      <c r="AC562" s="456"/>
    </row>
    <row r="563" spans="1:41" s="78" customFormat="1">
      <c r="A563" s="496">
        <v>2308243</v>
      </c>
      <c r="B563" s="333" t="s">
        <v>882</v>
      </c>
      <c r="C563" s="496">
        <v>6704</v>
      </c>
      <c r="D563" s="333" t="s">
        <v>161</v>
      </c>
      <c r="E563" s="333" t="s">
        <v>489</v>
      </c>
      <c r="F563" s="333"/>
      <c r="G563" s="333" t="s">
        <v>56</v>
      </c>
      <c r="H563" s="496" t="s">
        <v>58</v>
      </c>
      <c r="I563" s="317">
        <v>41289</v>
      </c>
      <c r="J563" s="337">
        <v>8</v>
      </c>
      <c r="K563" s="474"/>
      <c r="L563" s="456"/>
      <c r="M563" s="456"/>
      <c r="N563" s="456"/>
      <c r="O563" s="456"/>
      <c r="P563" s="456"/>
      <c r="Q563" s="456"/>
      <c r="R563" s="456"/>
      <c r="S563" s="456"/>
      <c r="T563" s="456"/>
      <c r="U563" s="456"/>
      <c r="V563" s="456"/>
      <c r="W563" s="456"/>
      <c r="X563" s="456"/>
      <c r="Y563" s="456"/>
      <c r="Z563" s="456"/>
      <c r="AA563" s="456"/>
      <c r="AB563" s="456"/>
      <c r="AC563" s="456"/>
    </row>
    <row r="564" spans="1:41" s="78" customFormat="1">
      <c r="A564" s="329">
        <v>4286205</v>
      </c>
      <c r="B564" s="328" t="s">
        <v>2171</v>
      </c>
      <c r="C564" s="329">
        <v>6823</v>
      </c>
      <c r="D564" s="333" t="s">
        <v>594</v>
      </c>
      <c r="E564" s="333" t="s">
        <v>489</v>
      </c>
      <c r="F564" s="328" t="s">
        <v>869</v>
      </c>
      <c r="G564" s="333" t="s">
        <v>154</v>
      </c>
      <c r="H564" s="329" t="s">
        <v>11</v>
      </c>
      <c r="I564" s="317">
        <v>41289</v>
      </c>
      <c r="J564" s="326">
        <v>8</v>
      </c>
      <c r="K564" s="256"/>
      <c r="L564" s="257"/>
      <c r="M564" s="257"/>
      <c r="N564" s="257"/>
      <c r="O564" s="257"/>
      <c r="P564" s="257"/>
      <c r="Q564" s="257"/>
      <c r="R564" s="257"/>
      <c r="S564" s="257"/>
      <c r="T564" s="257"/>
      <c r="U564" s="257"/>
      <c r="V564" s="257"/>
      <c r="W564" s="257"/>
      <c r="X564" s="257"/>
      <c r="Y564" s="257"/>
      <c r="Z564" s="257"/>
      <c r="AA564" s="257"/>
      <c r="AB564" s="257"/>
      <c r="AC564" s="522">
        <v>6</v>
      </c>
    </row>
    <row r="565" spans="1:41" s="78" customFormat="1">
      <c r="A565" s="496">
        <v>2315811</v>
      </c>
      <c r="B565" s="333" t="s">
        <v>2172</v>
      </c>
      <c r="C565" s="496">
        <v>1329</v>
      </c>
      <c r="D565" s="333" t="s">
        <v>324</v>
      </c>
      <c r="E565" s="333" t="s">
        <v>489</v>
      </c>
      <c r="F565" s="333"/>
      <c r="G565" s="333" t="s">
        <v>1552</v>
      </c>
      <c r="H565" s="496" t="s">
        <v>54</v>
      </c>
      <c r="I565" s="317">
        <v>41289</v>
      </c>
      <c r="J565" s="337">
        <v>7</v>
      </c>
      <c r="K565" s="474"/>
      <c r="L565" s="456"/>
      <c r="M565" s="456"/>
      <c r="N565" s="456"/>
      <c r="O565" s="456"/>
      <c r="P565" s="456"/>
      <c r="Q565" s="456"/>
      <c r="R565" s="456"/>
      <c r="S565" s="456"/>
      <c r="T565" s="456"/>
      <c r="U565" s="456"/>
      <c r="V565" s="456"/>
      <c r="W565" s="456"/>
      <c r="X565" s="456"/>
      <c r="Y565" s="456"/>
      <c r="Z565" s="456"/>
      <c r="AA565" s="456"/>
      <c r="AB565" s="456"/>
      <c r="AC565" s="456"/>
      <c r="AD565" s="52"/>
      <c r="AE565" s="52"/>
      <c r="AF565" s="52"/>
      <c r="AG565" s="52"/>
      <c r="AH565" s="52"/>
      <c r="AI565" s="52"/>
      <c r="AJ565" s="52"/>
      <c r="AK565" s="52"/>
      <c r="AL565" s="52"/>
      <c r="AM565" s="52"/>
      <c r="AN565" s="52"/>
      <c r="AO565" s="52"/>
    </row>
    <row r="566" spans="1:41" s="78" customFormat="1">
      <c r="A566" s="496">
        <v>2316948</v>
      </c>
      <c r="B566" s="333" t="s">
        <v>2173</v>
      </c>
      <c r="C566" s="496">
        <v>6556</v>
      </c>
      <c r="D566" s="333" t="s">
        <v>83</v>
      </c>
      <c r="E566" s="333" t="s">
        <v>489</v>
      </c>
      <c r="F566" s="333"/>
      <c r="G566" s="333" t="s">
        <v>612</v>
      </c>
      <c r="H566" s="496" t="s">
        <v>1</v>
      </c>
      <c r="I566" s="317">
        <v>41289</v>
      </c>
      <c r="J566" s="337">
        <v>8</v>
      </c>
      <c r="K566" s="474"/>
      <c r="L566" s="456"/>
      <c r="M566" s="456"/>
      <c r="N566" s="456"/>
      <c r="O566" s="456"/>
      <c r="P566" s="456"/>
      <c r="Q566" s="456"/>
      <c r="R566" s="456"/>
      <c r="S566" s="456"/>
      <c r="T566" s="456"/>
      <c r="U566" s="456"/>
      <c r="V566" s="456"/>
      <c r="W566" s="456"/>
      <c r="X566" s="456"/>
      <c r="Y566" s="456"/>
      <c r="Z566" s="456"/>
      <c r="AA566" s="456"/>
      <c r="AB566" s="456"/>
      <c r="AC566" s="456"/>
    </row>
    <row r="567" spans="1:41" s="78" customFormat="1">
      <c r="A567" s="496">
        <v>2284992</v>
      </c>
      <c r="B567" s="333" t="s">
        <v>2174</v>
      </c>
      <c r="C567" s="496">
        <v>1281</v>
      </c>
      <c r="D567" s="333" t="s">
        <v>1476</v>
      </c>
      <c r="E567" s="333" t="s">
        <v>489</v>
      </c>
      <c r="F567" s="333"/>
      <c r="G567" s="333" t="s">
        <v>939</v>
      </c>
      <c r="H567" s="496" t="s">
        <v>11</v>
      </c>
      <c r="I567" s="317">
        <v>41289</v>
      </c>
      <c r="J567" s="337">
        <v>7</v>
      </c>
      <c r="K567" s="474"/>
      <c r="L567" s="456"/>
      <c r="M567" s="456"/>
      <c r="N567" s="456"/>
      <c r="O567" s="456"/>
      <c r="P567" s="456"/>
      <c r="Q567" s="456"/>
      <c r="R567" s="456"/>
      <c r="S567" s="456"/>
      <c r="T567" s="456"/>
      <c r="U567" s="456"/>
      <c r="V567" s="456"/>
      <c r="W567" s="456"/>
      <c r="X567" s="456"/>
      <c r="Y567" s="456"/>
      <c r="Z567" s="456"/>
      <c r="AA567" s="456"/>
      <c r="AB567" s="456"/>
      <c r="AC567" s="456"/>
    </row>
    <row r="568" spans="1:41" s="78" customFormat="1">
      <c r="A568" s="329">
        <v>4284164</v>
      </c>
      <c r="B568" s="328" t="s">
        <v>2175</v>
      </c>
      <c r="C568" s="329"/>
      <c r="D568" s="328" t="s">
        <v>303</v>
      </c>
      <c r="E568" s="333" t="s">
        <v>489</v>
      </c>
      <c r="F568" s="328" t="s">
        <v>2176</v>
      </c>
      <c r="G568" s="521"/>
      <c r="H568" s="329" t="s">
        <v>59</v>
      </c>
      <c r="I568" s="317">
        <v>41290</v>
      </c>
      <c r="J568" s="81"/>
      <c r="K568" s="256"/>
      <c r="L568" s="257"/>
      <c r="M568" s="257"/>
      <c r="N568" s="257"/>
      <c r="O568" s="257"/>
      <c r="P568" s="257"/>
      <c r="Q568" s="257"/>
      <c r="R568" s="257"/>
      <c r="S568" s="257"/>
      <c r="T568" s="257"/>
      <c r="U568" s="257"/>
      <c r="V568" s="257"/>
      <c r="W568" s="257"/>
      <c r="X568" s="257"/>
      <c r="Y568" s="257"/>
      <c r="Z568" s="257"/>
      <c r="AA568" s="257"/>
      <c r="AB568" s="257"/>
      <c r="AC568" s="258"/>
      <c r="AD568" s="394"/>
    </row>
    <row r="569" spans="1:41" s="78" customFormat="1">
      <c r="A569" s="329">
        <v>4298257</v>
      </c>
      <c r="B569" s="328" t="s">
        <v>2177</v>
      </c>
      <c r="C569" s="329"/>
      <c r="D569" s="328" t="s">
        <v>619</v>
      </c>
      <c r="E569" s="333" t="s">
        <v>489</v>
      </c>
      <c r="F569" s="328" t="s">
        <v>1774</v>
      </c>
      <c r="G569" s="521"/>
      <c r="H569" s="329" t="s">
        <v>11</v>
      </c>
      <c r="I569" s="317">
        <v>41290</v>
      </c>
      <c r="J569" s="326">
        <v>8</v>
      </c>
      <c r="K569" s="256"/>
      <c r="L569" s="257"/>
      <c r="M569" s="257"/>
      <c r="N569" s="257"/>
      <c r="O569" s="257"/>
      <c r="P569" s="257"/>
      <c r="Q569" s="257"/>
      <c r="R569" s="257"/>
      <c r="S569" s="257"/>
      <c r="T569" s="257"/>
      <c r="U569" s="257"/>
      <c r="V569" s="257"/>
      <c r="W569" s="257"/>
      <c r="X569" s="257"/>
      <c r="Y569" s="257"/>
      <c r="Z569" s="257"/>
      <c r="AA569" s="257"/>
      <c r="AB569" s="257"/>
      <c r="AC569" s="522">
        <v>8</v>
      </c>
      <c r="AD569" s="52"/>
      <c r="AE569" s="52"/>
      <c r="AF569" s="52"/>
      <c r="AG569" s="52"/>
      <c r="AH569" s="52"/>
      <c r="AI569" s="52"/>
      <c r="AJ569" s="52"/>
      <c r="AK569" s="52"/>
      <c r="AL569" s="52"/>
      <c r="AM569" s="52"/>
      <c r="AN569" s="52"/>
      <c r="AO569" s="52"/>
    </row>
    <row r="570" spans="1:41" s="78" customFormat="1">
      <c r="A570" s="195">
        <v>2235750</v>
      </c>
      <c r="B570" s="190" t="s">
        <v>313</v>
      </c>
      <c r="C570" s="195">
        <v>6249</v>
      </c>
      <c r="D570" s="190" t="s">
        <v>314</v>
      </c>
      <c r="E570" s="190" t="s">
        <v>78</v>
      </c>
      <c r="F570" s="190"/>
      <c r="G570" s="190" t="s">
        <v>110</v>
      </c>
      <c r="H570" s="196" t="s">
        <v>86</v>
      </c>
      <c r="I570" s="192">
        <v>41291</v>
      </c>
      <c r="J570" s="166">
        <v>7</v>
      </c>
      <c r="K570" s="168"/>
      <c r="L570" s="167"/>
      <c r="M570" s="167"/>
      <c r="N570" s="167"/>
      <c r="O570" s="167"/>
      <c r="P570" s="167"/>
      <c r="Q570" s="167"/>
      <c r="R570" s="167"/>
      <c r="S570" s="167"/>
      <c r="T570" s="167"/>
      <c r="U570" s="167"/>
      <c r="V570" s="167"/>
      <c r="W570" s="167"/>
      <c r="X570" s="167"/>
      <c r="Y570" s="167"/>
      <c r="Z570" s="167"/>
      <c r="AA570" s="167"/>
      <c r="AB570" s="167"/>
      <c r="AC570" s="167"/>
      <c r="AD570" s="52"/>
      <c r="AE570" s="52"/>
      <c r="AF570" s="52"/>
      <c r="AG570" s="52"/>
      <c r="AH570" s="52"/>
      <c r="AI570" s="52"/>
      <c r="AJ570" s="52"/>
      <c r="AK570" s="52"/>
      <c r="AL570" s="52"/>
      <c r="AM570" s="52"/>
      <c r="AN570" s="52"/>
      <c r="AO570" s="52"/>
    </row>
    <row r="571" spans="1:41" s="78" customFormat="1">
      <c r="A571" s="195">
        <v>2319687</v>
      </c>
      <c r="B571" s="190" t="s">
        <v>315</v>
      </c>
      <c r="C571" s="195">
        <v>630</v>
      </c>
      <c r="D571" s="190" t="s">
        <v>135</v>
      </c>
      <c r="E571" s="190" t="s">
        <v>78</v>
      </c>
      <c r="F571" s="190"/>
      <c r="G571" s="190" t="s">
        <v>50</v>
      </c>
      <c r="H571" s="196" t="s">
        <v>9</v>
      </c>
      <c r="I571" s="192">
        <v>41291</v>
      </c>
      <c r="J571" s="166">
        <v>7</v>
      </c>
      <c r="K571" s="168"/>
      <c r="L571" s="167"/>
      <c r="M571" s="167"/>
      <c r="N571" s="167"/>
      <c r="O571" s="167"/>
      <c r="P571" s="167"/>
      <c r="Q571" s="167"/>
      <c r="R571" s="167"/>
      <c r="S571" s="167"/>
      <c r="T571" s="167"/>
      <c r="U571" s="167"/>
      <c r="V571" s="167"/>
      <c r="W571" s="167"/>
      <c r="X571" s="167"/>
      <c r="Y571" s="167"/>
      <c r="Z571" s="167"/>
      <c r="AA571" s="167"/>
      <c r="AB571" s="167"/>
      <c r="AC571" s="167"/>
    </row>
    <row r="572" spans="1:41" s="78" customFormat="1">
      <c r="A572" s="329">
        <v>4277346</v>
      </c>
      <c r="B572" s="328" t="s">
        <v>2178</v>
      </c>
      <c r="C572" s="329"/>
      <c r="D572" s="328" t="s">
        <v>619</v>
      </c>
      <c r="E572" s="333" t="s">
        <v>489</v>
      </c>
      <c r="F572" s="328" t="s">
        <v>1512</v>
      </c>
      <c r="G572" s="521"/>
      <c r="H572" s="329" t="s">
        <v>11</v>
      </c>
      <c r="I572" s="317">
        <v>41292</v>
      </c>
      <c r="J572" s="326">
        <v>6</v>
      </c>
      <c r="K572" s="256"/>
      <c r="L572" s="257"/>
      <c r="M572" s="257"/>
      <c r="N572" s="257"/>
      <c r="O572" s="257"/>
      <c r="P572" s="257"/>
      <c r="Q572" s="257"/>
      <c r="R572" s="257"/>
      <c r="S572" s="257"/>
      <c r="T572" s="257"/>
      <c r="U572" s="257"/>
      <c r="V572" s="257"/>
      <c r="W572" s="257"/>
      <c r="X572" s="257"/>
      <c r="Y572" s="257"/>
      <c r="Z572" s="257"/>
      <c r="AA572" s="257"/>
      <c r="AB572" s="257"/>
      <c r="AC572" s="522">
        <v>6</v>
      </c>
    </row>
    <row r="573" spans="1:41" s="78" customFormat="1">
      <c r="A573" s="496">
        <v>2249482</v>
      </c>
      <c r="B573" s="333" t="s">
        <v>2179</v>
      </c>
      <c r="C573" s="496">
        <v>6256</v>
      </c>
      <c r="D573" s="333" t="s">
        <v>245</v>
      </c>
      <c r="E573" s="333" t="s">
        <v>489</v>
      </c>
      <c r="F573" s="333"/>
      <c r="G573" s="333" t="s">
        <v>1206</v>
      </c>
      <c r="H573" s="496" t="s">
        <v>12</v>
      </c>
      <c r="I573" s="317">
        <v>41292</v>
      </c>
      <c r="J573" s="337">
        <v>5</v>
      </c>
      <c r="K573" s="474">
        <v>7</v>
      </c>
      <c r="L573" s="456">
        <v>8</v>
      </c>
      <c r="M573" s="456">
        <v>7</v>
      </c>
      <c r="N573" s="456">
        <v>7</v>
      </c>
      <c r="O573" s="456">
        <v>6</v>
      </c>
      <c r="P573" s="456">
        <v>7</v>
      </c>
      <c r="Q573" s="456">
        <v>6</v>
      </c>
      <c r="R573" s="456">
        <v>6</v>
      </c>
      <c r="S573" s="456">
        <v>6</v>
      </c>
      <c r="T573" s="456">
        <v>7</v>
      </c>
      <c r="U573" s="456">
        <v>7</v>
      </c>
      <c r="V573" s="456">
        <v>7</v>
      </c>
      <c r="W573" s="456">
        <v>7</v>
      </c>
      <c r="X573" s="456">
        <v>1</v>
      </c>
      <c r="Y573" s="456">
        <v>5</v>
      </c>
      <c r="Z573" s="456">
        <v>1</v>
      </c>
      <c r="AA573" s="456">
        <v>1</v>
      </c>
      <c r="AB573" s="456">
        <v>1</v>
      </c>
      <c r="AC573" s="456"/>
    </row>
    <row r="574" spans="1:41" s="78" customFormat="1">
      <c r="A574" s="329">
        <v>4289885</v>
      </c>
      <c r="B574" s="328" t="s">
        <v>2180</v>
      </c>
      <c r="C574" s="329"/>
      <c r="D574" s="328" t="s">
        <v>1905</v>
      </c>
      <c r="E574" s="333" t="s">
        <v>489</v>
      </c>
      <c r="F574" s="328" t="s">
        <v>2181</v>
      </c>
      <c r="G574" s="521"/>
      <c r="H574" s="329" t="s">
        <v>13</v>
      </c>
      <c r="I574" s="317">
        <v>41293</v>
      </c>
      <c r="J574" s="326">
        <v>6</v>
      </c>
      <c r="K574" s="256"/>
      <c r="L574" s="257"/>
      <c r="M574" s="257"/>
      <c r="N574" s="257"/>
      <c r="O574" s="257"/>
      <c r="P574" s="257"/>
      <c r="Q574" s="257"/>
      <c r="R574" s="257"/>
      <c r="S574" s="257"/>
      <c r="T574" s="257"/>
      <c r="U574" s="257"/>
      <c r="V574" s="257"/>
      <c r="W574" s="257"/>
      <c r="X574" s="257"/>
      <c r="Y574" s="257"/>
      <c r="Z574" s="257"/>
      <c r="AA574" s="257"/>
      <c r="AB574" s="257"/>
      <c r="AC574" s="522">
        <v>6</v>
      </c>
      <c r="AD574" s="52"/>
      <c r="AE574" s="52"/>
      <c r="AF574" s="52"/>
      <c r="AG574" s="52"/>
      <c r="AH574" s="52"/>
      <c r="AI574" s="52"/>
      <c r="AJ574" s="52"/>
      <c r="AK574" s="52"/>
      <c r="AL574" s="52"/>
      <c r="AM574" s="52"/>
      <c r="AN574" s="52"/>
      <c r="AO574" s="52"/>
    </row>
    <row r="575" spans="1:41" s="78" customFormat="1">
      <c r="A575" s="329">
        <v>4303630</v>
      </c>
      <c r="B575" s="328" t="s">
        <v>2182</v>
      </c>
      <c r="C575" s="329"/>
      <c r="D575" s="328" t="s">
        <v>1416</v>
      </c>
      <c r="E575" s="333" t="s">
        <v>489</v>
      </c>
      <c r="F575" s="328" t="s">
        <v>697</v>
      </c>
      <c r="G575" s="521"/>
      <c r="H575" s="329" t="s">
        <v>11</v>
      </c>
      <c r="I575" s="317">
        <v>41295</v>
      </c>
      <c r="J575" s="326">
        <v>8</v>
      </c>
      <c r="K575" s="256"/>
      <c r="L575" s="257"/>
      <c r="M575" s="257"/>
      <c r="N575" s="257"/>
      <c r="O575" s="257"/>
      <c r="P575" s="257"/>
      <c r="Q575" s="257"/>
      <c r="R575" s="257"/>
      <c r="S575" s="257"/>
      <c r="T575" s="257"/>
      <c r="U575" s="257"/>
      <c r="V575" s="257"/>
      <c r="W575" s="257"/>
      <c r="X575" s="257"/>
      <c r="Y575" s="257"/>
      <c r="Z575" s="257"/>
      <c r="AA575" s="257"/>
      <c r="AB575" s="257"/>
      <c r="AC575" s="522">
        <v>8</v>
      </c>
    </row>
    <row r="576" spans="1:41" s="78" customFormat="1">
      <c r="A576" s="496">
        <v>2274816</v>
      </c>
      <c r="B576" s="333" t="s">
        <v>884</v>
      </c>
      <c r="C576" s="496">
        <v>3492</v>
      </c>
      <c r="D576" s="333" t="s">
        <v>535</v>
      </c>
      <c r="E576" s="333" t="s">
        <v>489</v>
      </c>
      <c r="F576" s="333"/>
      <c r="G576" s="333" t="s">
        <v>138</v>
      </c>
      <c r="H576" s="496" t="s">
        <v>62</v>
      </c>
      <c r="I576" s="317">
        <v>41295</v>
      </c>
      <c r="J576" s="337">
        <v>4</v>
      </c>
      <c r="K576" s="474">
        <v>6</v>
      </c>
      <c r="L576" s="456">
        <v>8</v>
      </c>
      <c r="M576" s="456">
        <v>8</v>
      </c>
      <c r="N576" s="456">
        <v>4</v>
      </c>
      <c r="O576" s="456">
        <v>4</v>
      </c>
      <c r="P576" s="456">
        <v>6</v>
      </c>
      <c r="Q576" s="456">
        <v>4</v>
      </c>
      <c r="R576" s="456"/>
      <c r="S576" s="456">
        <v>7</v>
      </c>
      <c r="T576" s="456">
        <v>5</v>
      </c>
      <c r="U576" s="456">
        <v>5</v>
      </c>
      <c r="V576" s="456">
        <v>7</v>
      </c>
      <c r="W576" s="456">
        <v>7</v>
      </c>
      <c r="X576" s="456">
        <v>3</v>
      </c>
      <c r="Y576" s="456">
        <v>3</v>
      </c>
      <c r="Z576" s="456">
        <v>3</v>
      </c>
      <c r="AA576" s="456">
        <v>3</v>
      </c>
      <c r="AB576" s="456">
        <v>3</v>
      </c>
      <c r="AC576" s="456"/>
    </row>
    <row r="577" spans="1:41" s="78" customFormat="1">
      <c r="A577" s="496">
        <v>2263579</v>
      </c>
      <c r="B577" s="333" t="s">
        <v>2183</v>
      </c>
      <c r="C577" s="496">
        <v>4802</v>
      </c>
      <c r="D577" s="333" t="s">
        <v>131</v>
      </c>
      <c r="E577" s="333" t="s">
        <v>489</v>
      </c>
      <c r="F577" s="333"/>
      <c r="G577" s="333" t="s">
        <v>2184</v>
      </c>
      <c r="H577" s="496" t="s">
        <v>1071</v>
      </c>
      <c r="I577" s="317">
        <v>41295</v>
      </c>
      <c r="J577" s="337">
        <v>4</v>
      </c>
      <c r="K577" s="474">
        <v>5</v>
      </c>
      <c r="L577" s="456">
        <v>5</v>
      </c>
      <c r="M577" s="456">
        <v>5</v>
      </c>
      <c r="N577" s="456">
        <v>5</v>
      </c>
      <c r="O577" s="456">
        <v>5</v>
      </c>
      <c r="P577" s="456">
        <v>5</v>
      </c>
      <c r="Q577" s="456">
        <v>5</v>
      </c>
      <c r="R577" s="456">
        <v>5</v>
      </c>
      <c r="S577" s="456">
        <v>5</v>
      </c>
      <c r="T577" s="456">
        <v>5</v>
      </c>
      <c r="U577" s="456">
        <v>5</v>
      </c>
      <c r="V577" s="456">
        <v>5</v>
      </c>
      <c r="W577" s="456">
        <v>5</v>
      </c>
      <c r="X577" s="456">
        <v>5</v>
      </c>
      <c r="Y577" s="456">
        <v>5</v>
      </c>
      <c r="Z577" s="456">
        <v>5</v>
      </c>
      <c r="AA577" s="456">
        <v>5</v>
      </c>
      <c r="AB577" s="456">
        <v>5</v>
      </c>
      <c r="AC577" s="456"/>
      <c r="AD577" s="394"/>
    </row>
    <row r="578" spans="1:41" s="78" customFormat="1">
      <c r="A578" s="329">
        <v>4253833</v>
      </c>
      <c r="B578" s="328" t="s">
        <v>2185</v>
      </c>
      <c r="C578" s="329">
        <v>6641</v>
      </c>
      <c r="D578" s="333" t="s">
        <v>386</v>
      </c>
      <c r="E578" s="333" t="s">
        <v>489</v>
      </c>
      <c r="F578" s="328" t="s">
        <v>2186</v>
      </c>
      <c r="G578" s="333" t="s">
        <v>2187</v>
      </c>
      <c r="H578" s="329" t="s">
        <v>10</v>
      </c>
      <c r="I578" s="317">
        <v>41296</v>
      </c>
      <c r="J578" s="326">
        <v>6</v>
      </c>
      <c r="K578" s="256"/>
      <c r="L578" s="257"/>
      <c r="M578" s="257"/>
      <c r="N578" s="257"/>
      <c r="O578" s="257"/>
      <c r="P578" s="257"/>
      <c r="Q578" s="257"/>
      <c r="R578" s="257"/>
      <c r="S578" s="257"/>
      <c r="T578" s="257"/>
      <c r="U578" s="257"/>
      <c r="V578" s="257"/>
      <c r="W578" s="257"/>
      <c r="X578" s="257"/>
      <c r="Y578" s="257"/>
      <c r="Z578" s="257"/>
      <c r="AA578" s="257"/>
      <c r="AB578" s="257"/>
      <c r="AC578" s="522">
        <v>6</v>
      </c>
    </row>
    <row r="579" spans="1:41" s="78" customFormat="1">
      <c r="A579" s="329">
        <v>4293980</v>
      </c>
      <c r="B579" s="328" t="s">
        <v>2188</v>
      </c>
      <c r="C579" s="329"/>
      <c r="D579" s="328" t="s">
        <v>619</v>
      </c>
      <c r="E579" s="333" t="s">
        <v>489</v>
      </c>
      <c r="F579" s="328" t="s">
        <v>1809</v>
      </c>
      <c r="G579" s="521"/>
      <c r="H579" s="329" t="s">
        <v>11</v>
      </c>
      <c r="I579" s="317">
        <v>41296</v>
      </c>
      <c r="J579" s="326">
        <v>6</v>
      </c>
      <c r="K579" s="256"/>
      <c r="L579" s="257"/>
      <c r="M579" s="257"/>
      <c r="N579" s="257"/>
      <c r="O579" s="257"/>
      <c r="P579" s="257"/>
      <c r="Q579" s="257"/>
      <c r="R579" s="257"/>
      <c r="S579" s="257"/>
      <c r="T579" s="257"/>
      <c r="U579" s="257"/>
      <c r="V579" s="257"/>
      <c r="W579" s="257"/>
      <c r="X579" s="257"/>
      <c r="Y579" s="257"/>
      <c r="Z579" s="257"/>
      <c r="AA579" s="257"/>
      <c r="AB579" s="257"/>
      <c r="AC579" s="522">
        <v>6</v>
      </c>
    </row>
    <row r="580" spans="1:41" s="78" customFormat="1">
      <c r="A580" s="496">
        <v>2317413</v>
      </c>
      <c r="B580" s="333" t="s">
        <v>886</v>
      </c>
      <c r="C580" s="496">
        <v>6239</v>
      </c>
      <c r="D580" s="333" t="s">
        <v>887</v>
      </c>
      <c r="E580" s="333" t="s">
        <v>489</v>
      </c>
      <c r="F580" s="333"/>
      <c r="G580" s="333" t="s">
        <v>888</v>
      </c>
      <c r="H580" s="496" t="s">
        <v>11</v>
      </c>
      <c r="I580" s="317">
        <v>41296</v>
      </c>
      <c r="J580" s="337">
        <v>6</v>
      </c>
      <c r="K580" s="474"/>
      <c r="L580" s="456"/>
      <c r="M580" s="456"/>
      <c r="N580" s="456"/>
      <c r="O580" s="456"/>
      <c r="P580" s="456"/>
      <c r="Q580" s="456"/>
      <c r="R580" s="456"/>
      <c r="S580" s="456"/>
      <c r="T580" s="456"/>
      <c r="U580" s="456"/>
      <c r="V580" s="456"/>
      <c r="W580" s="456"/>
      <c r="X580" s="456"/>
      <c r="Y580" s="456"/>
      <c r="Z580" s="456"/>
      <c r="AA580" s="456"/>
      <c r="AB580" s="456"/>
      <c r="AC580" s="456"/>
    </row>
    <row r="581" spans="1:41" s="78" customFormat="1">
      <c r="A581" s="496">
        <v>2230399</v>
      </c>
      <c r="B581" s="333" t="s">
        <v>2189</v>
      </c>
      <c r="C581" s="496">
        <v>6556</v>
      </c>
      <c r="D581" s="333" t="s">
        <v>83</v>
      </c>
      <c r="E581" s="333" t="s">
        <v>489</v>
      </c>
      <c r="F581" s="333"/>
      <c r="G581" s="333" t="s">
        <v>507</v>
      </c>
      <c r="H581" s="496" t="s">
        <v>1</v>
      </c>
      <c r="I581" s="317">
        <v>41296</v>
      </c>
      <c r="J581" s="337">
        <v>6</v>
      </c>
      <c r="K581" s="474"/>
      <c r="L581" s="456"/>
      <c r="M581" s="456"/>
      <c r="N581" s="456"/>
      <c r="O581" s="456"/>
      <c r="P581" s="456"/>
      <c r="Q581" s="456"/>
      <c r="R581" s="456"/>
      <c r="S581" s="456"/>
      <c r="T581" s="456"/>
      <c r="U581" s="456"/>
      <c r="V581" s="456"/>
      <c r="W581" s="456"/>
      <c r="X581" s="456"/>
      <c r="Y581" s="456"/>
      <c r="Z581" s="456"/>
      <c r="AA581" s="456"/>
      <c r="AB581" s="456"/>
      <c r="AC581" s="456"/>
    </row>
    <row r="582" spans="1:41" s="78" customFormat="1">
      <c r="A582" s="496">
        <v>2334576</v>
      </c>
      <c r="B582" s="333" t="s">
        <v>2190</v>
      </c>
      <c r="C582" s="496">
        <v>4686</v>
      </c>
      <c r="D582" s="333" t="s">
        <v>134</v>
      </c>
      <c r="E582" s="333" t="s">
        <v>489</v>
      </c>
      <c r="F582" s="333"/>
      <c r="G582" s="333" t="s">
        <v>532</v>
      </c>
      <c r="H582" s="496" t="s">
        <v>13</v>
      </c>
      <c r="I582" s="317">
        <v>41296</v>
      </c>
      <c r="J582" s="337">
        <v>6</v>
      </c>
      <c r="K582" s="474"/>
      <c r="L582" s="456"/>
      <c r="M582" s="456"/>
      <c r="N582" s="456"/>
      <c r="O582" s="456"/>
      <c r="P582" s="456"/>
      <c r="Q582" s="456"/>
      <c r="R582" s="456"/>
      <c r="S582" s="456"/>
      <c r="T582" s="456"/>
      <c r="U582" s="456"/>
      <c r="V582" s="456"/>
      <c r="W582" s="456"/>
      <c r="X582" s="456"/>
      <c r="Y582" s="456"/>
      <c r="Z582" s="456"/>
      <c r="AA582" s="456"/>
      <c r="AB582" s="456"/>
      <c r="AC582" s="456"/>
      <c r="AD582" s="52"/>
      <c r="AE582" s="52"/>
      <c r="AF582" s="52"/>
      <c r="AG582" s="52"/>
      <c r="AH582" s="52"/>
      <c r="AI582" s="52"/>
      <c r="AJ582" s="52"/>
      <c r="AK582" s="52"/>
      <c r="AL582" s="52"/>
      <c r="AM582" s="52"/>
      <c r="AN582" s="52"/>
      <c r="AO582" s="52"/>
    </row>
    <row r="583" spans="1:41" s="78" customFormat="1">
      <c r="A583" s="195">
        <v>2326682</v>
      </c>
      <c r="B583" s="190" t="s">
        <v>316</v>
      </c>
      <c r="C583" s="195">
        <v>6249</v>
      </c>
      <c r="D583" s="190" t="s">
        <v>317</v>
      </c>
      <c r="E583" s="190" t="s">
        <v>78</v>
      </c>
      <c r="F583" s="190"/>
      <c r="G583" s="190" t="s">
        <v>110</v>
      </c>
      <c r="H583" s="196" t="s">
        <v>86</v>
      </c>
      <c r="I583" s="192">
        <v>41296</v>
      </c>
      <c r="J583" s="166">
        <v>6</v>
      </c>
      <c r="K583" s="168"/>
      <c r="L583" s="167"/>
      <c r="M583" s="167"/>
      <c r="N583" s="167"/>
      <c r="O583" s="167"/>
      <c r="P583" s="167"/>
      <c r="Q583" s="167"/>
      <c r="R583" s="167"/>
      <c r="S583" s="167"/>
      <c r="T583" s="167"/>
      <c r="U583" s="167"/>
      <c r="V583" s="167"/>
      <c r="W583" s="167"/>
      <c r="X583" s="167"/>
      <c r="Y583" s="167"/>
      <c r="Z583" s="167"/>
      <c r="AA583" s="167"/>
      <c r="AB583" s="167"/>
      <c r="AC583" s="167"/>
      <c r="AD583" s="52"/>
      <c r="AE583" s="52"/>
      <c r="AF583" s="52"/>
      <c r="AG583" s="52"/>
      <c r="AH583" s="52"/>
      <c r="AI583" s="52"/>
      <c r="AJ583" s="52"/>
      <c r="AK583" s="52"/>
      <c r="AL583" s="52"/>
      <c r="AM583" s="52"/>
      <c r="AN583" s="52"/>
      <c r="AO583" s="52"/>
    </row>
    <row r="584" spans="1:41" s="78" customFormat="1">
      <c r="A584" s="195">
        <v>2277512</v>
      </c>
      <c r="B584" s="190" t="s">
        <v>318</v>
      </c>
      <c r="C584" s="195">
        <v>4846</v>
      </c>
      <c r="D584" s="190" t="s">
        <v>193</v>
      </c>
      <c r="E584" s="190" t="s">
        <v>78</v>
      </c>
      <c r="F584" s="190"/>
      <c r="G584" s="190" t="s">
        <v>64</v>
      </c>
      <c r="H584" s="196" t="s">
        <v>62</v>
      </c>
      <c r="I584" s="192">
        <v>41296</v>
      </c>
      <c r="J584" s="166">
        <v>8</v>
      </c>
      <c r="K584" s="168"/>
      <c r="L584" s="167"/>
      <c r="M584" s="167"/>
      <c r="N584" s="167"/>
      <c r="O584" s="167"/>
      <c r="P584" s="167"/>
      <c r="Q584" s="167"/>
      <c r="R584" s="167"/>
      <c r="S584" s="167"/>
      <c r="T584" s="167"/>
      <c r="U584" s="167"/>
      <c r="V584" s="167"/>
      <c r="W584" s="167"/>
      <c r="X584" s="167"/>
      <c r="Y584" s="167"/>
      <c r="Z584" s="167"/>
      <c r="AA584" s="167"/>
      <c r="AB584" s="167"/>
      <c r="AC584" s="167"/>
      <c r="AD584" s="52"/>
      <c r="AE584" s="52"/>
      <c r="AF584" s="52"/>
      <c r="AG584" s="52"/>
      <c r="AH584" s="52"/>
      <c r="AI584" s="52"/>
      <c r="AJ584" s="52"/>
      <c r="AK584" s="52"/>
      <c r="AL584" s="52"/>
      <c r="AM584" s="52"/>
      <c r="AN584" s="52"/>
      <c r="AO584" s="52"/>
    </row>
    <row r="585" spans="1:41" s="78" customFormat="1">
      <c r="A585" s="329">
        <v>4292271</v>
      </c>
      <c r="B585" s="328" t="s">
        <v>2191</v>
      </c>
      <c r="C585" s="329"/>
      <c r="D585" s="328" t="s">
        <v>619</v>
      </c>
      <c r="E585" s="333" t="s">
        <v>489</v>
      </c>
      <c r="F585" s="328" t="s">
        <v>1512</v>
      </c>
      <c r="G585" s="521"/>
      <c r="H585" s="329" t="s">
        <v>11</v>
      </c>
      <c r="I585" s="317">
        <v>41297</v>
      </c>
      <c r="J585" s="326">
        <v>8</v>
      </c>
      <c r="K585" s="256"/>
      <c r="L585" s="257"/>
      <c r="M585" s="257"/>
      <c r="N585" s="257"/>
      <c r="O585" s="257"/>
      <c r="P585" s="257"/>
      <c r="Q585" s="257"/>
      <c r="R585" s="257"/>
      <c r="S585" s="257"/>
      <c r="T585" s="257"/>
      <c r="U585" s="257"/>
      <c r="V585" s="257"/>
      <c r="W585" s="257"/>
      <c r="X585" s="257"/>
      <c r="Y585" s="257"/>
      <c r="Z585" s="257"/>
      <c r="AA585" s="257"/>
      <c r="AB585" s="257"/>
      <c r="AC585" s="522">
        <v>8</v>
      </c>
    </row>
    <row r="586" spans="1:41" s="78" customFormat="1">
      <c r="A586" s="329">
        <v>4303713</v>
      </c>
      <c r="B586" s="328" t="s">
        <v>2192</v>
      </c>
      <c r="C586" s="329"/>
      <c r="D586" s="328" t="s">
        <v>628</v>
      </c>
      <c r="E586" s="333" t="s">
        <v>489</v>
      </c>
      <c r="F586" s="328" t="s">
        <v>629</v>
      </c>
      <c r="G586" s="521"/>
      <c r="H586" s="329" t="s">
        <v>11</v>
      </c>
      <c r="I586" s="317">
        <v>41297</v>
      </c>
      <c r="J586" s="326">
        <v>6</v>
      </c>
      <c r="K586" s="256"/>
      <c r="L586" s="257"/>
      <c r="M586" s="257"/>
      <c r="N586" s="257"/>
      <c r="O586" s="257"/>
      <c r="P586" s="257"/>
      <c r="Q586" s="257"/>
      <c r="R586" s="257"/>
      <c r="S586" s="257"/>
      <c r="T586" s="257"/>
      <c r="U586" s="257"/>
      <c r="V586" s="257"/>
      <c r="W586" s="257"/>
      <c r="X586" s="257"/>
      <c r="Y586" s="257"/>
      <c r="Z586" s="257"/>
      <c r="AA586" s="257"/>
      <c r="AB586" s="257"/>
      <c r="AC586" s="522">
        <v>6</v>
      </c>
      <c r="AD586" s="394"/>
    </row>
    <row r="587" spans="1:41" s="78" customFormat="1">
      <c r="A587" s="496">
        <v>2314942</v>
      </c>
      <c r="B587" s="333" t="s">
        <v>890</v>
      </c>
      <c r="C587" s="496">
        <v>1329</v>
      </c>
      <c r="D587" s="333" t="s">
        <v>733</v>
      </c>
      <c r="E587" s="333" t="s">
        <v>489</v>
      </c>
      <c r="F587" s="333"/>
      <c r="G587" s="333" t="s">
        <v>891</v>
      </c>
      <c r="H587" s="496" t="s">
        <v>54</v>
      </c>
      <c r="I587" s="317">
        <v>41297</v>
      </c>
      <c r="J587" s="337">
        <v>7</v>
      </c>
      <c r="K587" s="474"/>
      <c r="L587" s="456"/>
      <c r="M587" s="456"/>
      <c r="N587" s="456"/>
      <c r="O587" s="456"/>
      <c r="P587" s="456"/>
      <c r="Q587" s="456"/>
      <c r="R587" s="456"/>
      <c r="S587" s="456"/>
      <c r="T587" s="456"/>
      <c r="U587" s="456"/>
      <c r="V587" s="456"/>
      <c r="W587" s="456"/>
      <c r="X587" s="456"/>
      <c r="Y587" s="456"/>
      <c r="Z587" s="456"/>
      <c r="AA587" s="456"/>
      <c r="AB587" s="456"/>
      <c r="AC587" s="456"/>
    </row>
    <row r="588" spans="1:41" s="78" customFormat="1">
      <c r="A588" s="329">
        <v>4296921</v>
      </c>
      <c r="B588" s="328" t="s">
        <v>2193</v>
      </c>
      <c r="C588" s="329">
        <v>6823</v>
      </c>
      <c r="D588" s="333" t="s">
        <v>594</v>
      </c>
      <c r="E588" s="333" t="s">
        <v>489</v>
      </c>
      <c r="F588" s="328" t="s">
        <v>2194</v>
      </c>
      <c r="G588" s="333" t="s">
        <v>154</v>
      </c>
      <c r="H588" s="329" t="s">
        <v>11</v>
      </c>
      <c r="I588" s="317">
        <v>41297</v>
      </c>
      <c r="J588" s="326">
        <v>8</v>
      </c>
      <c r="K588" s="256"/>
      <c r="L588" s="257"/>
      <c r="M588" s="257"/>
      <c r="N588" s="257"/>
      <c r="O588" s="257"/>
      <c r="P588" s="257"/>
      <c r="Q588" s="257"/>
      <c r="R588" s="257"/>
      <c r="S588" s="257"/>
      <c r="T588" s="257"/>
      <c r="U588" s="257"/>
      <c r="V588" s="257"/>
      <c r="W588" s="257"/>
      <c r="X588" s="257"/>
      <c r="Y588" s="257"/>
      <c r="Z588" s="257"/>
      <c r="AA588" s="257"/>
      <c r="AB588" s="257"/>
      <c r="AC588" s="522">
        <v>6</v>
      </c>
      <c r="AD588" s="52"/>
      <c r="AE588" s="52"/>
      <c r="AF588" s="52"/>
      <c r="AG588" s="52"/>
      <c r="AH588" s="52"/>
      <c r="AI588" s="52"/>
      <c r="AJ588" s="52"/>
      <c r="AK588" s="52"/>
      <c r="AL588" s="52"/>
      <c r="AM588" s="52"/>
      <c r="AN588" s="52"/>
      <c r="AO588" s="52"/>
    </row>
    <row r="589" spans="1:41" s="78" customFormat="1">
      <c r="A589" s="329">
        <v>4289404</v>
      </c>
      <c r="B589" s="328" t="s">
        <v>2195</v>
      </c>
      <c r="C589" s="329">
        <v>6823</v>
      </c>
      <c r="D589" s="333" t="s">
        <v>594</v>
      </c>
      <c r="E589" s="333" t="s">
        <v>489</v>
      </c>
      <c r="F589" s="328" t="s">
        <v>2196</v>
      </c>
      <c r="G589" s="333" t="s">
        <v>1400</v>
      </c>
      <c r="H589" s="329" t="s">
        <v>11</v>
      </c>
      <c r="I589" s="317">
        <v>41297</v>
      </c>
      <c r="J589" s="326">
        <v>6</v>
      </c>
      <c r="K589" s="256"/>
      <c r="L589" s="257"/>
      <c r="M589" s="257"/>
      <c r="N589" s="257"/>
      <c r="O589" s="257"/>
      <c r="P589" s="257"/>
      <c r="Q589" s="257"/>
      <c r="R589" s="257"/>
      <c r="S589" s="257"/>
      <c r="T589" s="257"/>
      <c r="U589" s="257"/>
      <c r="V589" s="257"/>
      <c r="W589" s="257"/>
      <c r="X589" s="257"/>
      <c r="Y589" s="257"/>
      <c r="Z589" s="257"/>
      <c r="AA589" s="257"/>
      <c r="AB589" s="257"/>
      <c r="AC589" s="522">
        <v>6</v>
      </c>
    </row>
    <row r="590" spans="1:41" s="78" customFormat="1">
      <c r="A590" s="496">
        <v>2289132</v>
      </c>
      <c r="B590" s="333" t="s">
        <v>893</v>
      </c>
      <c r="C590" s="496">
        <v>5155</v>
      </c>
      <c r="D590" s="333" t="s">
        <v>153</v>
      </c>
      <c r="E590" s="333" t="s">
        <v>489</v>
      </c>
      <c r="F590" s="333"/>
      <c r="G590" s="333" t="s">
        <v>894</v>
      </c>
      <c r="H590" s="496" t="s">
        <v>62</v>
      </c>
      <c r="I590" s="317">
        <v>41297</v>
      </c>
      <c r="J590" s="337">
        <v>8</v>
      </c>
      <c r="K590" s="474"/>
      <c r="L590" s="456"/>
      <c r="M590" s="456"/>
      <c r="N590" s="456"/>
      <c r="O590" s="456"/>
      <c r="P590" s="456"/>
      <c r="Q590" s="456"/>
      <c r="R590" s="456"/>
      <c r="S590" s="456"/>
      <c r="T590" s="456"/>
      <c r="U590" s="456"/>
      <c r="V590" s="456"/>
      <c r="W590" s="456"/>
      <c r="X590" s="456"/>
      <c r="Y590" s="456"/>
      <c r="Z590" s="456"/>
      <c r="AA590" s="456"/>
      <c r="AB590" s="456"/>
      <c r="AC590" s="456"/>
      <c r="AD590" s="52"/>
      <c r="AE590" s="52"/>
      <c r="AF590" s="52"/>
      <c r="AG590" s="52"/>
      <c r="AH590" s="52"/>
      <c r="AI590" s="52"/>
      <c r="AJ590" s="52"/>
      <c r="AK590" s="52"/>
      <c r="AL590" s="52"/>
      <c r="AM590" s="52"/>
      <c r="AN590" s="52"/>
      <c r="AO590" s="52"/>
    </row>
    <row r="591" spans="1:41" s="78" customFormat="1">
      <c r="A591" s="195">
        <v>2247536</v>
      </c>
      <c r="B591" s="190" t="s">
        <v>319</v>
      </c>
      <c r="C591" s="195">
        <v>6193</v>
      </c>
      <c r="D591" s="190" t="s">
        <v>317</v>
      </c>
      <c r="E591" s="190" t="s">
        <v>78</v>
      </c>
      <c r="F591" s="190"/>
      <c r="G591" s="190" t="s">
        <v>320</v>
      </c>
      <c r="H591" s="196" t="s">
        <v>17</v>
      </c>
      <c r="I591" s="192">
        <v>41297</v>
      </c>
      <c r="J591" s="166">
        <v>8</v>
      </c>
      <c r="K591" s="168"/>
      <c r="L591" s="167"/>
      <c r="M591" s="167"/>
      <c r="N591" s="167"/>
      <c r="O591" s="167"/>
      <c r="P591" s="167"/>
      <c r="Q591" s="167"/>
      <c r="R591" s="167"/>
      <c r="S591" s="167"/>
      <c r="T591" s="167"/>
      <c r="U591" s="167"/>
      <c r="V591" s="167"/>
      <c r="W591" s="167"/>
      <c r="X591" s="167"/>
      <c r="Y591" s="167"/>
      <c r="Z591" s="167"/>
      <c r="AA591" s="167"/>
      <c r="AB591" s="167"/>
      <c r="AC591" s="167"/>
      <c r="AD591" s="52"/>
      <c r="AE591" s="52"/>
      <c r="AF591" s="52"/>
      <c r="AG591" s="52"/>
      <c r="AH591" s="52"/>
      <c r="AI591" s="52"/>
      <c r="AJ591" s="52"/>
      <c r="AK591" s="52"/>
      <c r="AL591" s="52"/>
      <c r="AM591" s="52"/>
      <c r="AN591" s="52"/>
      <c r="AO591" s="52"/>
    </row>
    <row r="592" spans="1:41" s="78" customFormat="1">
      <c r="A592" s="496">
        <v>2281810</v>
      </c>
      <c r="B592" s="333" t="s">
        <v>2197</v>
      </c>
      <c r="C592" s="496">
        <v>6781</v>
      </c>
      <c r="D592" s="333" t="s">
        <v>928</v>
      </c>
      <c r="E592" s="333" t="s">
        <v>489</v>
      </c>
      <c r="F592" s="333"/>
      <c r="G592" s="333" t="s">
        <v>63</v>
      </c>
      <c r="H592" s="496" t="s">
        <v>10</v>
      </c>
      <c r="I592" s="317">
        <v>41298</v>
      </c>
      <c r="J592" s="337">
        <v>6</v>
      </c>
      <c r="K592" s="474"/>
      <c r="L592" s="456"/>
      <c r="M592" s="456"/>
      <c r="N592" s="456"/>
      <c r="O592" s="456"/>
      <c r="P592" s="456"/>
      <c r="Q592" s="456"/>
      <c r="R592" s="456"/>
      <c r="S592" s="456"/>
      <c r="T592" s="456"/>
      <c r="U592" s="456"/>
      <c r="V592" s="456"/>
      <c r="W592" s="456"/>
      <c r="X592" s="456"/>
      <c r="Y592" s="456"/>
      <c r="Z592" s="456"/>
      <c r="AA592" s="456"/>
      <c r="AB592" s="456"/>
      <c r="AC592" s="456"/>
      <c r="AD592" s="52"/>
      <c r="AE592" s="52"/>
      <c r="AF592" s="52"/>
      <c r="AG592" s="52"/>
      <c r="AH592" s="52"/>
      <c r="AI592" s="52"/>
      <c r="AJ592" s="52"/>
      <c r="AK592" s="52"/>
      <c r="AL592" s="52"/>
      <c r="AM592" s="52"/>
      <c r="AN592" s="52"/>
      <c r="AO592" s="52"/>
    </row>
    <row r="593" spans="1:41" s="78" customFormat="1">
      <c r="A593" s="496">
        <v>4298171</v>
      </c>
      <c r="B593" s="333" t="s">
        <v>2198</v>
      </c>
      <c r="C593" s="329"/>
      <c r="D593" s="328" t="s">
        <v>619</v>
      </c>
      <c r="E593" s="333" t="s">
        <v>489</v>
      </c>
      <c r="F593" s="328" t="s">
        <v>2199</v>
      </c>
      <c r="G593" s="521"/>
      <c r="H593" s="329" t="s">
        <v>636</v>
      </c>
      <c r="I593" s="317">
        <v>41298</v>
      </c>
      <c r="J593" s="326">
        <v>6</v>
      </c>
      <c r="K593" s="256"/>
      <c r="L593" s="257"/>
      <c r="M593" s="257"/>
      <c r="N593" s="257"/>
      <c r="O593" s="257"/>
      <c r="P593" s="257"/>
      <c r="Q593" s="257"/>
      <c r="R593" s="257"/>
      <c r="S593" s="257"/>
      <c r="T593" s="257"/>
      <c r="U593" s="257"/>
      <c r="V593" s="257"/>
      <c r="W593" s="257"/>
      <c r="X593" s="257"/>
      <c r="Y593" s="257"/>
      <c r="Z593" s="257"/>
      <c r="AA593" s="257"/>
      <c r="AB593" s="257"/>
      <c r="AC593" s="522">
        <v>6</v>
      </c>
      <c r="AD593" s="52"/>
      <c r="AE593" s="52"/>
      <c r="AF593" s="52"/>
      <c r="AG593" s="52"/>
      <c r="AH593" s="52"/>
      <c r="AI593" s="52"/>
      <c r="AJ593" s="52"/>
      <c r="AK593" s="52"/>
      <c r="AL593" s="52"/>
      <c r="AM593" s="52"/>
      <c r="AN593" s="52"/>
      <c r="AO593" s="52"/>
    </row>
    <row r="594" spans="1:41" s="78" customFormat="1">
      <c r="A594" s="496">
        <v>2298341</v>
      </c>
      <c r="B594" s="333" t="s">
        <v>2200</v>
      </c>
      <c r="C594" s="496">
        <v>5972</v>
      </c>
      <c r="D594" s="333" t="s">
        <v>14</v>
      </c>
      <c r="E594" s="333" t="s">
        <v>489</v>
      </c>
      <c r="F594" s="333"/>
      <c r="G594" s="333" t="s">
        <v>56</v>
      </c>
      <c r="H594" s="496" t="s">
        <v>58</v>
      </c>
      <c r="I594" s="317">
        <v>41298</v>
      </c>
      <c r="J594" s="337">
        <v>7</v>
      </c>
      <c r="K594" s="474"/>
      <c r="L594" s="456"/>
      <c r="M594" s="456"/>
      <c r="N594" s="456"/>
      <c r="O594" s="456"/>
      <c r="P594" s="456"/>
      <c r="Q594" s="456"/>
      <c r="R594" s="456"/>
      <c r="S594" s="456"/>
      <c r="T594" s="456"/>
      <c r="U594" s="456"/>
      <c r="V594" s="456"/>
      <c r="W594" s="456"/>
      <c r="X594" s="456"/>
      <c r="Y594" s="456"/>
      <c r="Z594" s="456"/>
      <c r="AA594" s="456"/>
      <c r="AB594" s="456"/>
      <c r="AC594" s="456"/>
    </row>
    <row r="595" spans="1:41" s="78" customFormat="1">
      <c r="A595" s="195">
        <v>2217351</v>
      </c>
      <c r="B595" s="190" t="s">
        <v>321</v>
      </c>
      <c r="C595" s="195">
        <v>6321</v>
      </c>
      <c r="D595" s="190" t="s">
        <v>322</v>
      </c>
      <c r="E595" s="190" t="s">
        <v>78</v>
      </c>
      <c r="F595" s="190"/>
      <c r="G595" s="190" t="s">
        <v>132</v>
      </c>
      <c r="H595" s="196" t="s">
        <v>133</v>
      </c>
      <c r="I595" s="192">
        <v>41298</v>
      </c>
      <c r="J595" s="166">
        <v>7</v>
      </c>
      <c r="K595" s="168"/>
      <c r="L595" s="167"/>
      <c r="M595" s="167"/>
      <c r="N595" s="167"/>
      <c r="O595" s="167"/>
      <c r="P595" s="167"/>
      <c r="Q595" s="167"/>
      <c r="R595" s="167"/>
      <c r="S595" s="167"/>
      <c r="T595" s="167"/>
      <c r="U595" s="167"/>
      <c r="V595" s="167"/>
      <c r="W595" s="167"/>
      <c r="X595" s="167"/>
      <c r="Y595" s="167"/>
      <c r="Z595" s="167"/>
      <c r="AA595" s="167"/>
      <c r="AB595" s="167"/>
      <c r="AC595" s="167"/>
      <c r="AD595" s="52"/>
      <c r="AE595" s="52"/>
      <c r="AF595" s="52"/>
      <c r="AG595" s="52"/>
      <c r="AH595" s="52"/>
      <c r="AI595" s="52"/>
      <c r="AJ595" s="52"/>
      <c r="AK595" s="52"/>
      <c r="AL595" s="52"/>
      <c r="AM595" s="52"/>
      <c r="AN595" s="52"/>
      <c r="AO595" s="52"/>
    </row>
    <row r="596" spans="1:41" s="78" customFormat="1">
      <c r="A596" s="496">
        <v>2330712</v>
      </c>
      <c r="B596" s="333" t="s">
        <v>896</v>
      </c>
      <c r="C596" s="496">
        <v>6824</v>
      </c>
      <c r="D596" s="333" t="s">
        <v>897</v>
      </c>
      <c r="E596" s="333" t="s">
        <v>489</v>
      </c>
      <c r="F596" s="333"/>
      <c r="G596" s="333" t="s">
        <v>898</v>
      </c>
      <c r="H596" s="496" t="s">
        <v>11</v>
      </c>
      <c r="I596" s="317">
        <v>41299</v>
      </c>
      <c r="J596" s="337">
        <v>8</v>
      </c>
      <c r="K596" s="474"/>
      <c r="L596" s="456"/>
      <c r="M596" s="456"/>
      <c r="N596" s="456"/>
      <c r="O596" s="456"/>
      <c r="P596" s="456"/>
      <c r="Q596" s="456"/>
      <c r="R596" s="456"/>
      <c r="S596" s="456"/>
      <c r="T596" s="456"/>
      <c r="U596" s="456"/>
      <c r="V596" s="456"/>
      <c r="W596" s="456"/>
      <c r="X596" s="456"/>
      <c r="Y596" s="456"/>
      <c r="Z596" s="456"/>
      <c r="AA596" s="456"/>
      <c r="AB596" s="456"/>
      <c r="AC596" s="456"/>
    </row>
    <row r="597" spans="1:41" s="78" customFormat="1">
      <c r="A597" s="496">
        <v>2323528</v>
      </c>
      <c r="B597" s="333" t="s">
        <v>900</v>
      </c>
      <c r="C597" s="496">
        <v>4686</v>
      </c>
      <c r="D597" s="333" t="s">
        <v>134</v>
      </c>
      <c r="E597" s="333" t="s">
        <v>489</v>
      </c>
      <c r="F597" s="333"/>
      <c r="G597" s="333" t="s">
        <v>63</v>
      </c>
      <c r="H597" s="496" t="s">
        <v>10</v>
      </c>
      <c r="I597" s="317">
        <v>41299</v>
      </c>
      <c r="J597" s="337">
        <v>5</v>
      </c>
      <c r="K597" s="474">
        <v>6</v>
      </c>
      <c r="L597" s="456">
        <v>8</v>
      </c>
      <c r="M597" s="456">
        <v>8</v>
      </c>
      <c r="N597" s="456">
        <v>6</v>
      </c>
      <c r="O597" s="456">
        <v>4</v>
      </c>
      <c r="P597" s="456">
        <v>4</v>
      </c>
      <c r="Q597" s="456">
        <v>4</v>
      </c>
      <c r="R597" s="456">
        <v>7</v>
      </c>
      <c r="S597" s="456">
        <v>7</v>
      </c>
      <c r="T597" s="456">
        <v>7</v>
      </c>
      <c r="U597" s="456">
        <v>8</v>
      </c>
      <c r="V597" s="456">
        <v>5</v>
      </c>
      <c r="W597" s="456">
        <v>8</v>
      </c>
      <c r="X597" s="456">
        <v>8</v>
      </c>
      <c r="Y597" s="456">
        <v>6</v>
      </c>
      <c r="Z597" s="456">
        <v>7</v>
      </c>
      <c r="AA597" s="456">
        <v>6</v>
      </c>
      <c r="AB597" s="456">
        <v>8</v>
      </c>
      <c r="AC597" s="456"/>
      <c r="AD597" s="52"/>
      <c r="AE597" s="52"/>
      <c r="AF597" s="52"/>
      <c r="AG597" s="52"/>
      <c r="AH597" s="52"/>
      <c r="AI597" s="52"/>
      <c r="AJ597" s="52"/>
      <c r="AK597" s="52"/>
      <c r="AL597" s="52"/>
      <c r="AM597" s="52"/>
      <c r="AN597" s="52"/>
      <c r="AO597" s="52"/>
    </row>
    <row r="598" spans="1:41" s="78" customFormat="1">
      <c r="A598" s="496">
        <v>2328968</v>
      </c>
      <c r="B598" s="333" t="s">
        <v>902</v>
      </c>
      <c r="C598" s="496">
        <v>6838</v>
      </c>
      <c r="D598" s="333" t="s">
        <v>306</v>
      </c>
      <c r="E598" s="333" t="s">
        <v>489</v>
      </c>
      <c r="F598" s="333"/>
      <c r="G598" s="333" t="s">
        <v>903</v>
      </c>
      <c r="H598" s="496" t="s">
        <v>904</v>
      </c>
      <c r="I598" s="317">
        <v>41299</v>
      </c>
      <c r="J598" s="337">
        <v>5</v>
      </c>
      <c r="K598" s="474">
        <v>4</v>
      </c>
      <c r="L598" s="456">
        <v>7</v>
      </c>
      <c r="M598" s="456">
        <v>7</v>
      </c>
      <c r="N598" s="456">
        <v>7</v>
      </c>
      <c r="O598" s="456">
        <v>7</v>
      </c>
      <c r="P598" s="456">
        <v>7</v>
      </c>
      <c r="Q598" s="456">
        <v>7</v>
      </c>
      <c r="R598" s="456">
        <v>7</v>
      </c>
      <c r="S598" s="456">
        <v>7</v>
      </c>
      <c r="T598" s="456">
        <v>7</v>
      </c>
      <c r="U598" s="456">
        <v>6</v>
      </c>
      <c r="V598" s="456">
        <v>6</v>
      </c>
      <c r="W598" s="456">
        <v>7</v>
      </c>
      <c r="X598" s="456">
        <v>7</v>
      </c>
      <c r="Y598" s="456">
        <v>7</v>
      </c>
      <c r="Z598" s="456">
        <v>7</v>
      </c>
      <c r="AA598" s="456">
        <v>7</v>
      </c>
      <c r="AB598" s="456">
        <v>7</v>
      </c>
      <c r="AC598" s="456"/>
      <c r="AD598" s="52"/>
      <c r="AE598" s="52"/>
      <c r="AF598" s="52"/>
      <c r="AG598" s="52"/>
      <c r="AH598" s="52"/>
      <c r="AI598" s="52"/>
      <c r="AJ598" s="52"/>
      <c r="AK598" s="52"/>
      <c r="AL598" s="52"/>
      <c r="AM598" s="52"/>
      <c r="AN598" s="52"/>
      <c r="AO598" s="52"/>
    </row>
    <row r="599" spans="1:41" s="78" customFormat="1">
      <c r="A599" s="195">
        <v>2279722</v>
      </c>
      <c r="B599" s="190" t="s">
        <v>323</v>
      </c>
      <c r="C599" s="195">
        <v>1329</v>
      </c>
      <c r="D599" s="190" t="s">
        <v>324</v>
      </c>
      <c r="E599" s="190" t="s">
        <v>78</v>
      </c>
      <c r="F599" s="190"/>
      <c r="G599" s="190" t="s">
        <v>325</v>
      </c>
      <c r="H599" s="196" t="s">
        <v>12</v>
      </c>
      <c r="I599" s="192">
        <v>41299</v>
      </c>
      <c r="J599" s="166">
        <v>6</v>
      </c>
      <c r="K599" s="168"/>
      <c r="L599" s="167"/>
      <c r="M599" s="167"/>
      <c r="N599" s="167"/>
      <c r="O599" s="167"/>
      <c r="P599" s="167"/>
      <c r="Q599" s="167"/>
      <c r="R599" s="167"/>
      <c r="S599" s="167"/>
      <c r="T599" s="167"/>
      <c r="U599" s="167"/>
      <c r="V599" s="167"/>
      <c r="W599" s="167"/>
      <c r="X599" s="167"/>
      <c r="Y599" s="167"/>
      <c r="Z599" s="167"/>
      <c r="AA599" s="167"/>
      <c r="AB599" s="167"/>
      <c r="AC599" s="167"/>
    </row>
    <row r="600" spans="1:41" s="78" customFormat="1">
      <c r="A600" s="496">
        <v>4297304</v>
      </c>
      <c r="B600" s="333" t="s">
        <v>2201</v>
      </c>
      <c r="C600" s="329"/>
      <c r="D600" s="328" t="s">
        <v>628</v>
      </c>
      <c r="E600" s="333" t="s">
        <v>489</v>
      </c>
      <c r="F600" s="328" t="s">
        <v>2202</v>
      </c>
      <c r="G600" s="521"/>
      <c r="H600" s="329" t="s">
        <v>1</v>
      </c>
      <c r="I600" s="317">
        <v>41300</v>
      </c>
      <c r="J600" s="326">
        <v>6</v>
      </c>
      <c r="K600" s="256"/>
      <c r="L600" s="257"/>
      <c r="M600" s="257"/>
      <c r="N600" s="257"/>
      <c r="O600" s="257"/>
      <c r="P600" s="257"/>
      <c r="Q600" s="257"/>
      <c r="R600" s="257"/>
      <c r="S600" s="257"/>
      <c r="T600" s="257"/>
      <c r="U600" s="257"/>
      <c r="V600" s="257"/>
      <c r="W600" s="257"/>
      <c r="X600" s="257"/>
      <c r="Y600" s="257"/>
      <c r="Z600" s="257"/>
      <c r="AA600" s="257"/>
      <c r="AB600" s="257"/>
      <c r="AC600" s="522">
        <v>6</v>
      </c>
      <c r="AD600" s="52"/>
      <c r="AE600" s="52"/>
      <c r="AF600" s="52"/>
      <c r="AG600" s="52"/>
      <c r="AH600" s="52"/>
      <c r="AI600" s="52"/>
      <c r="AJ600" s="52"/>
      <c r="AK600" s="52"/>
      <c r="AL600" s="52"/>
      <c r="AM600" s="52"/>
      <c r="AN600" s="52"/>
      <c r="AO600" s="52"/>
    </row>
    <row r="601" spans="1:41" s="78" customFormat="1">
      <c r="A601" s="496">
        <v>2257021</v>
      </c>
      <c r="B601" s="333" t="s">
        <v>2203</v>
      </c>
      <c r="C601" s="496">
        <v>6483</v>
      </c>
      <c r="D601" s="333" t="s">
        <v>264</v>
      </c>
      <c r="E601" s="333" t="s">
        <v>489</v>
      </c>
      <c r="F601" s="333"/>
      <c r="G601" s="333" t="s">
        <v>1684</v>
      </c>
      <c r="H601" s="496" t="s">
        <v>55</v>
      </c>
      <c r="I601" s="317">
        <v>41302</v>
      </c>
      <c r="J601" s="337">
        <v>8</v>
      </c>
      <c r="K601" s="474"/>
      <c r="L601" s="456"/>
      <c r="M601" s="456"/>
      <c r="N601" s="456"/>
      <c r="O601" s="456"/>
      <c r="P601" s="456"/>
      <c r="Q601" s="456"/>
      <c r="R601" s="456"/>
      <c r="S601" s="456"/>
      <c r="T601" s="456"/>
      <c r="U601" s="456"/>
      <c r="V601" s="456"/>
      <c r="W601" s="456"/>
      <c r="X601" s="456"/>
      <c r="Y601" s="456"/>
      <c r="Z601" s="456"/>
      <c r="AA601" s="456"/>
      <c r="AB601" s="456"/>
      <c r="AC601" s="456"/>
    </row>
    <row r="602" spans="1:41" s="78" customFormat="1">
      <c r="A602" s="496">
        <v>2287540</v>
      </c>
      <c r="B602" s="333" t="s">
        <v>2204</v>
      </c>
      <c r="C602" s="496">
        <v>6256</v>
      </c>
      <c r="D602" s="333" t="s">
        <v>245</v>
      </c>
      <c r="E602" s="333" t="s">
        <v>489</v>
      </c>
      <c r="F602" s="333"/>
      <c r="G602" s="333" t="s">
        <v>667</v>
      </c>
      <c r="H602" s="496" t="s">
        <v>636</v>
      </c>
      <c r="I602" s="317">
        <v>41302</v>
      </c>
      <c r="J602" s="337">
        <v>7</v>
      </c>
      <c r="K602" s="474"/>
      <c r="L602" s="456"/>
      <c r="M602" s="456"/>
      <c r="N602" s="456"/>
      <c r="O602" s="456"/>
      <c r="P602" s="456"/>
      <c r="Q602" s="456"/>
      <c r="R602" s="456"/>
      <c r="S602" s="456"/>
      <c r="T602" s="456"/>
      <c r="U602" s="456"/>
      <c r="V602" s="456"/>
      <c r="W602" s="456"/>
      <c r="X602" s="456"/>
      <c r="Y602" s="456"/>
      <c r="Z602" s="456"/>
      <c r="AA602" s="456"/>
      <c r="AB602" s="456"/>
      <c r="AC602" s="456"/>
      <c r="AD602" s="52"/>
      <c r="AE602" s="52"/>
      <c r="AF602" s="52"/>
      <c r="AG602" s="52"/>
      <c r="AH602" s="52"/>
      <c r="AI602" s="52"/>
      <c r="AJ602" s="52"/>
      <c r="AK602" s="52"/>
      <c r="AL602" s="52"/>
      <c r="AM602" s="52"/>
      <c r="AN602" s="52"/>
      <c r="AO602" s="52"/>
    </row>
    <row r="603" spans="1:41" s="78" customFormat="1">
      <c r="A603" s="496">
        <v>4289025</v>
      </c>
      <c r="B603" s="333" t="s">
        <v>2205</v>
      </c>
      <c r="C603" s="329"/>
      <c r="D603" s="328" t="s">
        <v>619</v>
      </c>
      <c r="E603" s="333" t="s">
        <v>489</v>
      </c>
      <c r="F603" s="328" t="s">
        <v>1512</v>
      </c>
      <c r="G603" s="521"/>
      <c r="H603" s="329" t="s">
        <v>11</v>
      </c>
      <c r="I603" s="317">
        <v>41303</v>
      </c>
      <c r="J603" s="326">
        <v>8</v>
      </c>
      <c r="K603" s="256"/>
      <c r="L603" s="257"/>
      <c r="M603" s="257"/>
      <c r="N603" s="257"/>
      <c r="O603" s="257"/>
      <c r="P603" s="257"/>
      <c r="Q603" s="257"/>
      <c r="R603" s="257"/>
      <c r="S603" s="257"/>
      <c r="T603" s="257"/>
      <c r="U603" s="257"/>
      <c r="V603" s="257"/>
      <c r="W603" s="257"/>
      <c r="X603" s="257"/>
      <c r="Y603" s="257"/>
      <c r="Z603" s="257"/>
      <c r="AA603" s="257"/>
      <c r="AB603" s="257"/>
      <c r="AC603" s="522">
        <v>8</v>
      </c>
    </row>
    <row r="604" spans="1:41" s="78" customFormat="1">
      <c r="A604" s="496">
        <v>4295121</v>
      </c>
      <c r="B604" s="333" t="s">
        <v>2206</v>
      </c>
      <c r="C604" s="329"/>
      <c r="D604" s="328" t="s">
        <v>619</v>
      </c>
      <c r="E604" s="333" t="s">
        <v>489</v>
      </c>
      <c r="F604" s="328" t="s">
        <v>723</v>
      </c>
      <c r="G604" s="521"/>
      <c r="H604" s="329" t="s">
        <v>11</v>
      </c>
      <c r="I604" s="317">
        <v>41303</v>
      </c>
      <c r="J604" s="326">
        <v>8</v>
      </c>
      <c r="K604" s="256"/>
      <c r="L604" s="257"/>
      <c r="M604" s="257"/>
      <c r="N604" s="257"/>
      <c r="O604" s="257"/>
      <c r="P604" s="257"/>
      <c r="Q604" s="257"/>
      <c r="R604" s="257"/>
      <c r="S604" s="257"/>
      <c r="T604" s="257"/>
      <c r="U604" s="257"/>
      <c r="V604" s="257"/>
      <c r="W604" s="257"/>
      <c r="X604" s="257"/>
      <c r="Y604" s="257"/>
      <c r="Z604" s="257"/>
      <c r="AA604" s="257"/>
      <c r="AB604" s="257"/>
      <c r="AC604" s="522">
        <v>8</v>
      </c>
    </row>
    <row r="605" spans="1:41" s="78" customFormat="1">
      <c r="A605" s="496">
        <v>2320946</v>
      </c>
      <c r="B605" s="333" t="s">
        <v>2207</v>
      </c>
      <c r="C605" s="496">
        <v>6659</v>
      </c>
      <c r="D605" s="333" t="s">
        <v>1080</v>
      </c>
      <c r="E605" s="333" t="s">
        <v>489</v>
      </c>
      <c r="F605" s="333"/>
      <c r="G605" s="333" t="s">
        <v>1206</v>
      </c>
      <c r="H605" s="496" t="s">
        <v>12</v>
      </c>
      <c r="I605" s="317">
        <v>41303</v>
      </c>
      <c r="J605" s="337">
        <v>7</v>
      </c>
      <c r="K605" s="474"/>
      <c r="L605" s="456"/>
      <c r="M605" s="456"/>
      <c r="N605" s="456"/>
      <c r="O605" s="456"/>
      <c r="P605" s="456"/>
      <c r="Q605" s="456"/>
      <c r="R605" s="456"/>
      <c r="S605" s="456"/>
      <c r="T605" s="456"/>
      <c r="U605" s="456"/>
      <c r="V605" s="456"/>
      <c r="W605" s="456"/>
      <c r="X605" s="456"/>
      <c r="Y605" s="456"/>
      <c r="Z605" s="456"/>
      <c r="AA605" s="456"/>
      <c r="AB605" s="456"/>
      <c r="AC605" s="456"/>
    </row>
    <row r="606" spans="1:41" s="78" customFormat="1">
      <c r="A606" s="496">
        <v>2259213</v>
      </c>
      <c r="B606" s="333" t="s">
        <v>2208</v>
      </c>
      <c r="C606" s="496">
        <v>6556</v>
      </c>
      <c r="D606" s="333" t="s">
        <v>83</v>
      </c>
      <c r="E606" s="333" t="s">
        <v>489</v>
      </c>
      <c r="F606" s="333"/>
      <c r="G606" s="333" t="s">
        <v>507</v>
      </c>
      <c r="H606" s="496" t="s">
        <v>1</v>
      </c>
      <c r="I606" s="317">
        <v>41303</v>
      </c>
      <c r="J606" s="337">
        <v>8</v>
      </c>
      <c r="K606" s="474"/>
      <c r="L606" s="456"/>
      <c r="M606" s="456"/>
      <c r="N606" s="456"/>
      <c r="O606" s="456"/>
      <c r="P606" s="456"/>
      <c r="Q606" s="456"/>
      <c r="R606" s="456"/>
      <c r="S606" s="456"/>
      <c r="T606" s="456"/>
      <c r="U606" s="456"/>
      <c r="V606" s="456"/>
      <c r="W606" s="456"/>
      <c r="X606" s="456"/>
      <c r="Y606" s="456"/>
      <c r="Z606" s="456"/>
      <c r="AA606" s="456"/>
      <c r="AB606" s="456"/>
      <c r="AC606" s="456"/>
      <c r="AD606" s="52"/>
      <c r="AE606" s="52"/>
      <c r="AF606" s="52"/>
      <c r="AG606" s="52"/>
      <c r="AH606" s="52"/>
      <c r="AI606" s="52"/>
      <c r="AJ606" s="52"/>
      <c r="AK606" s="52"/>
      <c r="AL606" s="52"/>
      <c r="AM606" s="52"/>
      <c r="AN606" s="52"/>
      <c r="AO606" s="52"/>
    </row>
    <row r="607" spans="1:41" s="78" customFormat="1">
      <c r="A607" s="496">
        <v>4286136</v>
      </c>
      <c r="B607" s="333" t="s">
        <v>2209</v>
      </c>
      <c r="C607" s="329"/>
      <c r="D607" s="328" t="s">
        <v>619</v>
      </c>
      <c r="E607" s="333" t="s">
        <v>489</v>
      </c>
      <c r="F607" s="328" t="s">
        <v>1512</v>
      </c>
      <c r="G607" s="521"/>
      <c r="H607" s="329" t="s">
        <v>11</v>
      </c>
      <c r="I607" s="317">
        <v>41303</v>
      </c>
      <c r="J607" s="326">
        <v>6</v>
      </c>
      <c r="K607" s="256"/>
      <c r="L607" s="257"/>
      <c r="M607" s="257"/>
      <c r="N607" s="257"/>
      <c r="O607" s="257"/>
      <c r="P607" s="257"/>
      <c r="Q607" s="257"/>
      <c r="R607" s="257"/>
      <c r="S607" s="257"/>
      <c r="T607" s="257"/>
      <c r="U607" s="257"/>
      <c r="V607" s="257"/>
      <c r="W607" s="257"/>
      <c r="X607" s="257"/>
      <c r="Y607" s="257"/>
      <c r="Z607" s="257"/>
      <c r="AA607" s="257"/>
      <c r="AB607" s="257"/>
      <c r="AC607" s="522">
        <v>8</v>
      </c>
      <c r="AD607" s="393"/>
      <c r="AE607" s="52"/>
      <c r="AF607" s="52"/>
      <c r="AG607" s="52"/>
      <c r="AH607" s="52"/>
      <c r="AI607" s="52"/>
      <c r="AJ607" s="52"/>
      <c r="AK607" s="52"/>
      <c r="AL607" s="52"/>
      <c r="AM607" s="52"/>
      <c r="AN607" s="52"/>
      <c r="AO607" s="52"/>
    </row>
    <row r="608" spans="1:41" s="78" customFormat="1">
      <c r="A608" s="496">
        <v>4285959</v>
      </c>
      <c r="B608" s="333" t="s">
        <v>2210</v>
      </c>
      <c r="C608" s="329"/>
      <c r="D608" s="328" t="s">
        <v>619</v>
      </c>
      <c r="E608" s="333" t="s">
        <v>489</v>
      </c>
      <c r="F608" s="328" t="s">
        <v>1512</v>
      </c>
      <c r="G608" s="521"/>
      <c r="H608" s="329" t="s">
        <v>11</v>
      </c>
      <c r="I608" s="317">
        <v>41303</v>
      </c>
      <c r="J608" s="326">
        <v>8</v>
      </c>
      <c r="K608" s="256"/>
      <c r="L608" s="257"/>
      <c r="M608" s="257"/>
      <c r="N608" s="257"/>
      <c r="O608" s="257"/>
      <c r="P608" s="257"/>
      <c r="Q608" s="257"/>
      <c r="R608" s="257"/>
      <c r="S608" s="257"/>
      <c r="T608" s="257"/>
      <c r="U608" s="257"/>
      <c r="V608" s="257"/>
      <c r="W608" s="257"/>
      <c r="X608" s="257"/>
      <c r="Y608" s="257"/>
      <c r="Z608" s="257"/>
      <c r="AA608" s="257"/>
      <c r="AB608" s="257"/>
      <c r="AC608" s="522">
        <v>8</v>
      </c>
      <c r="AD608" s="52"/>
      <c r="AE608" s="52"/>
      <c r="AF608" s="52"/>
      <c r="AG608" s="52"/>
      <c r="AH608" s="52"/>
      <c r="AI608" s="52"/>
      <c r="AJ608" s="52"/>
      <c r="AK608" s="52"/>
      <c r="AL608" s="52"/>
      <c r="AM608" s="52"/>
      <c r="AN608" s="52"/>
      <c r="AO608" s="52"/>
    </row>
    <row r="609" spans="1:41" s="78" customFormat="1">
      <c r="A609" s="496">
        <v>2328982</v>
      </c>
      <c r="B609" s="333" t="s">
        <v>2211</v>
      </c>
      <c r="C609" s="496">
        <v>6806</v>
      </c>
      <c r="D609" s="333" t="s">
        <v>1746</v>
      </c>
      <c r="E609" s="333" t="s">
        <v>489</v>
      </c>
      <c r="F609" s="333"/>
      <c r="G609" s="333" t="s">
        <v>63</v>
      </c>
      <c r="H609" s="496" t="s">
        <v>10</v>
      </c>
      <c r="I609" s="317">
        <v>41303</v>
      </c>
      <c r="J609" s="337">
        <v>6</v>
      </c>
      <c r="K609" s="474"/>
      <c r="L609" s="456"/>
      <c r="M609" s="456"/>
      <c r="N609" s="456"/>
      <c r="O609" s="456"/>
      <c r="P609" s="456"/>
      <c r="Q609" s="456"/>
      <c r="R609" s="456"/>
      <c r="S609" s="456"/>
      <c r="T609" s="456"/>
      <c r="U609" s="456"/>
      <c r="V609" s="456"/>
      <c r="W609" s="456"/>
      <c r="X609" s="456"/>
      <c r="Y609" s="456"/>
      <c r="Z609" s="456"/>
      <c r="AA609" s="456"/>
      <c r="AB609" s="456"/>
      <c r="AC609" s="456"/>
      <c r="AD609" s="52"/>
      <c r="AE609" s="52"/>
      <c r="AF609" s="52"/>
      <c r="AG609" s="52"/>
      <c r="AH609" s="52"/>
      <c r="AI609" s="52"/>
      <c r="AJ609" s="52"/>
      <c r="AK609" s="52"/>
      <c r="AL609" s="52"/>
      <c r="AM609" s="52"/>
      <c r="AN609" s="52"/>
      <c r="AO609" s="52"/>
    </row>
    <row r="610" spans="1:41" s="78" customFormat="1">
      <c r="A610" s="496">
        <v>2289732</v>
      </c>
      <c r="B610" s="333" t="s">
        <v>906</v>
      </c>
      <c r="C610" s="496">
        <v>4686</v>
      </c>
      <c r="D610" s="333" t="s">
        <v>134</v>
      </c>
      <c r="E610" s="333" t="s">
        <v>489</v>
      </c>
      <c r="F610" s="333"/>
      <c r="G610" s="333" t="s">
        <v>63</v>
      </c>
      <c r="H610" s="496" t="s">
        <v>10</v>
      </c>
      <c r="I610" s="317">
        <v>41303</v>
      </c>
      <c r="J610" s="337">
        <v>6</v>
      </c>
      <c r="K610" s="474"/>
      <c r="L610" s="456"/>
      <c r="M610" s="456"/>
      <c r="N610" s="456"/>
      <c r="O610" s="456"/>
      <c r="P610" s="456"/>
      <c r="Q610" s="456"/>
      <c r="R610" s="456"/>
      <c r="S610" s="456"/>
      <c r="T610" s="456"/>
      <c r="U610" s="456"/>
      <c r="V610" s="456"/>
      <c r="W610" s="456"/>
      <c r="X610" s="456"/>
      <c r="Y610" s="456"/>
      <c r="Z610" s="456"/>
      <c r="AA610" s="456"/>
      <c r="AB610" s="456"/>
      <c r="AC610" s="456"/>
    </row>
    <row r="611" spans="1:41" s="78" customFormat="1">
      <c r="A611" s="496">
        <v>4299599</v>
      </c>
      <c r="B611" s="333" t="s">
        <v>2212</v>
      </c>
      <c r="C611" s="329"/>
      <c r="D611" s="328" t="s">
        <v>1416</v>
      </c>
      <c r="E611" s="333" t="s">
        <v>489</v>
      </c>
      <c r="F611" s="328" t="s">
        <v>2213</v>
      </c>
      <c r="G611" s="521"/>
      <c r="H611" s="329" t="s">
        <v>1427</v>
      </c>
      <c r="I611" s="317">
        <v>41303</v>
      </c>
      <c r="J611" s="326">
        <v>8</v>
      </c>
      <c r="K611" s="256"/>
      <c r="L611" s="257"/>
      <c r="M611" s="257"/>
      <c r="N611" s="257"/>
      <c r="O611" s="257"/>
      <c r="P611" s="257"/>
      <c r="Q611" s="257"/>
      <c r="R611" s="257"/>
      <c r="S611" s="257"/>
      <c r="T611" s="257"/>
      <c r="U611" s="257"/>
      <c r="V611" s="257"/>
      <c r="W611" s="257"/>
      <c r="X611" s="257"/>
      <c r="Y611" s="257"/>
      <c r="Z611" s="257"/>
      <c r="AA611" s="257"/>
      <c r="AB611" s="257"/>
      <c r="AC611" s="522">
        <v>8</v>
      </c>
    </row>
    <row r="612" spans="1:41" s="78" customFormat="1">
      <c r="A612" s="496">
        <v>4254127</v>
      </c>
      <c r="B612" s="333" t="s">
        <v>2214</v>
      </c>
      <c r="C612" s="329">
        <v>6824</v>
      </c>
      <c r="D612" s="333" t="s">
        <v>897</v>
      </c>
      <c r="E612" s="333" t="s">
        <v>489</v>
      </c>
      <c r="F612" s="328" t="s">
        <v>2215</v>
      </c>
      <c r="G612" s="333" t="s">
        <v>898</v>
      </c>
      <c r="H612" s="329" t="s">
        <v>11</v>
      </c>
      <c r="I612" s="317">
        <v>41303</v>
      </c>
      <c r="J612" s="326">
        <v>8</v>
      </c>
      <c r="K612" s="256"/>
      <c r="L612" s="257"/>
      <c r="M612" s="257"/>
      <c r="N612" s="257"/>
      <c r="O612" s="257"/>
      <c r="P612" s="257"/>
      <c r="Q612" s="257"/>
      <c r="R612" s="257"/>
      <c r="S612" s="257"/>
      <c r="T612" s="257"/>
      <c r="U612" s="257"/>
      <c r="V612" s="257"/>
      <c r="W612" s="257"/>
      <c r="X612" s="257"/>
      <c r="Y612" s="257"/>
      <c r="Z612" s="257"/>
      <c r="AA612" s="257"/>
      <c r="AB612" s="257"/>
      <c r="AC612" s="522">
        <v>8</v>
      </c>
    </row>
    <row r="613" spans="1:41" s="78" customFormat="1">
      <c r="A613" s="496">
        <v>4287486</v>
      </c>
      <c r="B613" s="333" t="s">
        <v>2216</v>
      </c>
      <c r="C613" s="329">
        <v>6704</v>
      </c>
      <c r="D613" s="333" t="s">
        <v>161</v>
      </c>
      <c r="E613" s="333" t="s">
        <v>489</v>
      </c>
      <c r="F613" s="328" t="s">
        <v>2217</v>
      </c>
      <c r="G613" s="333" t="s">
        <v>2218</v>
      </c>
      <c r="H613" s="329" t="s">
        <v>52</v>
      </c>
      <c r="I613" s="317">
        <v>41304</v>
      </c>
      <c r="J613" s="326">
        <v>6</v>
      </c>
      <c r="K613" s="256"/>
      <c r="L613" s="257"/>
      <c r="M613" s="257"/>
      <c r="N613" s="257"/>
      <c r="O613" s="257"/>
      <c r="P613" s="257"/>
      <c r="Q613" s="257"/>
      <c r="R613" s="257"/>
      <c r="S613" s="257"/>
      <c r="T613" s="257"/>
      <c r="U613" s="257"/>
      <c r="V613" s="257"/>
      <c r="W613" s="257"/>
      <c r="X613" s="257"/>
      <c r="Y613" s="257"/>
      <c r="Z613" s="257"/>
      <c r="AA613" s="257"/>
      <c r="AB613" s="257"/>
      <c r="AC613" s="522">
        <v>6</v>
      </c>
      <c r="AD613" s="52"/>
      <c r="AE613" s="52"/>
      <c r="AF613" s="52"/>
      <c r="AG613" s="52"/>
      <c r="AH613" s="52"/>
      <c r="AI613" s="52"/>
      <c r="AJ613" s="52"/>
      <c r="AK613" s="52"/>
      <c r="AL613" s="52"/>
      <c r="AM613" s="52"/>
      <c r="AN613" s="52"/>
      <c r="AO613" s="52"/>
    </row>
    <row r="614" spans="1:41" s="78" customFormat="1">
      <c r="A614" s="496">
        <v>4281525</v>
      </c>
      <c r="B614" s="333" t="s">
        <v>2219</v>
      </c>
      <c r="C614" s="329"/>
      <c r="D614" s="328" t="s">
        <v>619</v>
      </c>
      <c r="E614" s="333" t="s">
        <v>489</v>
      </c>
      <c r="F614" s="328" t="s">
        <v>697</v>
      </c>
      <c r="G614" s="521"/>
      <c r="H614" s="329" t="s">
        <v>11</v>
      </c>
      <c r="I614" s="317">
        <v>41304</v>
      </c>
      <c r="J614" s="326">
        <v>6</v>
      </c>
      <c r="K614" s="256"/>
      <c r="L614" s="257"/>
      <c r="M614" s="257"/>
      <c r="N614" s="257"/>
      <c r="O614" s="257"/>
      <c r="P614" s="257"/>
      <c r="Q614" s="257"/>
      <c r="R614" s="257"/>
      <c r="S614" s="257"/>
      <c r="T614" s="257"/>
      <c r="U614" s="257"/>
      <c r="V614" s="257"/>
      <c r="W614" s="257"/>
      <c r="X614" s="257"/>
      <c r="Y614" s="257"/>
      <c r="Z614" s="257"/>
      <c r="AA614" s="257"/>
      <c r="AB614" s="257"/>
      <c r="AC614" s="522">
        <v>8</v>
      </c>
      <c r="AD614" s="394"/>
    </row>
    <row r="615" spans="1:41" s="78" customFormat="1">
      <c r="A615" s="496">
        <v>2328449</v>
      </c>
      <c r="B615" s="333" t="s">
        <v>2220</v>
      </c>
      <c r="C615" s="496">
        <v>6704</v>
      </c>
      <c r="D615" s="333" t="s">
        <v>161</v>
      </c>
      <c r="E615" s="333" t="s">
        <v>489</v>
      </c>
      <c r="F615" s="333"/>
      <c r="G615" s="333" t="s">
        <v>2221</v>
      </c>
      <c r="H615" s="496" t="s">
        <v>248</v>
      </c>
      <c r="I615" s="317">
        <v>41304</v>
      </c>
      <c r="J615" s="337">
        <v>8</v>
      </c>
      <c r="K615" s="474"/>
      <c r="L615" s="456"/>
      <c r="M615" s="456"/>
      <c r="N615" s="456"/>
      <c r="O615" s="456"/>
      <c r="P615" s="456"/>
      <c r="Q615" s="456"/>
      <c r="R615" s="456"/>
      <c r="S615" s="456"/>
      <c r="T615" s="456"/>
      <c r="U615" s="456"/>
      <c r="V615" s="456"/>
      <c r="W615" s="456"/>
      <c r="X615" s="456"/>
      <c r="Y615" s="456"/>
      <c r="Z615" s="456"/>
      <c r="AA615" s="456"/>
      <c r="AB615" s="456"/>
      <c r="AC615" s="456"/>
      <c r="AD615" s="52"/>
      <c r="AE615" s="52"/>
      <c r="AF615" s="52"/>
      <c r="AG615" s="52"/>
      <c r="AH615" s="52"/>
      <c r="AI615" s="52"/>
      <c r="AJ615" s="52"/>
      <c r="AK615" s="52"/>
      <c r="AL615" s="52"/>
      <c r="AM615" s="52"/>
      <c r="AN615" s="52"/>
      <c r="AO615" s="52"/>
    </row>
    <row r="616" spans="1:41" s="78" customFormat="1">
      <c r="A616" s="496">
        <v>4278422</v>
      </c>
      <c r="B616" s="333" t="s">
        <v>2222</v>
      </c>
      <c r="C616" s="329"/>
      <c r="D616" s="328" t="s">
        <v>1905</v>
      </c>
      <c r="E616" s="333" t="s">
        <v>489</v>
      </c>
      <c r="F616" s="328" t="s">
        <v>2223</v>
      </c>
      <c r="G616" s="521"/>
      <c r="H616" s="329" t="s">
        <v>10</v>
      </c>
      <c r="I616" s="317">
        <v>41305</v>
      </c>
      <c r="J616" s="326">
        <v>5</v>
      </c>
      <c r="K616" s="256"/>
      <c r="L616" s="257"/>
      <c r="M616" s="257"/>
      <c r="N616" s="257"/>
      <c r="O616" s="257"/>
      <c r="P616" s="257"/>
      <c r="Q616" s="257"/>
      <c r="R616" s="257"/>
      <c r="S616" s="257"/>
      <c r="T616" s="257"/>
      <c r="U616" s="257"/>
      <c r="V616" s="257"/>
      <c r="W616" s="257"/>
      <c r="X616" s="257"/>
      <c r="Y616" s="257"/>
      <c r="Z616" s="257"/>
      <c r="AA616" s="257"/>
      <c r="AB616" s="257"/>
      <c r="AC616" s="522">
        <v>5</v>
      </c>
    </row>
    <row r="617" spans="1:41" s="78" customFormat="1">
      <c r="A617" s="496">
        <v>2330366</v>
      </c>
      <c r="B617" s="333" t="s">
        <v>2224</v>
      </c>
      <c r="C617" s="496">
        <v>6637</v>
      </c>
      <c r="D617" s="333" t="s">
        <v>142</v>
      </c>
      <c r="E617" s="333" t="s">
        <v>489</v>
      </c>
      <c r="F617" s="333"/>
      <c r="G617" s="333" t="s">
        <v>63</v>
      </c>
      <c r="H617" s="496" t="s">
        <v>10</v>
      </c>
      <c r="I617" s="317">
        <v>41305</v>
      </c>
      <c r="J617" s="337">
        <v>7</v>
      </c>
      <c r="K617" s="474"/>
      <c r="L617" s="456"/>
      <c r="M617" s="456"/>
      <c r="N617" s="456"/>
      <c r="O617" s="456"/>
      <c r="P617" s="456"/>
      <c r="Q617" s="456"/>
      <c r="R617" s="456"/>
      <c r="S617" s="456"/>
      <c r="T617" s="456"/>
      <c r="U617" s="456"/>
      <c r="V617" s="456"/>
      <c r="W617" s="456"/>
      <c r="X617" s="456"/>
      <c r="Y617" s="456"/>
      <c r="Z617" s="456"/>
      <c r="AA617" s="456"/>
      <c r="AB617" s="456"/>
      <c r="AC617" s="456"/>
    </row>
    <row r="618" spans="1:41" s="78" customFormat="1">
      <c r="A618" s="502">
        <v>2330848</v>
      </c>
      <c r="B618" s="503" t="s">
        <v>2225</v>
      </c>
      <c r="C618" s="502">
        <v>6610</v>
      </c>
      <c r="D618" s="503" t="s">
        <v>488</v>
      </c>
      <c r="E618" s="503" t="s">
        <v>489</v>
      </c>
      <c r="F618" s="503"/>
      <c r="G618" s="503" t="s">
        <v>63</v>
      </c>
      <c r="H618" s="502" t="s">
        <v>10</v>
      </c>
      <c r="I618" s="505">
        <v>41306</v>
      </c>
      <c r="J618" s="81">
        <v>7</v>
      </c>
      <c r="K618" s="484"/>
      <c r="L618" s="258"/>
      <c r="M618" s="258"/>
      <c r="N618" s="258"/>
      <c r="O618" s="258"/>
      <c r="P618" s="258"/>
      <c r="Q618" s="258"/>
      <c r="R618" s="258"/>
      <c r="S618" s="258"/>
      <c r="T618" s="258"/>
      <c r="U618" s="258"/>
      <c r="V618" s="258"/>
      <c r="W618" s="258"/>
      <c r="X618" s="258"/>
      <c r="Y618" s="258"/>
      <c r="Z618" s="258"/>
      <c r="AA618" s="258"/>
      <c r="AB618" s="258"/>
      <c r="AC618" s="77"/>
    </row>
    <row r="619" spans="1:41" s="78" customFormat="1">
      <c r="A619" s="502">
        <v>2321216</v>
      </c>
      <c r="B619" s="503" t="s">
        <v>2226</v>
      </c>
      <c r="C619" s="502">
        <v>6556</v>
      </c>
      <c r="D619" s="503" t="s">
        <v>83</v>
      </c>
      <c r="E619" s="503" t="s">
        <v>489</v>
      </c>
      <c r="F619" s="503"/>
      <c r="G619" s="503" t="s">
        <v>612</v>
      </c>
      <c r="H619" s="502" t="s">
        <v>1</v>
      </c>
      <c r="I619" s="505">
        <v>41306</v>
      </c>
      <c r="J619" s="81">
        <v>7</v>
      </c>
      <c r="K619" s="484"/>
      <c r="L619" s="258"/>
      <c r="M619" s="258"/>
      <c r="N619" s="258"/>
      <c r="O619" s="258"/>
      <c r="P619" s="258"/>
      <c r="Q619" s="258"/>
      <c r="R619" s="258"/>
      <c r="S619" s="258"/>
      <c r="T619" s="258"/>
      <c r="U619" s="258"/>
      <c r="V619" s="258"/>
      <c r="W619" s="258"/>
      <c r="X619" s="258"/>
      <c r="Y619" s="258"/>
      <c r="Z619" s="258"/>
      <c r="AA619" s="258"/>
      <c r="AB619" s="258"/>
      <c r="AC619" s="77"/>
    </row>
    <row r="620" spans="1:41" s="78" customFormat="1">
      <c r="A620" s="329">
        <v>4299004</v>
      </c>
      <c r="B620" s="328" t="s">
        <v>2227</v>
      </c>
      <c r="C620" s="329"/>
      <c r="D620" s="328" t="s">
        <v>628</v>
      </c>
      <c r="E620" s="503" t="s">
        <v>489</v>
      </c>
      <c r="F620" s="328" t="s">
        <v>212</v>
      </c>
      <c r="G620" s="521"/>
      <c r="H620" s="329" t="s">
        <v>1</v>
      </c>
      <c r="I620" s="330">
        <v>41306</v>
      </c>
      <c r="J620" s="344">
        <v>5</v>
      </c>
      <c r="K620" s="256"/>
      <c r="L620" s="257"/>
      <c r="M620" s="257"/>
      <c r="N620" s="257"/>
      <c r="O620" s="257"/>
      <c r="P620" s="257"/>
      <c r="Q620" s="257"/>
      <c r="R620" s="257"/>
      <c r="S620" s="257"/>
      <c r="T620" s="257"/>
      <c r="U620" s="257"/>
      <c r="V620" s="257"/>
      <c r="W620" s="257"/>
      <c r="X620" s="257"/>
      <c r="Y620" s="257"/>
      <c r="Z620" s="257"/>
      <c r="AA620" s="257"/>
      <c r="AB620" s="257"/>
      <c r="AC620" s="527">
        <v>5</v>
      </c>
    </row>
    <row r="621" spans="1:41" s="78" customFormat="1">
      <c r="A621" s="502">
        <v>2287845</v>
      </c>
      <c r="B621" s="503" t="s">
        <v>2228</v>
      </c>
      <c r="C621" s="502">
        <v>6136</v>
      </c>
      <c r="D621" s="503" t="s">
        <v>2229</v>
      </c>
      <c r="E621" s="503" t="s">
        <v>489</v>
      </c>
      <c r="F621" s="503"/>
      <c r="G621" s="503" t="s">
        <v>212</v>
      </c>
      <c r="H621" s="502" t="s">
        <v>54</v>
      </c>
      <c r="I621" s="505">
        <v>41306</v>
      </c>
      <c r="J621" s="81">
        <v>7</v>
      </c>
      <c r="K621" s="484"/>
      <c r="L621" s="258"/>
      <c r="M621" s="258"/>
      <c r="N621" s="258"/>
      <c r="O621" s="258"/>
      <c r="P621" s="258"/>
      <c r="Q621" s="258"/>
      <c r="R621" s="258"/>
      <c r="S621" s="258"/>
      <c r="T621" s="258"/>
      <c r="U621" s="258"/>
      <c r="V621" s="258"/>
      <c r="W621" s="258"/>
      <c r="X621" s="258"/>
      <c r="Y621" s="258"/>
      <c r="Z621" s="258"/>
      <c r="AA621" s="258"/>
      <c r="AB621" s="258"/>
      <c r="AC621" s="77"/>
      <c r="AD621" s="52"/>
      <c r="AE621" s="52"/>
      <c r="AF621" s="52"/>
      <c r="AG621" s="52"/>
      <c r="AH621" s="52"/>
      <c r="AI621" s="52"/>
      <c r="AJ621" s="52"/>
      <c r="AK621" s="52"/>
      <c r="AL621" s="52"/>
      <c r="AM621" s="52"/>
      <c r="AN621" s="52"/>
      <c r="AO621" s="52"/>
    </row>
    <row r="622" spans="1:41" s="78" customFormat="1">
      <c r="A622" s="329">
        <v>4292991</v>
      </c>
      <c r="B622" s="328" t="s">
        <v>2230</v>
      </c>
      <c r="C622" s="329"/>
      <c r="D622" s="328" t="s">
        <v>1416</v>
      </c>
      <c r="E622" s="503" t="s">
        <v>489</v>
      </c>
      <c r="F622" s="328" t="s">
        <v>2213</v>
      </c>
      <c r="G622" s="521"/>
      <c r="H622" s="329" t="s">
        <v>1427</v>
      </c>
      <c r="I622" s="330">
        <v>41306</v>
      </c>
      <c r="J622" s="344">
        <v>8</v>
      </c>
      <c r="K622" s="256"/>
      <c r="L622" s="257"/>
      <c r="M622" s="257"/>
      <c r="N622" s="257"/>
      <c r="O622" s="257"/>
      <c r="P622" s="257"/>
      <c r="Q622" s="257"/>
      <c r="R622" s="257"/>
      <c r="S622" s="257"/>
      <c r="T622" s="257"/>
      <c r="U622" s="257"/>
      <c r="V622" s="257"/>
      <c r="W622" s="257"/>
      <c r="X622" s="257"/>
      <c r="Y622" s="257"/>
      <c r="Z622" s="257"/>
      <c r="AA622" s="257"/>
      <c r="AB622" s="257"/>
      <c r="AC622" s="527">
        <v>8</v>
      </c>
    </row>
    <row r="623" spans="1:41" s="78" customFormat="1">
      <c r="A623" s="329">
        <v>4297687</v>
      </c>
      <c r="B623" s="328" t="s">
        <v>908</v>
      </c>
      <c r="C623" s="329"/>
      <c r="D623" s="328" t="s">
        <v>909</v>
      </c>
      <c r="E623" s="503" t="s">
        <v>489</v>
      </c>
      <c r="F623" s="328" t="s">
        <v>910</v>
      </c>
      <c r="G623" s="521"/>
      <c r="H623" s="329" t="s">
        <v>12</v>
      </c>
      <c r="I623" s="330">
        <v>41306</v>
      </c>
      <c r="J623" s="81">
        <v>3</v>
      </c>
      <c r="K623" s="256"/>
      <c r="L623" s="257"/>
      <c r="M623" s="257"/>
      <c r="N623" s="257"/>
      <c r="O623" s="257"/>
      <c r="P623" s="257"/>
      <c r="Q623" s="257"/>
      <c r="R623" s="257"/>
      <c r="S623" s="257"/>
      <c r="T623" s="257"/>
      <c r="U623" s="257"/>
      <c r="V623" s="257"/>
      <c r="W623" s="257"/>
      <c r="X623" s="257"/>
      <c r="Y623" s="257"/>
      <c r="Z623" s="257"/>
      <c r="AA623" s="257"/>
      <c r="AB623" s="257"/>
      <c r="AC623" s="527">
        <v>5</v>
      </c>
    </row>
    <row r="624" spans="1:41" s="78" customFormat="1">
      <c r="A624" s="155">
        <v>2330645</v>
      </c>
      <c r="B624" s="154" t="s">
        <v>332</v>
      </c>
      <c r="C624" s="153">
        <v>4397</v>
      </c>
      <c r="D624" s="154" t="s">
        <v>281</v>
      </c>
      <c r="E624" s="154" t="s">
        <v>78</v>
      </c>
      <c r="F624" s="154"/>
      <c r="G624" s="154" t="s">
        <v>162</v>
      </c>
      <c r="H624" s="153" t="s">
        <v>60</v>
      </c>
      <c r="I624" s="197">
        <v>41306</v>
      </c>
      <c r="J624" s="149">
        <v>8</v>
      </c>
      <c r="K624" s="181"/>
      <c r="L624" s="151"/>
      <c r="M624" s="151"/>
      <c r="N624" s="151"/>
      <c r="O624" s="151"/>
      <c r="P624" s="151"/>
      <c r="Q624" s="151"/>
      <c r="R624" s="151"/>
      <c r="S624" s="151"/>
      <c r="T624" s="151"/>
      <c r="U624" s="151"/>
      <c r="V624" s="151"/>
      <c r="W624" s="151"/>
      <c r="X624" s="151"/>
      <c r="Y624" s="151"/>
      <c r="Z624" s="151"/>
      <c r="AA624" s="151"/>
      <c r="AB624" s="151"/>
      <c r="AC624" s="150"/>
    </row>
    <row r="625" spans="1:44" s="78" customFormat="1">
      <c r="A625" s="502">
        <v>2322977</v>
      </c>
      <c r="B625" s="503" t="s">
        <v>912</v>
      </c>
      <c r="C625" s="502">
        <v>6841</v>
      </c>
      <c r="D625" s="503" t="s">
        <v>913</v>
      </c>
      <c r="E625" s="503" t="s">
        <v>489</v>
      </c>
      <c r="F625" s="503"/>
      <c r="G625" s="503" t="s">
        <v>154</v>
      </c>
      <c r="H625" s="502" t="s">
        <v>11</v>
      </c>
      <c r="I625" s="505">
        <v>41309</v>
      </c>
      <c r="J625" s="81">
        <v>8</v>
      </c>
      <c r="K625" s="484"/>
      <c r="L625" s="258"/>
      <c r="M625" s="258"/>
      <c r="N625" s="258"/>
      <c r="O625" s="258"/>
      <c r="P625" s="258"/>
      <c r="Q625" s="258"/>
      <c r="R625" s="258"/>
      <c r="S625" s="258"/>
      <c r="T625" s="258"/>
      <c r="U625" s="258"/>
      <c r="V625" s="258"/>
      <c r="W625" s="258"/>
      <c r="X625" s="258"/>
      <c r="Y625" s="258"/>
      <c r="Z625" s="258"/>
      <c r="AA625" s="258"/>
      <c r="AB625" s="258"/>
      <c r="AC625" s="77"/>
    </row>
    <row r="626" spans="1:44" s="78" customFormat="1">
      <c r="A626" s="502">
        <v>2328224</v>
      </c>
      <c r="B626" s="503" t="s">
        <v>915</v>
      </c>
      <c r="C626" s="502">
        <v>6674</v>
      </c>
      <c r="D626" s="503" t="s">
        <v>916</v>
      </c>
      <c r="E626" s="503" t="s">
        <v>489</v>
      </c>
      <c r="F626" s="503"/>
      <c r="G626" s="503" t="s">
        <v>917</v>
      </c>
      <c r="H626" s="502" t="s">
        <v>11</v>
      </c>
      <c r="I626" s="505">
        <v>41309</v>
      </c>
      <c r="J626" s="81">
        <v>6</v>
      </c>
      <c r="K626" s="484"/>
      <c r="L626" s="258"/>
      <c r="M626" s="258"/>
      <c r="N626" s="258"/>
      <c r="O626" s="258"/>
      <c r="P626" s="258"/>
      <c r="Q626" s="258"/>
      <c r="R626" s="258"/>
      <c r="S626" s="258"/>
      <c r="T626" s="258"/>
      <c r="U626" s="258"/>
      <c r="V626" s="258"/>
      <c r="W626" s="258"/>
      <c r="X626" s="258"/>
      <c r="Y626" s="258"/>
      <c r="Z626" s="258"/>
      <c r="AA626" s="258"/>
      <c r="AB626" s="258"/>
      <c r="AC626" s="77"/>
    </row>
    <row r="627" spans="1:44" s="78" customFormat="1">
      <c r="A627" s="502">
        <v>2288653</v>
      </c>
      <c r="B627" s="503" t="s">
        <v>2231</v>
      </c>
      <c r="C627" s="502">
        <v>4767</v>
      </c>
      <c r="D627" s="503" t="s">
        <v>2232</v>
      </c>
      <c r="E627" s="503" t="s">
        <v>489</v>
      </c>
      <c r="F627" s="503"/>
      <c r="G627" s="503" t="s">
        <v>2233</v>
      </c>
      <c r="H627" s="502" t="s">
        <v>1961</v>
      </c>
      <c r="I627" s="505">
        <v>41309</v>
      </c>
      <c r="J627" s="81">
        <v>7</v>
      </c>
      <c r="K627" s="484"/>
      <c r="L627" s="258"/>
      <c r="M627" s="258"/>
      <c r="N627" s="258"/>
      <c r="O627" s="258"/>
      <c r="P627" s="258"/>
      <c r="Q627" s="258"/>
      <c r="R627" s="258"/>
      <c r="S627" s="258"/>
      <c r="T627" s="258"/>
      <c r="U627" s="258"/>
      <c r="V627" s="258"/>
      <c r="W627" s="258"/>
      <c r="X627" s="258"/>
      <c r="Y627" s="258"/>
      <c r="Z627" s="258"/>
      <c r="AA627" s="258"/>
      <c r="AB627" s="258"/>
      <c r="AC627" s="77"/>
    </row>
    <row r="628" spans="1:44" s="78" customFormat="1">
      <c r="A628" s="329">
        <v>4290182</v>
      </c>
      <c r="B628" s="328" t="s">
        <v>2234</v>
      </c>
      <c r="C628" s="329"/>
      <c r="D628" s="328" t="s">
        <v>628</v>
      </c>
      <c r="E628" s="503" t="s">
        <v>489</v>
      </c>
      <c r="F628" s="328" t="s">
        <v>1640</v>
      </c>
      <c r="G628" s="521"/>
      <c r="H628" s="329" t="s">
        <v>11</v>
      </c>
      <c r="I628" s="330">
        <v>41309</v>
      </c>
      <c r="J628" s="344">
        <v>6</v>
      </c>
      <c r="K628" s="256"/>
      <c r="L628" s="257"/>
      <c r="M628" s="257"/>
      <c r="N628" s="257"/>
      <c r="O628" s="257"/>
      <c r="P628" s="257"/>
      <c r="Q628" s="257"/>
      <c r="R628" s="257"/>
      <c r="S628" s="257"/>
      <c r="T628" s="257"/>
      <c r="U628" s="257"/>
      <c r="V628" s="257"/>
      <c r="W628" s="257"/>
      <c r="X628" s="257"/>
      <c r="Y628" s="257"/>
      <c r="Z628" s="257"/>
      <c r="AA628" s="257"/>
      <c r="AB628" s="257"/>
      <c r="AC628" s="527">
        <v>6</v>
      </c>
    </row>
    <row r="629" spans="1:44" s="78" customFormat="1">
      <c r="A629" s="502">
        <v>2328956</v>
      </c>
      <c r="B629" s="503" t="s">
        <v>2235</v>
      </c>
      <c r="C629" s="502">
        <v>6838</v>
      </c>
      <c r="D629" s="503" t="s">
        <v>306</v>
      </c>
      <c r="E629" s="503" t="s">
        <v>489</v>
      </c>
      <c r="F629" s="503"/>
      <c r="G629" s="503" t="s">
        <v>903</v>
      </c>
      <c r="H629" s="502" t="s">
        <v>904</v>
      </c>
      <c r="I629" s="505">
        <v>41309</v>
      </c>
      <c r="J629" s="81">
        <v>8</v>
      </c>
      <c r="K629" s="484"/>
      <c r="L629" s="258"/>
      <c r="M629" s="258"/>
      <c r="N629" s="258"/>
      <c r="O629" s="258"/>
      <c r="P629" s="258"/>
      <c r="Q629" s="258"/>
      <c r="R629" s="258"/>
      <c r="S629" s="258"/>
      <c r="T629" s="258"/>
      <c r="U629" s="258"/>
      <c r="V629" s="258"/>
      <c r="W629" s="258"/>
      <c r="X629" s="258"/>
      <c r="Y629" s="258"/>
      <c r="Z629" s="258"/>
      <c r="AA629" s="258"/>
      <c r="AB629" s="258"/>
      <c r="AC629" s="77"/>
    </row>
    <row r="630" spans="1:44" s="78" customFormat="1">
      <c r="A630" s="502">
        <v>2332958</v>
      </c>
      <c r="B630" s="503" t="s">
        <v>919</v>
      </c>
      <c r="C630" s="502">
        <v>4730</v>
      </c>
      <c r="D630" s="503" t="s">
        <v>666</v>
      </c>
      <c r="E630" s="503" t="s">
        <v>489</v>
      </c>
      <c r="F630" s="503"/>
      <c r="G630" s="503" t="s">
        <v>667</v>
      </c>
      <c r="H630" s="502" t="s">
        <v>636</v>
      </c>
      <c r="I630" s="505">
        <v>41309</v>
      </c>
      <c r="J630" s="81">
        <v>7</v>
      </c>
      <c r="K630" s="484"/>
      <c r="L630" s="258"/>
      <c r="M630" s="258"/>
      <c r="N630" s="258"/>
      <c r="O630" s="258"/>
      <c r="P630" s="258"/>
      <c r="Q630" s="258"/>
      <c r="R630" s="258"/>
      <c r="S630" s="258"/>
      <c r="T630" s="258"/>
      <c r="U630" s="258"/>
      <c r="V630" s="258"/>
      <c r="W630" s="258"/>
      <c r="X630" s="258"/>
      <c r="Y630" s="258"/>
      <c r="Z630" s="258"/>
      <c r="AA630" s="258"/>
      <c r="AB630" s="258"/>
      <c r="AC630" s="77"/>
    </row>
    <row r="631" spans="1:44" s="78" customFormat="1">
      <c r="A631" s="502">
        <v>2288268</v>
      </c>
      <c r="B631" s="503" t="s">
        <v>2236</v>
      </c>
      <c r="C631" s="502">
        <v>6704</v>
      </c>
      <c r="D631" s="503" t="s">
        <v>161</v>
      </c>
      <c r="E631" s="503" t="s">
        <v>489</v>
      </c>
      <c r="F631" s="503"/>
      <c r="G631" s="503" t="s">
        <v>63</v>
      </c>
      <c r="H631" s="502" t="s">
        <v>10</v>
      </c>
      <c r="I631" s="505">
        <v>41309</v>
      </c>
      <c r="J631" s="81">
        <v>8</v>
      </c>
      <c r="K631" s="484"/>
      <c r="L631" s="258"/>
      <c r="M631" s="258"/>
      <c r="N631" s="258"/>
      <c r="O631" s="258"/>
      <c r="P631" s="258"/>
      <c r="Q631" s="258"/>
      <c r="R631" s="258"/>
      <c r="S631" s="258"/>
      <c r="T631" s="258"/>
      <c r="U631" s="258"/>
      <c r="V631" s="258"/>
      <c r="W631" s="258"/>
      <c r="X631" s="258"/>
      <c r="Y631" s="258"/>
      <c r="Z631" s="258"/>
      <c r="AA631" s="258"/>
      <c r="AB631" s="258"/>
      <c r="AC631" s="77"/>
    </row>
    <row r="632" spans="1:44" s="78" customFormat="1">
      <c r="A632" s="329">
        <v>4288754</v>
      </c>
      <c r="B632" s="328" t="s">
        <v>2237</v>
      </c>
      <c r="C632" s="329"/>
      <c r="D632" s="328" t="s">
        <v>2238</v>
      </c>
      <c r="E632" s="503" t="s">
        <v>489</v>
      </c>
      <c r="F632" s="328" t="s">
        <v>2239</v>
      </c>
      <c r="G632" s="521"/>
      <c r="H632" s="329" t="s">
        <v>11</v>
      </c>
      <c r="I632" s="330">
        <v>41309</v>
      </c>
      <c r="J632" s="344">
        <v>6</v>
      </c>
      <c r="K632" s="256"/>
      <c r="L632" s="257"/>
      <c r="M632" s="257"/>
      <c r="N632" s="257"/>
      <c r="O632" s="257"/>
      <c r="P632" s="257"/>
      <c r="Q632" s="257"/>
      <c r="R632" s="257"/>
      <c r="S632" s="257"/>
      <c r="T632" s="257"/>
      <c r="U632" s="257"/>
      <c r="V632" s="257"/>
      <c r="W632" s="257"/>
      <c r="X632" s="257"/>
      <c r="Y632" s="257"/>
      <c r="Z632" s="257"/>
      <c r="AA632" s="257"/>
      <c r="AB632" s="257"/>
      <c r="AC632" s="527">
        <v>6</v>
      </c>
      <c r="AD632" s="52"/>
      <c r="AE632" s="52"/>
      <c r="AF632" s="52"/>
      <c r="AG632" s="52"/>
      <c r="AH632" s="52"/>
      <c r="AI632" s="52"/>
      <c r="AJ632" s="52"/>
      <c r="AK632" s="52"/>
      <c r="AL632" s="52"/>
      <c r="AM632" s="52"/>
      <c r="AN632" s="52"/>
      <c r="AO632" s="52"/>
    </row>
    <row r="633" spans="1:44" s="78" customFormat="1">
      <c r="A633" s="329">
        <v>4277715</v>
      </c>
      <c r="B633" s="328" t="s">
        <v>2240</v>
      </c>
      <c r="C633" s="329">
        <v>6647</v>
      </c>
      <c r="D633" s="503" t="s">
        <v>1357</v>
      </c>
      <c r="E633" s="503" t="s">
        <v>489</v>
      </c>
      <c r="F633" s="328" t="s">
        <v>2241</v>
      </c>
      <c r="G633" s="503" t="s">
        <v>2242</v>
      </c>
      <c r="H633" s="329" t="s">
        <v>10</v>
      </c>
      <c r="I633" s="330">
        <v>41310</v>
      </c>
      <c r="J633" s="344">
        <v>6</v>
      </c>
      <c r="K633" s="256"/>
      <c r="L633" s="257"/>
      <c r="M633" s="257"/>
      <c r="N633" s="257"/>
      <c r="O633" s="257"/>
      <c r="P633" s="257"/>
      <c r="Q633" s="257"/>
      <c r="R633" s="257"/>
      <c r="S633" s="257"/>
      <c r="T633" s="257"/>
      <c r="U633" s="257"/>
      <c r="V633" s="257"/>
      <c r="W633" s="257"/>
      <c r="X633" s="257"/>
      <c r="Y633" s="257"/>
      <c r="Z633" s="257"/>
      <c r="AA633" s="257"/>
      <c r="AB633" s="257"/>
      <c r="AC633" s="527">
        <v>6</v>
      </c>
      <c r="AD633" s="52"/>
      <c r="AE633" s="52"/>
      <c r="AF633" s="52"/>
      <c r="AG633" s="52"/>
      <c r="AH633" s="52"/>
      <c r="AI633" s="52"/>
      <c r="AJ633" s="52"/>
      <c r="AK633" s="52"/>
      <c r="AL633" s="52"/>
      <c r="AM633" s="52"/>
      <c r="AN633" s="52"/>
      <c r="AO633" s="52"/>
    </row>
    <row r="634" spans="1:44" s="78" customFormat="1">
      <c r="A634" s="502">
        <v>2334640</v>
      </c>
      <c r="B634" s="503" t="s">
        <v>921</v>
      </c>
      <c r="C634" s="502">
        <v>6894</v>
      </c>
      <c r="D634" s="503" t="s">
        <v>922</v>
      </c>
      <c r="E634" s="503" t="s">
        <v>489</v>
      </c>
      <c r="F634" s="503"/>
      <c r="G634" s="503" t="s">
        <v>923</v>
      </c>
      <c r="H634" s="502" t="s">
        <v>11</v>
      </c>
      <c r="I634" s="505">
        <v>41310</v>
      </c>
      <c r="J634" s="81">
        <v>6</v>
      </c>
      <c r="K634" s="484"/>
      <c r="L634" s="258"/>
      <c r="M634" s="258"/>
      <c r="N634" s="258"/>
      <c r="O634" s="258"/>
      <c r="P634" s="258"/>
      <c r="Q634" s="258"/>
      <c r="R634" s="258"/>
      <c r="S634" s="258"/>
      <c r="T634" s="258"/>
      <c r="U634" s="258"/>
      <c r="V634" s="258"/>
      <c r="W634" s="258"/>
      <c r="X634" s="258"/>
      <c r="Y634" s="258"/>
      <c r="Z634" s="258"/>
      <c r="AA634" s="258"/>
      <c r="AB634" s="258"/>
      <c r="AC634" s="77"/>
      <c r="AD634" s="52"/>
      <c r="AE634" s="52"/>
      <c r="AF634" s="52"/>
      <c r="AG634" s="52"/>
      <c r="AH634" s="52"/>
      <c r="AI634" s="52"/>
      <c r="AJ634" s="52"/>
      <c r="AK634" s="52"/>
      <c r="AL634" s="52"/>
      <c r="AM634" s="52"/>
      <c r="AN634" s="52"/>
      <c r="AO634" s="52"/>
    </row>
    <row r="635" spans="1:44" s="78" customFormat="1">
      <c r="A635" s="502">
        <v>2302612</v>
      </c>
      <c r="B635" s="503" t="s">
        <v>925</v>
      </c>
      <c r="C635" s="502">
        <v>6556</v>
      </c>
      <c r="D635" s="503" t="s">
        <v>83</v>
      </c>
      <c r="E635" s="503" t="s">
        <v>489</v>
      </c>
      <c r="F635" s="503"/>
      <c r="G635" s="503" t="s">
        <v>507</v>
      </c>
      <c r="H635" s="502" t="s">
        <v>1</v>
      </c>
      <c r="I635" s="505">
        <v>41310</v>
      </c>
      <c r="J635" s="81">
        <v>6</v>
      </c>
      <c r="K635" s="484"/>
      <c r="L635" s="258"/>
      <c r="M635" s="258"/>
      <c r="N635" s="258"/>
      <c r="O635" s="258"/>
      <c r="P635" s="258"/>
      <c r="Q635" s="258"/>
      <c r="R635" s="258"/>
      <c r="S635" s="258"/>
      <c r="T635" s="258"/>
      <c r="U635" s="258"/>
      <c r="V635" s="258"/>
      <c r="W635" s="258"/>
      <c r="X635" s="258"/>
      <c r="Y635" s="258"/>
      <c r="Z635" s="258"/>
      <c r="AA635" s="258"/>
      <c r="AB635" s="258"/>
      <c r="AC635" s="77"/>
      <c r="AD635" s="52"/>
      <c r="AE635" s="52"/>
      <c r="AF635" s="52"/>
      <c r="AG635" s="52"/>
      <c r="AH635" s="52"/>
      <c r="AI635" s="52"/>
      <c r="AJ635" s="52"/>
      <c r="AK635" s="52"/>
      <c r="AL635" s="52"/>
      <c r="AM635" s="52"/>
      <c r="AN635" s="52"/>
      <c r="AO635" s="52"/>
    </row>
    <row r="636" spans="1:44" s="78" customFormat="1">
      <c r="A636" s="502">
        <v>2319127</v>
      </c>
      <c r="B636" s="503" t="s">
        <v>2243</v>
      </c>
      <c r="C636" s="502">
        <v>4686</v>
      </c>
      <c r="D636" s="503" t="s">
        <v>134</v>
      </c>
      <c r="E636" s="503" t="s">
        <v>489</v>
      </c>
      <c r="F636" s="503"/>
      <c r="G636" s="503" t="s">
        <v>643</v>
      </c>
      <c r="H636" s="502" t="s">
        <v>636</v>
      </c>
      <c r="I636" s="505">
        <v>41310</v>
      </c>
      <c r="J636" s="81">
        <v>8</v>
      </c>
      <c r="K636" s="484"/>
      <c r="L636" s="258"/>
      <c r="M636" s="258"/>
      <c r="N636" s="258"/>
      <c r="O636" s="258"/>
      <c r="P636" s="258"/>
      <c r="Q636" s="258"/>
      <c r="R636" s="258"/>
      <c r="S636" s="258"/>
      <c r="T636" s="258"/>
      <c r="U636" s="258"/>
      <c r="V636" s="258"/>
      <c r="W636" s="258"/>
      <c r="X636" s="258"/>
      <c r="Y636" s="258"/>
      <c r="Z636" s="258"/>
      <c r="AA636" s="258"/>
      <c r="AB636" s="258"/>
      <c r="AC636" s="77"/>
      <c r="AD636" s="52"/>
      <c r="AE636" s="52"/>
      <c r="AF636" s="52"/>
      <c r="AG636" s="52"/>
      <c r="AH636" s="52"/>
      <c r="AI636" s="52"/>
      <c r="AJ636" s="52"/>
      <c r="AK636" s="52"/>
      <c r="AL636" s="52"/>
      <c r="AM636" s="52"/>
      <c r="AN636" s="52"/>
      <c r="AO636" s="52"/>
    </row>
    <row r="637" spans="1:44" s="78" customFormat="1">
      <c r="A637" s="329">
        <v>4280795</v>
      </c>
      <c r="B637" s="328" t="s">
        <v>2244</v>
      </c>
      <c r="C637" s="329"/>
      <c r="D637" s="328" t="s">
        <v>1214</v>
      </c>
      <c r="E637" s="503" t="s">
        <v>489</v>
      </c>
      <c r="F637" s="328" t="s">
        <v>2245</v>
      </c>
      <c r="G637" s="521"/>
      <c r="H637" s="329" t="s">
        <v>11</v>
      </c>
      <c r="I637" s="330">
        <v>41310</v>
      </c>
      <c r="J637" s="344">
        <v>8</v>
      </c>
      <c r="K637" s="256"/>
      <c r="L637" s="257"/>
      <c r="M637" s="257"/>
      <c r="N637" s="257"/>
      <c r="O637" s="257"/>
      <c r="P637" s="257"/>
      <c r="Q637" s="257"/>
      <c r="R637" s="257"/>
      <c r="S637" s="257"/>
      <c r="T637" s="257"/>
      <c r="U637" s="257"/>
      <c r="V637" s="257"/>
      <c r="W637" s="257"/>
      <c r="X637" s="257"/>
      <c r="Y637" s="257"/>
      <c r="Z637" s="257"/>
      <c r="AA637" s="257"/>
      <c r="AB637" s="257"/>
      <c r="AC637" s="527">
        <v>8</v>
      </c>
      <c r="AD637" s="52"/>
      <c r="AE637" s="52"/>
      <c r="AF637" s="52"/>
      <c r="AG637" s="52"/>
      <c r="AH637" s="52"/>
      <c r="AI637" s="52"/>
      <c r="AJ637" s="52"/>
      <c r="AK637" s="52"/>
      <c r="AL637" s="52"/>
      <c r="AM637" s="52"/>
      <c r="AN637" s="52"/>
      <c r="AO637" s="52"/>
    </row>
    <row r="638" spans="1:44">
      <c r="A638" s="502">
        <v>2291234</v>
      </c>
      <c r="B638" s="503" t="s">
        <v>2246</v>
      </c>
      <c r="C638" s="502">
        <v>5972</v>
      </c>
      <c r="D638" s="503" t="s">
        <v>14</v>
      </c>
      <c r="E638" s="503" t="s">
        <v>489</v>
      </c>
      <c r="F638" s="535"/>
      <c r="G638" s="503" t="s">
        <v>2247</v>
      </c>
      <c r="H638" s="536" t="s">
        <v>17</v>
      </c>
      <c r="I638" s="505">
        <v>41310</v>
      </c>
      <c r="J638" s="81">
        <v>6</v>
      </c>
      <c r="K638" s="258"/>
      <c r="L638" s="258"/>
      <c r="M638" s="258"/>
      <c r="N638" s="258"/>
      <c r="O638" s="258"/>
      <c r="P638" s="258"/>
      <c r="Q638" s="258"/>
      <c r="R638" s="258"/>
      <c r="S638" s="258"/>
      <c r="T638" s="258"/>
      <c r="U638" s="258"/>
      <c r="V638" s="258"/>
      <c r="W638" s="258"/>
      <c r="X638" s="258"/>
      <c r="Y638" s="258"/>
      <c r="Z638" s="258"/>
      <c r="AA638" s="258"/>
      <c r="AB638" s="258"/>
      <c r="AC638" s="77"/>
      <c r="AP638" s="78"/>
      <c r="AQ638" s="78"/>
      <c r="AR638" s="78"/>
    </row>
    <row r="639" spans="1:44">
      <c r="A639" s="329">
        <v>2282997</v>
      </c>
      <c r="B639" s="328" t="s">
        <v>2248</v>
      </c>
      <c r="C639" s="488">
        <v>6781</v>
      </c>
      <c r="D639" s="328" t="s">
        <v>2249</v>
      </c>
      <c r="E639" s="328" t="s">
        <v>489</v>
      </c>
      <c r="F639" s="104"/>
      <c r="G639" s="328" t="s">
        <v>2250</v>
      </c>
      <c r="H639" s="103" t="s">
        <v>10</v>
      </c>
      <c r="I639" s="330">
        <v>41310</v>
      </c>
      <c r="J639" s="81">
        <v>5</v>
      </c>
      <c r="K639" s="258">
        <v>7</v>
      </c>
      <c r="L639" s="258">
        <v>5</v>
      </c>
      <c r="M639" s="258">
        <v>4</v>
      </c>
      <c r="N639" s="258">
        <v>2</v>
      </c>
      <c r="O639" s="258">
        <v>5</v>
      </c>
      <c r="P639" s="258">
        <v>6</v>
      </c>
      <c r="Q639" s="258">
        <v>6</v>
      </c>
      <c r="R639" s="258">
        <v>6</v>
      </c>
      <c r="S639" s="258">
        <v>2</v>
      </c>
      <c r="T639" s="258">
        <v>4</v>
      </c>
      <c r="U639" s="258">
        <v>6</v>
      </c>
      <c r="V639" s="258">
        <v>6</v>
      </c>
      <c r="W639" s="258">
        <v>4</v>
      </c>
      <c r="X639" s="258">
        <v>7</v>
      </c>
      <c r="Y639" s="258">
        <v>5</v>
      </c>
      <c r="Z639" s="258">
        <v>2</v>
      </c>
      <c r="AA639" s="258">
        <v>2</v>
      </c>
      <c r="AB639" s="258">
        <v>3</v>
      </c>
      <c r="AC639" s="77"/>
      <c r="AP639" s="78"/>
      <c r="AQ639" s="78"/>
      <c r="AR639" s="78"/>
    </row>
    <row r="640" spans="1:44">
      <c r="A640" s="502">
        <v>2321076</v>
      </c>
      <c r="B640" s="503" t="s">
        <v>2251</v>
      </c>
      <c r="C640" s="502">
        <v>6637</v>
      </c>
      <c r="D640" s="503" t="s">
        <v>142</v>
      </c>
      <c r="E640" s="503" t="s">
        <v>489</v>
      </c>
      <c r="F640" s="535"/>
      <c r="G640" s="503" t="s">
        <v>730</v>
      </c>
      <c r="H640" s="536" t="s">
        <v>537</v>
      </c>
      <c r="I640" s="505">
        <v>41310</v>
      </c>
      <c r="J640" s="81">
        <v>8</v>
      </c>
      <c r="K640" s="258"/>
      <c r="L640" s="258"/>
      <c r="M640" s="258"/>
      <c r="N640" s="258"/>
      <c r="O640" s="258"/>
      <c r="P640" s="258"/>
      <c r="Q640" s="258"/>
      <c r="R640" s="258"/>
      <c r="S640" s="258"/>
      <c r="T640" s="258"/>
      <c r="U640" s="258"/>
      <c r="V640" s="258"/>
      <c r="W640" s="258"/>
      <c r="X640" s="258"/>
      <c r="Y640" s="258"/>
      <c r="Z640" s="258"/>
      <c r="AA640" s="258"/>
      <c r="AB640" s="258"/>
      <c r="AC640" s="77"/>
    </row>
    <row r="641" spans="1:30">
      <c r="A641" s="502">
        <v>2284199</v>
      </c>
      <c r="B641" s="503" t="s">
        <v>927</v>
      </c>
      <c r="C641" s="502">
        <v>6781</v>
      </c>
      <c r="D641" s="503" t="s">
        <v>2249</v>
      </c>
      <c r="E641" s="503" t="s">
        <v>489</v>
      </c>
      <c r="F641" s="535"/>
      <c r="G641" s="503" t="s">
        <v>63</v>
      </c>
      <c r="H641" s="536" t="s">
        <v>10</v>
      </c>
      <c r="I641" s="505">
        <v>41311</v>
      </c>
      <c r="J641" s="81">
        <v>7</v>
      </c>
      <c r="K641" s="258"/>
      <c r="L641" s="258"/>
      <c r="M641" s="258"/>
      <c r="N641" s="258"/>
      <c r="O641" s="258"/>
      <c r="P641" s="258"/>
      <c r="Q641" s="258"/>
      <c r="R641" s="258"/>
      <c r="S641" s="258"/>
      <c r="T641" s="258"/>
      <c r="U641" s="258"/>
      <c r="V641" s="258"/>
      <c r="W641" s="258"/>
      <c r="X641" s="258"/>
      <c r="Y641" s="258"/>
      <c r="Z641" s="258"/>
      <c r="AA641" s="258"/>
      <c r="AB641" s="258"/>
      <c r="AC641" s="77"/>
    </row>
    <row r="642" spans="1:30">
      <c r="A642" s="502">
        <v>2292448</v>
      </c>
      <c r="B642" s="503" t="s">
        <v>2252</v>
      </c>
      <c r="C642" s="502">
        <v>2506</v>
      </c>
      <c r="D642" s="503" t="s">
        <v>551</v>
      </c>
      <c r="E642" s="503" t="s">
        <v>489</v>
      </c>
      <c r="F642" s="535"/>
      <c r="G642" s="503" t="s">
        <v>2253</v>
      </c>
      <c r="H642" s="536" t="s">
        <v>15</v>
      </c>
      <c r="I642" s="505">
        <v>41311</v>
      </c>
      <c r="J642" s="81">
        <v>7</v>
      </c>
      <c r="K642" s="258"/>
      <c r="L642" s="258"/>
      <c r="M642" s="258"/>
      <c r="N642" s="258"/>
      <c r="O642" s="258"/>
      <c r="P642" s="258"/>
      <c r="Q642" s="258"/>
      <c r="R642" s="258"/>
      <c r="S642" s="258"/>
      <c r="T642" s="258"/>
      <c r="U642" s="258"/>
      <c r="V642" s="258"/>
      <c r="W642" s="258"/>
      <c r="X642" s="258"/>
      <c r="Y642" s="258"/>
      <c r="Z642" s="258"/>
      <c r="AA642" s="258"/>
      <c r="AB642" s="258"/>
      <c r="AC642" s="77"/>
    </row>
    <row r="643" spans="1:30">
      <c r="A643" s="502">
        <v>2325301</v>
      </c>
      <c r="B643" s="503" t="s">
        <v>930</v>
      </c>
      <c r="C643" s="502">
        <v>6256</v>
      </c>
      <c r="D643" s="503" t="s">
        <v>245</v>
      </c>
      <c r="E643" s="503" t="s">
        <v>489</v>
      </c>
      <c r="F643" s="535"/>
      <c r="G643" s="503" t="s">
        <v>931</v>
      </c>
      <c r="H643" s="536" t="s">
        <v>173</v>
      </c>
      <c r="I643" s="505">
        <v>41311</v>
      </c>
      <c r="J643" s="81">
        <v>5</v>
      </c>
      <c r="K643" s="258">
        <v>7</v>
      </c>
      <c r="L643" s="258">
        <v>7</v>
      </c>
      <c r="M643" s="258">
        <v>7</v>
      </c>
      <c r="N643" s="258">
        <v>7</v>
      </c>
      <c r="O643" s="258">
        <v>7</v>
      </c>
      <c r="P643" s="258">
        <v>7</v>
      </c>
      <c r="Q643" s="258">
        <v>7</v>
      </c>
      <c r="R643" s="258">
        <v>7</v>
      </c>
      <c r="S643" s="258">
        <v>7</v>
      </c>
      <c r="T643" s="258">
        <v>7</v>
      </c>
      <c r="U643" s="258">
        <v>7</v>
      </c>
      <c r="V643" s="258">
        <v>7</v>
      </c>
      <c r="W643" s="258">
        <v>4</v>
      </c>
      <c r="X643" s="258">
        <v>6</v>
      </c>
      <c r="Y643" s="258">
        <v>3</v>
      </c>
      <c r="Z643" s="258">
        <v>3</v>
      </c>
      <c r="AA643" s="258">
        <v>3</v>
      </c>
      <c r="AB643" s="258">
        <v>3</v>
      </c>
      <c r="AC643" s="77"/>
    </row>
    <row r="644" spans="1:30">
      <c r="A644" s="502">
        <v>2284403</v>
      </c>
      <c r="B644" s="503" t="s">
        <v>933</v>
      </c>
      <c r="C644" s="502">
        <v>6256</v>
      </c>
      <c r="D644" s="503" t="s">
        <v>245</v>
      </c>
      <c r="E644" s="503" t="s">
        <v>489</v>
      </c>
      <c r="F644" s="535"/>
      <c r="G644" s="503" t="s">
        <v>934</v>
      </c>
      <c r="H644" s="536" t="s">
        <v>173</v>
      </c>
      <c r="I644" s="505">
        <v>41311</v>
      </c>
      <c r="J644" s="81">
        <v>3</v>
      </c>
      <c r="K644" s="258">
        <v>6</v>
      </c>
      <c r="L644" s="258">
        <v>7</v>
      </c>
      <c r="M644" s="258">
        <v>7</v>
      </c>
      <c r="N644" s="258">
        <v>7</v>
      </c>
      <c r="O644" s="258">
        <v>7</v>
      </c>
      <c r="P644" s="258">
        <v>7</v>
      </c>
      <c r="Q644" s="258">
        <v>7</v>
      </c>
      <c r="R644" s="258">
        <v>7</v>
      </c>
      <c r="S644" s="258">
        <v>7</v>
      </c>
      <c r="T644" s="258">
        <v>7</v>
      </c>
      <c r="U644" s="258">
        <v>7</v>
      </c>
      <c r="V644" s="258">
        <v>7</v>
      </c>
      <c r="W644" s="258">
        <v>3</v>
      </c>
      <c r="X644" s="258">
        <v>7</v>
      </c>
      <c r="Y644" s="258">
        <v>3</v>
      </c>
      <c r="Z644" s="258">
        <v>7</v>
      </c>
      <c r="AA644" s="258">
        <v>7</v>
      </c>
      <c r="AB644" s="258">
        <v>7</v>
      </c>
      <c r="AC644" s="77"/>
    </row>
    <row r="645" spans="1:30">
      <c r="A645" s="329">
        <v>4292682</v>
      </c>
      <c r="B645" s="328" t="s">
        <v>2254</v>
      </c>
      <c r="C645" s="329"/>
      <c r="D645" s="328" t="s">
        <v>619</v>
      </c>
      <c r="E645" s="503" t="s">
        <v>489</v>
      </c>
      <c r="F645" s="104" t="s">
        <v>1512</v>
      </c>
      <c r="G645" s="521"/>
      <c r="H645" s="103" t="s">
        <v>11</v>
      </c>
      <c r="I645" s="330">
        <v>41311</v>
      </c>
      <c r="J645" s="344">
        <v>8</v>
      </c>
      <c r="K645" s="257"/>
      <c r="L645" s="257"/>
      <c r="M645" s="257"/>
      <c r="N645" s="257"/>
      <c r="O645" s="257"/>
      <c r="P645" s="257"/>
      <c r="Q645" s="257"/>
      <c r="R645" s="257"/>
      <c r="S645" s="257"/>
      <c r="T645" s="257"/>
      <c r="U645" s="257"/>
      <c r="V645" s="257"/>
      <c r="W645" s="257"/>
      <c r="X645" s="257"/>
      <c r="Y645" s="257"/>
      <c r="Z645" s="257"/>
      <c r="AA645" s="257"/>
      <c r="AB645" s="257"/>
      <c r="AC645" s="527">
        <v>8</v>
      </c>
    </row>
    <row r="646" spans="1:30">
      <c r="A646" s="329">
        <v>4297182</v>
      </c>
      <c r="B646" s="328" t="s">
        <v>2255</v>
      </c>
      <c r="C646" s="329"/>
      <c r="D646" s="328" t="s">
        <v>619</v>
      </c>
      <c r="E646" s="503" t="s">
        <v>489</v>
      </c>
      <c r="F646" s="104" t="s">
        <v>1512</v>
      </c>
      <c r="G646" s="521"/>
      <c r="H646" s="103" t="s">
        <v>11</v>
      </c>
      <c r="I646" s="330">
        <v>41311</v>
      </c>
      <c r="J646" s="344">
        <v>8</v>
      </c>
      <c r="K646" s="257"/>
      <c r="L646" s="257"/>
      <c r="M646" s="257"/>
      <c r="N646" s="257"/>
      <c r="O646" s="257"/>
      <c r="P646" s="257"/>
      <c r="Q646" s="257"/>
      <c r="R646" s="257"/>
      <c r="S646" s="257"/>
      <c r="T646" s="257"/>
      <c r="U646" s="257"/>
      <c r="V646" s="257"/>
      <c r="W646" s="257"/>
      <c r="X646" s="257"/>
      <c r="Y646" s="257"/>
      <c r="Z646" s="257"/>
      <c r="AA646" s="257"/>
      <c r="AB646" s="257"/>
      <c r="AC646" s="527">
        <v>8</v>
      </c>
    </row>
    <row r="647" spans="1:30">
      <c r="A647" s="329">
        <v>4292438</v>
      </c>
      <c r="B647" s="328" t="s">
        <v>2256</v>
      </c>
      <c r="C647" s="329"/>
      <c r="D647" s="328" t="s">
        <v>82</v>
      </c>
      <c r="E647" s="503" t="s">
        <v>489</v>
      </c>
      <c r="F647" s="104" t="s">
        <v>2257</v>
      </c>
      <c r="G647" s="521"/>
      <c r="H647" s="103" t="s">
        <v>0</v>
      </c>
      <c r="I647" s="330">
        <v>41311</v>
      </c>
      <c r="J647" s="344">
        <v>8</v>
      </c>
      <c r="K647" s="257"/>
      <c r="L647" s="257"/>
      <c r="M647" s="257"/>
      <c r="N647" s="257"/>
      <c r="O647" s="257"/>
      <c r="P647" s="257"/>
      <c r="Q647" s="257"/>
      <c r="R647" s="257"/>
      <c r="S647" s="257"/>
      <c r="T647" s="257"/>
      <c r="U647" s="257"/>
      <c r="V647" s="257"/>
      <c r="W647" s="257"/>
      <c r="X647" s="257"/>
      <c r="Y647" s="257"/>
      <c r="Z647" s="257"/>
      <c r="AA647" s="257"/>
      <c r="AB647" s="257"/>
      <c r="AC647" s="527">
        <v>8</v>
      </c>
    </row>
    <row r="648" spans="1:30">
      <c r="A648" s="159">
        <v>4262651</v>
      </c>
      <c r="B648" s="158" t="s">
        <v>333</v>
      </c>
      <c r="C648" s="159">
        <v>6657</v>
      </c>
      <c r="D648" s="154" t="s">
        <v>334</v>
      </c>
      <c r="E648" s="154" t="s">
        <v>78</v>
      </c>
      <c r="F648" s="703" t="s">
        <v>335</v>
      </c>
      <c r="G648" s="154" t="s">
        <v>80</v>
      </c>
      <c r="H648" s="708" t="s">
        <v>173</v>
      </c>
      <c r="I648" s="160">
        <v>41311</v>
      </c>
      <c r="J648" s="161">
        <v>6</v>
      </c>
      <c r="K648" s="156"/>
      <c r="L648" s="156"/>
      <c r="M648" s="156"/>
      <c r="N648" s="156"/>
      <c r="O648" s="156"/>
      <c r="P648" s="156"/>
      <c r="Q648" s="156"/>
      <c r="R648" s="156"/>
      <c r="S648" s="156"/>
      <c r="T648" s="156"/>
      <c r="U648" s="156"/>
      <c r="V648" s="156"/>
      <c r="W648" s="156"/>
      <c r="X648" s="156"/>
      <c r="Y648" s="156"/>
      <c r="Z648" s="156"/>
      <c r="AA648" s="156"/>
      <c r="AB648" s="156"/>
      <c r="AC648" s="162">
        <v>6</v>
      </c>
      <c r="AD648" s="393"/>
    </row>
    <row r="649" spans="1:30">
      <c r="A649" s="155">
        <v>2316769</v>
      </c>
      <c r="B649" s="154" t="s">
        <v>336</v>
      </c>
      <c r="C649" s="153">
        <v>5941</v>
      </c>
      <c r="D649" s="154" t="s">
        <v>94</v>
      </c>
      <c r="E649" s="154" t="s">
        <v>78</v>
      </c>
      <c r="F649" s="690"/>
      <c r="G649" s="154" t="s">
        <v>337</v>
      </c>
      <c r="H649" s="686" t="s">
        <v>9</v>
      </c>
      <c r="I649" s="197">
        <v>41311</v>
      </c>
      <c r="J649" s="149">
        <v>7</v>
      </c>
      <c r="K649" s="151"/>
      <c r="L649" s="151"/>
      <c r="M649" s="151"/>
      <c r="N649" s="151"/>
      <c r="O649" s="151"/>
      <c r="P649" s="151"/>
      <c r="Q649" s="151"/>
      <c r="R649" s="151"/>
      <c r="S649" s="151"/>
      <c r="T649" s="151"/>
      <c r="U649" s="151"/>
      <c r="V649" s="151"/>
      <c r="W649" s="151"/>
      <c r="X649" s="151"/>
      <c r="Y649" s="151"/>
      <c r="Z649" s="151"/>
      <c r="AA649" s="151"/>
      <c r="AB649" s="151"/>
      <c r="AC649" s="150"/>
      <c r="AD649" s="393"/>
    </row>
    <row r="650" spans="1:30">
      <c r="A650" s="155">
        <v>2283543</v>
      </c>
      <c r="B650" s="154" t="s">
        <v>338</v>
      </c>
      <c r="C650" s="153">
        <v>4686</v>
      </c>
      <c r="D650" s="154" t="s">
        <v>134</v>
      </c>
      <c r="E650" s="154" t="s">
        <v>78</v>
      </c>
      <c r="F650" s="690"/>
      <c r="G650" s="154" t="s">
        <v>339</v>
      </c>
      <c r="H650" s="686" t="s">
        <v>11</v>
      </c>
      <c r="I650" s="197">
        <v>41311</v>
      </c>
      <c r="J650" s="149">
        <v>7</v>
      </c>
      <c r="K650" s="151"/>
      <c r="L650" s="151"/>
      <c r="M650" s="151"/>
      <c r="N650" s="151"/>
      <c r="O650" s="151"/>
      <c r="P650" s="151"/>
      <c r="Q650" s="151"/>
      <c r="R650" s="151"/>
      <c r="S650" s="151"/>
      <c r="T650" s="151"/>
      <c r="U650" s="151"/>
      <c r="V650" s="151"/>
      <c r="W650" s="151"/>
      <c r="X650" s="151"/>
      <c r="Y650" s="151"/>
      <c r="Z650" s="151"/>
      <c r="AA650" s="151"/>
      <c r="AB650" s="151"/>
      <c r="AC650" s="150"/>
    </row>
    <row r="651" spans="1:30">
      <c r="A651" s="502">
        <v>2285329</v>
      </c>
      <c r="B651" s="503" t="s">
        <v>2258</v>
      </c>
      <c r="C651" s="502">
        <v>6243</v>
      </c>
      <c r="D651" s="503" t="s">
        <v>172</v>
      </c>
      <c r="E651" s="503" t="s">
        <v>489</v>
      </c>
      <c r="F651" s="535"/>
      <c r="G651" s="503" t="s">
        <v>64</v>
      </c>
      <c r="H651" s="536" t="s">
        <v>62</v>
      </c>
      <c r="I651" s="505">
        <v>41312</v>
      </c>
      <c r="J651" s="81">
        <v>6</v>
      </c>
      <c r="K651" s="258"/>
      <c r="L651" s="258"/>
      <c r="M651" s="258"/>
      <c r="N651" s="258"/>
      <c r="O651" s="258"/>
      <c r="P651" s="258"/>
      <c r="Q651" s="258"/>
      <c r="R651" s="258"/>
      <c r="S651" s="258"/>
      <c r="T651" s="258"/>
      <c r="U651" s="258"/>
      <c r="V651" s="258"/>
      <c r="W651" s="258"/>
      <c r="X651" s="258"/>
      <c r="Y651" s="258"/>
      <c r="Z651" s="258"/>
      <c r="AA651" s="258"/>
      <c r="AB651" s="258"/>
      <c r="AC651" s="77"/>
    </row>
    <row r="652" spans="1:30">
      <c r="A652" s="502">
        <v>2287007</v>
      </c>
      <c r="B652" s="503" t="s">
        <v>936</v>
      </c>
      <c r="C652" s="502">
        <v>2506</v>
      </c>
      <c r="D652" s="503" t="s">
        <v>240</v>
      </c>
      <c r="E652" s="503" t="s">
        <v>489</v>
      </c>
      <c r="F652" s="535"/>
      <c r="G652" s="503" t="s">
        <v>595</v>
      </c>
      <c r="H652" s="536" t="s">
        <v>11</v>
      </c>
      <c r="I652" s="505">
        <v>41312</v>
      </c>
      <c r="J652" s="81">
        <v>7</v>
      </c>
      <c r="K652" s="258"/>
      <c r="L652" s="258"/>
      <c r="M652" s="258"/>
      <c r="N652" s="258"/>
      <c r="O652" s="258"/>
      <c r="P652" s="258"/>
      <c r="Q652" s="258"/>
      <c r="R652" s="258"/>
      <c r="S652" s="258"/>
      <c r="T652" s="258"/>
      <c r="U652" s="258"/>
      <c r="V652" s="258"/>
      <c r="W652" s="258"/>
      <c r="X652" s="258"/>
      <c r="Y652" s="258"/>
      <c r="Z652" s="258"/>
      <c r="AA652" s="258"/>
      <c r="AB652" s="258"/>
      <c r="AC652" s="77"/>
    </row>
    <row r="653" spans="1:30">
      <c r="A653" s="502">
        <v>2308454</v>
      </c>
      <c r="B653" s="503" t="s">
        <v>938</v>
      </c>
      <c r="C653" s="502">
        <v>5941</v>
      </c>
      <c r="D653" s="503" t="s">
        <v>94</v>
      </c>
      <c r="E653" s="503" t="s">
        <v>489</v>
      </c>
      <c r="F653" s="535"/>
      <c r="G653" s="503" t="s">
        <v>939</v>
      </c>
      <c r="H653" s="536" t="s">
        <v>11</v>
      </c>
      <c r="I653" s="505">
        <v>41313</v>
      </c>
      <c r="J653" s="81">
        <v>4</v>
      </c>
      <c r="K653" s="258">
        <v>5</v>
      </c>
      <c r="L653" s="258">
        <v>7</v>
      </c>
      <c r="M653" s="258">
        <v>7</v>
      </c>
      <c r="N653" s="258">
        <v>7</v>
      </c>
      <c r="O653" s="258">
        <v>6</v>
      </c>
      <c r="P653" s="258">
        <v>4</v>
      </c>
      <c r="Q653" s="258">
        <v>4</v>
      </c>
      <c r="R653" s="258">
        <v>3</v>
      </c>
      <c r="S653" s="258">
        <v>3</v>
      </c>
      <c r="T653" s="258">
        <v>6</v>
      </c>
      <c r="U653" s="258">
        <v>6</v>
      </c>
      <c r="V653" s="258">
        <v>4</v>
      </c>
      <c r="W653" s="258"/>
      <c r="X653" s="258">
        <v>4</v>
      </c>
      <c r="Y653" s="258">
        <v>4</v>
      </c>
      <c r="Z653" s="258">
        <v>3</v>
      </c>
      <c r="AA653" s="258">
        <v>3</v>
      </c>
      <c r="AB653" s="258">
        <v>4</v>
      </c>
      <c r="AC653" s="77"/>
    </row>
    <row r="654" spans="1:30">
      <c r="A654" s="329">
        <v>4302559</v>
      </c>
      <c r="B654" s="328" t="s">
        <v>2259</v>
      </c>
      <c r="C654" s="329"/>
      <c r="D654" s="328" t="s">
        <v>628</v>
      </c>
      <c r="E654" s="503" t="s">
        <v>489</v>
      </c>
      <c r="F654" s="104" t="s">
        <v>629</v>
      </c>
      <c r="G654" s="521"/>
      <c r="H654" s="103" t="s">
        <v>11</v>
      </c>
      <c r="I654" s="330">
        <v>41313</v>
      </c>
      <c r="J654" s="344">
        <v>8</v>
      </c>
      <c r="K654" s="257"/>
      <c r="L654" s="257"/>
      <c r="M654" s="257"/>
      <c r="N654" s="257"/>
      <c r="O654" s="257"/>
      <c r="P654" s="257"/>
      <c r="Q654" s="257"/>
      <c r="R654" s="257"/>
      <c r="S654" s="257"/>
      <c r="T654" s="257"/>
      <c r="U654" s="257"/>
      <c r="V654" s="257"/>
      <c r="W654" s="257"/>
      <c r="X654" s="257"/>
      <c r="Y654" s="257"/>
      <c r="Z654" s="257"/>
      <c r="AA654" s="257"/>
      <c r="AB654" s="257"/>
      <c r="AC654" s="527">
        <v>8</v>
      </c>
    </row>
    <row r="655" spans="1:30">
      <c r="A655" s="502">
        <v>2314437</v>
      </c>
      <c r="B655" s="503" t="s">
        <v>2260</v>
      </c>
      <c r="C655" s="502">
        <v>6659</v>
      </c>
      <c r="D655" s="503" t="s">
        <v>1080</v>
      </c>
      <c r="E655" s="503" t="s">
        <v>489</v>
      </c>
      <c r="F655" s="535"/>
      <c r="G655" s="503" t="s">
        <v>170</v>
      </c>
      <c r="H655" s="536" t="s">
        <v>10</v>
      </c>
      <c r="I655" s="505">
        <v>41313</v>
      </c>
      <c r="J655" s="81">
        <v>8</v>
      </c>
      <c r="K655" s="258"/>
      <c r="L655" s="258"/>
      <c r="M655" s="258"/>
      <c r="N655" s="258"/>
      <c r="O655" s="258"/>
      <c r="P655" s="258"/>
      <c r="Q655" s="258"/>
      <c r="R655" s="258"/>
      <c r="S655" s="258"/>
      <c r="T655" s="258"/>
      <c r="U655" s="258"/>
      <c r="V655" s="258"/>
      <c r="W655" s="258"/>
      <c r="X655" s="258"/>
      <c r="Y655" s="258"/>
      <c r="Z655" s="258"/>
      <c r="AA655" s="258"/>
      <c r="AB655" s="258"/>
      <c r="AC655" s="77"/>
    </row>
    <row r="656" spans="1:30">
      <c r="A656" s="329">
        <v>4299523</v>
      </c>
      <c r="B656" s="328" t="s">
        <v>2261</v>
      </c>
      <c r="C656" s="329"/>
      <c r="D656" s="328" t="s">
        <v>628</v>
      </c>
      <c r="E656" s="503" t="s">
        <v>489</v>
      </c>
      <c r="F656" s="104" t="s">
        <v>1640</v>
      </c>
      <c r="G656" s="521"/>
      <c r="H656" s="103" t="s">
        <v>11</v>
      </c>
      <c r="I656" s="330">
        <v>41314</v>
      </c>
      <c r="J656" s="344">
        <v>5</v>
      </c>
      <c r="K656" s="257"/>
      <c r="L656" s="257"/>
      <c r="M656" s="257"/>
      <c r="N656" s="257"/>
      <c r="O656" s="257"/>
      <c r="P656" s="257"/>
      <c r="Q656" s="257"/>
      <c r="R656" s="257"/>
      <c r="S656" s="257"/>
      <c r="T656" s="257"/>
      <c r="U656" s="257"/>
      <c r="V656" s="257"/>
      <c r="W656" s="257"/>
      <c r="X656" s="257"/>
      <c r="Y656" s="257"/>
      <c r="Z656" s="257"/>
      <c r="AA656" s="257"/>
      <c r="AB656" s="257"/>
      <c r="AC656" s="527">
        <v>5</v>
      </c>
    </row>
    <row r="657" spans="1:29">
      <c r="A657" s="329">
        <v>4270258</v>
      </c>
      <c r="B657" s="328" t="s">
        <v>2262</v>
      </c>
      <c r="C657" s="329">
        <v>6841</v>
      </c>
      <c r="D657" s="503" t="s">
        <v>913</v>
      </c>
      <c r="E657" s="503" t="s">
        <v>489</v>
      </c>
      <c r="F657" s="104" t="s">
        <v>1819</v>
      </c>
      <c r="G657" s="503" t="s">
        <v>154</v>
      </c>
      <c r="H657" s="103" t="s">
        <v>11</v>
      </c>
      <c r="I657" s="330">
        <v>41314</v>
      </c>
      <c r="J657" s="81">
        <v>3</v>
      </c>
      <c r="K657" s="257"/>
      <c r="L657" s="257"/>
      <c r="M657" s="257"/>
      <c r="N657" s="257"/>
      <c r="O657" s="257"/>
      <c r="P657" s="257"/>
      <c r="Q657" s="257"/>
      <c r="R657" s="257"/>
      <c r="S657" s="257"/>
      <c r="T657" s="257"/>
      <c r="U657" s="257"/>
      <c r="V657" s="257"/>
      <c r="W657" s="257"/>
      <c r="X657" s="257"/>
      <c r="Y657" s="257"/>
      <c r="Z657" s="257"/>
      <c r="AA657" s="257"/>
      <c r="AB657" s="257"/>
      <c r="AC657" s="527">
        <v>5</v>
      </c>
    </row>
    <row r="658" spans="1:29">
      <c r="A658" s="329">
        <v>4303253</v>
      </c>
      <c r="B658" s="328" t="s">
        <v>2263</v>
      </c>
      <c r="C658" s="329"/>
      <c r="D658" s="328" t="s">
        <v>619</v>
      </c>
      <c r="E658" s="503" t="s">
        <v>489</v>
      </c>
      <c r="F658" s="104" t="s">
        <v>1736</v>
      </c>
      <c r="G658" s="521"/>
      <c r="H658" s="103" t="s">
        <v>11</v>
      </c>
      <c r="I658" s="330">
        <v>41316</v>
      </c>
      <c r="J658" s="344">
        <v>8</v>
      </c>
      <c r="K658" s="257"/>
      <c r="L658" s="257"/>
      <c r="M658" s="257"/>
      <c r="N658" s="257"/>
      <c r="O658" s="257"/>
      <c r="P658" s="257"/>
      <c r="Q658" s="257"/>
      <c r="R658" s="257"/>
      <c r="S658" s="257"/>
      <c r="T658" s="257"/>
      <c r="U658" s="257"/>
      <c r="V658" s="257"/>
      <c r="W658" s="257"/>
      <c r="X658" s="257"/>
      <c r="Y658" s="257"/>
      <c r="Z658" s="257"/>
      <c r="AA658" s="257"/>
      <c r="AB658" s="257"/>
      <c r="AC658" s="527">
        <v>8</v>
      </c>
    </row>
    <row r="659" spans="1:29">
      <c r="A659" s="329">
        <v>4295844</v>
      </c>
      <c r="B659" s="328" t="s">
        <v>2264</v>
      </c>
      <c r="C659" s="329"/>
      <c r="D659" s="328" t="s">
        <v>619</v>
      </c>
      <c r="E659" s="503" t="s">
        <v>489</v>
      </c>
      <c r="F659" s="104" t="s">
        <v>830</v>
      </c>
      <c r="G659" s="521"/>
      <c r="H659" s="103" t="s">
        <v>11</v>
      </c>
      <c r="I659" s="330">
        <v>41317</v>
      </c>
      <c r="J659" s="344">
        <v>8</v>
      </c>
      <c r="K659" s="257"/>
      <c r="L659" s="257"/>
      <c r="M659" s="257"/>
      <c r="N659" s="257"/>
      <c r="O659" s="257"/>
      <c r="P659" s="257"/>
      <c r="Q659" s="257"/>
      <c r="R659" s="257"/>
      <c r="S659" s="257"/>
      <c r="T659" s="257"/>
      <c r="U659" s="257"/>
      <c r="V659" s="257"/>
      <c r="W659" s="257"/>
      <c r="X659" s="257"/>
      <c r="Y659" s="257"/>
      <c r="Z659" s="257"/>
      <c r="AA659" s="257"/>
      <c r="AB659" s="257"/>
      <c r="AC659" s="527">
        <v>8</v>
      </c>
    </row>
    <row r="660" spans="1:29">
      <c r="A660" s="502">
        <v>2336690</v>
      </c>
      <c r="B660" s="503" t="s">
        <v>2265</v>
      </c>
      <c r="C660" s="502">
        <v>6470</v>
      </c>
      <c r="D660" s="503" t="s">
        <v>2266</v>
      </c>
      <c r="E660" s="503" t="s">
        <v>489</v>
      </c>
      <c r="F660" s="535"/>
      <c r="G660" s="503" t="s">
        <v>1540</v>
      </c>
      <c r="H660" s="536" t="s">
        <v>537</v>
      </c>
      <c r="I660" s="505">
        <v>41317</v>
      </c>
      <c r="J660" s="81">
        <v>5</v>
      </c>
      <c r="K660" s="258">
        <v>6</v>
      </c>
      <c r="L660" s="258">
        <v>6</v>
      </c>
      <c r="M660" s="258">
        <v>6</v>
      </c>
      <c r="N660" s="258">
        <v>8</v>
      </c>
      <c r="O660" s="258">
        <v>6</v>
      </c>
      <c r="P660" s="258">
        <v>6</v>
      </c>
      <c r="Q660" s="258">
        <v>4</v>
      </c>
      <c r="R660" s="258">
        <v>6</v>
      </c>
      <c r="S660" s="258">
        <v>4</v>
      </c>
      <c r="T660" s="258">
        <v>4</v>
      </c>
      <c r="U660" s="258">
        <v>5</v>
      </c>
      <c r="V660" s="258">
        <v>5</v>
      </c>
      <c r="W660" s="258">
        <v>7</v>
      </c>
      <c r="X660" s="258">
        <v>5</v>
      </c>
      <c r="Y660" s="258">
        <v>5</v>
      </c>
      <c r="Z660" s="258">
        <v>5</v>
      </c>
      <c r="AA660" s="258">
        <v>5</v>
      </c>
      <c r="AB660" s="258">
        <v>5</v>
      </c>
      <c r="AC660" s="77"/>
    </row>
    <row r="661" spans="1:29">
      <c r="A661" s="329">
        <v>4298697</v>
      </c>
      <c r="B661" s="328" t="s">
        <v>941</v>
      </c>
      <c r="C661" s="329"/>
      <c r="D661" s="328" t="s">
        <v>628</v>
      </c>
      <c r="E661" s="503" t="s">
        <v>489</v>
      </c>
      <c r="F661" s="104" t="s">
        <v>1744</v>
      </c>
      <c r="G661" s="521"/>
      <c r="H661" s="103" t="s">
        <v>11</v>
      </c>
      <c r="I661" s="330">
        <v>41317</v>
      </c>
      <c r="J661" s="81">
        <v>3</v>
      </c>
      <c r="K661" s="257"/>
      <c r="L661" s="257"/>
      <c r="M661" s="257"/>
      <c r="N661" s="257"/>
      <c r="O661" s="257"/>
      <c r="P661" s="257"/>
      <c r="Q661" s="257"/>
      <c r="R661" s="257"/>
      <c r="S661" s="257"/>
      <c r="T661" s="257"/>
      <c r="U661" s="257"/>
      <c r="V661" s="257"/>
      <c r="W661" s="257"/>
      <c r="X661" s="257"/>
      <c r="Y661" s="257"/>
      <c r="Z661" s="257"/>
      <c r="AA661" s="257"/>
      <c r="AB661" s="257"/>
      <c r="AC661" s="258">
        <v>3</v>
      </c>
    </row>
    <row r="662" spans="1:29">
      <c r="A662" s="502">
        <v>2323884</v>
      </c>
      <c r="B662" s="503" t="s">
        <v>2267</v>
      </c>
      <c r="C662" s="502">
        <v>6838</v>
      </c>
      <c r="D662" s="503" t="s">
        <v>306</v>
      </c>
      <c r="E662" s="503" t="s">
        <v>489</v>
      </c>
      <c r="F662" s="694"/>
      <c r="G662" s="503" t="s">
        <v>431</v>
      </c>
      <c r="H662" s="536" t="s">
        <v>248</v>
      </c>
      <c r="I662" s="505">
        <v>41317</v>
      </c>
      <c r="J662" s="81">
        <v>4</v>
      </c>
      <c r="K662" s="258">
        <v>6</v>
      </c>
      <c r="L662" s="258">
        <v>7</v>
      </c>
      <c r="M662" s="258">
        <v>7</v>
      </c>
      <c r="N662" s="258">
        <v>6</v>
      </c>
      <c r="O662" s="258">
        <v>7</v>
      </c>
      <c r="P662" s="258">
        <v>4</v>
      </c>
      <c r="Q662" s="258">
        <v>4</v>
      </c>
      <c r="R662" s="258">
        <v>4</v>
      </c>
      <c r="S662" s="258">
        <v>2</v>
      </c>
      <c r="T662" s="258">
        <v>7</v>
      </c>
      <c r="U662" s="258">
        <v>3</v>
      </c>
      <c r="V662" s="258">
        <v>5</v>
      </c>
      <c r="W662" s="258">
        <v>7</v>
      </c>
      <c r="X662" s="258">
        <v>2</v>
      </c>
      <c r="Y662" s="258">
        <v>6</v>
      </c>
      <c r="Z662" s="258">
        <v>6</v>
      </c>
      <c r="AA662" s="258">
        <v>6</v>
      </c>
      <c r="AB662" s="258">
        <v>6</v>
      </c>
      <c r="AC662" s="77"/>
    </row>
    <row r="663" spans="1:29">
      <c r="A663" s="329">
        <v>4293654</v>
      </c>
      <c r="B663" s="328" t="s">
        <v>2268</v>
      </c>
      <c r="C663" s="329"/>
      <c r="D663" s="328" t="s">
        <v>619</v>
      </c>
      <c r="E663" s="503" t="s">
        <v>489</v>
      </c>
      <c r="F663" s="104" t="s">
        <v>697</v>
      </c>
      <c r="G663" s="521"/>
      <c r="H663" s="103" t="s">
        <v>11</v>
      </c>
      <c r="I663" s="330">
        <v>41317</v>
      </c>
      <c r="J663" s="344">
        <v>8</v>
      </c>
      <c r="K663" s="257"/>
      <c r="L663" s="257"/>
      <c r="M663" s="257"/>
      <c r="N663" s="257"/>
      <c r="O663" s="257"/>
      <c r="P663" s="257"/>
      <c r="Q663" s="257"/>
      <c r="R663" s="257"/>
      <c r="S663" s="257"/>
      <c r="T663" s="257"/>
      <c r="U663" s="257"/>
      <c r="V663" s="257"/>
      <c r="W663" s="257"/>
      <c r="X663" s="257"/>
      <c r="Y663" s="257"/>
      <c r="Z663" s="257"/>
      <c r="AA663" s="257"/>
      <c r="AB663" s="257"/>
      <c r="AC663" s="527">
        <v>8</v>
      </c>
    </row>
    <row r="664" spans="1:29">
      <c r="A664" s="329">
        <v>4275914</v>
      </c>
      <c r="B664" s="328" t="s">
        <v>2269</v>
      </c>
      <c r="C664" s="329"/>
      <c r="D664" s="328" t="s">
        <v>619</v>
      </c>
      <c r="E664" s="503" t="s">
        <v>489</v>
      </c>
      <c r="F664" s="104" t="s">
        <v>697</v>
      </c>
      <c r="G664" s="521"/>
      <c r="H664" s="103" t="s">
        <v>11</v>
      </c>
      <c r="I664" s="330">
        <v>41317</v>
      </c>
      <c r="J664" s="344">
        <v>8</v>
      </c>
      <c r="K664" s="257"/>
      <c r="L664" s="257"/>
      <c r="M664" s="257"/>
      <c r="N664" s="257"/>
      <c r="O664" s="257"/>
      <c r="P664" s="257"/>
      <c r="Q664" s="257"/>
      <c r="R664" s="257"/>
      <c r="S664" s="257"/>
      <c r="T664" s="257"/>
      <c r="U664" s="257"/>
      <c r="V664" s="257"/>
      <c r="W664" s="257"/>
      <c r="X664" s="257"/>
      <c r="Y664" s="257"/>
      <c r="Z664" s="257"/>
      <c r="AA664" s="257"/>
      <c r="AB664" s="257"/>
      <c r="AC664" s="527">
        <v>8</v>
      </c>
    </row>
    <row r="665" spans="1:29">
      <c r="A665" s="155">
        <v>2284395</v>
      </c>
      <c r="B665" s="154" t="s">
        <v>340</v>
      </c>
      <c r="C665" s="153">
        <v>6256</v>
      </c>
      <c r="D665" s="154" t="s">
        <v>245</v>
      </c>
      <c r="E665" s="154" t="s">
        <v>78</v>
      </c>
      <c r="F665" s="690"/>
      <c r="G665" s="154" t="s">
        <v>84</v>
      </c>
      <c r="H665" s="686" t="s">
        <v>54</v>
      </c>
      <c r="I665" s="197">
        <v>41317</v>
      </c>
      <c r="J665" s="149">
        <v>7</v>
      </c>
      <c r="K665" s="151"/>
      <c r="L665" s="151"/>
      <c r="M665" s="151"/>
      <c r="N665" s="151"/>
      <c r="O665" s="151"/>
      <c r="P665" s="151"/>
      <c r="Q665" s="151"/>
      <c r="R665" s="151"/>
      <c r="S665" s="151"/>
      <c r="T665" s="151"/>
      <c r="U665" s="151"/>
      <c r="V665" s="151"/>
      <c r="W665" s="151"/>
      <c r="X665" s="151"/>
      <c r="Y665" s="151"/>
      <c r="Z665" s="151"/>
      <c r="AA665" s="151"/>
      <c r="AB665" s="151"/>
      <c r="AC665" s="150"/>
    </row>
    <row r="666" spans="1:29">
      <c r="A666" s="502">
        <v>2286012</v>
      </c>
      <c r="B666" s="503" t="s">
        <v>2270</v>
      </c>
      <c r="C666" s="502">
        <v>6136</v>
      </c>
      <c r="D666" s="503" t="s">
        <v>2271</v>
      </c>
      <c r="E666" s="503" t="s">
        <v>489</v>
      </c>
      <c r="F666" s="535"/>
      <c r="G666" s="503" t="s">
        <v>2272</v>
      </c>
      <c r="H666" s="536" t="s">
        <v>52</v>
      </c>
      <c r="I666" s="505">
        <v>41318</v>
      </c>
      <c r="J666" s="81">
        <v>7</v>
      </c>
      <c r="K666" s="258"/>
      <c r="L666" s="258"/>
      <c r="M666" s="258"/>
      <c r="N666" s="258"/>
      <c r="O666" s="258"/>
      <c r="P666" s="258"/>
      <c r="Q666" s="258"/>
      <c r="R666" s="258"/>
      <c r="S666" s="258"/>
      <c r="T666" s="258"/>
      <c r="U666" s="258"/>
      <c r="V666" s="258"/>
      <c r="W666" s="258"/>
      <c r="X666" s="258"/>
      <c r="Y666" s="258"/>
      <c r="Z666" s="258"/>
      <c r="AA666" s="258"/>
      <c r="AB666" s="258"/>
      <c r="AC666" s="77"/>
    </row>
    <row r="667" spans="1:29">
      <c r="A667" s="329">
        <v>4290636</v>
      </c>
      <c r="B667" s="328" t="s">
        <v>2273</v>
      </c>
      <c r="C667" s="329"/>
      <c r="D667" s="328" t="s">
        <v>628</v>
      </c>
      <c r="E667" s="503" t="s">
        <v>489</v>
      </c>
      <c r="F667" s="104" t="s">
        <v>1640</v>
      </c>
      <c r="G667" s="521"/>
      <c r="H667" s="103" t="s">
        <v>11</v>
      </c>
      <c r="I667" s="330">
        <v>41318</v>
      </c>
      <c r="J667" s="344">
        <v>8</v>
      </c>
      <c r="K667" s="257"/>
      <c r="L667" s="257"/>
      <c r="M667" s="257"/>
      <c r="N667" s="257"/>
      <c r="O667" s="257"/>
      <c r="P667" s="257"/>
      <c r="Q667" s="257"/>
      <c r="R667" s="257"/>
      <c r="S667" s="257"/>
      <c r="T667" s="257"/>
      <c r="U667" s="257"/>
      <c r="V667" s="257"/>
      <c r="W667" s="257"/>
      <c r="X667" s="257"/>
      <c r="Y667" s="257"/>
      <c r="Z667" s="257"/>
      <c r="AA667" s="257"/>
      <c r="AB667" s="257"/>
      <c r="AC667" s="527">
        <v>8</v>
      </c>
    </row>
    <row r="668" spans="1:29">
      <c r="A668" s="229">
        <v>2264193</v>
      </c>
      <c r="B668" s="230" t="s">
        <v>487</v>
      </c>
      <c r="C668" s="229">
        <v>6610</v>
      </c>
      <c r="D668" s="230" t="s">
        <v>488</v>
      </c>
      <c r="E668" s="230" t="s">
        <v>489</v>
      </c>
      <c r="F668" s="518"/>
      <c r="G668" s="230" t="s">
        <v>63</v>
      </c>
      <c r="H668" s="517" t="s">
        <v>10</v>
      </c>
      <c r="I668" s="231">
        <v>41318</v>
      </c>
      <c r="J668" s="232">
        <v>4</v>
      </c>
      <c r="K668" s="151"/>
      <c r="L668" s="151"/>
      <c r="M668" s="151"/>
      <c r="N668" s="151"/>
      <c r="O668" s="151"/>
      <c r="P668" s="151"/>
      <c r="Q668" s="151"/>
      <c r="R668" s="151"/>
      <c r="S668" s="151"/>
      <c r="T668" s="151"/>
      <c r="U668" s="151"/>
      <c r="V668" s="151"/>
      <c r="W668" s="151"/>
      <c r="X668" s="151"/>
      <c r="Y668" s="151"/>
      <c r="Z668" s="151"/>
      <c r="AA668" s="151"/>
      <c r="AB668" s="151"/>
      <c r="AC668" s="150"/>
    </row>
    <row r="669" spans="1:29">
      <c r="A669" s="502">
        <v>2339394</v>
      </c>
      <c r="B669" s="503" t="s">
        <v>943</v>
      </c>
      <c r="C669" s="502">
        <v>4686</v>
      </c>
      <c r="D669" s="503" t="s">
        <v>134</v>
      </c>
      <c r="E669" s="503" t="s">
        <v>489</v>
      </c>
      <c r="F669" s="535"/>
      <c r="G669" s="503" t="s">
        <v>532</v>
      </c>
      <c r="H669" s="536" t="s">
        <v>13</v>
      </c>
      <c r="I669" s="505">
        <v>41319</v>
      </c>
      <c r="J669" s="81">
        <v>7</v>
      </c>
      <c r="K669" s="258"/>
      <c r="L669" s="258"/>
      <c r="M669" s="258"/>
      <c r="N669" s="258"/>
      <c r="O669" s="258"/>
      <c r="P669" s="258"/>
      <c r="Q669" s="258"/>
      <c r="R669" s="258"/>
      <c r="S669" s="258"/>
      <c r="T669" s="258"/>
      <c r="U669" s="258"/>
      <c r="V669" s="258"/>
      <c r="W669" s="258"/>
      <c r="X669" s="258"/>
      <c r="Y669" s="258"/>
      <c r="Z669" s="258"/>
      <c r="AA669" s="258"/>
      <c r="AB669" s="258"/>
      <c r="AC669" s="77"/>
    </row>
    <row r="670" spans="1:29">
      <c r="A670" s="329">
        <v>4299626</v>
      </c>
      <c r="B670" s="328" t="s">
        <v>2274</v>
      </c>
      <c r="C670" s="329"/>
      <c r="D670" s="328" t="s">
        <v>1651</v>
      </c>
      <c r="E670" s="503" t="s">
        <v>489</v>
      </c>
      <c r="F670" s="104" t="s">
        <v>2275</v>
      </c>
      <c r="G670" s="521"/>
      <c r="H670" s="103" t="s">
        <v>1</v>
      </c>
      <c r="I670" s="330">
        <v>41319</v>
      </c>
      <c r="J670" s="344">
        <v>8</v>
      </c>
      <c r="K670" s="257"/>
      <c r="L670" s="257"/>
      <c r="M670" s="257"/>
      <c r="N670" s="257"/>
      <c r="O670" s="257"/>
      <c r="P670" s="257"/>
      <c r="Q670" s="257"/>
      <c r="R670" s="257"/>
      <c r="S670" s="257"/>
      <c r="T670" s="257"/>
      <c r="U670" s="257"/>
      <c r="V670" s="257"/>
      <c r="W670" s="257"/>
      <c r="X670" s="257"/>
      <c r="Y670" s="257"/>
      <c r="Z670" s="257"/>
      <c r="AA670" s="257"/>
      <c r="AB670" s="257"/>
      <c r="AC670" s="527">
        <v>6</v>
      </c>
    </row>
    <row r="671" spans="1:29">
      <c r="A671" s="155">
        <v>2286480</v>
      </c>
      <c r="B671" s="154" t="s">
        <v>341</v>
      </c>
      <c r="C671" s="153">
        <v>6637</v>
      </c>
      <c r="D671" s="154" t="s">
        <v>142</v>
      </c>
      <c r="E671" s="154" t="s">
        <v>78</v>
      </c>
      <c r="F671" s="690"/>
      <c r="G671" s="154" t="s">
        <v>342</v>
      </c>
      <c r="H671" s="686" t="s">
        <v>13</v>
      </c>
      <c r="I671" s="197">
        <v>41319</v>
      </c>
      <c r="J671" s="149">
        <v>6</v>
      </c>
      <c r="K671" s="151"/>
      <c r="L671" s="151"/>
      <c r="M671" s="151"/>
      <c r="N671" s="151"/>
      <c r="O671" s="151"/>
      <c r="P671" s="151"/>
      <c r="Q671" s="151"/>
      <c r="R671" s="151"/>
      <c r="S671" s="151"/>
      <c r="T671" s="151"/>
      <c r="U671" s="151"/>
      <c r="V671" s="151"/>
      <c r="W671" s="151"/>
      <c r="X671" s="151"/>
      <c r="Y671" s="151"/>
      <c r="Z671" s="151"/>
      <c r="AA671" s="151"/>
      <c r="AB671" s="151"/>
      <c r="AC671" s="150"/>
    </row>
    <row r="672" spans="1:29">
      <c r="A672" s="502">
        <v>2253692</v>
      </c>
      <c r="B672" s="503" t="s">
        <v>945</v>
      </c>
      <c r="C672" s="502">
        <v>6650</v>
      </c>
      <c r="D672" s="503" t="s">
        <v>873</v>
      </c>
      <c r="E672" s="503" t="s">
        <v>489</v>
      </c>
      <c r="F672" s="694"/>
      <c r="G672" s="503" t="s">
        <v>477</v>
      </c>
      <c r="H672" s="536" t="s">
        <v>66</v>
      </c>
      <c r="I672" s="505">
        <v>41320</v>
      </c>
      <c r="J672" s="81">
        <v>2</v>
      </c>
      <c r="K672" s="258">
        <v>1</v>
      </c>
      <c r="L672" s="258">
        <v>3</v>
      </c>
      <c r="M672" s="258">
        <v>3</v>
      </c>
      <c r="N672" s="258">
        <v>1</v>
      </c>
      <c r="O672" s="258">
        <v>4</v>
      </c>
      <c r="P672" s="258">
        <v>2</v>
      </c>
      <c r="Q672" s="258">
        <v>2</v>
      </c>
      <c r="R672" s="258">
        <v>2</v>
      </c>
      <c r="S672" s="258">
        <v>2</v>
      </c>
      <c r="T672" s="258">
        <v>5</v>
      </c>
      <c r="U672" s="258">
        <v>4</v>
      </c>
      <c r="V672" s="258">
        <v>6</v>
      </c>
      <c r="W672" s="258">
        <v>4</v>
      </c>
      <c r="X672" s="258">
        <v>5</v>
      </c>
      <c r="Y672" s="258">
        <v>4</v>
      </c>
      <c r="Z672" s="258">
        <v>3</v>
      </c>
      <c r="AA672" s="258">
        <v>3</v>
      </c>
      <c r="AB672" s="258">
        <v>3</v>
      </c>
      <c r="AC672" s="77"/>
    </row>
    <row r="673" spans="1:30">
      <c r="A673" s="502">
        <v>2293291</v>
      </c>
      <c r="B673" s="503" t="s">
        <v>947</v>
      </c>
      <c r="C673" s="502">
        <v>6556</v>
      </c>
      <c r="D673" s="503" t="s">
        <v>83</v>
      </c>
      <c r="E673" s="503" t="s">
        <v>489</v>
      </c>
      <c r="F673" s="694"/>
      <c r="G673" s="503" t="s">
        <v>507</v>
      </c>
      <c r="H673" s="536" t="s">
        <v>1</v>
      </c>
      <c r="I673" s="505">
        <v>41320</v>
      </c>
      <c r="J673" s="81">
        <v>5</v>
      </c>
      <c r="K673" s="258">
        <v>7</v>
      </c>
      <c r="L673" s="258">
        <v>7</v>
      </c>
      <c r="M673" s="258">
        <v>7</v>
      </c>
      <c r="N673" s="258">
        <v>7</v>
      </c>
      <c r="O673" s="258">
        <v>4</v>
      </c>
      <c r="P673" s="258">
        <v>4</v>
      </c>
      <c r="Q673" s="258">
        <v>5</v>
      </c>
      <c r="R673" s="258">
        <v>5</v>
      </c>
      <c r="S673" s="258">
        <v>6</v>
      </c>
      <c r="T673" s="258">
        <v>5</v>
      </c>
      <c r="U673" s="258">
        <v>7</v>
      </c>
      <c r="V673" s="258">
        <v>7</v>
      </c>
      <c r="W673" s="258">
        <v>7</v>
      </c>
      <c r="X673" s="258">
        <v>4</v>
      </c>
      <c r="Y673" s="258">
        <v>5</v>
      </c>
      <c r="Z673" s="258">
        <v>5</v>
      </c>
      <c r="AA673" s="258">
        <v>4</v>
      </c>
      <c r="AB673" s="258">
        <v>4</v>
      </c>
      <c r="AC673" s="77"/>
    </row>
    <row r="674" spans="1:30">
      <c r="A674" s="502">
        <v>2280965</v>
      </c>
      <c r="B674" s="503" t="s">
        <v>949</v>
      </c>
      <c r="C674" s="502">
        <v>6239</v>
      </c>
      <c r="D674" s="503" t="s">
        <v>887</v>
      </c>
      <c r="E674" s="503" t="s">
        <v>489</v>
      </c>
      <c r="F674" s="535"/>
      <c r="G674" s="503" t="s">
        <v>950</v>
      </c>
      <c r="H674" s="536" t="s">
        <v>133</v>
      </c>
      <c r="I674" s="505">
        <v>41320</v>
      </c>
      <c r="J674" s="81">
        <v>6</v>
      </c>
      <c r="K674" s="258"/>
      <c r="L674" s="258"/>
      <c r="M674" s="258"/>
      <c r="N674" s="258"/>
      <c r="O674" s="258"/>
      <c r="P674" s="258"/>
      <c r="Q674" s="258"/>
      <c r="R674" s="258"/>
      <c r="S674" s="258"/>
      <c r="T674" s="258"/>
      <c r="U674" s="258"/>
      <c r="V674" s="258"/>
      <c r="W674" s="258"/>
      <c r="X674" s="258"/>
      <c r="Y674" s="258"/>
      <c r="Z674" s="258"/>
      <c r="AA674" s="258"/>
      <c r="AB674" s="258"/>
      <c r="AC674" s="77"/>
    </row>
    <row r="675" spans="1:30">
      <c r="A675" s="329">
        <v>4292275</v>
      </c>
      <c r="B675" s="328" t="s">
        <v>2276</v>
      </c>
      <c r="C675" s="329"/>
      <c r="D675" s="328" t="s">
        <v>2277</v>
      </c>
      <c r="E675" s="503" t="s">
        <v>489</v>
      </c>
      <c r="F675" s="315" t="s">
        <v>2278</v>
      </c>
      <c r="G675" s="521"/>
      <c r="H675" s="103" t="s">
        <v>58</v>
      </c>
      <c r="I675" s="330">
        <v>41320</v>
      </c>
      <c r="J675" s="81"/>
      <c r="K675" s="257"/>
      <c r="L675" s="257"/>
      <c r="M675" s="257"/>
      <c r="N675" s="257"/>
      <c r="O675" s="257"/>
      <c r="P675" s="257"/>
      <c r="Q675" s="257"/>
      <c r="R675" s="257"/>
      <c r="S675" s="257"/>
      <c r="T675" s="257"/>
      <c r="U675" s="257"/>
      <c r="V675" s="257"/>
      <c r="W675" s="257"/>
      <c r="X675" s="257"/>
      <c r="Y675" s="257"/>
      <c r="Z675" s="257"/>
      <c r="AA675" s="257"/>
      <c r="AB675" s="257"/>
      <c r="AC675" s="258"/>
    </row>
    <row r="676" spans="1:30">
      <c r="A676" s="329">
        <v>4297954</v>
      </c>
      <c r="B676" s="328" t="s">
        <v>2279</v>
      </c>
      <c r="C676" s="329"/>
      <c r="D676" s="503" t="s">
        <v>306</v>
      </c>
      <c r="E676" s="503" t="s">
        <v>489</v>
      </c>
      <c r="F676" s="315" t="s">
        <v>81</v>
      </c>
      <c r="G676" s="503" t="s">
        <v>81</v>
      </c>
      <c r="H676" s="103" t="s">
        <v>62</v>
      </c>
      <c r="I676" s="330">
        <v>41320</v>
      </c>
      <c r="J676" s="344">
        <v>8</v>
      </c>
      <c r="K676" s="257"/>
      <c r="L676" s="257"/>
      <c r="M676" s="257"/>
      <c r="N676" s="257"/>
      <c r="O676" s="257"/>
      <c r="P676" s="257"/>
      <c r="Q676" s="257"/>
      <c r="R676" s="257"/>
      <c r="S676" s="257"/>
      <c r="T676" s="257"/>
      <c r="U676" s="257"/>
      <c r="V676" s="257"/>
      <c r="W676" s="257"/>
      <c r="X676" s="257"/>
      <c r="Y676" s="257"/>
      <c r="Z676" s="257"/>
      <c r="AA676" s="257"/>
      <c r="AB676" s="257"/>
      <c r="AC676" s="527">
        <v>8</v>
      </c>
    </row>
    <row r="677" spans="1:30">
      <c r="A677" s="329">
        <v>4301433</v>
      </c>
      <c r="B677" s="328" t="s">
        <v>2280</v>
      </c>
      <c r="C677" s="329"/>
      <c r="D677" s="328" t="s">
        <v>619</v>
      </c>
      <c r="E677" s="503" t="s">
        <v>489</v>
      </c>
      <c r="F677" s="104" t="s">
        <v>2281</v>
      </c>
      <c r="G677" s="521"/>
      <c r="H677" s="103" t="s">
        <v>248</v>
      </c>
      <c r="I677" s="330">
        <v>41321</v>
      </c>
      <c r="J677" s="344">
        <v>8</v>
      </c>
      <c r="K677" s="257"/>
      <c r="L677" s="257"/>
      <c r="M677" s="257"/>
      <c r="N677" s="257"/>
      <c r="O677" s="257"/>
      <c r="P677" s="257"/>
      <c r="Q677" s="257"/>
      <c r="R677" s="257"/>
      <c r="S677" s="257"/>
      <c r="T677" s="257"/>
      <c r="U677" s="257"/>
      <c r="V677" s="257"/>
      <c r="W677" s="257"/>
      <c r="X677" s="257"/>
      <c r="Y677" s="257"/>
      <c r="Z677" s="257"/>
      <c r="AA677" s="257"/>
      <c r="AB677" s="257"/>
      <c r="AC677" s="527">
        <v>8</v>
      </c>
      <c r="AD677" s="393"/>
    </row>
    <row r="678" spans="1:30">
      <c r="A678" s="329">
        <v>4279909</v>
      </c>
      <c r="B678" s="328" t="s">
        <v>2282</v>
      </c>
      <c r="C678" s="329"/>
      <c r="D678" s="328" t="s">
        <v>619</v>
      </c>
      <c r="E678" s="503" t="s">
        <v>489</v>
      </c>
      <c r="F678" s="104" t="s">
        <v>697</v>
      </c>
      <c r="G678" s="521"/>
      <c r="H678" s="103" t="s">
        <v>11</v>
      </c>
      <c r="I678" s="330">
        <v>41322</v>
      </c>
      <c r="J678" s="344">
        <v>8</v>
      </c>
      <c r="K678" s="257"/>
      <c r="L678" s="257"/>
      <c r="M678" s="257"/>
      <c r="N678" s="257"/>
      <c r="O678" s="257"/>
      <c r="P678" s="257"/>
      <c r="Q678" s="257"/>
      <c r="R678" s="257"/>
      <c r="S678" s="257"/>
      <c r="T678" s="257"/>
      <c r="U678" s="257"/>
      <c r="V678" s="257"/>
      <c r="W678" s="257"/>
      <c r="X678" s="257"/>
      <c r="Y678" s="257"/>
      <c r="Z678" s="257"/>
      <c r="AA678" s="257"/>
      <c r="AB678" s="257"/>
      <c r="AC678" s="527">
        <v>8</v>
      </c>
    </row>
    <row r="679" spans="1:30">
      <c r="A679" s="502">
        <v>2272784</v>
      </c>
      <c r="B679" s="503" t="s">
        <v>2283</v>
      </c>
      <c r="C679" s="502">
        <v>6310</v>
      </c>
      <c r="D679" s="503" t="s">
        <v>1539</v>
      </c>
      <c r="E679" s="503" t="s">
        <v>489</v>
      </c>
      <c r="F679" s="694"/>
      <c r="G679" s="503" t="s">
        <v>2284</v>
      </c>
      <c r="H679" s="536" t="s">
        <v>59</v>
      </c>
      <c r="I679" s="505">
        <v>41323</v>
      </c>
      <c r="J679" s="81">
        <v>6</v>
      </c>
      <c r="K679" s="258"/>
      <c r="L679" s="258"/>
      <c r="M679" s="258"/>
      <c r="N679" s="258"/>
      <c r="O679" s="258"/>
      <c r="P679" s="258"/>
      <c r="Q679" s="258"/>
      <c r="R679" s="258"/>
      <c r="S679" s="258"/>
      <c r="T679" s="258"/>
      <c r="U679" s="258"/>
      <c r="V679" s="258"/>
      <c r="W679" s="258"/>
      <c r="X679" s="258"/>
      <c r="Y679" s="258"/>
      <c r="Z679" s="258"/>
      <c r="AA679" s="258"/>
      <c r="AB679" s="258"/>
      <c r="AC679" s="77"/>
    </row>
    <row r="680" spans="1:30">
      <c r="A680" s="502">
        <v>2291508</v>
      </c>
      <c r="B680" s="503" t="s">
        <v>952</v>
      </c>
      <c r="C680" s="502">
        <v>6739</v>
      </c>
      <c r="D680" s="503" t="s">
        <v>707</v>
      </c>
      <c r="E680" s="503" t="s">
        <v>489</v>
      </c>
      <c r="F680" s="694"/>
      <c r="G680" s="503" t="s">
        <v>89</v>
      </c>
      <c r="H680" s="536" t="s">
        <v>15</v>
      </c>
      <c r="I680" s="505">
        <v>41323</v>
      </c>
      <c r="J680" s="81">
        <v>5</v>
      </c>
      <c r="K680" s="258">
        <v>7</v>
      </c>
      <c r="L680" s="258">
        <v>7</v>
      </c>
      <c r="M680" s="258">
        <v>8</v>
      </c>
      <c r="N680" s="258">
        <v>5</v>
      </c>
      <c r="O680" s="258">
        <v>5</v>
      </c>
      <c r="P680" s="258">
        <v>5</v>
      </c>
      <c r="Q680" s="258">
        <v>4</v>
      </c>
      <c r="R680" s="258">
        <v>6</v>
      </c>
      <c r="S680" s="258">
        <v>7</v>
      </c>
      <c r="T680" s="258">
        <v>7</v>
      </c>
      <c r="U680" s="258">
        <v>5</v>
      </c>
      <c r="V680" s="258">
        <v>6</v>
      </c>
      <c r="W680" s="258">
        <v>8</v>
      </c>
      <c r="X680" s="258">
        <v>8</v>
      </c>
      <c r="Y680" s="258">
        <v>6</v>
      </c>
      <c r="Z680" s="258">
        <v>6</v>
      </c>
      <c r="AA680" s="258">
        <v>6</v>
      </c>
      <c r="AB680" s="258">
        <v>6</v>
      </c>
      <c r="AC680" s="77"/>
    </row>
    <row r="681" spans="1:30">
      <c r="A681" s="502">
        <v>2332554</v>
      </c>
      <c r="B681" s="503" t="s">
        <v>2285</v>
      </c>
      <c r="C681" s="502">
        <v>6588</v>
      </c>
      <c r="D681" s="503" t="s">
        <v>143</v>
      </c>
      <c r="E681" s="503" t="s">
        <v>489</v>
      </c>
      <c r="F681" s="694"/>
      <c r="G681" s="503" t="s">
        <v>67</v>
      </c>
      <c r="H681" s="536" t="s">
        <v>15</v>
      </c>
      <c r="I681" s="505">
        <v>41323</v>
      </c>
      <c r="J681" s="81">
        <v>7</v>
      </c>
      <c r="K681" s="258"/>
      <c r="L681" s="258"/>
      <c r="M681" s="258"/>
      <c r="N681" s="258"/>
      <c r="O681" s="258"/>
      <c r="P681" s="258"/>
      <c r="Q681" s="258"/>
      <c r="R681" s="258"/>
      <c r="S681" s="258"/>
      <c r="T681" s="258"/>
      <c r="U681" s="258"/>
      <c r="V681" s="258"/>
      <c r="W681" s="258"/>
      <c r="X681" s="258"/>
      <c r="Y681" s="258"/>
      <c r="Z681" s="258"/>
      <c r="AA681" s="258"/>
      <c r="AB681" s="258"/>
      <c r="AC681" s="77"/>
    </row>
    <row r="682" spans="1:30">
      <c r="A682" s="329">
        <v>4242727</v>
      </c>
      <c r="B682" s="328" t="s">
        <v>2286</v>
      </c>
      <c r="C682" s="329"/>
      <c r="D682" s="328" t="s">
        <v>628</v>
      </c>
      <c r="E682" s="503" t="s">
        <v>489</v>
      </c>
      <c r="F682" s="315" t="s">
        <v>1744</v>
      </c>
      <c r="G682" s="521"/>
      <c r="H682" s="103" t="s">
        <v>11</v>
      </c>
      <c r="I682" s="330">
        <v>41323</v>
      </c>
      <c r="J682" s="344">
        <v>5</v>
      </c>
      <c r="K682" s="257"/>
      <c r="L682" s="257"/>
      <c r="M682" s="257"/>
      <c r="N682" s="257"/>
      <c r="O682" s="257"/>
      <c r="P682" s="257"/>
      <c r="Q682" s="257"/>
      <c r="R682" s="257"/>
      <c r="S682" s="257"/>
      <c r="T682" s="257"/>
      <c r="U682" s="257"/>
      <c r="V682" s="257"/>
      <c r="W682" s="257"/>
      <c r="X682" s="257"/>
      <c r="Y682" s="257"/>
      <c r="Z682" s="257"/>
      <c r="AA682" s="257"/>
      <c r="AB682" s="257"/>
      <c r="AC682" s="527">
        <v>5</v>
      </c>
    </row>
    <row r="683" spans="1:30">
      <c r="A683" s="502">
        <v>2213369</v>
      </c>
      <c r="B683" s="503" t="s">
        <v>2287</v>
      </c>
      <c r="C683" s="502">
        <v>5155</v>
      </c>
      <c r="D683" s="503" t="s">
        <v>153</v>
      </c>
      <c r="E683" s="503" t="s">
        <v>489</v>
      </c>
      <c r="F683" s="535"/>
      <c r="G683" s="503" t="s">
        <v>1780</v>
      </c>
      <c r="H683" s="536" t="s">
        <v>173</v>
      </c>
      <c r="I683" s="505">
        <v>41323</v>
      </c>
      <c r="J683" s="81">
        <v>5</v>
      </c>
      <c r="K683" s="258">
        <v>4.5</v>
      </c>
      <c r="L683" s="258">
        <v>4.5</v>
      </c>
      <c r="M683" s="258">
        <v>2.2000000000000002</v>
      </c>
      <c r="N683" s="258">
        <v>6.8</v>
      </c>
      <c r="O683" s="258">
        <v>6.8</v>
      </c>
      <c r="P683" s="258">
        <v>6.8</v>
      </c>
      <c r="Q683" s="258">
        <v>5.7</v>
      </c>
      <c r="R683" s="258">
        <v>6.8</v>
      </c>
      <c r="S683" s="258">
        <v>6.8</v>
      </c>
      <c r="T683" s="258">
        <v>6.8</v>
      </c>
      <c r="U683" s="258">
        <v>6.8</v>
      </c>
      <c r="V683" s="258">
        <v>6.8</v>
      </c>
      <c r="W683" s="258">
        <v>4.5</v>
      </c>
      <c r="X683" s="258">
        <v>4.5</v>
      </c>
      <c r="Y683" s="258">
        <v>5.7</v>
      </c>
      <c r="Z683" s="258">
        <v>6.8</v>
      </c>
      <c r="AA683" s="258">
        <v>5.7</v>
      </c>
      <c r="AB683" s="258">
        <v>5.7</v>
      </c>
      <c r="AC683" s="77"/>
    </row>
    <row r="684" spans="1:30">
      <c r="A684" s="329">
        <v>4286252</v>
      </c>
      <c r="B684" s="328" t="s">
        <v>2288</v>
      </c>
      <c r="C684" s="329"/>
      <c r="D684" s="328" t="s">
        <v>1643</v>
      </c>
      <c r="E684" s="503" t="s">
        <v>489</v>
      </c>
      <c r="F684" s="104" t="s">
        <v>1215</v>
      </c>
      <c r="G684" s="521"/>
      <c r="H684" s="103" t="s">
        <v>59</v>
      </c>
      <c r="I684" s="330">
        <v>41325</v>
      </c>
      <c r="J684" s="344">
        <v>5</v>
      </c>
      <c r="K684" s="257"/>
      <c r="L684" s="257"/>
      <c r="M684" s="257"/>
      <c r="N684" s="257"/>
      <c r="O684" s="257"/>
      <c r="P684" s="257"/>
      <c r="Q684" s="257"/>
      <c r="R684" s="257"/>
      <c r="S684" s="257"/>
      <c r="T684" s="257"/>
      <c r="U684" s="257"/>
      <c r="V684" s="257"/>
      <c r="W684" s="257"/>
      <c r="X684" s="257"/>
      <c r="Y684" s="257"/>
      <c r="Z684" s="257"/>
      <c r="AA684" s="257"/>
      <c r="AB684" s="257"/>
      <c r="AC684" s="527">
        <v>5</v>
      </c>
    </row>
    <row r="685" spans="1:30">
      <c r="A685" s="502">
        <v>2284237</v>
      </c>
      <c r="B685" s="503" t="s">
        <v>2289</v>
      </c>
      <c r="C685" s="502">
        <v>6637</v>
      </c>
      <c r="D685" s="503" t="s">
        <v>142</v>
      </c>
      <c r="E685" s="503" t="s">
        <v>489</v>
      </c>
      <c r="F685" s="535"/>
      <c r="G685" s="503" t="s">
        <v>2290</v>
      </c>
      <c r="H685" s="536" t="s">
        <v>2291</v>
      </c>
      <c r="I685" s="505">
        <v>41325</v>
      </c>
      <c r="J685" s="81">
        <v>7</v>
      </c>
      <c r="K685" s="258"/>
      <c r="L685" s="258"/>
      <c r="M685" s="258"/>
      <c r="N685" s="258"/>
      <c r="O685" s="258"/>
      <c r="P685" s="258"/>
      <c r="Q685" s="258"/>
      <c r="R685" s="258"/>
      <c r="S685" s="258"/>
      <c r="T685" s="258"/>
      <c r="U685" s="258"/>
      <c r="V685" s="258"/>
      <c r="W685" s="258"/>
      <c r="X685" s="258"/>
      <c r="Y685" s="258"/>
      <c r="Z685" s="258"/>
      <c r="AA685" s="258"/>
      <c r="AB685" s="258"/>
      <c r="AC685" s="77"/>
    </row>
    <row r="686" spans="1:30">
      <c r="A686" s="502">
        <v>2319291</v>
      </c>
      <c r="B686" s="503" t="s">
        <v>2292</v>
      </c>
      <c r="C686" s="502">
        <v>5972</v>
      </c>
      <c r="D686" s="503" t="s">
        <v>14</v>
      </c>
      <c r="E686" s="503" t="s">
        <v>489</v>
      </c>
      <c r="F686" s="535"/>
      <c r="G686" s="503" t="s">
        <v>288</v>
      </c>
      <c r="H686" s="536" t="s">
        <v>11</v>
      </c>
      <c r="I686" s="505">
        <v>41325</v>
      </c>
      <c r="J686" s="81">
        <v>8</v>
      </c>
      <c r="K686" s="258"/>
      <c r="L686" s="258"/>
      <c r="M686" s="258"/>
      <c r="N686" s="258"/>
      <c r="O686" s="258"/>
      <c r="P686" s="258"/>
      <c r="Q686" s="258"/>
      <c r="R686" s="258"/>
      <c r="S686" s="258"/>
      <c r="T686" s="258"/>
      <c r="U686" s="258"/>
      <c r="V686" s="258"/>
      <c r="W686" s="258"/>
      <c r="X686" s="258"/>
      <c r="Y686" s="258"/>
      <c r="Z686" s="258"/>
      <c r="AA686" s="258"/>
      <c r="AB686" s="258"/>
      <c r="AC686" s="77"/>
    </row>
    <row r="687" spans="1:30">
      <c r="A687" s="155">
        <v>2288692</v>
      </c>
      <c r="B687" s="154" t="s">
        <v>343</v>
      </c>
      <c r="C687" s="153">
        <v>5972</v>
      </c>
      <c r="D687" s="154" t="s">
        <v>14</v>
      </c>
      <c r="E687" s="154" t="s">
        <v>78</v>
      </c>
      <c r="F687" s="690"/>
      <c r="G687" s="154" t="s">
        <v>64</v>
      </c>
      <c r="H687" s="686" t="s">
        <v>62</v>
      </c>
      <c r="I687" s="197">
        <v>41325</v>
      </c>
      <c r="J687" s="149">
        <v>8</v>
      </c>
      <c r="K687" s="151"/>
      <c r="L687" s="151"/>
      <c r="M687" s="151"/>
      <c r="N687" s="151"/>
      <c r="O687" s="151"/>
      <c r="P687" s="151"/>
      <c r="Q687" s="151"/>
      <c r="R687" s="151"/>
      <c r="S687" s="151"/>
      <c r="T687" s="151"/>
      <c r="U687" s="151"/>
      <c r="V687" s="151"/>
      <c r="W687" s="151"/>
      <c r="X687" s="151"/>
      <c r="Y687" s="151"/>
      <c r="Z687" s="151"/>
      <c r="AA687" s="151"/>
      <c r="AB687" s="151"/>
      <c r="AC687" s="150"/>
    </row>
    <row r="688" spans="1:30">
      <c r="A688" s="502">
        <v>2283699</v>
      </c>
      <c r="B688" s="503" t="s">
        <v>954</v>
      </c>
      <c r="C688" s="502">
        <v>2549</v>
      </c>
      <c r="D688" s="503" t="s">
        <v>164</v>
      </c>
      <c r="E688" s="503" t="s">
        <v>489</v>
      </c>
      <c r="F688" s="694"/>
      <c r="G688" s="503" t="s">
        <v>63</v>
      </c>
      <c r="H688" s="536" t="s">
        <v>10</v>
      </c>
      <c r="I688" s="505">
        <v>41326</v>
      </c>
      <c r="J688" s="81">
        <v>6</v>
      </c>
      <c r="K688" s="258"/>
      <c r="L688" s="258"/>
      <c r="M688" s="258"/>
      <c r="N688" s="258"/>
      <c r="O688" s="258"/>
      <c r="P688" s="258"/>
      <c r="Q688" s="258"/>
      <c r="R688" s="258"/>
      <c r="S688" s="258"/>
      <c r="T688" s="258"/>
      <c r="U688" s="258"/>
      <c r="V688" s="258"/>
      <c r="W688" s="258"/>
      <c r="X688" s="258"/>
      <c r="Y688" s="258"/>
      <c r="Z688" s="258"/>
      <c r="AA688" s="258"/>
      <c r="AB688" s="258"/>
      <c r="AC688" s="77"/>
    </row>
    <row r="689" spans="1:30">
      <c r="A689" s="329">
        <v>2297483</v>
      </c>
      <c r="B689" s="328" t="s">
        <v>957</v>
      </c>
      <c r="C689" s="488">
        <v>2506</v>
      </c>
      <c r="D689" s="328" t="s">
        <v>551</v>
      </c>
      <c r="E689" s="328" t="s">
        <v>489</v>
      </c>
      <c r="F689" s="315"/>
      <c r="G689" s="328" t="s">
        <v>749</v>
      </c>
      <c r="H689" s="103" t="s">
        <v>59</v>
      </c>
      <c r="I689" s="330">
        <v>41326</v>
      </c>
      <c r="J689" s="81">
        <v>5</v>
      </c>
      <c r="K689" s="258">
        <v>5</v>
      </c>
      <c r="L689" s="258">
        <v>5</v>
      </c>
      <c r="M689" s="258">
        <v>6</v>
      </c>
      <c r="N689" s="258">
        <v>5</v>
      </c>
      <c r="O689" s="258">
        <v>5</v>
      </c>
      <c r="P689" s="258">
        <v>5</v>
      </c>
      <c r="Q689" s="258">
        <v>5</v>
      </c>
      <c r="R689" s="258">
        <v>5</v>
      </c>
      <c r="S689" s="258">
        <v>6</v>
      </c>
      <c r="T689" s="258">
        <v>4</v>
      </c>
      <c r="U689" s="258">
        <v>5</v>
      </c>
      <c r="V689" s="258">
        <v>4</v>
      </c>
      <c r="W689" s="258">
        <v>6</v>
      </c>
      <c r="X689" s="258">
        <v>8</v>
      </c>
      <c r="Y689" s="258">
        <v>3</v>
      </c>
      <c r="Z689" s="258">
        <v>7</v>
      </c>
      <c r="AA689" s="258">
        <v>7</v>
      </c>
      <c r="AB689" s="258">
        <v>6</v>
      </c>
      <c r="AC689" s="77"/>
    </row>
    <row r="690" spans="1:30">
      <c r="A690" s="155">
        <v>2217562</v>
      </c>
      <c r="B690" s="154" t="s">
        <v>344</v>
      </c>
      <c r="C690" s="153">
        <v>4678</v>
      </c>
      <c r="D690" s="154" t="s">
        <v>345</v>
      </c>
      <c r="E690" s="154" t="s">
        <v>78</v>
      </c>
      <c r="F690" s="690"/>
      <c r="G690" s="154" t="s">
        <v>346</v>
      </c>
      <c r="H690" s="686" t="s">
        <v>60</v>
      </c>
      <c r="I690" s="197">
        <v>41326</v>
      </c>
      <c r="J690" s="149">
        <v>5</v>
      </c>
      <c r="K690" s="151">
        <v>5</v>
      </c>
      <c r="L690" s="151">
        <v>6</v>
      </c>
      <c r="M690" s="151">
        <v>6</v>
      </c>
      <c r="N690" s="151">
        <v>6</v>
      </c>
      <c r="O690" s="151">
        <v>6</v>
      </c>
      <c r="P690" s="151">
        <v>5</v>
      </c>
      <c r="Q690" s="151">
        <v>5</v>
      </c>
      <c r="R690" s="151">
        <v>5</v>
      </c>
      <c r="S690" s="151">
        <v>5</v>
      </c>
      <c r="T690" s="151">
        <v>5</v>
      </c>
      <c r="U690" s="151">
        <v>5</v>
      </c>
      <c r="V690" s="151">
        <v>5</v>
      </c>
      <c r="W690" s="151">
        <v>6</v>
      </c>
      <c r="X690" s="151">
        <v>6</v>
      </c>
      <c r="Y690" s="151">
        <v>5</v>
      </c>
      <c r="Z690" s="151">
        <v>5</v>
      </c>
      <c r="AA690" s="151">
        <v>6</v>
      </c>
      <c r="AB690" s="151">
        <v>6</v>
      </c>
      <c r="AC690" s="150"/>
    </row>
    <row r="691" spans="1:30">
      <c r="A691" s="155">
        <v>2330763</v>
      </c>
      <c r="B691" s="154" t="s">
        <v>347</v>
      </c>
      <c r="C691" s="153">
        <v>6484</v>
      </c>
      <c r="D691" s="154" t="s">
        <v>140</v>
      </c>
      <c r="E691" s="154" t="s">
        <v>78</v>
      </c>
      <c r="F691" s="690"/>
      <c r="G691" s="154" t="s">
        <v>141</v>
      </c>
      <c r="H691" s="686" t="s">
        <v>13</v>
      </c>
      <c r="I691" s="197">
        <v>41326</v>
      </c>
      <c r="J691" s="149">
        <v>4</v>
      </c>
      <c r="K691" s="151">
        <v>3</v>
      </c>
      <c r="L691" s="151">
        <v>3</v>
      </c>
      <c r="M691" s="151">
        <v>2</v>
      </c>
      <c r="N691" s="151">
        <v>1</v>
      </c>
      <c r="O691" s="151">
        <v>3</v>
      </c>
      <c r="P691" s="151">
        <v>3</v>
      </c>
      <c r="Q691" s="151">
        <v>2</v>
      </c>
      <c r="R691" s="151">
        <v>5</v>
      </c>
      <c r="S691" s="151">
        <v>4</v>
      </c>
      <c r="T691" s="151">
        <v>3</v>
      </c>
      <c r="U691" s="151">
        <v>1</v>
      </c>
      <c r="V691" s="151">
        <v>3</v>
      </c>
      <c r="W691" s="151">
        <v>2</v>
      </c>
      <c r="X691" s="151"/>
      <c r="Y691" s="151"/>
      <c r="Z691" s="151"/>
      <c r="AA691" s="151"/>
      <c r="AB691" s="151"/>
      <c r="AC691" s="150"/>
    </row>
    <row r="692" spans="1:30">
      <c r="A692" s="329">
        <v>2250264</v>
      </c>
      <c r="B692" s="328" t="s">
        <v>2293</v>
      </c>
      <c r="C692" s="488">
        <v>6369</v>
      </c>
      <c r="D692" s="328" t="s">
        <v>2294</v>
      </c>
      <c r="E692" s="328" t="s">
        <v>489</v>
      </c>
      <c r="F692" s="104"/>
      <c r="G692" s="328" t="s">
        <v>2295</v>
      </c>
      <c r="H692" s="103" t="s">
        <v>62</v>
      </c>
      <c r="I692" s="330">
        <v>41327</v>
      </c>
      <c r="J692" s="81">
        <v>8</v>
      </c>
      <c r="K692" s="258"/>
      <c r="L692" s="258"/>
      <c r="M692" s="258"/>
      <c r="N692" s="258"/>
      <c r="O692" s="258"/>
      <c r="P692" s="258"/>
      <c r="Q692" s="258"/>
      <c r="R692" s="258"/>
      <c r="S692" s="258"/>
      <c r="T692" s="258"/>
      <c r="U692" s="258"/>
      <c r="V692" s="258"/>
      <c r="W692" s="258"/>
      <c r="X692" s="258"/>
      <c r="Y692" s="258"/>
      <c r="Z692" s="258"/>
      <c r="AA692" s="258"/>
      <c r="AB692" s="258"/>
      <c r="AC692" s="77"/>
    </row>
    <row r="693" spans="1:30">
      <c r="A693" s="329">
        <v>4298169</v>
      </c>
      <c r="B693" s="328" t="s">
        <v>2296</v>
      </c>
      <c r="C693" s="329"/>
      <c r="D693" s="328" t="s">
        <v>619</v>
      </c>
      <c r="E693" s="503" t="s">
        <v>489</v>
      </c>
      <c r="F693" s="104" t="s">
        <v>1736</v>
      </c>
      <c r="G693" s="521"/>
      <c r="H693" s="103" t="s">
        <v>11</v>
      </c>
      <c r="I693" s="330">
        <v>41329</v>
      </c>
      <c r="J693" s="344">
        <v>6</v>
      </c>
      <c r="K693" s="257"/>
      <c r="L693" s="257"/>
      <c r="M693" s="257"/>
      <c r="N693" s="257"/>
      <c r="O693" s="257"/>
      <c r="P693" s="257"/>
      <c r="Q693" s="257"/>
      <c r="R693" s="257"/>
      <c r="S693" s="257"/>
      <c r="T693" s="257"/>
      <c r="U693" s="257"/>
      <c r="V693" s="257"/>
      <c r="W693" s="257"/>
      <c r="X693" s="257"/>
      <c r="Y693" s="257"/>
      <c r="Z693" s="257"/>
      <c r="AA693" s="257"/>
      <c r="AB693" s="257"/>
      <c r="AC693" s="527">
        <v>6</v>
      </c>
    </row>
    <row r="694" spans="1:30">
      <c r="A694" s="502">
        <v>2288330</v>
      </c>
      <c r="B694" s="503" t="s">
        <v>959</v>
      </c>
      <c r="C694" s="502">
        <v>6575</v>
      </c>
      <c r="D694" s="503" t="s">
        <v>1690</v>
      </c>
      <c r="E694" s="503" t="s">
        <v>489</v>
      </c>
      <c r="F694" s="535"/>
      <c r="G694" s="503" t="s">
        <v>80</v>
      </c>
      <c r="H694" s="536" t="s">
        <v>173</v>
      </c>
      <c r="I694" s="505">
        <v>41330</v>
      </c>
      <c r="J694" s="81">
        <v>7</v>
      </c>
      <c r="K694" s="258"/>
      <c r="L694" s="258"/>
      <c r="M694" s="258"/>
      <c r="N694" s="258"/>
      <c r="O694" s="258"/>
      <c r="P694" s="258"/>
      <c r="Q694" s="258"/>
      <c r="R694" s="258"/>
      <c r="S694" s="258"/>
      <c r="T694" s="258"/>
      <c r="U694" s="258"/>
      <c r="V694" s="258"/>
      <c r="W694" s="258"/>
      <c r="X694" s="258"/>
      <c r="Y694" s="258"/>
      <c r="Z694" s="258"/>
      <c r="AA694" s="258"/>
      <c r="AB694" s="258"/>
      <c r="AC694" s="77"/>
    </row>
    <row r="695" spans="1:30">
      <c r="A695" s="502">
        <v>2341585</v>
      </c>
      <c r="B695" s="503" t="s">
        <v>962</v>
      </c>
      <c r="C695" s="502">
        <v>451</v>
      </c>
      <c r="D695" s="503" t="s">
        <v>127</v>
      </c>
      <c r="E695" s="503" t="s">
        <v>489</v>
      </c>
      <c r="F695" s="535"/>
      <c r="G695" s="528" t="s">
        <v>963</v>
      </c>
      <c r="H695" s="536" t="s">
        <v>68</v>
      </c>
      <c r="I695" s="505">
        <v>41330</v>
      </c>
      <c r="J695" s="81">
        <v>7</v>
      </c>
      <c r="K695" s="258"/>
      <c r="L695" s="258"/>
      <c r="M695" s="258"/>
      <c r="N695" s="258"/>
      <c r="O695" s="258"/>
      <c r="P695" s="258"/>
      <c r="Q695" s="258"/>
      <c r="R695" s="258"/>
      <c r="S695" s="258"/>
      <c r="T695" s="258"/>
      <c r="U695" s="258"/>
      <c r="V695" s="258"/>
      <c r="W695" s="258"/>
      <c r="X695" s="258"/>
      <c r="Y695" s="258"/>
      <c r="Z695" s="258"/>
      <c r="AA695" s="258"/>
      <c r="AB695" s="258"/>
      <c r="AC695" s="77"/>
    </row>
    <row r="696" spans="1:30">
      <c r="A696" s="502">
        <v>2318766</v>
      </c>
      <c r="B696" s="503" t="s">
        <v>2297</v>
      </c>
      <c r="C696" s="502">
        <v>6556</v>
      </c>
      <c r="D696" s="503" t="s">
        <v>83</v>
      </c>
      <c r="E696" s="503" t="s">
        <v>489</v>
      </c>
      <c r="F696" s="535"/>
      <c r="G696" s="503" t="s">
        <v>612</v>
      </c>
      <c r="H696" s="536" t="s">
        <v>1</v>
      </c>
      <c r="I696" s="505">
        <v>41330</v>
      </c>
      <c r="J696" s="81">
        <v>7</v>
      </c>
      <c r="K696" s="258"/>
      <c r="L696" s="258"/>
      <c r="M696" s="258"/>
      <c r="N696" s="258"/>
      <c r="O696" s="258"/>
      <c r="P696" s="258"/>
      <c r="Q696" s="258"/>
      <c r="R696" s="258"/>
      <c r="S696" s="258"/>
      <c r="T696" s="258"/>
      <c r="U696" s="258"/>
      <c r="V696" s="258"/>
      <c r="W696" s="258"/>
      <c r="X696" s="258"/>
      <c r="Y696" s="258"/>
      <c r="Z696" s="258"/>
      <c r="AA696" s="258"/>
      <c r="AB696" s="258"/>
      <c r="AC696" s="77"/>
    </row>
    <row r="697" spans="1:30">
      <c r="A697" s="502">
        <v>2275408</v>
      </c>
      <c r="B697" s="503" t="s">
        <v>2298</v>
      </c>
      <c r="C697" s="502">
        <v>451</v>
      </c>
      <c r="D697" s="503" t="s">
        <v>127</v>
      </c>
      <c r="E697" s="503" t="s">
        <v>489</v>
      </c>
      <c r="F697" s="535"/>
      <c r="G697" s="503" t="s">
        <v>1070</v>
      </c>
      <c r="H697" s="536" t="s">
        <v>1071</v>
      </c>
      <c r="I697" s="505">
        <v>41331</v>
      </c>
      <c r="J697" s="81">
        <v>7</v>
      </c>
      <c r="K697" s="258"/>
      <c r="L697" s="258"/>
      <c r="M697" s="258"/>
      <c r="N697" s="258"/>
      <c r="O697" s="258"/>
      <c r="P697" s="258"/>
      <c r="Q697" s="258"/>
      <c r="R697" s="258"/>
      <c r="S697" s="258"/>
      <c r="T697" s="258"/>
      <c r="U697" s="258"/>
      <c r="V697" s="258"/>
      <c r="W697" s="258"/>
      <c r="X697" s="258"/>
      <c r="Y697" s="258"/>
      <c r="Z697" s="258"/>
      <c r="AA697" s="258"/>
      <c r="AB697" s="258"/>
      <c r="AC697" s="77"/>
    </row>
    <row r="698" spans="1:30">
      <c r="A698" s="502">
        <v>2334008</v>
      </c>
      <c r="B698" s="503" t="s">
        <v>2299</v>
      </c>
      <c r="C698" s="502">
        <v>4686</v>
      </c>
      <c r="D698" s="503" t="s">
        <v>134</v>
      </c>
      <c r="E698" s="503" t="s">
        <v>489</v>
      </c>
      <c r="F698" s="694"/>
      <c r="G698" s="503" t="s">
        <v>2300</v>
      </c>
      <c r="H698" s="536" t="s">
        <v>13</v>
      </c>
      <c r="I698" s="505">
        <v>41331</v>
      </c>
      <c r="J698" s="81">
        <v>8</v>
      </c>
      <c r="K698" s="258"/>
      <c r="L698" s="258"/>
      <c r="M698" s="258"/>
      <c r="N698" s="258"/>
      <c r="O698" s="258"/>
      <c r="P698" s="258"/>
      <c r="Q698" s="258"/>
      <c r="R698" s="258"/>
      <c r="S698" s="258"/>
      <c r="T698" s="258"/>
      <c r="U698" s="258"/>
      <c r="V698" s="258"/>
      <c r="W698" s="258"/>
      <c r="X698" s="258"/>
      <c r="Y698" s="258"/>
      <c r="Z698" s="258"/>
      <c r="AA698" s="258"/>
      <c r="AB698" s="258"/>
      <c r="AC698" s="77"/>
    </row>
    <row r="699" spans="1:30">
      <c r="A699" s="502">
        <v>2337374</v>
      </c>
      <c r="B699" s="503" t="s">
        <v>965</v>
      </c>
      <c r="C699" s="502">
        <v>2549</v>
      </c>
      <c r="D699" s="503" t="s">
        <v>164</v>
      </c>
      <c r="E699" s="503" t="s">
        <v>489</v>
      </c>
      <c r="F699" s="694"/>
      <c r="G699" s="503" t="s">
        <v>966</v>
      </c>
      <c r="H699" s="536" t="s">
        <v>58</v>
      </c>
      <c r="I699" s="505">
        <v>41331</v>
      </c>
      <c r="J699" s="81">
        <v>8</v>
      </c>
      <c r="K699" s="258"/>
      <c r="L699" s="258"/>
      <c r="M699" s="258"/>
      <c r="N699" s="258"/>
      <c r="O699" s="258"/>
      <c r="P699" s="258"/>
      <c r="Q699" s="258"/>
      <c r="R699" s="258"/>
      <c r="S699" s="258"/>
      <c r="T699" s="258"/>
      <c r="U699" s="258"/>
      <c r="V699" s="258"/>
      <c r="W699" s="258"/>
      <c r="X699" s="258"/>
      <c r="Y699" s="258"/>
      <c r="Z699" s="258"/>
      <c r="AA699" s="258"/>
      <c r="AB699" s="258"/>
      <c r="AC699" s="77"/>
    </row>
    <row r="700" spans="1:30">
      <c r="A700" s="502">
        <v>2319286</v>
      </c>
      <c r="B700" s="503" t="s">
        <v>968</v>
      </c>
      <c r="C700" s="502">
        <v>5972</v>
      </c>
      <c r="D700" s="503" t="s">
        <v>14</v>
      </c>
      <c r="E700" s="503" t="s">
        <v>489</v>
      </c>
      <c r="F700" s="694"/>
      <c r="G700" s="503" t="s">
        <v>288</v>
      </c>
      <c r="H700" s="536" t="s">
        <v>11</v>
      </c>
      <c r="I700" s="505">
        <v>41331</v>
      </c>
      <c r="J700" s="81">
        <v>6</v>
      </c>
      <c r="K700" s="258"/>
      <c r="L700" s="258"/>
      <c r="M700" s="258"/>
      <c r="N700" s="258"/>
      <c r="O700" s="258"/>
      <c r="P700" s="258"/>
      <c r="Q700" s="258"/>
      <c r="R700" s="258"/>
      <c r="S700" s="258"/>
      <c r="T700" s="258"/>
      <c r="U700" s="258"/>
      <c r="V700" s="258"/>
      <c r="W700" s="258"/>
      <c r="X700" s="258"/>
      <c r="Y700" s="258"/>
      <c r="Z700" s="258"/>
      <c r="AA700" s="258"/>
      <c r="AB700" s="258"/>
      <c r="AC700" s="77"/>
    </row>
    <row r="701" spans="1:30">
      <c r="A701" s="502">
        <v>2336201</v>
      </c>
      <c r="B701" s="503" t="s">
        <v>970</v>
      </c>
      <c r="C701" s="502">
        <v>4686</v>
      </c>
      <c r="D701" s="503" t="s">
        <v>134</v>
      </c>
      <c r="E701" s="503" t="s">
        <v>489</v>
      </c>
      <c r="F701" s="694"/>
      <c r="G701" s="503" t="s">
        <v>532</v>
      </c>
      <c r="H701" s="536" t="s">
        <v>13</v>
      </c>
      <c r="I701" s="505">
        <v>41331</v>
      </c>
      <c r="J701" s="81">
        <v>6</v>
      </c>
      <c r="K701" s="258"/>
      <c r="L701" s="258"/>
      <c r="M701" s="258"/>
      <c r="N701" s="258"/>
      <c r="O701" s="258"/>
      <c r="P701" s="258"/>
      <c r="Q701" s="258"/>
      <c r="R701" s="258"/>
      <c r="S701" s="258"/>
      <c r="T701" s="258"/>
      <c r="U701" s="258"/>
      <c r="V701" s="258"/>
      <c r="W701" s="258"/>
      <c r="X701" s="258"/>
      <c r="Y701" s="258"/>
      <c r="Z701" s="258"/>
      <c r="AA701" s="258"/>
      <c r="AB701" s="258"/>
      <c r="AC701" s="77"/>
    </row>
    <row r="702" spans="1:30">
      <c r="A702" s="502">
        <v>2281273</v>
      </c>
      <c r="B702" s="503" t="s">
        <v>972</v>
      </c>
      <c r="C702" s="502">
        <v>6391</v>
      </c>
      <c r="D702" s="503" t="s">
        <v>773</v>
      </c>
      <c r="E702" s="503" t="s">
        <v>489</v>
      </c>
      <c r="F702" s="535"/>
      <c r="G702" s="503" t="s">
        <v>973</v>
      </c>
      <c r="H702" s="536" t="s">
        <v>62</v>
      </c>
      <c r="I702" s="505">
        <v>41331</v>
      </c>
      <c r="J702" s="81">
        <v>8</v>
      </c>
      <c r="K702" s="258"/>
      <c r="L702" s="258"/>
      <c r="M702" s="258"/>
      <c r="N702" s="258"/>
      <c r="O702" s="258"/>
      <c r="P702" s="258"/>
      <c r="Q702" s="258"/>
      <c r="R702" s="258"/>
      <c r="S702" s="258"/>
      <c r="T702" s="258"/>
      <c r="U702" s="258"/>
      <c r="V702" s="258"/>
      <c r="W702" s="258"/>
      <c r="X702" s="258"/>
      <c r="Y702" s="258"/>
      <c r="Z702" s="258"/>
      <c r="AA702" s="258"/>
      <c r="AB702" s="258"/>
      <c r="AC702" s="77"/>
    </row>
    <row r="703" spans="1:30">
      <c r="A703" s="502">
        <v>2338883</v>
      </c>
      <c r="B703" s="503" t="s">
        <v>2301</v>
      </c>
      <c r="C703" s="502">
        <v>4730</v>
      </c>
      <c r="D703" s="503" t="s">
        <v>666</v>
      </c>
      <c r="E703" s="503" t="s">
        <v>489</v>
      </c>
      <c r="F703" s="694"/>
      <c r="G703" s="503" t="s">
        <v>1937</v>
      </c>
      <c r="H703" s="536" t="s">
        <v>636</v>
      </c>
      <c r="I703" s="505">
        <v>41331</v>
      </c>
      <c r="J703" s="81">
        <v>8</v>
      </c>
      <c r="K703" s="258"/>
      <c r="L703" s="258"/>
      <c r="M703" s="258"/>
      <c r="N703" s="258"/>
      <c r="O703" s="258"/>
      <c r="P703" s="258"/>
      <c r="Q703" s="258"/>
      <c r="R703" s="258"/>
      <c r="S703" s="258"/>
      <c r="T703" s="258"/>
      <c r="U703" s="258"/>
      <c r="V703" s="258"/>
      <c r="W703" s="258"/>
      <c r="X703" s="258"/>
      <c r="Y703" s="258"/>
      <c r="Z703" s="258"/>
      <c r="AA703" s="258"/>
      <c r="AB703" s="258"/>
      <c r="AC703" s="77"/>
      <c r="AD703" s="393"/>
    </row>
    <row r="704" spans="1:30">
      <c r="A704" s="329">
        <v>4268537</v>
      </c>
      <c r="B704" s="328" t="s">
        <v>2302</v>
      </c>
      <c r="C704" s="329"/>
      <c r="D704" s="328" t="s">
        <v>1416</v>
      </c>
      <c r="E704" s="503" t="s">
        <v>489</v>
      </c>
      <c r="F704" s="104" t="s">
        <v>2036</v>
      </c>
      <c r="G704" s="521"/>
      <c r="H704" s="103" t="s">
        <v>11</v>
      </c>
      <c r="I704" s="330">
        <v>41331</v>
      </c>
      <c r="J704" s="344">
        <v>6</v>
      </c>
      <c r="K704" s="257"/>
      <c r="L704" s="257"/>
      <c r="M704" s="257"/>
      <c r="N704" s="257"/>
      <c r="O704" s="257"/>
      <c r="P704" s="257"/>
      <c r="Q704" s="257"/>
      <c r="R704" s="257"/>
      <c r="S704" s="257"/>
      <c r="T704" s="257"/>
      <c r="U704" s="257"/>
      <c r="V704" s="257"/>
      <c r="W704" s="257"/>
      <c r="X704" s="257"/>
      <c r="Y704" s="257"/>
      <c r="Z704" s="257"/>
      <c r="AA704" s="257"/>
      <c r="AB704" s="257"/>
      <c r="AC704" s="527">
        <v>6</v>
      </c>
    </row>
    <row r="705" spans="1:29">
      <c r="A705" s="159">
        <v>4273571</v>
      </c>
      <c r="B705" s="158" t="s">
        <v>348</v>
      </c>
      <c r="C705" s="159"/>
      <c r="D705" s="158" t="s">
        <v>349</v>
      </c>
      <c r="E705" s="154" t="s">
        <v>78</v>
      </c>
      <c r="F705" s="703" t="s">
        <v>350</v>
      </c>
      <c r="G705" s="191"/>
      <c r="H705" s="708" t="s">
        <v>62</v>
      </c>
      <c r="I705" s="160">
        <v>41331</v>
      </c>
      <c r="J705" s="161"/>
      <c r="K705" s="156"/>
      <c r="L705" s="156"/>
      <c r="M705" s="156"/>
      <c r="N705" s="156"/>
      <c r="O705" s="156"/>
      <c r="P705" s="156"/>
      <c r="Q705" s="156"/>
      <c r="R705" s="156"/>
      <c r="S705" s="156"/>
      <c r="T705" s="156"/>
      <c r="U705" s="156"/>
      <c r="V705" s="156"/>
      <c r="W705" s="156"/>
      <c r="X705" s="156"/>
      <c r="Y705" s="156"/>
      <c r="Z705" s="156"/>
      <c r="AA705" s="156"/>
      <c r="AB705" s="156"/>
      <c r="AC705" s="162"/>
    </row>
    <row r="706" spans="1:29">
      <c r="A706" s="155">
        <v>2325494</v>
      </c>
      <c r="B706" s="154" t="s">
        <v>351</v>
      </c>
      <c r="C706" s="153">
        <v>6667</v>
      </c>
      <c r="D706" s="154" t="s">
        <v>352</v>
      </c>
      <c r="E706" s="154" t="s">
        <v>78</v>
      </c>
      <c r="F706" s="690"/>
      <c r="G706" s="154" t="s">
        <v>247</v>
      </c>
      <c r="H706" s="686" t="s">
        <v>248</v>
      </c>
      <c r="I706" s="197">
        <v>41331</v>
      </c>
      <c r="J706" s="149">
        <v>6</v>
      </c>
      <c r="K706" s="151"/>
      <c r="L706" s="151"/>
      <c r="M706" s="151"/>
      <c r="N706" s="151"/>
      <c r="O706" s="151"/>
      <c r="P706" s="151"/>
      <c r="Q706" s="151"/>
      <c r="R706" s="151"/>
      <c r="S706" s="151"/>
      <c r="T706" s="151"/>
      <c r="U706" s="151"/>
      <c r="V706" s="151"/>
      <c r="W706" s="151"/>
      <c r="X706" s="151"/>
      <c r="Y706" s="151"/>
      <c r="Z706" s="151"/>
      <c r="AA706" s="151"/>
      <c r="AB706" s="151"/>
      <c r="AC706" s="150"/>
    </row>
    <row r="707" spans="1:29">
      <c r="A707" s="155">
        <v>2330913</v>
      </c>
      <c r="B707" s="154" t="s">
        <v>353</v>
      </c>
      <c r="C707" s="153">
        <v>2587</v>
      </c>
      <c r="D707" s="154" t="s">
        <v>167</v>
      </c>
      <c r="E707" s="154" t="s">
        <v>78</v>
      </c>
      <c r="F707" s="690"/>
      <c r="G707" s="154" t="s">
        <v>168</v>
      </c>
      <c r="H707" s="686" t="s">
        <v>10</v>
      </c>
      <c r="I707" s="197">
        <v>41331</v>
      </c>
      <c r="J707" s="149">
        <v>5</v>
      </c>
      <c r="K707" s="151">
        <v>5</v>
      </c>
      <c r="L707" s="151">
        <v>5</v>
      </c>
      <c r="M707" s="151">
        <v>5</v>
      </c>
      <c r="N707" s="151">
        <v>5</v>
      </c>
      <c r="O707" s="151">
        <v>5</v>
      </c>
      <c r="P707" s="151">
        <v>5</v>
      </c>
      <c r="Q707" s="151">
        <v>5</v>
      </c>
      <c r="R707" s="151">
        <v>5</v>
      </c>
      <c r="S707" s="151">
        <v>5</v>
      </c>
      <c r="T707" s="151">
        <v>5</v>
      </c>
      <c r="U707" s="151">
        <v>5</v>
      </c>
      <c r="V707" s="151">
        <v>5</v>
      </c>
      <c r="W707" s="151">
        <v>5</v>
      </c>
      <c r="X707" s="151">
        <v>5</v>
      </c>
      <c r="Y707" s="151">
        <v>5</v>
      </c>
      <c r="Z707" s="151">
        <v>5</v>
      </c>
      <c r="AA707" s="151">
        <v>5</v>
      </c>
      <c r="AB707" s="151">
        <v>5</v>
      </c>
      <c r="AC707" s="150"/>
    </row>
    <row r="708" spans="1:29">
      <c r="A708" s="329">
        <v>4304345</v>
      </c>
      <c r="B708" s="328" t="s">
        <v>2303</v>
      </c>
      <c r="C708" s="329"/>
      <c r="D708" s="328" t="s">
        <v>619</v>
      </c>
      <c r="E708" s="503" t="s">
        <v>489</v>
      </c>
      <c r="F708" s="104" t="s">
        <v>2019</v>
      </c>
      <c r="G708" s="521"/>
      <c r="H708" s="103" t="s">
        <v>11</v>
      </c>
      <c r="I708" s="330">
        <v>41332</v>
      </c>
      <c r="J708" s="81"/>
      <c r="K708" s="257"/>
      <c r="L708" s="257"/>
      <c r="M708" s="257"/>
      <c r="N708" s="257"/>
      <c r="O708" s="257"/>
      <c r="P708" s="257"/>
      <c r="Q708" s="257"/>
      <c r="R708" s="257"/>
      <c r="S708" s="257"/>
      <c r="T708" s="257"/>
      <c r="U708" s="257"/>
      <c r="V708" s="257"/>
      <c r="W708" s="257"/>
      <c r="X708" s="257"/>
      <c r="Y708" s="257"/>
      <c r="Z708" s="257"/>
      <c r="AA708" s="257"/>
      <c r="AB708" s="257"/>
      <c r="AC708" s="258"/>
    </row>
    <row r="709" spans="1:29">
      <c r="A709" s="329">
        <v>4285834</v>
      </c>
      <c r="B709" s="328" t="s">
        <v>2304</v>
      </c>
      <c r="C709" s="329"/>
      <c r="D709" s="328" t="s">
        <v>1416</v>
      </c>
      <c r="E709" s="503" t="s">
        <v>489</v>
      </c>
      <c r="F709" s="104" t="s">
        <v>2019</v>
      </c>
      <c r="G709" s="521"/>
      <c r="H709" s="103" t="s">
        <v>11</v>
      </c>
      <c r="I709" s="330">
        <v>41332</v>
      </c>
      <c r="J709" s="344">
        <v>8</v>
      </c>
      <c r="K709" s="257"/>
      <c r="L709" s="257"/>
      <c r="M709" s="257"/>
      <c r="N709" s="257"/>
      <c r="O709" s="257"/>
      <c r="P709" s="257"/>
      <c r="Q709" s="257"/>
      <c r="R709" s="257"/>
      <c r="S709" s="257"/>
      <c r="T709" s="257"/>
      <c r="U709" s="257"/>
      <c r="V709" s="257"/>
      <c r="W709" s="257"/>
      <c r="X709" s="257"/>
      <c r="Y709" s="257"/>
      <c r="Z709" s="257"/>
      <c r="AA709" s="257"/>
      <c r="AB709" s="257"/>
      <c r="AC709" s="527">
        <v>8</v>
      </c>
    </row>
    <row r="710" spans="1:29">
      <c r="A710" s="329">
        <v>4303194</v>
      </c>
      <c r="B710" s="328" t="s">
        <v>2305</v>
      </c>
      <c r="C710" s="329"/>
      <c r="D710" s="328" t="s">
        <v>619</v>
      </c>
      <c r="E710" s="503" t="s">
        <v>489</v>
      </c>
      <c r="F710" s="104" t="s">
        <v>1512</v>
      </c>
      <c r="G710" s="521"/>
      <c r="H710" s="103" t="s">
        <v>11</v>
      </c>
      <c r="I710" s="330">
        <v>41332</v>
      </c>
      <c r="J710" s="344">
        <v>8</v>
      </c>
      <c r="K710" s="257"/>
      <c r="L710" s="257"/>
      <c r="M710" s="257"/>
      <c r="N710" s="257"/>
      <c r="O710" s="257"/>
      <c r="P710" s="257"/>
      <c r="Q710" s="257"/>
      <c r="R710" s="257"/>
      <c r="S710" s="257"/>
      <c r="T710" s="257"/>
      <c r="U710" s="257"/>
      <c r="V710" s="257"/>
      <c r="W710" s="257"/>
      <c r="X710" s="257"/>
      <c r="Y710" s="257"/>
      <c r="Z710" s="257"/>
      <c r="AA710" s="257"/>
      <c r="AB710" s="257"/>
      <c r="AC710" s="527">
        <v>8</v>
      </c>
    </row>
    <row r="711" spans="1:29">
      <c r="A711" s="329">
        <v>4276504</v>
      </c>
      <c r="B711" s="328" t="s">
        <v>2306</v>
      </c>
      <c r="C711" s="329"/>
      <c r="D711" s="328" t="s">
        <v>1416</v>
      </c>
      <c r="E711" s="503" t="s">
        <v>489</v>
      </c>
      <c r="F711" s="315" t="s">
        <v>1632</v>
      </c>
      <c r="G711" s="521"/>
      <c r="H711" s="103" t="s">
        <v>11</v>
      </c>
      <c r="I711" s="330">
        <v>41332</v>
      </c>
      <c r="J711" s="344">
        <v>8</v>
      </c>
      <c r="K711" s="257"/>
      <c r="L711" s="257"/>
      <c r="M711" s="257"/>
      <c r="N711" s="257"/>
      <c r="O711" s="257"/>
      <c r="P711" s="257"/>
      <c r="Q711" s="257"/>
      <c r="R711" s="257"/>
      <c r="S711" s="257"/>
      <c r="T711" s="257"/>
      <c r="U711" s="257"/>
      <c r="V711" s="257"/>
      <c r="W711" s="257"/>
      <c r="X711" s="257"/>
      <c r="Y711" s="257"/>
      <c r="Z711" s="257"/>
      <c r="AA711" s="257"/>
      <c r="AB711" s="257"/>
      <c r="AC711" s="527">
        <v>8</v>
      </c>
    </row>
    <row r="712" spans="1:29">
      <c r="A712" s="329">
        <v>4297625</v>
      </c>
      <c r="B712" s="328" t="s">
        <v>2307</v>
      </c>
      <c r="C712" s="329"/>
      <c r="D712" s="328" t="s">
        <v>619</v>
      </c>
      <c r="E712" s="503" t="s">
        <v>489</v>
      </c>
      <c r="F712" s="104" t="s">
        <v>1758</v>
      </c>
      <c r="G712" s="521"/>
      <c r="H712" s="103" t="s">
        <v>17</v>
      </c>
      <c r="I712" s="330">
        <v>41332</v>
      </c>
      <c r="J712" s="344">
        <v>8</v>
      </c>
      <c r="K712" s="257"/>
      <c r="L712" s="257"/>
      <c r="M712" s="257"/>
      <c r="N712" s="257"/>
      <c r="O712" s="257"/>
      <c r="P712" s="257"/>
      <c r="Q712" s="257"/>
      <c r="R712" s="257"/>
      <c r="S712" s="257"/>
      <c r="T712" s="257"/>
      <c r="U712" s="257"/>
      <c r="V712" s="257"/>
      <c r="W712" s="257"/>
      <c r="X712" s="257"/>
      <c r="Y712" s="257"/>
      <c r="Z712" s="257"/>
      <c r="AA712" s="257"/>
      <c r="AB712" s="257"/>
      <c r="AC712" s="527">
        <v>8</v>
      </c>
    </row>
    <row r="713" spans="1:29">
      <c r="A713" s="329">
        <v>4284661</v>
      </c>
      <c r="B713" s="328" t="s">
        <v>2308</v>
      </c>
      <c r="C713" s="329"/>
      <c r="D713" s="328" t="s">
        <v>1416</v>
      </c>
      <c r="E713" s="503" t="s">
        <v>489</v>
      </c>
      <c r="F713" s="104" t="s">
        <v>2309</v>
      </c>
      <c r="G713" s="521"/>
      <c r="H713" s="103" t="s">
        <v>11</v>
      </c>
      <c r="I713" s="330">
        <v>41332</v>
      </c>
      <c r="J713" s="344">
        <v>6</v>
      </c>
      <c r="K713" s="257"/>
      <c r="L713" s="257"/>
      <c r="M713" s="257"/>
      <c r="N713" s="257"/>
      <c r="O713" s="257"/>
      <c r="P713" s="257"/>
      <c r="Q713" s="257"/>
      <c r="R713" s="257"/>
      <c r="S713" s="257"/>
      <c r="T713" s="257"/>
      <c r="U713" s="257"/>
      <c r="V713" s="257"/>
      <c r="W713" s="257"/>
      <c r="X713" s="257"/>
      <c r="Y713" s="257"/>
      <c r="Z713" s="257"/>
      <c r="AA713" s="257"/>
      <c r="AB713" s="257"/>
      <c r="AC713" s="527">
        <v>6</v>
      </c>
    </row>
    <row r="714" spans="1:29">
      <c r="A714" s="329">
        <v>4286006</v>
      </c>
      <c r="B714" s="328" t="s">
        <v>2310</v>
      </c>
      <c r="C714" s="329"/>
      <c r="D714" s="328" t="s">
        <v>628</v>
      </c>
      <c r="E714" s="503" t="s">
        <v>489</v>
      </c>
      <c r="F714" s="104" t="s">
        <v>1575</v>
      </c>
      <c r="G714" s="521"/>
      <c r="H714" s="103" t="s">
        <v>11</v>
      </c>
      <c r="I714" s="330">
        <v>41333</v>
      </c>
      <c r="J714" s="344">
        <v>8</v>
      </c>
      <c r="K714" s="257"/>
      <c r="L714" s="257"/>
      <c r="M714" s="257"/>
      <c r="N714" s="257"/>
      <c r="O714" s="257"/>
      <c r="P714" s="257"/>
      <c r="Q714" s="257"/>
      <c r="R714" s="257"/>
      <c r="S714" s="257"/>
      <c r="T714" s="257"/>
      <c r="U714" s="257"/>
      <c r="V714" s="257"/>
      <c r="W714" s="257"/>
      <c r="X714" s="257"/>
      <c r="Y714" s="257"/>
      <c r="Z714" s="257"/>
      <c r="AA714" s="257"/>
      <c r="AB714" s="257"/>
      <c r="AC714" s="527">
        <v>8</v>
      </c>
    </row>
    <row r="715" spans="1:29">
      <c r="A715" s="529">
        <v>4283468</v>
      </c>
      <c r="B715" s="388" t="s">
        <v>2311</v>
      </c>
      <c r="C715" s="529"/>
      <c r="D715" s="388" t="s">
        <v>628</v>
      </c>
      <c r="E715" s="388" t="s">
        <v>489</v>
      </c>
      <c r="F715" s="530" t="s">
        <v>629</v>
      </c>
      <c r="G715" s="521"/>
      <c r="H715" s="531" t="s">
        <v>11</v>
      </c>
      <c r="I715" s="532">
        <v>41334</v>
      </c>
      <c r="J715" s="326">
        <v>6</v>
      </c>
      <c r="K715" s="257"/>
      <c r="L715" s="257"/>
      <c r="M715" s="257"/>
      <c r="N715" s="257"/>
      <c r="O715" s="257"/>
      <c r="P715" s="257"/>
      <c r="Q715" s="257"/>
      <c r="R715" s="257"/>
      <c r="S715" s="257"/>
      <c r="T715" s="257"/>
      <c r="U715" s="257"/>
      <c r="V715" s="257"/>
      <c r="W715" s="257"/>
      <c r="X715" s="257"/>
      <c r="Y715" s="257"/>
      <c r="Z715" s="257"/>
      <c r="AA715" s="257"/>
      <c r="AB715" s="533"/>
      <c r="AC715" s="522">
        <v>6</v>
      </c>
    </row>
    <row r="716" spans="1:29">
      <c r="A716" s="529">
        <v>4287755</v>
      </c>
      <c r="B716" s="388" t="s">
        <v>2312</v>
      </c>
      <c r="C716" s="529"/>
      <c r="D716" s="388" t="s">
        <v>628</v>
      </c>
      <c r="E716" s="388" t="s">
        <v>489</v>
      </c>
      <c r="F716" s="530" t="s">
        <v>1640</v>
      </c>
      <c r="G716" s="521"/>
      <c r="H716" s="531" t="s">
        <v>11</v>
      </c>
      <c r="I716" s="532">
        <v>41334</v>
      </c>
      <c r="J716" s="326">
        <v>8</v>
      </c>
      <c r="K716" s="257"/>
      <c r="L716" s="257"/>
      <c r="M716" s="257"/>
      <c r="N716" s="257"/>
      <c r="O716" s="257"/>
      <c r="P716" s="257"/>
      <c r="Q716" s="257"/>
      <c r="R716" s="257"/>
      <c r="S716" s="257"/>
      <c r="T716" s="257"/>
      <c r="U716" s="257"/>
      <c r="V716" s="257"/>
      <c r="W716" s="257"/>
      <c r="X716" s="257"/>
      <c r="Y716" s="257"/>
      <c r="Z716" s="257"/>
      <c r="AA716" s="257"/>
      <c r="AB716" s="533"/>
      <c r="AC716" s="522">
        <v>8</v>
      </c>
    </row>
    <row r="717" spans="1:29">
      <c r="A717" s="529">
        <v>4298241</v>
      </c>
      <c r="B717" s="388" t="s">
        <v>2313</v>
      </c>
      <c r="C717" s="529"/>
      <c r="D717" s="388" t="s">
        <v>619</v>
      </c>
      <c r="E717" s="388" t="s">
        <v>489</v>
      </c>
      <c r="F717" s="530" t="s">
        <v>1632</v>
      </c>
      <c r="G717" s="521"/>
      <c r="H717" s="531" t="s">
        <v>11</v>
      </c>
      <c r="I717" s="532">
        <v>41334</v>
      </c>
      <c r="J717" s="326">
        <v>6</v>
      </c>
      <c r="K717" s="257"/>
      <c r="L717" s="257"/>
      <c r="M717" s="257"/>
      <c r="N717" s="257"/>
      <c r="O717" s="257"/>
      <c r="P717" s="257"/>
      <c r="Q717" s="257"/>
      <c r="R717" s="257"/>
      <c r="S717" s="257"/>
      <c r="T717" s="257"/>
      <c r="U717" s="257"/>
      <c r="V717" s="257"/>
      <c r="W717" s="257"/>
      <c r="X717" s="257"/>
      <c r="Y717" s="257"/>
      <c r="Z717" s="257"/>
      <c r="AA717" s="257"/>
      <c r="AB717" s="533"/>
      <c r="AC717" s="522">
        <v>6</v>
      </c>
    </row>
    <row r="718" spans="1:29">
      <c r="A718" s="329">
        <v>4284693</v>
      </c>
      <c r="B718" s="328" t="s">
        <v>2314</v>
      </c>
      <c r="C718" s="488"/>
      <c r="D718" s="328" t="s">
        <v>628</v>
      </c>
      <c r="E718" s="328" t="s">
        <v>489</v>
      </c>
      <c r="F718" s="104" t="s">
        <v>1731</v>
      </c>
      <c r="G718" s="328"/>
      <c r="H718" s="103" t="s">
        <v>59</v>
      </c>
      <c r="I718" s="330">
        <v>41334</v>
      </c>
      <c r="J718" s="326">
        <v>8</v>
      </c>
      <c r="K718" s="257"/>
      <c r="L718" s="257"/>
      <c r="M718" s="257"/>
      <c r="N718" s="257"/>
      <c r="O718" s="257"/>
      <c r="P718" s="257"/>
      <c r="Q718" s="257"/>
      <c r="R718" s="257"/>
      <c r="S718" s="257"/>
      <c r="T718" s="257"/>
      <c r="U718" s="257"/>
      <c r="V718" s="257"/>
      <c r="W718" s="257"/>
      <c r="X718" s="257"/>
      <c r="Y718" s="257"/>
      <c r="Z718" s="257"/>
      <c r="AA718" s="257"/>
      <c r="AB718" s="522">
        <v>8</v>
      </c>
      <c r="AC718" s="257"/>
    </row>
    <row r="719" spans="1:29">
      <c r="A719" s="529">
        <v>4275605</v>
      </c>
      <c r="B719" s="388" t="s">
        <v>2315</v>
      </c>
      <c r="C719" s="529"/>
      <c r="D719" s="388" t="s">
        <v>619</v>
      </c>
      <c r="E719" s="388" t="s">
        <v>489</v>
      </c>
      <c r="F719" s="530" t="s">
        <v>1512</v>
      </c>
      <c r="G719" s="521"/>
      <c r="H719" s="531" t="s">
        <v>11</v>
      </c>
      <c r="I719" s="532">
        <v>41334</v>
      </c>
      <c r="J719" s="326">
        <v>8</v>
      </c>
      <c r="K719" s="257"/>
      <c r="L719" s="257"/>
      <c r="M719" s="257"/>
      <c r="N719" s="257"/>
      <c r="O719" s="257"/>
      <c r="P719" s="257"/>
      <c r="Q719" s="257"/>
      <c r="R719" s="257"/>
      <c r="S719" s="257"/>
      <c r="T719" s="257"/>
      <c r="U719" s="257"/>
      <c r="V719" s="257"/>
      <c r="W719" s="257"/>
      <c r="X719" s="257"/>
      <c r="Y719" s="257"/>
      <c r="Z719" s="257"/>
      <c r="AA719" s="257"/>
      <c r="AB719" s="533"/>
      <c r="AC719" s="522">
        <v>8</v>
      </c>
    </row>
    <row r="720" spans="1:29">
      <c r="A720" s="529">
        <v>4260893</v>
      </c>
      <c r="B720" s="388" t="s">
        <v>2316</v>
      </c>
      <c r="C720" s="529">
        <v>6654</v>
      </c>
      <c r="D720" s="333" t="s">
        <v>554</v>
      </c>
      <c r="E720" s="388" t="s">
        <v>489</v>
      </c>
      <c r="F720" s="530" t="s">
        <v>2317</v>
      </c>
      <c r="G720" s="333" t="s">
        <v>2318</v>
      </c>
      <c r="H720" s="531" t="s">
        <v>59</v>
      </c>
      <c r="I720" s="532">
        <v>41334</v>
      </c>
      <c r="J720" s="326">
        <v>6</v>
      </c>
      <c r="K720" s="257"/>
      <c r="L720" s="257"/>
      <c r="M720" s="257"/>
      <c r="N720" s="257"/>
      <c r="O720" s="257"/>
      <c r="P720" s="257"/>
      <c r="Q720" s="257"/>
      <c r="R720" s="257"/>
      <c r="S720" s="257"/>
      <c r="T720" s="257"/>
      <c r="U720" s="257"/>
      <c r="V720" s="257"/>
      <c r="W720" s="257"/>
      <c r="X720" s="257"/>
      <c r="Y720" s="257"/>
      <c r="Z720" s="257"/>
      <c r="AA720" s="257"/>
      <c r="AB720" s="522">
        <v>8</v>
      </c>
      <c r="AC720" s="257"/>
    </row>
    <row r="721" spans="1:29">
      <c r="A721" s="529">
        <v>4281734</v>
      </c>
      <c r="B721" s="388" t="s">
        <v>2319</v>
      </c>
      <c r="C721" s="529"/>
      <c r="D721" s="388" t="s">
        <v>628</v>
      </c>
      <c r="E721" s="388" t="s">
        <v>489</v>
      </c>
      <c r="F721" s="530" t="s">
        <v>1640</v>
      </c>
      <c r="G721" s="521"/>
      <c r="H721" s="531" t="s">
        <v>11</v>
      </c>
      <c r="I721" s="532">
        <v>41334</v>
      </c>
      <c r="J721" s="326">
        <v>8</v>
      </c>
      <c r="K721" s="257"/>
      <c r="L721" s="257"/>
      <c r="M721" s="257"/>
      <c r="N721" s="257"/>
      <c r="O721" s="257"/>
      <c r="P721" s="257"/>
      <c r="Q721" s="257"/>
      <c r="R721" s="257"/>
      <c r="S721" s="257"/>
      <c r="T721" s="257"/>
      <c r="U721" s="257"/>
      <c r="V721" s="257"/>
      <c r="W721" s="257"/>
      <c r="X721" s="257"/>
      <c r="Y721" s="257"/>
      <c r="Z721" s="257"/>
      <c r="AA721" s="257"/>
      <c r="AB721" s="533"/>
      <c r="AC721" s="522">
        <v>8</v>
      </c>
    </row>
    <row r="722" spans="1:29">
      <c r="A722" s="529">
        <v>4285956</v>
      </c>
      <c r="B722" s="333" t="s">
        <v>2320</v>
      </c>
      <c r="C722" s="529" t="s">
        <v>2321</v>
      </c>
      <c r="D722" s="333" t="s">
        <v>2322</v>
      </c>
      <c r="E722" s="388" t="s">
        <v>489</v>
      </c>
      <c r="F722" s="530" t="s">
        <v>2323</v>
      </c>
      <c r="G722" s="333" t="s">
        <v>288</v>
      </c>
      <c r="H722" s="531" t="s">
        <v>11</v>
      </c>
      <c r="I722" s="532">
        <v>41334</v>
      </c>
      <c r="J722" s="326">
        <v>6</v>
      </c>
      <c r="K722" s="257"/>
      <c r="L722" s="257"/>
      <c r="M722" s="257"/>
      <c r="N722" s="257"/>
      <c r="O722" s="257"/>
      <c r="P722" s="257"/>
      <c r="Q722" s="257"/>
      <c r="R722" s="257"/>
      <c r="S722" s="257"/>
      <c r="T722" s="257"/>
      <c r="U722" s="257"/>
      <c r="V722" s="257"/>
      <c r="W722" s="257"/>
      <c r="X722" s="257"/>
      <c r="Y722" s="257"/>
      <c r="Z722" s="257"/>
      <c r="AA722" s="257"/>
      <c r="AB722" s="533"/>
      <c r="AC722" s="522">
        <v>6</v>
      </c>
    </row>
    <row r="723" spans="1:29">
      <c r="A723" s="529">
        <v>4282997</v>
      </c>
      <c r="B723" s="388" t="s">
        <v>2324</v>
      </c>
      <c r="C723" s="529"/>
      <c r="D723" s="388" t="s">
        <v>628</v>
      </c>
      <c r="E723" s="388" t="s">
        <v>489</v>
      </c>
      <c r="F723" s="530" t="s">
        <v>1605</v>
      </c>
      <c r="G723" s="521"/>
      <c r="H723" s="531" t="s">
        <v>11</v>
      </c>
      <c r="I723" s="532">
        <v>41334</v>
      </c>
      <c r="J723" s="326">
        <v>8</v>
      </c>
      <c r="K723" s="257"/>
      <c r="L723" s="257"/>
      <c r="M723" s="257"/>
      <c r="N723" s="257"/>
      <c r="O723" s="257"/>
      <c r="P723" s="257"/>
      <c r="Q723" s="257"/>
      <c r="R723" s="257"/>
      <c r="S723" s="257"/>
      <c r="T723" s="257"/>
      <c r="U723" s="257"/>
      <c r="V723" s="257"/>
      <c r="W723" s="257"/>
      <c r="X723" s="257"/>
      <c r="Y723" s="257"/>
      <c r="Z723" s="257"/>
      <c r="AA723" s="257"/>
      <c r="AB723" s="533"/>
      <c r="AC723" s="522">
        <v>8</v>
      </c>
    </row>
    <row r="724" spans="1:29">
      <c r="A724" s="529">
        <v>4286007</v>
      </c>
      <c r="B724" s="388" t="s">
        <v>2325</v>
      </c>
      <c r="C724" s="529"/>
      <c r="D724" s="388" t="s">
        <v>628</v>
      </c>
      <c r="E724" s="388" t="s">
        <v>489</v>
      </c>
      <c r="F724" s="530" t="s">
        <v>1640</v>
      </c>
      <c r="G724" s="521"/>
      <c r="H724" s="531" t="s">
        <v>11</v>
      </c>
      <c r="I724" s="532">
        <v>41334</v>
      </c>
      <c r="J724" s="326">
        <v>8</v>
      </c>
      <c r="K724" s="257"/>
      <c r="L724" s="257"/>
      <c r="M724" s="257"/>
      <c r="N724" s="257"/>
      <c r="O724" s="257"/>
      <c r="P724" s="257"/>
      <c r="Q724" s="257"/>
      <c r="R724" s="257"/>
      <c r="S724" s="257"/>
      <c r="T724" s="257"/>
      <c r="U724" s="257"/>
      <c r="V724" s="257"/>
      <c r="W724" s="257"/>
      <c r="X724" s="257"/>
      <c r="Y724" s="257"/>
      <c r="Z724" s="257"/>
      <c r="AA724" s="257"/>
      <c r="AB724" s="533"/>
      <c r="AC724" s="522">
        <v>8</v>
      </c>
    </row>
    <row r="725" spans="1:29">
      <c r="A725" s="529">
        <v>4282733</v>
      </c>
      <c r="B725" s="388" t="s">
        <v>2326</v>
      </c>
      <c r="C725" s="529"/>
      <c r="D725" s="388" t="s">
        <v>628</v>
      </c>
      <c r="E725" s="388" t="s">
        <v>489</v>
      </c>
      <c r="F725" s="530" t="s">
        <v>629</v>
      </c>
      <c r="G725" s="521"/>
      <c r="H725" s="531" t="s">
        <v>11</v>
      </c>
      <c r="I725" s="532">
        <v>41335</v>
      </c>
      <c r="J725" s="326">
        <v>8</v>
      </c>
      <c r="K725" s="257"/>
      <c r="L725" s="257"/>
      <c r="M725" s="257"/>
      <c r="N725" s="257"/>
      <c r="O725" s="257"/>
      <c r="P725" s="257"/>
      <c r="Q725" s="257"/>
      <c r="R725" s="257"/>
      <c r="S725" s="257"/>
      <c r="T725" s="257"/>
      <c r="U725" s="257"/>
      <c r="V725" s="257"/>
      <c r="W725" s="257"/>
      <c r="X725" s="257"/>
      <c r="Y725" s="257"/>
      <c r="Z725" s="257"/>
      <c r="AA725" s="257"/>
      <c r="AB725" s="533"/>
      <c r="AC725" s="522">
        <v>8</v>
      </c>
    </row>
    <row r="726" spans="1:29">
      <c r="A726" s="529">
        <v>4285809</v>
      </c>
      <c r="B726" s="388" t="s">
        <v>2327</v>
      </c>
      <c r="C726" s="529"/>
      <c r="D726" s="388" t="s">
        <v>628</v>
      </c>
      <c r="E726" s="388" t="s">
        <v>489</v>
      </c>
      <c r="F726" s="323" t="s">
        <v>629</v>
      </c>
      <c r="G726" s="521"/>
      <c r="H726" s="324" t="s">
        <v>11</v>
      </c>
      <c r="I726" s="532">
        <v>41335</v>
      </c>
      <c r="J726" s="326">
        <v>8</v>
      </c>
      <c r="K726" s="257"/>
      <c r="L726" s="257"/>
      <c r="M726" s="257"/>
      <c r="N726" s="257"/>
      <c r="O726" s="257"/>
      <c r="P726" s="257"/>
      <c r="Q726" s="257"/>
      <c r="R726" s="257"/>
      <c r="S726" s="257"/>
      <c r="T726" s="257"/>
      <c r="U726" s="257"/>
      <c r="V726" s="257"/>
      <c r="W726" s="257"/>
      <c r="X726" s="257"/>
      <c r="Y726" s="257"/>
      <c r="Z726" s="257"/>
      <c r="AA726" s="257"/>
      <c r="AB726" s="533"/>
      <c r="AC726" s="522">
        <v>8</v>
      </c>
    </row>
    <row r="727" spans="1:29">
      <c r="A727" s="529">
        <v>4286407</v>
      </c>
      <c r="B727" s="388" t="s">
        <v>2328</v>
      </c>
      <c r="C727" s="529"/>
      <c r="D727" s="388" t="s">
        <v>628</v>
      </c>
      <c r="E727" s="388" t="s">
        <v>489</v>
      </c>
      <c r="F727" s="530" t="s">
        <v>629</v>
      </c>
      <c r="G727" s="521"/>
      <c r="H727" s="531" t="s">
        <v>11</v>
      </c>
      <c r="I727" s="532">
        <v>41336</v>
      </c>
      <c r="J727" s="326">
        <v>5</v>
      </c>
      <c r="K727" s="257"/>
      <c r="L727" s="257"/>
      <c r="M727" s="257"/>
      <c r="N727" s="257"/>
      <c r="O727" s="257"/>
      <c r="P727" s="257"/>
      <c r="Q727" s="257"/>
      <c r="R727" s="257"/>
      <c r="S727" s="257"/>
      <c r="T727" s="257"/>
      <c r="U727" s="257"/>
      <c r="V727" s="257"/>
      <c r="W727" s="257"/>
      <c r="X727" s="257"/>
      <c r="Y727" s="257"/>
      <c r="Z727" s="257"/>
      <c r="AA727" s="257"/>
      <c r="AB727" s="533"/>
      <c r="AC727" s="522">
        <v>8</v>
      </c>
    </row>
    <row r="728" spans="1:29">
      <c r="A728" s="329">
        <v>4253990</v>
      </c>
      <c r="B728" s="328" t="s">
        <v>2329</v>
      </c>
      <c r="C728" s="488">
        <v>6848</v>
      </c>
      <c r="D728" s="328" t="s">
        <v>2330</v>
      </c>
      <c r="E728" s="328" t="s">
        <v>489</v>
      </c>
      <c r="F728" s="104" t="s">
        <v>2331</v>
      </c>
      <c r="G728" s="328" t="s">
        <v>477</v>
      </c>
      <c r="H728" s="103" t="s">
        <v>66</v>
      </c>
      <c r="I728" s="330">
        <v>41336</v>
      </c>
      <c r="J728" s="326">
        <v>6</v>
      </c>
      <c r="K728" s="257"/>
      <c r="L728" s="257"/>
      <c r="M728" s="257"/>
      <c r="N728" s="257"/>
      <c r="O728" s="257"/>
      <c r="P728" s="257"/>
      <c r="Q728" s="257"/>
      <c r="R728" s="257"/>
      <c r="S728" s="257"/>
      <c r="T728" s="257"/>
      <c r="U728" s="257"/>
      <c r="V728" s="257"/>
      <c r="W728" s="257"/>
      <c r="X728" s="257"/>
      <c r="Y728" s="257"/>
      <c r="Z728" s="257"/>
      <c r="AA728" s="257"/>
      <c r="AB728" s="533"/>
      <c r="AC728" s="522">
        <v>6</v>
      </c>
    </row>
    <row r="729" spans="1:29">
      <c r="A729" s="529">
        <v>4278226</v>
      </c>
      <c r="B729" s="388" t="s">
        <v>2332</v>
      </c>
      <c r="C729" s="529"/>
      <c r="D729" s="388" t="s">
        <v>619</v>
      </c>
      <c r="E729" s="388" t="s">
        <v>489</v>
      </c>
      <c r="F729" s="530" t="s">
        <v>1512</v>
      </c>
      <c r="G729" s="521"/>
      <c r="H729" s="531" t="s">
        <v>11</v>
      </c>
      <c r="I729" s="532">
        <v>41336</v>
      </c>
      <c r="J729" s="326">
        <v>6</v>
      </c>
      <c r="K729" s="257"/>
      <c r="L729" s="257"/>
      <c r="M729" s="257"/>
      <c r="N729" s="257"/>
      <c r="O729" s="257"/>
      <c r="P729" s="257"/>
      <c r="Q729" s="257"/>
      <c r="R729" s="257"/>
      <c r="S729" s="257"/>
      <c r="T729" s="257"/>
      <c r="U729" s="257"/>
      <c r="V729" s="257"/>
      <c r="W729" s="257"/>
      <c r="X729" s="257"/>
      <c r="Y729" s="257"/>
      <c r="Z729" s="257"/>
      <c r="AA729" s="257"/>
      <c r="AB729" s="533"/>
      <c r="AC729" s="522">
        <v>8</v>
      </c>
    </row>
    <row r="730" spans="1:29">
      <c r="A730" s="496">
        <v>2289070</v>
      </c>
      <c r="B730" s="333" t="s">
        <v>2333</v>
      </c>
      <c r="C730" s="496">
        <v>6226</v>
      </c>
      <c r="D730" s="333" t="s">
        <v>1611</v>
      </c>
      <c r="E730" s="388" t="s">
        <v>489</v>
      </c>
      <c r="F730" s="393"/>
      <c r="G730" s="333" t="s">
        <v>595</v>
      </c>
      <c r="H730" s="335" t="s">
        <v>11</v>
      </c>
      <c r="I730" s="317">
        <v>41337</v>
      </c>
      <c r="J730" s="337">
        <v>5</v>
      </c>
      <c r="K730" s="456">
        <v>6</v>
      </c>
      <c r="L730" s="456">
        <v>7</v>
      </c>
      <c r="M730" s="456">
        <v>1</v>
      </c>
      <c r="N730" s="456">
        <v>7</v>
      </c>
      <c r="O730" s="456">
        <v>5</v>
      </c>
      <c r="P730" s="456">
        <v>5</v>
      </c>
      <c r="Q730" s="456">
        <v>4</v>
      </c>
      <c r="R730" s="456">
        <v>4</v>
      </c>
      <c r="S730" s="456">
        <v>5</v>
      </c>
      <c r="T730" s="456">
        <v>6</v>
      </c>
      <c r="U730" s="456">
        <v>6</v>
      </c>
      <c r="V730" s="456">
        <v>5</v>
      </c>
      <c r="W730" s="456">
        <v>5</v>
      </c>
      <c r="X730" s="456">
        <v>1</v>
      </c>
      <c r="Y730" s="456">
        <v>5</v>
      </c>
      <c r="Z730" s="456">
        <v>5</v>
      </c>
      <c r="AA730" s="456">
        <v>3</v>
      </c>
      <c r="AB730" s="456">
        <v>1</v>
      </c>
      <c r="AC730" s="456"/>
    </row>
    <row r="731" spans="1:29">
      <c r="A731" s="529">
        <v>4304407</v>
      </c>
      <c r="B731" s="388" t="s">
        <v>2334</v>
      </c>
      <c r="C731" s="529"/>
      <c r="D731" s="388" t="s">
        <v>619</v>
      </c>
      <c r="E731" s="388" t="s">
        <v>489</v>
      </c>
      <c r="F731" s="530" t="s">
        <v>1809</v>
      </c>
      <c r="G731" s="521"/>
      <c r="H731" s="531" t="s">
        <v>11</v>
      </c>
      <c r="I731" s="532">
        <v>41337</v>
      </c>
      <c r="J731" s="326">
        <v>6</v>
      </c>
      <c r="K731" s="257"/>
      <c r="L731" s="257"/>
      <c r="M731" s="257"/>
      <c r="N731" s="257"/>
      <c r="O731" s="257"/>
      <c r="P731" s="257"/>
      <c r="Q731" s="257"/>
      <c r="R731" s="257"/>
      <c r="S731" s="257"/>
      <c r="T731" s="257"/>
      <c r="U731" s="257"/>
      <c r="V731" s="257"/>
      <c r="W731" s="257"/>
      <c r="X731" s="257"/>
      <c r="Y731" s="257"/>
      <c r="Z731" s="257"/>
      <c r="AA731" s="257"/>
      <c r="AB731" s="533"/>
      <c r="AC731" s="522">
        <v>6</v>
      </c>
    </row>
    <row r="732" spans="1:29">
      <c r="A732" s="496">
        <v>2331367</v>
      </c>
      <c r="B732" s="333" t="s">
        <v>975</v>
      </c>
      <c r="C732" s="496">
        <v>1329</v>
      </c>
      <c r="D732" s="333" t="s">
        <v>733</v>
      </c>
      <c r="E732" s="388" t="s">
        <v>489</v>
      </c>
      <c r="F732" s="393"/>
      <c r="G732" s="333" t="s">
        <v>976</v>
      </c>
      <c r="H732" s="335" t="s">
        <v>11</v>
      </c>
      <c r="I732" s="317">
        <v>41337</v>
      </c>
      <c r="J732" s="337">
        <v>6</v>
      </c>
      <c r="K732" s="456"/>
      <c r="L732" s="456"/>
      <c r="M732" s="456"/>
      <c r="N732" s="456"/>
      <c r="O732" s="456"/>
      <c r="P732" s="456"/>
      <c r="Q732" s="456"/>
      <c r="R732" s="456"/>
      <c r="S732" s="456"/>
      <c r="T732" s="456"/>
      <c r="U732" s="456"/>
      <c r="V732" s="456"/>
      <c r="W732" s="456"/>
      <c r="X732" s="456"/>
      <c r="Y732" s="456"/>
      <c r="Z732" s="456"/>
      <c r="AA732" s="456"/>
      <c r="AB732" s="456"/>
      <c r="AC732" s="456"/>
    </row>
    <row r="733" spans="1:29">
      <c r="A733" s="529">
        <v>4286003</v>
      </c>
      <c r="B733" s="388" t="s">
        <v>2335</v>
      </c>
      <c r="C733" s="529"/>
      <c r="D733" s="388" t="s">
        <v>2336</v>
      </c>
      <c r="E733" s="388" t="s">
        <v>489</v>
      </c>
      <c r="F733" s="530" t="s">
        <v>2337</v>
      </c>
      <c r="G733" s="521"/>
      <c r="H733" s="531" t="s">
        <v>10</v>
      </c>
      <c r="I733" s="532">
        <v>41337</v>
      </c>
      <c r="J733" s="326"/>
      <c r="K733" s="257"/>
      <c r="L733" s="257"/>
      <c r="M733" s="257"/>
      <c r="N733" s="257"/>
      <c r="O733" s="257"/>
      <c r="P733" s="257"/>
      <c r="Q733" s="257"/>
      <c r="R733" s="257"/>
      <c r="S733" s="257"/>
      <c r="T733" s="257"/>
      <c r="U733" s="257"/>
      <c r="V733" s="257"/>
      <c r="W733" s="257"/>
      <c r="X733" s="257"/>
      <c r="Y733" s="257"/>
      <c r="Z733" s="257"/>
      <c r="AA733" s="257"/>
      <c r="AB733" s="522"/>
      <c r="AC733" s="257"/>
    </row>
    <row r="734" spans="1:29">
      <c r="A734" s="496">
        <v>2340260</v>
      </c>
      <c r="B734" s="333" t="s">
        <v>982</v>
      </c>
      <c r="C734" s="496">
        <v>4686</v>
      </c>
      <c r="D734" s="333" t="s">
        <v>134</v>
      </c>
      <c r="E734" s="388" t="s">
        <v>489</v>
      </c>
      <c r="F734" s="393"/>
      <c r="G734" s="333" t="s">
        <v>532</v>
      </c>
      <c r="H734" s="335" t="s">
        <v>13</v>
      </c>
      <c r="I734" s="317">
        <v>41337</v>
      </c>
      <c r="J734" s="337">
        <v>6</v>
      </c>
      <c r="K734" s="456"/>
      <c r="L734" s="456"/>
      <c r="M734" s="456"/>
      <c r="N734" s="456"/>
      <c r="O734" s="456"/>
      <c r="P734" s="456"/>
      <c r="Q734" s="456"/>
      <c r="R734" s="456"/>
      <c r="S734" s="456"/>
      <c r="T734" s="456"/>
      <c r="U734" s="456"/>
      <c r="V734" s="456"/>
      <c r="W734" s="456"/>
      <c r="X734" s="456"/>
      <c r="Y734" s="456"/>
      <c r="Z734" s="456"/>
      <c r="AA734" s="456"/>
      <c r="AB734" s="456"/>
      <c r="AC734" s="456"/>
    </row>
    <row r="735" spans="1:29">
      <c r="A735" s="529">
        <v>4295720</v>
      </c>
      <c r="B735" s="388" t="s">
        <v>2338</v>
      </c>
      <c r="C735" s="529"/>
      <c r="D735" s="388" t="s">
        <v>2336</v>
      </c>
      <c r="E735" s="388" t="s">
        <v>489</v>
      </c>
      <c r="F735" s="530" t="s">
        <v>2339</v>
      </c>
      <c r="G735" s="521"/>
      <c r="H735" s="531" t="s">
        <v>10</v>
      </c>
      <c r="I735" s="532">
        <v>41337</v>
      </c>
      <c r="J735" s="326"/>
      <c r="K735" s="257"/>
      <c r="L735" s="257"/>
      <c r="M735" s="257"/>
      <c r="N735" s="257"/>
      <c r="O735" s="257"/>
      <c r="P735" s="257"/>
      <c r="Q735" s="257"/>
      <c r="R735" s="257"/>
      <c r="S735" s="257"/>
      <c r="T735" s="257"/>
      <c r="U735" s="257"/>
      <c r="V735" s="257"/>
      <c r="W735" s="257"/>
      <c r="X735" s="257"/>
      <c r="Y735" s="257"/>
      <c r="Z735" s="257"/>
      <c r="AA735" s="257"/>
      <c r="AB735" s="522"/>
      <c r="AC735" s="257"/>
    </row>
    <row r="736" spans="1:29">
      <c r="A736" s="529">
        <v>4281942</v>
      </c>
      <c r="B736" s="388" t="s">
        <v>2340</v>
      </c>
      <c r="C736" s="529"/>
      <c r="D736" s="388" t="s">
        <v>628</v>
      </c>
      <c r="E736" s="388" t="s">
        <v>489</v>
      </c>
      <c r="F736" s="530" t="s">
        <v>629</v>
      </c>
      <c r="G736" s="521"/>
      <c r="H736" s="531" t="s">
        <v>11</v>
      </c>
      <c r="I736" s="532">
        <v>41337</v>
      </c>
      <c r="J736" s="326">
        <v>8</v>
      </c>
      <c r="K736" s="257"/>
      <c r="L736" s="257"/>
      <c r="M736" s="257"/>
      <c r="N736" s="257"/>
      <c r="O736" s="257"/>
      <c r="P736" s="257"/>
      <c r="Q736" s="257"/>
      <c r="R736" s="257"/>
      <c r="S736" s="257"/>
      <c r="T736" s="257"/>
      <c r="U736" s="257"/>
      <c r="V736" s="257"/>
      <c r="W736" s="257"/>
      <c r="X736" s="257"/>
      <c r="Y736" s="257"/>
      <c r="Z736" s="257"/>
      <c r="AA736" s="257"/>
      <c r="AB736" s="533"/>
      <c r="AC736" s="522">
        <v>8</v>
      </c>
    </row>
    <row r="737" spans="1:30">
      <c r="A737" s="496">
        <v>2335955</v>
      </c>
      <c r="B737" s="333" t="s">
        <v>980</v>
      </c>
      <c r="C737" s="496">
        <v>2141</v>
      </c>
      <c r="D737" s="333" t="s">
        <v>129</v>
      </c>
      <c r="E737" s="388" t="s">
        <v>489</v>
      </c>
      <c r="F737" s="393"/>
      <c r="G737" s="333" t="s">
        <v>247</v>
      </c>
      <c r="H737" s="335" t="s">
        <v>248</v>
      </c>
      <c r="I737" s="317">
        <v>41337</v>
      </c>
      <c r="J737" s="337">
        <v>5</v>
      </c>
      <c r="K737" s="456">
        <v>4</v>
      </c>
      <c r="L737" s="456">
        <v>4</v>
      </c>
      <c r="M737" s="456">
        <v>8</v>
      </c>
      <c r="N737" s="456">
        <v>7</v>
      </c>
      <c r="O737" s="456">
        <v>7</v>
      </c>
      <c r="P737" s="456">
        <v>7</v>
      </c>
      <c r="Q737" s="456">
        <v>7</v>
      </c>
      <c r="R737" s="456">
        <v>6</v>
      </c>
      <c r="S737" s="456">
        <v>1</v>
      </c>
      <c r="T737" s="456">
        <v>4</v>
      </c>
      <c r="U737" s="456">
        <v>6</v>
      </c>
      <c r="V737" s="456">
        <v>5</v>
      </c>
      <c r="W737" s="456"/>
      <c r="X737" s="456">
        <v>3</v>
      </c>
      <c r="Y737" s="456"/>
      <c r="Z737" s="456">
        <v>3</v>
      </c>
      <c r="AA737" s="456">
        <v>2</v>
      </c>
      <c r="AB737" s="456">
        <v>2</v>
      </c>
      <c r="AC737" s="456"/>
    </row>
    <row r="738" spans="1:30">
      <c r="A738" s="529">
        <v>4256885</v>
      </c>
      <c r="B738" s="388" t="s">
        <v>2341</v>
      </c>
      <c r="C738" s="529"/>
      <c r="D738" s="388" t="s">
        <v>1673</v>
      </c>
      <c r="E738" s="388" t="s">
        <v>489</v>
      </c>
      <c r="F738" s="530" t="s">
        <v>2342</v>
      </c>
      <c r="G738" s="521"/>
      <c r="H738" s="531" t="s">
        <v>59</v>
      </c>
      <c r="I738" s="532">
        <v>41337</v>
      </c>
      <c r="J738" s="326"/>
      <c r="K738" s="257"/>
      <c r="L738" s="257"/>
      <c r="M738" s="257"/>
      <c r="N738" s="257"/>
      <c r="O738" s="257"/>
      <c r="P738" s="257"/>
      <c r="Q738" s="257"/>
      <c r="R738" s="257"/>
      <c r="S738" s="257"/>
      <c r="T738" s="257"/>
      <c r="U738" s="257"/>
      <c r="V738" s="257"/>
      <c r="W738" s="257"/>
      <c r="X738" s="257"/>
      <c r="Y738" s="257"/>
      <c r="Z738" s="257"/>
      <c r="AA738" s="257"/>
      <c r="AB738" s="522"/>
      <c r="AC738" s="257"/>
    </row>
    <row r="739" spans="1:30">
      <c r="A739" s="496">
        <v>2317352</v>
      </c>
      <c r="B739" s="333" t="s">
        <v>2343</v>
      </c>
      <c r="C739" s="496">
        <v>6704</v>
      </c>
      <c r="D739" s="333" t="s">
        <v>161</v>
      </c>
      <c r="E739" s="388" t="s">
        <v>489</v>
      </c>
      <c r="F739" s="393"/>
      <c r="G739" s="333" t="s">
        <v>56</v>
      </c>
      <c r="H739" s="335" t="s">
        <v>58</v>
      </c>
      <c r="I739" s="317">
        <v>41337</v>
      </c>
      <c r="J739" s="337">
        <v>8</v>
      </c>
      <c r="K739" s="456"/>
      <c r="L739" s="456"/>
      <c r="M739" s="456"/>
      <c r="N739" s="456"/>
      <c r="O739" s="456"/>
      <c r="P739" s="456"/>
      <c r="Q739" s="456"/>
      <c r="R739" s="456"/>
      <c r="S739" s="456"/>
      <c r="T739" s="456"/>
      <c r="U739" s="456"/>
      <c r="V739" s="456"/>
      <c r="W739" s="456"/>
      <c r="X739" s="456"/>
      <c r="Y739" s="456"/>
      <c r="Z739" s="456"/>
      <c r="AA739" s="456"/>
      <c r="AB739" s="456"/>
      <c r="AC739" s="456"/>
    </row>
    <row r="740" spans="1:30">
      <c r="A740" s="496">
        <v>2319273</v>
      </c>
      <c r="B740" s="333" t="s">
        <v>978</v>
      </c>
      <c r="C740" s="496">
        <v>5972</v>
      </c>
      <c r="D740" s="333" t="s">
        <v>14</v>
      </c>
      <c r="E740" s="388" t="s">
        <v>489</v>
      </c>
      <c r="F740" s="393"/>
      <c r="G740" s="333" t="s">
        <v>288</v>
      </c>
      <c r="H740" s="335" t="s">
        <v>11</v>
      </c>
      <c r="I740" s="317">
        <v>41337</v>
      </c>
      <c r="J740" s="337">
        <v>6</v>
      </c>
      <c r="K740" s="456"/>
      <c r="L740" s="456"/>
      <c r="M740" s="456"/>
      <c r="N740" s="456"/>
      <c r="O740" s="456"/>
      <c r="P740" s="456"/>
      <c r="Q740" s="456"/>
      <c r="R740" s="456"/>
      <c r="S740" s="456"/>
      <c r="T740" s="456"/>
      <c r="U740" s="456"/>
      <c r="V740" s="456"/>
      <c r="W740" s="456"/>
      <c r="X740" s="456"/>
      <c r="Y740" s="456"/>
      <c r="Z740" s="456"/>
      <c r="AA740" s="456"/>
      <c r="AB740" s="456"/>
      <c r="AC740" s="456"/>
    </row>
    <row r="741" spans="1:30">
      <c r="A741" s="496">
        <v>2275971</v>
      </c>
      <c r="B741" s="333" t="s">
        <v>991</v>
      </c>
      <c r="C741" s="496">
        <v>6704</v>
      </c>
      <c r="D741" s="333" t="s">
        <v>161</v>
      </c>
      <c r="E741" s="388" t="s">
        <v>489</v>
      </c>
      <c r="F741" s="393"/>
      <c r="G741" s="333" t="s">
        <v>992</v>
      </c>
      <c r="H741" s="335" t="s">
        <v>1</v>
      </c>
      <c r="I741" s="317">
        <v>41338</v>
      </c>
      <c r="J741" s="337">
        <v>7</v>
      </c>
      <c r="K741" s="456"/>
      <c r="L741" s="456"/>
      <c r="M741" s="456"/>
      <c r="N741" s="456"/>
      <c r="O741" s="456"/>
      <c r="P741" s="456"/>
      <c r="Q741" s="456"/>
      <c r="R741" s="456"/>
      <c r="S741" s="456"/>
      <c r="T741" s="456"/>
      <c r="U741" s="456"/>
      <c r="V741" s="456"/>
      <c r="W741" s="456"/>
      <c r="X741" s="456"/>
      <c r="Y741" s="456"/>
      <c r="Z741" s="456"/>
      <c r="AA741" s="456"/>
      <c r="AB741" s="456"/>
      <c r="AC741" s="456"/>
    </row>
    <row r="742" spans="1:30">
      <c r="A742" s="496">
        <v>2298308</v>
      </c>
      <c r="B742" s="333" t="s">
        <v>2344</v>
      </c>
      <c r="C742" s="496">
        <v>6659</v>
      </c>
      <c r="D742" s="333" t="s">
        <v>1080</v>
      </c>
      <c r="E742" s="388" t="s">
        <v>489</v>
      </c>
      <c r="F742" s="393"/>
      <c r="G742" s="333" t="s">
        <v>1117</v>
      </c>
      <c r="H742" s="335" t="s">
        <v>58</v>
      </c>
      <c r="I742" s="317">
        <v>41338</v>
      </c>
      <c r="J742" s="337">
        <v>7</v>
      </c>
      <c r="K742" s="456"/>
      <c r="L742" s="456"/>
      <c r="M742" s="456"/>
      <c r="N742" s="456"/>
      <c r="O742" s="456"/>
      <c r="P742" s="456"/>
      <c r="Q742" s="456"/>
      <c r="R742" s="456"/>
      <c r="S742" s="456"/>
      <c r="T742" s="456"/>
      <c r="U742" s="456"/>
      <c r="V742" s="456"/>
      <c r="W742" s="456"/>
      <c r="X742" s="456"/>
      <c r="Y742" s="456"/>
      <c r="Z742" s="456"/>
      <c r="AA742" s="456"/>
      <c r="AB742" s="456"/>
      <c r="AC742" s="456"/>
    </row>
    <row r="743" spans="1:30">
      <c r="A743" s="496">
        <v>2338882</v>
      </c>
      <c r="B743" s="333" t="s">
        <v>988</v>
      </c>
      <c r="C743" s="496">
        <v>6589</v>
      </c>
      <c r="D743" s="333" t="s">
        <v>989</v>
      </c>
      <c r="E743" s="388" t="s">
        <v>489</v>
      </c>
      <c r="F743" s="393"/>
      <c r="G743" s="333" t="s">
        <v>643</v>
      </c>
      <c r="H743" s="335" t="s">
        <v>636</v>
      </c>
      <c r="I743" s="317">
        <v>41338</v>
      </c>
      <c r="J743" s="337">
        <v>5</v>
      </c>
      <c r="K743" s="456">
        <v>3</v>
      </c>
      <c r="L743" s="456">
        <v>6</v>
      </c>
      <c r="M743" s="456">
        <v>2</v>
      </c>
      <c r="N743" s="456">
        <v>2</v>
      </c>
      <c r="O743" s="456">
        <v>6</v>
      </c>
      <c r="P743" s="456">
        <v>3</v>
      </c>
      <c r="Q743" s="456">
        <v>2</v>
      </c>
      <c r="R743" s="456">
        <v>4</v>
      </c>
      <c r="S743" s="456">
        <v>6</v>
      </c>
      <c r="T743" s="456">
        <v>6</v>
      </c>
      <c r="U743" s="456">
        <v>6</v>
      </c>
      <c r="V743" s="456">
        <v>4</v>
      </c>
      <c r="W743" s="456">
        <v>6</v>
      </c>
      <c r="X743" s="456">
        <v>5</v>
      </c>
      <c r="Y743" s="456">
        <v>5</v>
      </c>
      <c r="Z743" s="456">
        <v>5</v>
      </c>
      <c r="AA743" s="456">
        <v>5</v>
      </c>
      <c r="AB743" s="456">
        <v>5</v>
      </c>
      <c r="AC743" s="456"/>
    </row>
    <row r="744" spans="1:30">
      <c r="A744" s="496">
        <v>2336209</v>
      </c>
      <c r="B744" s="333" t="s">
        <v>2345</v>
      </c>
      <c r="C744" s="496">
        <v>4686</v>
      </c>
      <c r="D744" s="333" t="s">
        <v>134</v>
      </c>
      <c r="E744" s="388" t="s">
        <v>489</v>
      </c>
      <c r="G744" s="333" t="s">
        <v>532</v>
      </c>
      <c r="H744" s="335" t="s">
        <v>13</v>
      </c>
      <c r="I744" s="317">
        <v>41338</v>
      </c>
      <c r="J744" s="337">
        <v>6</v>
      </c>
      <c r="K744" s="456"/>
      <c r="L744" s="456"/>
      <c r="M744" s="456"/>
      <c r="N744" s="456"/>
      <c r="O744" s="456"/>
      <c r="P744" s="456"/>
      <c r="Q744" s="456"/>
      <c r="R744" s="456"/>
      <c r="S744" s="456"/>
      <c r="T744" s="456"/>
      <c r="U744" s="456"/>
      <c r="V744" s="456"/>
      <c r="W744" s="456"/>
      <c r="X744" s="456"/>
      <c r="Y744" s="456"/>
      <c r="Z744" s="456"/>
      <c r="AA744" s="456"/>
      <c r="AB744" s="456"/>
      <c r="AC744" s="456"/>
      <c r="AD744" s="393"/>
    </row>
    <row r="745" spans="1:30">
      <c r="A745" s="529">
        <v>4281010</v>
      </c>
      <c r="B745" s="388" t="s">
        <v>2346</v>
      </c>
      <c r="C745" s="529">
        <v>6637</v>
      </c>
      <c r="D745" s="388" t="s">
        <v>2347</v>
      </c>
      <c r="E745" s="388" t="s">
        <v>489</v>
      </c>
      <c r="F745" s="530" t="s">
        <v>2348</v>
      </c>
      <c r="G745" s="333" t="s">
        <v>2349</v>
      </c>
      <c r="H745" s="531" t="s">
        <v>11</v>
      </c>
      <c r="I745" s="532">
        <v>41338</v>
      </c>
      <c r="J745" s="326">
        <v>8</v>
      </c>
      <c r="K745" s="257"/>
      <c r="L745" s="257"/>
      <c r="M745" s="257"/>
      <c r="N745" s="257"/>
      <c r="O745" s="257"/>
      <c r="P745" s="257"/>
      <c r="Q745" s="257"/>
      <c r="R745" s="257"/>
      <c r="S745" s="257"/>
      <c r="T745" s="257"/>
      <c r="U745" s="257"/>
      <c r="V745" s="257"/>
      <c r="W745" s="257"/>
      <c r="X745" s="257"/>
      <c r="Y745" s="257"/>
      <c r="Z745" s="257"/>
      <c r="AA745" s="257"/>
      <c r="AB745" s="533"/>
      <c r="AC745" s="522">
        <v>8</v>
      </c>
    </row>
    <row r="746" spans="1:30">
      <c r="A746" s="496">
        <v>2281478</v>
      </c>
      <c r="B746" s="333" t="s">
        <v>2350</v>
      </c>
      <c r="C746" s="496">
        <v>6647</v>
      </c>
      <c r="D746" s="333" t="s">
        <v>1357</v>
      </c>
      <c r="E746" s="388" t="s">
        <v>489</v>
      </c>
      <c r="F746" s="393"/>
      <c r="G746" s="333" t="s">
        <v>1979</v>
      </c>
      <c r="H746" s="335" t="s">
        <v>10</v>
      </c>
      <c r="I746" s="317">
        <v>41338</v>
      </c>
      <c r="J746" s="337">
        <v>7</v>
      </c>
      <c r="K746" s="456"/>
      <c r="L746" s="456"/>
      <c r="M746" s="456"/>
      <c r="N746" s="456"/>
      <c r="O746" s="456"/>
      <c r="P746" s="456"/>
      <c r="Q746" s="456"/>
      <c r="R746" s="456"/>
      <c r="S746" s="456"/>
      <c r="T746" s="456"/>
      <c r="U746" s="456"/>
      <c r="V746" s="456"/>
      <c r="W746" s="456"/>
      <c r="X746" s="456"/>
      <c r="Y746" s="456"/>
      <c r="Z746" s="456"/>
      <c r="AA746" s="456"/>
      <c r="AB746" s="456"/>
      <c r="AC746" s="456"/>
    </row>
    <row r="747" spans="1:30">
      <c r="A747" s="496">
        <v>2341186</v>
      </c>
      <c r="B747" s="333" t="s">
        <v>2351</v>
      </c>
      <c r="C747" s="496">
        <v>6657</v>
      </c>
      <c r="D747" s="333" t="s">
        <v>334</v>
      </c>
      <c r="E747" s="388" t="s">
        <v>489</v>
      </c>
      <c r="F747" s="393"/>
      <c r="G747" s="333" t="s">
        <v>80</v>
      </c>
      <c r="H747" s="335" t="s">
        <v>173</v>
      </c>
      <c r="I747" s="317">
        <v>41338</v>
      </c>
      <c r="J747" s="337">
        <v>5</v>
      </c>
      <c r="K747" s="456">
        <v>7</v>
      </c>
      <c r="L747" s="456">
        <v>7</v>
      </c>
      <c r="M747" s="456">
        <v>7</v>
      </c>
      <c r="N747" s="456">
        <v>7</v>
      </c>
      <c r="O747" s="456">
        <v>5</v>
      </c>
      <c r="P747" s="456">
        <v>5</v>
      </c>
      <c r="Q747" s="456">
        <v>5</v>
      </c>
      <c r="R747" s="456">
        <v>5</v>
      </c>
      <c r="S747" s="456">
        <v>5</v>
      </c>
      <c r="T747" s="456">
        <v>5</v>
      </c>
      <c r="U747" s="456">
        <v>7</v>
      </c>
      <c r="V747" s="456">
        <v>7</v>
      </c>
      <c r="W747" s="456">
        <v>5</v>
      </c>
      <c r="X747" s="456">
        <v>7</v>
      </c>
      <c r="Y747" s="456">
        <v>5</v>
      </c>
      <c r="Z747" s="456">
        <v>7</v>
      </c>
      <c r="AA747" s="456">
        <v>7</v>
      </c>
      <c r="AB747" s="456">
        <v>7</v>
      </c>
      <c r="AC747" s="456"/>
    </row>
    <row r="748" spans="1:30">
      <c r="A748" s="496">
        <v>2277104</v>
      </c>
      <c r="B748" s="333" t="s">
        <v>2352</v>
      </c>
      <c r="C748" s="496">
        <v>5972</v>
      </c>
      <c r="D748" s="333" t="s">
        <v>14</v>
      </c>
      <c r="E748" s="388" t="s">
        <v>489</v>
      </c>
      <c r="G748" s="333" t="s">
        <v>56</v>
      </c>
      <c r="H748" s="335" t="s">
        <v>58</v>
      </c>
      <c r="I748" s="317">
        <v>41338</v>
      </c>
      <c r="J748" s="337">
        <v>7</v>
      </c>
      <c r="K748" s="456"/>
      <c r="L748" s="456"/>
      <c r="M748" s="456"/>
      <c r="N748" s="456"/>
      <c r="O748" s="456"/>
      <c r="P748" s="456"/>
      <c r="Q748" s="456"/>
      <c r="R748" s="456"/>
      <c r="S748" s="456"/>
      <c r="T748" s="456"/>
      <c r="U748" s="456"/>
      <c r="V748" s="456"/>
      <c r="W748" s="456"/>
      <c r="X748" s="456"/>
      <c r="Y748" s="524"/>
      <c r="Z748" s="456"/>
      <c r="AA748" s="456"/>
      <c r="AB748" s="456"/>
      <c r="AC748" s="474"/>
    </row>
    <row r="749" spans="1:30">
      <c r="A749" s="496">
        <v>2341040</v>
      </c>
      <c r="B749" s="333" t="s">
        <v>994</v>
      </c>
      <c r="C749" s="496">
        <v>4686</v>
      </c>
      <c r="D749" s="333" t="s">
        <v>134</v>
      </c>
      <c r="E749" s="388" t="s">
        <v>489</v>
      </c>
      <c r="F749" s="393"/>
      <c r="G749" s="333" t="s">
        <v>63</v>
      </c>
      <c r="H749" s="335" t="s">
        <v>10</v>
      </c>
      <c r="I749" s="317">
        <v>41338</v>
      </c>
      <c r="J749" s="337">
        <v>3</v>
      </c>
      <c r="K749" s="456">
        <v>2</v>
      </c>
      <c r="L749" s="456">
        <v>6</v>
      </c>
      <c r="M749" s="456">
        <v>4</v>
      </c>
      <c r="N749" s="456">
        <v>2</v>
      </c>
      <c r="O749" s="456">
        <v>4</v>
      </c>
      <c r="P749" s="456">
        <v>5</v>
      </c>
      <c r="Q749" s="456">
        <v>5</v>
      </c>
      <c r="R749" s="456">
        <v>4</v>
      </c>
      <c r="S749" s="456">
        <v>6</v>
      </c>
      <c r="T749" s="456">
        <v>6</v>
      </c>
      <c r="U749" s="456">
        <v>4</v>
      </c>
      <c r="V749" s="456">
        <v>5</v>
      </c>
      <c r="W749" s="456">
        <v>6</v>
      </c>
      <c r="X749" s="456">
        <v>7</v>
      </c>
      <c r="Y749" s="524">
        <v>4</v>
      </c>
      <c r="Z749" s="456"/>
      <c r="AA749" s="456"/>
      <c r="AB749" s="456"/>
      <c r="AC749" s="474"/>
    </row>
    <row r="750" spans="1:30">
      <c r="A750" s="496">
        <v>2335838</v>
      </c>
      <c r="B750" s="333" t="s">
        <v>2353</v>
      </c>
      <c r="C750" s="496">
        <v>630</v>
      </c>
      <c r="D750" s="333" t="s">
        <v>135</v>
      </c>
      <c r="E750" s="388" t="s">
        <v>489</v>
      </c>
      <c r="F750" s="393"/>
      <c r="G750" s="333" t="s">
        <v>50</v>
      </c>
      <c r="H750" s="335" t="s">
        <v>9</v>
      </c>
      <c r="I750" s="317">
        <v>41338</v>
      </c>
      <c r="J750" s="337">
        <v>5</v>
      </c>
      <c r="K750" s="456">
        <v>4</v>
      </c>
      <c r="L750" s="456">
        <v>4</v>
      </c>
      <c r="M750" s="456">
        <v>4</v>
      </c>
      <c r="N750" s="456">
        <v>8</v>
      </c>
      <c r="O750" s="456">
        <v>8</v>
      </c>
      <c r="P750" s="456">
        <v>8</v>
      </c>
      <c r="Q750" s="456">
        <v>8</v>
      </c>
      <c r="R750" s="456">
        <v>8</v>
      </c>
      <c r="S750" s="456">
        <v>5</v>
      </c>
      <c r="T750" s="456">
        <v>8</v>
      </c>
      <c r="U750" s="456">
        <v>8</v>
      </c>
      <c r="V750" s="456">
        <v>8</v>
      </c>
      <c r="W750" s="456">
        <v>8</v>
      </c>
      <c r="X750" s="456">
        <v>8</v>
      </c>
      <c r="Y750" s="524">
        <v>8</v>
      </c>
      <c r="Z750" s="456">
        <v>8</v>
      </c>
      <c r="AA750" s="456">
        <v>8</v>
      </c>
      <c r="AB750" s="456">
        <v>8</v>
      </c>
      <c r="AC750" s="474"/>
    </row>
    <row r="751" spans="1:30">
      <c r="A751" s="496">
        <v>2337666</v>
      </c>
      <c r="B751" s="333" t="s">
        <v>984</v>
      </c>
      <c r="C751" s="496">
        <v>6556</v>
      </c>
      <c r="D751" s="333" t="s">
        <v>83</v>
      </c>
      <c r="E751" s="388" t="s">
        <v>489</v>
      </c>
      <c r="F751" s="393"/>
      <c r="G751" s="333" t="s">
        <v>507</v>
      </c>
      <c r="H751" s="335" t="s">
        <v>1</v>
      </c>
      <c r="I751" s="317">
        <v>41338</v>
      </c>
      <c r="J751" s="337">
        <v>7</v>
      </c>
      <c r="K751" s="474"/>
      <c r="L751" s="456"/>
      <c r="M751" s="456"/>
      <c r="N751" s="456"/>
      <c r="O751" s="456"/>
      <c r="P751" s="456"/>
      <c r="Q751" s="456"/>
      <c r="R751" s="456"/>
      <c r="S751" s="456"/>
      <c r="T751" s="456"/>
      <c r="U751" s="456"/>
      <c r="V751" s="456"/>
      <c r="W751" s="456"/>
      <c r="X751" s="456"/>
      <c r="Y751" s="524"/>
      <c r="Z751" s="456"/>
      <c r="AA751" s="456"/>
      <c r="AB751" s="456"/>
      <c r="AC751" s="474"/>
    </row>
    <row r="752" spans="1:30">
      <c r="A752" s="496">
        <v>2331783</v>
      </c>
      <c r="B752" s="333" t="s">
        <v>996</v>
      </c>
      <c r="C752" s="496">
        <v>6610</v>
      </c>
      <c r="D752" s="333" t="s">
        <v>488</v>
      </c>
      <c r="E752" s="388" t="s">
        <v>489</v>
      </c>
      <c r="F752" s="393"/>
      <c r="G752" s="333" t="s">
        <v>63</v>
      </c>
      <c r="H752" s="335" t="s">
        <v>10</v>
      </c>
      <c r="I752" s="317">
        <v>41338</v>
      </c>
      <c r="J752" s="337">
        <v>5</v>
      </c>
      <c r="K752" s="474">
        <v>6</v>
      </c>
      <c r="L752" s="456">
        <v>6</v>
      </c>
      <c r="M752" s="456">
        <v>6</v>
      </c>
      <c r="N752" s="456">
        <v>7</v>
      </c>
      <c r="O752" s="456">
        <v>5</v>
      </c>
      <c r="P752" s="456">
        <v>5</v>
      </c>
      <c r="Q752" s="456">
        <v>6</v>
      </c>
      <c r="R752" s="456">
        <v>7</v>
      </c>
      <c r="S752" s="456">
        <v>6</v>
      </c>
      <c r="T752" s="456">
        <v>4</v>
      </c>
      <c r="U752" s="456">
        <v>6</v>
      </c>
      <c r="V752" s="456">
        <v>7</v>
      </c>
      <c r="W752" s="456">
        <v>6</v>
      </c>
      <c r="X752" s="456">
        <v>6</v>
      </c>
      <c r="Y752" s="524">
        <v>6</v>
      </c>
      <c r="Z752" s="456"/>
      <c r="AA752" s="456"/>
      <c r="AB752" s="456"/>
      <c r="AC752" s="474"/>
    </row>
    <row r="753" spans="1:30">
      <c r="A753" s="496">
        <v>2325546</v>
      </c>
      <c r="B753" s="333" t="s">
        <v>986</v>
      </c>
      <c r="C753" s="335">
        <v>6637</v>
      </c>
      <c r="D753" s="334" t="s">
        <v>142</v>
      </c>
      <c r="E753" s="388" t="s">
        <v>489</v>
      </c>
      <c r="F753" s="393"/>
      <c r="G753" s="334" t="s">
        <v>700</v>
      </c>
      <c r="H753" s="335" t="s">
        <v>11</v>
      </c>
      <c r="I753" s="510">
        <v>41338</v>
      </c>
      <c r="J753" s="523">
        <v>7</v>
      </c>
      <c r="K753" s="524"/>
      <c r="L753" s="524"/>
      <c r="M753" s="524"/>
      <c r="N753" s="524"/>
      <c r="O753" s="524"/>
      <c r="P753" s="524"/>
      <c r="Q753" s="524"/>
      <c r="R753" s="524"/>
      <c r="S753" s="524"/>
      <c r="T753" s="524"/>
      <c r="U753" s="524"/>
      <c r="V753" s="524"/>
      <c r="W753" s="524"/>
      <c r="X753" s="524"/>
      <c r="Y753" s="524"/>
      <c r="Z753" s="524"/>
      <c r="AA753" s="524"/>
      <c r="AB753" s="524"/>
      <c r="AC753" s="524"/>
      <c r="AD753" s="393"/>
    </row>
    <row r="754" spans="1:30">
      <c r="A754" s="196">
        <v>2344360</v>
      </c>
      <c r="B754" s="190" t="s">
        <v>360</v>
      </c>
      <c r="C754" s="198">
        <v>4686</v>
      </c>
      <c r="D754" s="699" t="s">
        <v>134</v>
      </c>
      <c r="E754" s="189" t="s">
        <v>78</v>
      </c>
      <c r="F754" s="556"/>
      <c r="G754" s="699" t="s">
        <v>361</v>
      </c>
      <c r="H754" s="198" t="s">
        <v>10</v>
      </c>
      <c r="I754" s="714">
        <v>41338</v>
      </c>
      <c r="J754" s="721">
        <v>4</v>
      </c>
      <c r="K754" s="727">
        <v>1</v>
      </c>
      <c r="L754" s="727">
        <v>4</v>
      </c>
      <c r="M754" s="727">
        <v>4</v>
      </c>
      <c r="N754" s="727">
        <v>6</v>
      </c>
      <c r="O754" s="727">
        <v>6</v>
      </c>
      <c r="P754" s="727">
        <v>4</v>
      </c>
      <c r="Q754" s="727">
        <v>7</v>
      </c>
      <c r="R754" s="727">
        <v>4</v>
      </c>
      <c r="S754" s="727">
        <v>4</v>
      </c>
      <c r="T754" s="727">
        <v>6</v>
      </c>
      <c r="U754" s="727">
        <v>5</v>
      </c>
      <c r="V754" s="727">
        <v>3</v>
      </c>
      <c r="W754" s="727">
        <v>5</v>
      </c>
      <c r="X754" s="727">
        <v>7</v>
      </c>
      <c r="Y754" s="727">
        <v>4</v>
      </c>
      <c r="Z754" s="727">
        <v>7</v>
      </c>
      <c r="AA754" s="727">
        <v>7</v>
      </c>
      <c r="AB754" s="727">
        <v>3</v>
      </c>
      <c r="AC754" s="727"/>
    </row>
    <row r="755" spans="1:30">
      <c r="A755" s="496">
        <v>2339427</v>
      </c>
      <c r="B755" s="333" t="s">
        <v>998</v>
      </c>
      <c r="C755" s="335">
        <v>6659</v>
      </c>
      <c r="D755" s="334" t="s">
        <v>1080</v>
      </c>
      <c r="E755" s="388" t="s">
        <v>489</v>
      </c>
      <c r="F755" s="393"/>
      <c r="G755" s="334" t="s">
        <v>950</v>
      </c>
      <c r="H755" s="335" t="s">
        <v>133</v>
      </c>
      <c r="I755" s="510">
        <v>41339</v>
      </c>
      <c r="J755" s="523">
        <v>3</v>
      </c>
      <c r="K755" s="524">
        <v>6</v>
      </c>
      <c r="L755" s="524">
        <v>6</v>
      </c>
      <c r="M755" s="524">
        <v>7</v>
      </c>
      <c r="N755" s="524">
        <v>3</v>
      </c>
      <c r="O755" s="524">
        <v>6</v>
      </c>
      <c r="P755" s="524">
        <v>6</v>
      </c>
      <c r="Q755" s="524">
        <v>1</v>
      </c>
      <c r="R755" s="524">
        <v>6</v>
      </c>
      <c r="S755" s="524">
        <v>6</v>
      </c>
      <c r="T755" s="524">
        <v>6</v>
      </c>
      <c r="U755" s="524">
        <v>8</v>
      </c>
      <c r="V755" s="524">
        <v>4</v>
      </c>
      <c r="W755" s="524">
        <v>6</v>
      </c>
      <c r="X755" s="524">
        <v>6</v>
      </c>
      <c r="Y755" s="524">
        <v>6</v>
      </c>
      <c r="Z755" s="524">
        <v>8</v>
      </c>
      <c r="AA755" s="524">
        <v>8</v>
      </c>
      <c r="AB755" s="524">
        <v>8</v>
      </c>
      <c r="AC755" s="524"/>
    </row>
    <row r="756" spans="1:30">
      <c r="A756" s="496">
        <v>2259794</v>
      </c>
      <c r="B756" s="333" t="s">
        <v>1000</v>
      </c>
      <c r="C756" s="335">
        <v>6637</v>
      </c>
      <c r="D756" s="334" t="s">
        <v>142</v>
      </c>
      <c r="E756" s="388" t="s">
        <v>489</v>
      </c>
      <c r="F756" s="393"/>
      <c r="G756" s="334" t="s">
        <v>342</v>
      </c>
      <c r="H756" s="335" t="s">
        <v>13</v>
      </c>
      <c r="I756" s="510">
        <v>41339</v>
      </c>
      <c r="J756" s="523">
        <v>8</v>
      </c>
      <c r="K756" s="524"/>
      <c r="L756" s="524"/>
      <c r="M756" s="524"/>
      <c r="N756" s="524"/>
      <c r="O756" s="524"/>
      <c r="P756" s="524"/>
      <c r="Q756" s="524"/>
      <c r="R756" s="524"/>
      <c r="S756" s="524"/>
      <c r="T756" s="524"/>
      <c r="U756" s="524"/>
      <c r="V756" s="524"/>
      <c r="W756" s="524"/>
      <c r="X756" s="524"/>
      <c r="Y756" s="524"/>
      <c r="Z756" s="524"/>
      <c r="AA756" s="524"/>
      <c r="AB756" s="524"/>
      <c r="AC756" s="524"/>
    </row>
    <row r="757" spans="1:30">
      <c r="A757" s="496">
        <v>2341509</v>
      </c>
      <c r="B757" s="333" t="s">
        <v>1002</v>
      </c>
      <c r="C757" s="335">
        <v>4686</v>
      </c>
      <c r="D757" s="334" t="s">
        <v>134</v>
      </c>
      <c r="E757" s="388" t="s">
        <v>489</v>
      </c>
      <c r="F757" s="393"/>
      <c r="G757" s="334" t="s">
        <v>532</v>
      </c>
      <c r="H757" s="335" t="s">
        <v>13</v>
      </c>
      <c r="I757" s="510">
        <v>41339</v>
      </c>
      <c r="J757" s="523">
        <v>5</v>
      </c>
      <c r="K757" s="524">
        <v>8</v>
      </c>
      <c r="L757" s="524">
        <v>8</v>
      </c>
      <c r="M757" s="524">
        <v>8</v>
      </c>
      <c r="N757" s="524">
        <v>6</v>
      </c>
      <c r="O757" s="524">
        <v>6</v>
      </c>
      <c r="P757" s="524">
        <v>6</v>
      </c>
      <c r="Q757" s="524">
        <v>6</v>
      </c>
      <c r="R757" s="524">
        <v>8</v>
      </c>
      <c r="S757" s="524">
        <v>8</v>
      </c>
      <c r="T757" s="524">
        <v>8</v>
      </c>
      <c r="U757" s="524">
        <v>8</v>
      </c>
      <c r="V757" s="524">
        <v>8</v>
      </c>
      <c r="W757" s="524">
        <v>8</v>
      </c>
      <c r="X757" s="524">
        <v>8</v>
      </c>
      <c r="Y757" s="524">
        <v>8</v>
      </c>
      <c r="Z757" s="524">
        <v>8</v>
      </c>
      <c r="AA757" s="524">
        <v>8</v>
      </c>
      <c r="AB757" s="524">
        <v>8</v>
      </c>
      <c r="AC757" s="524"/>
    </row>
    <row r="758" spans="1:30">
      <c r="A758" s="196">
        <v>2340138</v>
      </c>
      <c r="B758" s="190" t="s">
        <v>362</v>
      </c>
      <c r="C758" s="198">
        <v>6637</v>
      </c>
      <c r="D758" s="699" t="s">
        <v>142</v>
      </c>
      <c r="E758" s="189" t="s">
        <v>78</v>
      </c>
      <c r="F758" s="556"/>
      <c r="G758" s="699" t="s">
        <v>342</v>
      </c>
      <c r="H758" s="198" t="s">
        <v>13</v>
      </c>
      <c r="I758" s="714">
        <v>41339</v>
      </c>
      <c r="J758" s="721">
        <v>8</v>
      </c>
      <c r="K758" s="727"/>
      <c r="L758" s="727"/>
      <c r="M758" s="727"/>
      <c r="N758" s="727"/>
      <c r="O758" s="727"/>
      <c r="P758" s="727"/>
      <c r="Q758" s="727"/>
      <c r="R758" s="727"/>
      <c r="S758" s="727"/>
      <c r="T758" s="727"/>
      <c r="U758" s="727"/>
      <c r="V758" s="727"/>
      <c r="W758" s="727"/>
      <c r="X758" s="727"/>
      <c r="Y758" s="727"/>
      <c r="Z758" s="727"/>
      <c r="AA758" s="727"/>
      <c r="AB758" s="727"/>
      <c r="AC758" s="727"/>
    </row>
    <row r="759" spans="1:30">
      <c r="A759" s="496">
        <v>2295016</v>
      </c>
      <c r="B759" s="333" t="s">
        <v>2354</v>
      </c>
      <c r="C759" s="335">
        <v>6637</v>
      </c>
      <c r="D759" s="334" t="s">
        <v>142</v>
      </c>
      <c r="E759" s="388" t="s">
        <v>489</v>
      </c>
      <c r="F759" s="393"/>
      <c r="G759" s="334" t="s">
        <v>63</v>
      </c>
      <c r="H759" s="335" t="s">
        <v>10</v>
      </c>
      <c r="I759" s="510">
        <v>41340</v>
      </c>
      <c r="J759" s="523">
        <v>8</v>
      </c>
      <c r="K759" s="524"/>
      <c r="L759" s="524"/>
      <c r="M759" s="524"/>
      <c r="N759" s="524"/>
      <c r="O759" s="524"/>
      <c r="P759" s="524"/>
      <c r="Q759" s="524"/>
      <c r="R759" s="524"/>
      <c r="S759" s="524"/>
      <c r="T759" s="524"/>
      <c r="U759" s="524"/>
      <c r="V759" s="524"/>
      <c r="W759" s="524"/>
      <c r="X759" s="524"/>
      <c r="Y759" s="524"/>
      <c r="Z759" s="524"/>
      <c r="AA759" s="524"/>
      <c r="AB759" s="524"/>
      <c r="AC759" s="524"/>
    </row>
    <row r="760" spans="1:30">
      <c r="A760" s="496">
        <v>2336429</v>
      </c>
      <c r="B760" s="333" t="s">
        <v>2355</v>
      </c>
      <c r="C760" s="335">
        <v>6556</v>
      </c>
      <c r="D760" s="334" t="s">
        <v>83</v>
      </c>
      <c r="E760" s="388" t="s">
        <v>489</v>
      </c>
      <c r="F760" s="393"/>
      <c r="G760" s="334" t="s">
        <v>507</v>
      </c>
      <c r="H760" s="335" t="s">
        <v>1</v>
      </c>
      <c r="I760" s="510">
        <v>41340</v>
      </c>
      <c r="J760" s="523">
        <v>8</v>
      </c>
      <c r="K760" s="524"/>
      <c r="L760" s="524"/>
      <c r="M760" s="524"/>
      <c r="N760" s="524"/>
      <c r="O760" s="524"/>
      <c r="P760" s="524"/>
      <c r="Q760" s="524"/>
      <c r="R760" s="524"/>
      <c r="S760" s="524"/>
      <c r="T760" s="524"/>
      <c r="U760" s="524"/>
      <c r="V760" s="524"/>
      <c r="W760" s="524"/>
      <c r="X760" s="524"/>
      <c r="Y760" s="524"/>
      <c r="Z760" s="524"/>
      <c r="AA760" s="524"/>
      <c r="AB760" s="524"/>
      <c r="AC760" s="524"/>
    </row>
    <row r="761" spans="1:30">
      <c r="A761" s="496">
        <v>2323868</v>
      </c>
      <c r="B761" s="534" t="s">
        <v>1004</v>
      </c>
      <c r="C761" s="335">
        <v>6823</v>
      </c>
      <c r="D761" s="334" t="s">
        <v>2356</v>
      </c>
      <c r="E761" s="388" t="s">
        <v>489</v>
      </c>
      <c r="F761" s="393"/>
      <c r="G761" s="334" t="s">
        <v>154</v>
      </c>
      <c r="H761" s="335" t="s">
        <v>11</v>
      </c>
      <c r="I761" s="510">
        <v>41340</v>
      </c>
      <c r="J761" s="523">
        <v>6</v>
      </c>
      <c r="K761" s="524"/>
      <c r="L761" s="524"/>
      <c r="M761" s="524"/>
      <c r="N761" s="524"/>
      <c r="O761" s="524"/>
      <c r="P761" s="524"/>
      <c r="Q761" s="524"/>
      <c r="R761" s="524"/>
      <c r="S761" s="524"/>
      <c r="T761" s="524"/>
      <c r="U761" s="524"/>
      <c r="V761" s="524"/>
      <c r="W761" s="524"/>
      <c r="X761" s="524"/>
      <c r="Y761" s="524"/>
      <c r="Z761" s="524"/>
      <c r="AA761" s="524"/>
      <c r="AB761" s="524"/>
      <c r="AC761" s="524"/>
    </row>
    <row r="762" spans="1:30">
      <c r="A762" s="529">
        <v>4254168</v>
      </c>
      <c r="B762" s="388" t="s">
        <v>2357</v>
      </c>
      <c r="C762" s="531"/>
      <c r="D762" s="530" t="s">
        <v>628</v>
      </c>
      <c r="E762" s="388" t="s">
        <v>489</v>
      </c>
      <c r="F762" s="530" t="s">
        <v>629</v>
      </c>
      <c r="G762" s="393"/>
      <c r="H762" s="531" t="s">
        <v>11</v>
      </c>
      <c r="I762" s="537">
        <v>41341</v>
      </c>
      <c r="J762" s="525">
        <v>8</v>
      </c>
      <c r="K762" s="393"/>
      <c r="L762" s="393"/>
      <c r="M762" s="393"/>
      <c r="N762" s="393"/>
      <c r="O762" s="393"/>
      <c r="P762" s="393"/>
      <c r="Q762" s="393"/>
      <c r="R762" s="393"/>
      <c r="S762" s="393"/>
      <c r="T762" s="393"/>
      <c r="U762" s="393"/>
      <c r="V762" s="393"/>
      <c r="W762" s="393"/>
      <c r="X762" s="393"/>
      <c r="Y762" s="393"/>
      <c r="Z762" s="393"/>
      <c r="AA762" s="393"/>
      <c r="AB762" s="538"/>
      <c r="AC762" s="526">
        <v>8</v>
      </c>
      <c r="AD762" s="393"/>
    </row>
    <row r="763" spans="1:30">
      <c r="A763" s="529">
        <v>4303771</v>
      </c>
      <c r="B763" s="388" t="s">
        <v>2358</v>
      </c>
      <c r="C763" s="531"/>
      <c r="D763" s="530" t="s">
        <v>619</v>
      </c>
      <c r="E763" s="388" t="s">
        <v>489</v>
      </c>
      <c r="F763" s="530" t="s">
        <v>1774</v>
      </c>
      <c r="G763" s="393"/>
      <c r="H763" s="531" t="s">
        <v>11</v>
      </c>
      <c r="I763" s="537">
        <v>41341</v>
      </c>
      <c r="J763" s="525">
        <v>8</v>
      </c>
      <c r="K763" s="393"/>
      <c r="L763" s="393"/>
      <c r="M763" s="393"/>
      <c r="N763" s="393"/>
      <c r="O763" s="393"/>
      <c r="P763" s="393"/>
      <c r="Q763" s="393"/>
      <c r="R763" s="393"/>
      <c r="S763" s="393"/>
      <c r="T763" s="393"/>
      <c r="U763" s="393"/>
      <c r="V763" s="393"/>
      <c r="W763" s="393"/>
      <c r="X763" s="393"/>
      <c r="Y763" s="393"/>
      <c r="Z763" s="393"/>
      <c r="AA763" s="393"/>
      <c r="AB763" s="538"/>
      <c r="AC763" s="526">
        <v>8</v>
      </c>
    </row>
    <row r="764" spans="1:30">
      <c r="A764" s="496">
        <v>2333721</v>
      </c>
      <c r="B764" s="333" t="s">
        <v>2359</v>
      </c>
      <c r="C764" s="335">
        <v>6834</v>
      </c>
      <c r="D764" s="334" t="s">
        <v>2360</v>
      </c>
      <c r="E764" s="388" t="s">
        <v>489</v>
      </c>
      <c r="G764" s="334" t="s">
        <v>1979</v>
      </c>
      <c r="H764" s="335" t="s">
        <v>10</v>
      </c>
      <c r="I764" s="510">
        <v>41341</v>
      </c>
      <c r="J764" s="523">
        <v>7</v>
      </c>
      <c r="K764" s="524"/>
      <c r="L764" s="524"/>
      <c r="M764" s="524"/>
      <c r="N764" s="524"/>
      <c r="O764" s="524"/>
      <c r="P764" s="524"/>
      <c r="Q764" s="524"/>
      <c r="R764" s="524"/>
      <c r="S764" s="524"/>
      <c r="T764" s="524"/>
      <c r="U764" s="524"/>
      <c r="V764" s="524"/>
      <c r="W764" s="524"/>
      <c r="X764" s="524"/>
      <c r="Y764" s="524"/>
      <c r="Z764" s="524"/>
      <c r="AA764" s="524"/>
      <c r="AB764" s="524"/>
      <c r="AC764" s="524"/>
    </row>
    <row r="765" spans="1:30">
      <c r="A765" s="496">
        <v>2319295</v>
      </c>
      <c r="B765" s="333" t="s">
        <v>2361</v>
      </c>
      <c r="C765" s="335">
        <v>5972</v>
      </c>
      <c r="D765" s="334" t="s">
        <v>14</v>
      </c>
      <c r="E765" s="388" t="s">
        <v>489</v>
      </c>
      <c r="F765" s="393"/>
      <c r="G765" s="334" t="s">
        <v>288</v>
      </c>
      <c r="H765" s="335" t="s">
        <v>11</v>
      </c>
      <c r="I765" s="510">
        <v>41341</v>
      </c>
      <c r="J765" s="523">
        <v>8</v>
      </c>
      <c r="K765" s="524"/>
      <c r="L765" s="524"/>
      <c r="M765" s="524"/>
      <c r="N765" s="524"/>
      <c r="O765" s="524"/>
      <c r="P765" s="524"/>
      <c r="Q765" s="524"/>
      <c r="R765" s="524"/>
      <c r="S765" s="524"/>
      <c r="T765" s="524"/>
      <c r="U765" s="524"/>
      <c r="V765" s="524"/>
      <c r="W765" s="524"/>
      <c r="X765" s="524"/>
      <c r="Y765" s="524"/>
      <c r="Z765" s="524"/>
      <c r="AA765" s="524"/>
      <c r="AB765" s="524"/>
      <c r="AC765" s="524"/>
    </row>
    <row r="766" spans="1:30">
      <c r="A766" s="496">
        <v>2293483</v>
      </c>
      <c r="B766" s="333" t="s">
        <v>2362</v>
      </c>
      <c r="C766" s="335">
        <v>6551</v>
      </c>
      <c r="D766" s="334" t="s">
        <v>1301</v>
      </c>
      <c r="E766" s="388" t="s">
        <v>489</v>
      </c>
      <c r="F766" s="393"/>
      <c r="G766" s="334" t="s">
        <v>1302</v>
      </c>
      <c r="H766" s="335" t="s">
        <v>1</v>
      </c>
      <c r="I766" s="510">
        <v>41341</v>
      </c>
      <c r="J766" s="523">
        <v>7</v>
      </c>
      <c r="K766" s="524"/>
      <c r="L766" s="524"/>
      <c r="M766" s="524"/>
      <c r="N766" s="524"/>
      <c r="O766" s="524"/>
      <c r="P766" s="524"/>
      <c r="Q766" s="524"/>
      <c r="R766" s="524"/>
      <c r="S766" s="524"/>
      <c r="T766" s="524"/>
      <c r="U766" s="524"/>
      <c r="V766" s="524"/>
      <c r="W766" s="524"/>
      <c r="X766" s="524"/>
      <c r="Y766" s="524"/>
      <c r="Z766" s="524"/>
      <c r="AA766" s="524"/>
      <c r="AB766" s="524"/>
      <c r="AC766" s="524"/>
    </row>
    <row r="767" spans="1:30">
      <c r="A767" s="529">
        <v>4285963</v>
      </c>
      <c r="B767" s="388" t="s">
        <v>2363</v>
      </c>
      <c r="C767" s="531"/>
      <c r="D767" s="530" t="s">
        <v>628</v>
      </c>
      <c r="E767" s="388" t="s">
        <v>489</v>
      </c>
      <c r="F767" s="530" t="s">
        <v>629</v>
      </c>
      <c r="G767" s="393"/>
      <c r="H767" s="531" t="s">
        <v>11</v>
      </c>
      <c r="I767" s="537">
        <v>41341</v>
      </c>
      <c r="J767" s="525">
        <v>8</v>
      </c>
      <c r="K767" s="393"/>
      <c r="L767" s="393"/>
      <c r="M767" s="393"/>
      <c r="N767" s="393"/>
      <c r="O767" s="393"/>
      <c r="P767" s="393"/>
      <c r="Q767" s="393"/>
      <c r="R767" s="393"/>
      <c r="S767" s="393"/>
      <c r="T767" s="393"/>
      <c r="U767" s="393"/>
      <c r="V767" s="393"/>
      <c r="W767" s="393"/>
      <c r="X767" s="393"/>
      <c r="Y767" s="393"/>
      <c r="Z767" s="393"/>
      <c r="AA767" s="393"/>
      <c r="AB767" s="538"/>
      <c r="AC767" s="526">
        <v>8</v>
      </c>
    </row>
    <row r="768" spans="1:30">
      <c r="A768" s="529">
        <v>4283467</v>
      </c>
      <c r="B768" s="388" t="s">
        <v>2364</v>
      </c>
      <c r="C768" s="531"/>
      <c r="D768" s="530" t="s">
        <v>628</v>
      </c>
      <c r="E768" s="388" t="s">
        <v>489</v>
      </c>
      <c r="F768" s="530" t="s">
        <v>629</v>
      </c>
      <c r="G768" s="393"/>
      <c r="H768" s="531" t="s">
        <v>11</v>
      </c>
      <c r="I768" s="537">
        <v>41342</v>
      </c>
      <c r="J768" s="525">
        <v>8</v>
      </c>
      <c r="K768" s="393"/>
      <c r="L768" s="393"/>
      <c r="M768" s="393"/>
      <c r="N768" s="393"/>
      <c r="O768" s="393"/>
      <c r="P768" s="393"/>
      <c r="Q768" s="393"/>
      <c r="R768" s="393"/>
      <c r="S768" s="393"/>
      <c r="T768" s="393"/>
      <c r="U768" s="393"/>
      <c r="V768" s="393"/>
      <c r="W768" s="393"/>
      <c r="X768" s="393"/>
      <c r="Y768" s="393"/>
      <c r="Z768" s="393"/>
      <c r="AA768" s="393"/>
      <c r="AB768" s="538"/>
      <c r="AC768" s="526">
        <v>8</v>
      </c>
    </row>
    <row r="769" spans="1:73">
      <c r="A769" s="529">
        <v>4292270</v>
      </c>
      <c r="B769" s="388" t="s">
        <v>2365</v>
      </c>
      <c r="C769" s="531"/>
      <c r="D769" s="530" t="s">
        <v>2366</v>
      </c>
      <c r="E769" s="388" t="s">
        <v>489</v>
      </c>
      <c r="F769" s="530" t="s">
        <v>2367</v>
      </c>
      <c r="G769" s="393"/>
      <c r="H769" s="531" t="s">
        <v>17</v>
      </c>
      <c r="I769" s="537">
        <v>41342</v>
      </c>
      <c r="J769" s="525">
        <v>6</v>
      </c>
      <c r="K769" s="393"/>
      <c r="L769" s="393"/>
      <c r="M769" s="393"/>
      <c r="N769" s="393"/>
      <c r="O769" s="393"/>
      <c r="P769" s="393"/>
      <c r="Q769" s="393"/>
      <c r="R769" s="393"/>
      <c r="S769" s="393"/>
      <c r="T769" s="393"/>
      <c r="U769" s="393"/>
      <c r="V769" s="393"/>
      <c r="W769" s="393"/>
      <c r="X769" s="393"/>
      <c r="Y769" s="393"/>
      <c r="Z769" s="393"/>
      <c r="AA769" s="393"/>
      <c r="AB769" s="526"/>
      <c r="AC769" s="393"/>
    </row>
    <row r="770" spans="1:73">
      <c r="A770" s="529">
        <v>4296272</v>
      </c>
      <c r="B770" s="388" t="s">
        <v>2368</v>
      </c>
      <c r="C770" s="531"/>
      <c r="D770" s="530" t="s">
        <v>1416</v>
      </c>
      <c r="E770" s="388" t="s">
        <v>489</v>
      </c>
      <c r="F770" s="530" t="s">
        <v>2141</v>
      </c>
      <c r="G770" s="393"/>
      <c r="H770" s="531" t="s">
        <v>11</v>
      </c>
      <c r="I770" s="537">
        <v>41343</v>
      </c>
      <c r="J770" s="525">
        <v>8</v>
      </c>
      <c r="K770" s="393"/>
      <c r="L770" s="393"/>
      <c r="M770" s="393"/>
      <c r="N770" s="393"/>
      <c r="O770" s="393"/>
      <c r="P770" s="393"/>
      <c r="Q770" s="393"/>
      <c r="R770" s="393"/>
      <c r="S770" s="393"/>
      <c r="T770" s="393"/>
      <c r="U770" s="393"/>
      <c r="V770" s="393"/>
      <c r="W770" s="393"/>
      <c r="X770" s="393"/>
      <c r="Y770" s="393"/>
      <c r="Z770" s="393"/>
      <c r="AA770" s="393"/>
      <c r="AB770" s="538"/>
      <c r="AC770" s="526">
        <v>8</v>
      </c>
    </row>
    <row r="771" spans="1:73" s="102" customFormat="1" ht="14">
      <c r="A771" s="529">
        <v>4301254</v>
      </c>
      <c r="B771" s="388" t="s">
        <v>2369</v>
      </c>
      <c r="C771" s="529"/>
      <c r="D771" s="388" t="s">
        <v>628</v>
      </c>
      <c r="E771" s="388" t="s">
        <v>489</v>
      </c>
      <c r="F771" s="388" t="s">
        <v>2370</v>
      </c>
      <c r="G771" s="521"/>
      <c r="H771" s="529" t="s">
        <v>55</v>
      </c>
      <c r="I771" s="532">
        <v>41343</v>
      </c>
      <c r="J771" s="326"/>
      <c r="K771" s="256"/>
      <c r="L771" s="257"/>
      <c r="M771" s="257"/>
      <c r="N771" s="257"/>
      <c r="O771" s="257"/>
      <c r="P771" s="257"/>
      <c r="Q771" s="257"/>
      <c r="R771" s="257"/>
      <c r="S771" s="257"/>
      <c r="T771" s="257"/>
      <c r="U771" s="257"/>
      <c r="V771" s="257"/>
      <c r="W771" s="257"/>
      <c r="X771" s="257"/>
      <c r="Y771" s="257"/>
      <c r="Z771" s="257"/>
      <c r="AA771" s="257"/>
      <c r="AB771" s="522"/>
      <c r="AC771" s="257"/>
      <c r="AD771" s="257"/>
      <c r="AE771" s="52"/>
      <c r="AF771" s="52"/>
      <c r="AG771" s="52"/>
      <c r="AH771" s="52"/>
      <c r="AI771" s="52"/>
      <c r="AJ771" s="52"/>
      <c r="AK771" s="52"/>
      <c r="AL771" s="52"/>
      <c r="AM771" s="52"/>
      <c r="AN771" s="52"/>
      <c r="AO771" s="52"/>
      <c r="AP771" s="52"/>
      <c r="AQ771" s="52"/>
      <c r="AR771" s="52"/>
    </row>
    <row r="772" spans="1:73" s="102" customFormat="1" ht="14">
      <c r="A772" s="529">
        <v>4285808</v>
      </c>
      <c r="B772" s="388" t="s">
        <v>2371</v>
      </c>
      <c r="C772" s="529"/>
      <c r="D772" s="388" t="s">
        <v>628</v>
      </c>
      <c r="E772" s="388" t="s">
        <v>489</v>
      </c>
      <c r="F772" s="388" t="s">
        <v>2072</v>
      </c>
      <c r="G772" s="521"/>
      <c r="H772" s="529" t="s">
        <v>11</v>
      </c>
      <c r="I772" s="532">
        <v>41343</v>
      </c>
      <c r="J772" s="326">
        <v>8</v>
      </c>
      <c r="K772" s="256"/>
      <c r="L772" s="257"/>
      <c r="M772" s="257"/>
      <c r="N772" s="257"/>
      <c r="O772" s="257"/>
      <c r="P772" s="257"/>
      <c r="Q772" s="257"/>
      <c r="R772" s="257"/>
      <c r="S772" s="257"/>
      <c r="T772" s="257"/>
      <c r="U772" s="257"/>
      <c r="V772" s="257"/>
      <c r="W772" s="257"/>
      <c r="X772" s="257"/>
      <c r="Y772" s="257"/>
      <c r="Z772" s="257"/>
      <c r="AA772" s="257"/>
      <c r="AB772" s="533"/>
      <c r="AC772" s="522">
        <v>8</v>
      </c>
      <c r="AD772" s="257"/>
      <c r="AE772" s="52"/>
      <c r="AF772" s="52"/>
      <c r="AG772" s="52"/>
      <c r="AH772" s="52"/>
      <c r="AI772" s="52"/>
      <c r="AJ772" s="52"/>
      <c r="AK772" s="52"/>
      <c r="AL772" s="52"/>
      <c r="AM772" s="52"/>
      <c r="AN772" s="52"/>
      <c r="AO772" s="52"/>
      <c r="AP772" s="52"/>
      <c r="AQ772" s="52"/>
      <c r="AR772" s="52"/>
    </row>
    <row r="773" spans="1:73" s="102" customFormat="1" ht="14">
      <c r="A773" s="529">
        <v>4266418</v>
      </c>
      <c r="B773" s="388" t="s">
        <v>2372</v>
      </c>
      <c r="C773" s="529"/>
      <c r="D773" s="388" t="s">
        <v>628</v>
      </c>
      <c r="E773" s="388" t="s">
        <v>489</v>
      </c>
      <c r="F773" s="388" t="s">
        <v>629</v>
      </c>
      <c r="G773" s="521"/>
      <c r="H773" s="529" t="s">
        <v>11</v>
      </c>
      <c r="I773" s="532">
        <v>41344</v>
      </c>
      <c r="J773" s="326">
        <v>5</v>
      </c>
      <c r="K773" s="256"/>
      <c r="L773" s="257"/>
      <c r="M773" s="257"/>
      <c r="N773" s="257"/>
      <c r="O773" s="257"/>
      <c r="P773" s="257"/>
      <c r="Q773" s="257"/>
      <c r="R773" s="257"/>
      <c r="S773" s="257"/>
      <c r="T773" s="257"/>
      <c r="U773" s="257"/>
      <c r="V773" s="257"/>
      <c r="W773" s="257"/>
      <c r="X773" s="257"/>
      <c r="Y773" s="257"/>
      <c r="Z773" s="257"/>
      <c r="AA773" s="257"/>
      <c r="AB773" s="533"/>
      <c r="AC773" s="522">
        <v>5</v>
      </c>
      <c r="AD773" s="539"/>
    </row>
    <row r="774" spans="1:73" s="102" customFormat="1" ht="14">
      <c r="A774" s="496">
        <v>2337416</v>
      </c>
      <c r="B774" s="333" t="s">
        <v>2373</v>
      </c>
      <c r="C774" s="496">
        <v>6556</v>
      </c>
      <c r="D774" s="333" t="s">
        <v>83</v>
      </c>
      <c r="E774" s="388" t="s">
        <v>489</v>
      </c>
      <c r="F774" s="521"/>
      <c r="G774" s="333" t="s">
        <v>507</v>
      </c>
      <c r="H774" s="496" t="s">
        <v>1</v>
      </c>
      <c r="I774" s="317">
        <v>41344</v>
      </c>
      <c r="J774" s="337">
        <v>7</v>
      </c>
      <c r="K774" s="474"/>
      <c r="L774" s="456"/>
      <c r="M774" s="456"/>
      <c r="N774" s="456"/>
      <c r="O774" s="456"/>
      <c r="P774" s="456"/>
      <c r="Q774" s="456"/>
      <c r="R774" s="456"/>
      <c r="S774" s="456"/>
      <c r="T774" s="456"/>
      <c r="U774" s="456"/>
      <c r="V774" s="456"/>
      <c r="W774" s="456"/>
      <c r="X774" s="456"/>
      <c r="Y774" s="456"/>
      <c r="Z774" s="456"/>
      <c r="AA774" s="456"/>
      <c r="AB774" s="456"/>
      <c r="AC774" s="456"/>
      <c r="AD774" s="539"/>
    </row>
    <row r="775" spans="1:73" s="102" customFormat="1" ht="14">
      <c r="A775" s="496">
        <v>2265081</v>
      </c>
      <c r="B775" s="333" t="s">
        <v>1010</v>
      </c>
      <c r="C775" s="496">
        <v>4837</v>
      </c>
      <c r="D775" s="333" t="s">
        <v>2374</v>
      </c>
      <c r="E775" s="388" t="s">
        <v>489</v>
      </c>
      <c r="F775" s="521"/>
      <c r="G775" s="333" t="s">
        <v>493</v>
      </c>
      <c r="H775" s="496" t="s">
        <v>66</v>
      </c>
      <c r="I775" s="317">
        <v>41344</v>
      </c>
      <c r="J775" s="337">
        <v>6</v>
      </c>
      <c r="K775" s="474"/>
      <c r="L775" s="456"/>
      <c r="M775" s="456"/>
      <c r="N775" s="456"/>
      <c r="O775" s="456"/>
      <c r="P775" s="456"/>
      <c r="Q775" s="456"/>
      <c r="R775" s="456"/>
      <c r="S775" s="456"/>
      <c r="T775" s="456"/>
      <c r="U775" s="456"/>
      <c r="V775" s="456"/>
      <c r="W775" s="456"/>
      <c r="X775" s="456"/>
      <c r="Y775" s="456"/>
      <c r="Z775" s="456"/>
      <c r="AA775" s="456"/>
      <c r="AB775" s="456"/>
      <c r="AC775" s="456"/>
      <c r="AD775" s="539"/>
    </row>
    <row r="776" spans="1:73" s="102" customFormat="1" ht="14">
      <c r="A776" s="496">
        <v>2344085</v>
      </c>
      <c r="B776" s="333" t="s">
        <v>2375</v>
      </c>
      <c r="C776" s="496">
        <v>6556</v>
      </c>
      <c r="D776" s="333" t="s">
        <v>83</v>
      </c>
      <c r="E776" s="388" t="s">
        <v>489</v>
      </c>
      <c r="F776" s="521"/>
      <c r="G776" s="333" t="s">
        <v>507</v>
      </c>
      <c r="H776" s="496" t="s">
        <v>1</v>
      </c>
      <c r="I776" s="317">
        <v>41344</v>
      </c>
      <c r="J776" s="337">
        <v>7</v>
      </c>
      <c r="K776" s="474"/>
      <c r="L776" s="456"/>
      <c r="M776" s="456"/>
      <c r="N776" s="456"/>
      <c r="O776" s="456"/>
      <c r="P776" s="456"/>
      <c r="Q776" s="456"/>
      <c r="R776" s="456"/>
      <c r="S776" s="456"/>
      <c r="T776" s="456"/>
      <c r="U776" s="456"/>
      <c r="V776" s="456"/>
      <c r="W776" s="456"/>
      <c r="X776" s="456"/>
      <c r="Y776" s="456"/>
      <c r="Z776" s="456"/>
      <c r="AA776" s="456"/>
      <c r="AB776" s="456"/>
      <c r="AC776" s="456"/>
      <c r="AD776" s="539"/>
      <c r="AS776" s="52"/>
      <c r="AT776" s="52"/>
      <c r="AU776" s="52"/>
      <c r="AV776" s="52"/>
      <c r="AW776" s="52"/>
      <c r="AX776" s="52"/>
      <c r="AY776" s="52"/>
      <c r="AZ776" s="52"/>
    </row>
    <row r="777" spans="1:73" s="102" customFormat="1" ht="14">
      <c r="A777" s="496">
        <v>2340633</v>
      </c>
      <c r="B777" s="333" t="s">
        <v>2376</v>
      </c>
      <c r="C777" s="496">
        <v>6941</v>
      </c>
      <c r="D777" s="333" t="s">
        <v>1050</v>
      </c>
      <c r="E777" s="388" t="s">
        <v>489</v>
      </c>
      <c r="F777" s="521"/>
      <c r="G777" s="333" t="s">
        <v>1051</v>
      </c>
      <c r="H777" s="496" t="s">
        <v>60</v>
      </c>
      <c r="I777" s="317">
        <v>41344</v>
      </c>
      <c r="J777" s="337">
        <v>5</v>
      </c>
      <c r="K777" s="474">
        <v>4</v>
      </c>
      <c r="L777" s="456">
        <v>4</v>
      </c>
      <c r="M777" s="456">
        <v>6</v>
      </c>
      <c r="N777" s="456">
        <v>6</v>
      </c>
      <c r="O777" s="456">
        <v>3</v>
      </c>
      <c r="P777" s="456">
        <v>4</v>
      </c>
      <c r="Q777" s="456">
        <v>1</v>
      </c>
      <c r="R777" s="456">
        <v>4</v>
      </c>
      <c r="S777" s="456">
        <v>7</v>
      </c>
      <c r="T777" s="456">
        <v>6</v>
      </c>
      <c r="U777" s="456">
        <v>6</v>
      </c>
      <c r="V777" s="456">
        <v>4</v>
      </c>
      <c r="W777" s="456">
        <v>5</v>
      </c>
      <c r="X777" s="456">
        <v>5</v>
      </c>
      <c r="Y777" s="456">
        <v>4</v>
      </c>
      <c r="Z777" s="456"/>
      <c r="AA777" s="456"/>
      <c r="AB777" s="456"/>
      <c r="AC777" s="456"/>
      <c r="AD777" s="539"/>
    </row>
    <row r="778" spans="1:73" s="102" customFormat="1" ht="14">
      <c r="A778" s="496">
        <v>2345341</v>
      </c>
      <c r="B778" s="333" t="s">
        <v>1006</v>
      </c>
      <c r="C778" s="496">
        <v>4730</v>
      </c>
      <c r="D778" s="333" t="s">
        <v>2377</v>
      </c>
      <c r="E778" s="388" t="s">
        <v>489</v>
      </c>
      <c r="F778" s="521"/>
      <c r="G778" s="333" t="s">
        <v>667</v>
      </c>
      <c r="H778" s="496" t="s">
        <v>636</v>
      </c>
      <c r="I778" s="317">
        <v>41344</v>
      </c>
      <c r="J778" s="337">
        <v>6</v>
      </c>
      <c r="K778" s="474"/>
      <c r="L778" s="456"/>
      <c r="M778" s="456"/>
      <c r="N778" s="456"/>
      <c r="O778" s="456"/>
      <c r="P778" s="456"/>
      <c r="Q778" s="456"/>
      <c r="R778" s="456"/>
      <c r="S778" s="456"/>
      <c r="T778" s="456"/>
      <c r="U778" s="456"/>
      <c r="V778" s="456"/>
      <c r="W778" s="456"/>
      <c r="X778" s="456"/>
      <c r="Y778" s="456"/>
      <c r="Z778" s="456"/>
      <c r="AA778" s="456"/>
      <c r="AB778" s="456"/>
      <c r="AC778" s="456"/>
      <c r="AD778" s="257"/>
      <c r="AE778" s="52"/>
      <c r="AF778" s="52"/>
      <c r="AG778" s="52"/>
      <c r="AH778" s="52"/>
      <c r="AI778" s="52"/>
      <c r="AJ778" s="52"/>
      <c r="AK778" s="52"/>
      <c r="AL778" s="52"/>
      <c r="AM778" s="52"/>
      <c r="AN778" s="52"/>
      <c r="AO778" s="52"/>
      <c r="AP778" s="52"/>
      <c r="AQ778" s="52"/>
      <c r="AR778" s="52"/>
    </row>
    <row r="779" spans="1:73" s="102" customFormat="1" ht="14">
      <c r="A779" s="496">
        <v>2341838</v>
      </c>
      <c r="B779" s="333" t="s">
        <v>1008</v>
      </c>
      <c r="C779" s="496">
        <v>6823</v>
      </c>
      <c r="D779" s="333" t="s">
        <v>2356</v>
      </c>
      <c r="E779" s="388" t="s">
        <v>489</v>
      </c>
      <c r="F779" s="521"/>
      <c r="G779" s="333" t="s">
        <v>154</v>
      </c>
      <c r="H779" s="496" t="s">
        <v>11</v>
      </c>
      <c r="I779" s="317">
        <v>41344</v>
      </c>
      <c r="J779" s="337">
        <v>4</v>
      </c>
      <c r="K779" s="474">
        <v>5</v>
      </c>
      <c r="L779" s="456">
        <v>5</v>
      </c>
      <c r="M779" s="456">
        <v>4</v>
      </c>
      <c r="N779" s="456">
        <v>6</v>
      </c>
      <c r="O779" s="456">
        <v>6</v>
      </c>
      <c r="P779" s="456">
        <v>6</v>
      </c>
      <c r="Q779" s="456">
        <v>5</v>
      </c>
      <c r="R779" s="456">
        <v>5</v>
      </c>
      <c r="S779" s="456">
        <v>1</v>
      </c>
      <c r="T779" s="456">
        <v>2</v>
      </c>
      <c r="U779" s="456">
        <v>4</v>
      </c>
      <c r="V779" s="456">
        <v>4</v>
      </c>
      <c r="W779" s="456">
        <v>4</v>
      </c>
      <c r="X779" s="456">
        <v>4</v>
      </c>
      <c r="Y779" s="456">
        <v>5</v>
      </c>
      <c r="Z779" s="456">
        <v>3</v>
      </c>
      <c r="AA779" s="456">
        <v>2</v>
      </c>
      <c r="AB779" s="456">
        <v>2</v>
      </c>
      <c r="AC779" s="456"/>
      <c r="AD779" s="539"/>
      <c r="BA779" s="540"/>
      <c r="BB779" s="540"/>
      <c r="BC779" s="540"/>
      <c r="BD779" s="540"/>
      <c r="BE779" s="540"/>
      <c r="BF779" s="540"/>
      <c r="BG779" s="540"/>
      <c r="BH779" s="540"/>
      <c r="BI779" s="540"/>
      <c r="BJ779" s="540"/>
      <c r="BK779" s="540"/>
      <c r="BL779" s="540"/>
      <c r="BM779" s="540"/>
      <c r="BN779" s="540"/>
      <c r="BO779" s="540"/>
      <c r="BP779" s="540"/>
      <c r="BQ779" s="540"/>
      <c r="BR779" s="540"/>
      <c r="BS779" s="540"/>
      <c r="BT779" s="540"/>
      <c r="BU779" s="540"/>
    </row>
    <row r="780" spans="1:73" s="540" customFormat="1" ht="14">
      <c r="A780" s="496">
        <v>2284972</v>
      </c>
      <c r="B780" s="333" t="s">
        <v>2378</v>
      </c>
      <c r="C780" s="496">
        <v>5972</v>
      </c>
      <c r="D780" s="333" t="s">
        <v>14</v>
      </c>
      <c r="E780" s="388" t="s">
        <v>489</v>
      </c>
      <c r="F780" s="521"/>
      <c r="G780" s="333" t="s">
        <v>56</v>
      </c>
      <c r="H780" s="496" t="s">
        <v>58</v>
      </c>
      <c r="I780" s="317">
        <v>41344</v>
      </c>
      <c r="J780" s="337">
        <v>8</v>
      </c>
      <c r="K780" s="474"/>
      <c r="L780" s="456"/>
      <c r="M780" s="456"/>
      <c r="N780" s="456"/>
      <c r="O780" s="456"/>
      <c r="P780" s="456"/>
      <c r="Q780" s="456"/>
      <c r="R780" s="456"/>
      <c r="S780" s="456"/>
      <c r="T780" s="456"/>
      <c r="U780" s="456"/>
      <c r="V780" s="456"/>
      <c r="W780" s="456"/>
      <c r="X780" s="456"/>
      <c r="Y780" s="456"/>
      <c r="Z780" s="456"/>
      <c r="AA780" s="456"/>
      <c r="AB780" s="456"/>
      <c r="AC780" s="456"/>
      <c r="AD780" s="539"/>
      <c r="AE780" s="102"/>
      <c r="AF780" s="102"/>
      <c r="AG780" s="102"/>
      <c r="AH780" s="102"/>
      <c r="AI780" s="102"/>
      <c r="AJ780" s="102"/>
      <c r="AK780" s="102"/>
      <c r="AL780" s="102"/>
      <c r="AM780" s="102"/>
      <c r="AN780" s="102"/>
      <c r="AO780" s="102"/>
      <c r="AP780" s="102"/>
      <c r="AQ780" s="102"/>
      <c r="AR780" s="102"/>
      <c r="BA780" s="52"/>
      <c r="BB780" s="52"/>
      <c r="BC780" s="52"/>
      <c r="BD780" s="52"/>
      <c r="BE780" s="52"/>
      <c r="BF780" s="52"/>
      <c r="BG780" s="52"/>
      <c r="BH780" s="52"/>
      <c r="BI780" s="52"/>
      <c r="BJ780" s="52"/>
      <c r="BK780" s="52"/>
      <c r="BL780" s="52"/>
      <c r="BM780" s="52"/>
      <c r="BN780" s="52"/>
      <c r="BO780" s="52"/>
      <c r="BP780" s="52"/>
      <c r="BQ780" s="52"/>
      <c r="BR780" s="52"/>
      <c r="BS780" s="52"/>
      <c r="BT780" s="52"/>
      <c r="BU780" s="52"/>
    </row>
    <row r="781" spans="1:73" s="102" customFormat="1" ht="14">
      <c r="A781" s="496">
        <v>2343506</v>
      </c>
      <c r="B781" s="333" t="s">
        <v>2379</v>
      </c>
      <c r="C781" s="496">
        <v>1329</v>
      </c>
      <c r="D781" s="333" t="s">
        <v>733</v>
      </c>
      <c r="E781" s="388" t="s">
        <v>489</v>
      </c>
      <c r="F781" s="521"/>
      <c r="G781" s="333" t="s">
        <v>891</v>
      </c>
      <c r="H781" s="496" t="s">
        <v>54</v>
      </c>
      <c r="I781" s="317">
        <v>41345</v>
      </c>
      <c r="J781" s="337">
        <v>8</v>
      </c>
      <c r="K781" s="474"/>
      <c r="L781" s="456"/>
      <c r="M781" s="456"/>
      <c r="N781" s="456"/>
      <c r="O781" s="456"/>
      <c r="P781" s="456"/>
      <c r="Q781" s="456"/>
      <c r="R781" s="456"/>
      <c r="S781" s="456"/>
      <c r="T781" s="456"/>
      <c r="U781" s="456"/>
      <c r="V781" s="456"/>
      <c r="W781" s="456"/>
      <c r="X781" s="456"/>
      <c r="Y781" s="456"/>
      <c r="Z781" s="456"/>
      <c r="AA781" s="456"/>
      <c r="AB781" s="456"/>
      <c r="AC781" s="456"/>
      <c r="AD781" s="539"/>
    </row>
    <row r="782" spans="1:73" s="540" customFormat="1" ht="14">
      <c r="A782" s="529">
        <v>4284776</v>
      </c>
      <c r="B782" s="388" t="s">
        <v>2380</v>
      </c>
      <c r="C782" s="529" t="s">
        <v>2381</v>
      </c>
      <c r="D782" s="333" t="s">
        <v>2356</v>
      </c>
      <c r="E782" s="388" t="s">
        <v>489</v>
      </c>
      <c r="F782" s="388" t="s">
        <v>2382</v>
      </c>
      <c r="G782" s="333" t="s">
        <v>1400</v>
      </c>
      <c r="H782" s="529" t="s">
        <v>11</v>
      </c>
      <c r="I782" s="532">
        <v>41345</v>
      </c>
      <c r="J782" s="326">
        <v>3</v>
      </c>
      <c r="K782" s="256"/>
      <c r="L782" s="257"/>
      <c r="M782" s="257"/>
      <c r="N782" s="257"/>
      <c r="O782" s="257"/>
      <c r="P782" s="257"/>
      <c r="Q782" s="257"/>
      <c r="R782" s="257"/>
      <c r="S782" s="257"/>
      <c r="T782" s="257"/>
      <c r="U782" s="257"/>
      <c r="V782" s="257"/>
      <c r="W782" s="257"/>
      <c r="X782" s="257"/>
      <c r="Y782" s="257"/>
      <c r="Z782" s="257"/>
      <c r="AA782" s="257"/>
      <c r="AB782" s="533"/>
      <c r="AC782" s="522">
        <v>6</v>
      </c>
      <c r="AD782" s="539"/>
      <c r="BA782" s="102"/>
      <c r="BB782" s="102"/>
      <c r="BC782" s="102"/>
      <c r="BD782" s="102"/>
      <c r="BE782" s="102"/>
      <c r="BF782" s="102"/>
      <c r="BG782" s="102"/>
      <c r="BH782" s="102"/>
      <c r="BI782" s="102"/>
      <c r="BJ782" s="102"/>
      <c r="BK782" s="102"/>
      <c r="BL782" s="102"/>
      <c r="BM782" s="102"/>
      <c r="BN782" s="102"/>
      <c r="BO782" s="102"/>
      <c r="BP782" s="102"/>
      <c r="BQ782" s="102"/>
      <c r="BR782" s="102"/>
      <c r="BS782" s="102"/>
      <c r="BT782" s="102"/>
      <c r="BU782" s="102"/>
    </row>
    <row r="783" spans="1:73" s="102" customFormat="1" ht="14">
      <c r="A783" s="496">
        <v>2336254</v>
      </c>
      <c r="B783" s="333" t="s">
        <v>2383</v>
      </c>
      <c r="C783" s="496">
        <v>6637</v>
      </c>
      <c r="D783" s="333" t="s">
        <v>142</v>
      </c>
      <c r="E783" s="388" t="s">
        <v>489</v>
      </c>
      <c r="F783" s="521"/>
      <c r="G783" s="333" t="s">
        <v>63</v>
      </c>
      <c r="H783" s="496" t="s">
        <v>10</v>
      </c>
      <c r="I783" s="317">
        <v>41345</v>
      </c>
      <c r="J783" s="337">
        <v>6</v>
      </c>
      <c r="K783" s="474"/>
      <c r="L783" s="456"/>
      <c r="M783" s="456"/>
      <c r="N783" s="456"/>
      <c r="O783" s="456"/>
      <c r="P783" s="456"/>
      <c r="Q783" s="456"/>
      <c r="R783" s="456"/>
      <c r="S783" s="456"/>
      <c r="T783" s="456"/>
      <c r="U783" s="456"/>
      <c r="V783" s="456"/>
      <c r="W783" s="456"/>
      <c r="X783" s="456"/>
      <c r="Y783" s="456"/>
      <c r="Z783" s="456"/>
      <c r="AA783" s="456"/>
      <c r="AB783" s="456"/>
      <c r="AC783" s="456"/>
      <c r="AD783" s="539"/>
      <c r="BA783" s="540"/>
      <c r="BB783" s="540"/>
      <c r="BC783" s="540"/>
      <c r="BD783" s="540"/>
      <c r="BE783" s="540"/>
      <c r="BF783" s="540"/>
      <c r="BG783" s="540"/>
      <c r="BH783" s="540"/>
      <c r="BI783" s="540"/>
      <c r="BJ783" s="540"/>
      <c r="BK783" s="540"/>
      <c r="BL783" s="540"/>
      <c r="BM783" s="540"/>
      <c r="BN783" s="540"/>
      <c r="BO783" s="540"/>
      <c r="BP783" s="540"/>
      <c r="BQ783" s="540"/>
      <c r="BR783" s="540"/>
      <c r="BS783" s="540"/>
      <c r="BT783" s="540"/>
      <c r="BU783" s="540"/>
    </row>
    <row r="784" spans="1:73" s="102" customFormat="1" ht="14">
      <c r="A784" s="496">
        <v>2346440</v>
      </c>
      <c r="B784" s="333" t="s">
        <v>1015</v>
      </c>
      <c r="C784" s="496">
        <v>4686</v>
      </c>
      <c r="D784" s="333" t="s">
        <v>134</v>
      </c>
      <c r="E784" s="388" t="s">
        <v>489</v>
      </c>
      <c r="F784" s="521"/>
      <c r="G784" s="333" t="s">
        <v>532</v>
      </c>
      <c r="H784" s="496" t="s">
        <v>13</v>
      </c>
      <c r="I784" s="317">
        <v>41345</v>
      </c>
      <c r="J784" s="337">
        <v>6</v>
      </c>
      <c r="K784" s="474"/>
      <c r="L784" s="456"/>
      <c r="M784" s="456"/>
      <c r="N784" s="456"/>
      <c r="O784" s="456"/>
      <c r="P784" s="456"/>
      <c r="Q784" s="456"/>
      <c r="R784" s="456"/>
      <c r="S784" s="456"/>
      <c r="T784" s="456"/>
      <c r="U784" s="456"/>
      <c r="V784" s="456"/>
      <c r="W784" s="456"/>
      <c r="X784" s="456"/>
      <c r="Y784" s="456"/>
      <c r="Z784" s="456"/>
      <c r="AA784" s="456"/>
      <c r="AB784" s="456"/>
      <c r="AC784" s="456"/>
      <c r="AD784" s="539"/>
      <c r="AE784" s="540"/>
      <c r="AF784" s="540"/>
      <c r="AG784" s="540"/>
      <c r="AH784" s="540"/>
      <c r="AI784" s="540"/>
      <c r="AJ784" s="540"/>
      <c r="AK784" s="540"/>
      <c r="AL784" s="540"/>
      <c r="AM784" s="540"/>
      <c r="AN784" s="540"/>
      <c r="AO784" s="540"/>
      <c r="AP784" s="540"/>
      <c r="AQ784" s="540"/>
      <c r="AR784" s="540"/>
      <c r="BA784" s="52"/>
      <c r="BB784" s="52"/>
      <c r="BC784" s="52"/>
      <c r="BD784" s="52"/>
      <c r="BE784" s="52"/>
      <c r="BF784" s="52"/>
      <c r="BG784" s="52"/>
      <c r="BH784" s="52"/>
      <c r="BI784" s="52"/>
      <c r="BJ784" s="52"/>
      <c r="BK784" s="52"/>
      <c r="BL784" s="52"/>
      <c r="BM784" s="52"/>
      <c r="BN784" s="52"/>
      <c r="BO784" s="52"/>
      <c r="BP784" s="52"/>
      <c r="BQ784" s="52"/>
      <c r="BR784" s="52"/>
      <c r="BS784" s="52"/>
      <c r="BT784" s="52"/>
      <c r="BU784" s="52"/>
    </row>
    <row r="785" spans="1:73" s="102" customFormat="1" ht="14">
      <c r="A785" s="529">
        <v>4278224</v>
      </c>
      <c r="B785" s="388" t="s">
        <v>2384</v>
      </c>
      <c r="C785" s="529">
        <v>6841</v>
      </c>
      <c r="D785" s="388" t="s">
        <v>1670</v>
      </c>
      <c r="E785" s="388" t="s">
        <v>489</v>
      </c>
      <c r="F785" s="388" t="s">
        <v>2194</v>
      </c>
      <c r="G785" s="333" t="s">
        <v>154</v>
      </c>
      <c r="H785" s="529" t="s">
        <v>11</v>
      </c>
      <c r="I785" s="532">
        <v>41345</v>
      </c>
      <c r="J785" s="326">
        <v>8</v>
      </c>
      <c r="K785" s="256"/>
      <c r="L785" s="257"/>
      <c r="M785" s="257"/>
      <c r="N785" s="257"/>
      <c r="O785" s="257"/>
      <c r="P785" s="257"/>
      <c r="Q785" s="257"/>
      <c r="R785" s="257"/>
      <c r="S785" s="257"/>
      <c r="T785" s="257"/>
      <c r="U785" s="257"/>
      <c r="V785" s="257"/>
      <c r="W785" s="257"/>
      <c r="X785" s="257"/>
      <c r="Y785" s="257"/>
      <c r="Z785" s="257"/>
      <c r="AA785" s="257"/>
      <c r="AB785" s="533"/>
      <c r="AC785" s="522">
        <v>8</v>
      </c>
      <c r="AD785" s="539"/>
      <c r="AS785" s="52"/>
      <c r="AT785" s="52"/>
      <c r="AU785" s="52"/>
      <c r="AV785" s="52"/>
      <c r="AW785" s="52"/>
      <c r="AX785" s="52"/>
      <c r="AY785" s="52"/>
      <c r="AZ785" s="52"/>
    </row>
    <row r="786" spans="1:73" s="102" customFormat="1" ht="14">
      <c r="A786" s="496">
        <v>2336569</v>
      </c>
      <c r="B786" s="333" t="s">
        <v>2385</v>
      </c>
      <c r="C786" s="496">
        <v>6659</v>
      </c>
      <c r="D786" s="333" t="s">
        <v>1080</v>
      </c>
      <c r="E786" s="388" t="s">
        <v>489</v>
      </c>
      <c r="F786" s="521"/>
      <c r="G786" s="333" t="s">
        <v>1206</v>
      </c>
      <c r="H786" s="496" t="s">
        <v>12</v>
      </c>
      <c r="I786" s="317">
        <v>41345</v>
      </c>
      <c r="J786" s="337">
        <v>4</v>
      </c>
      <c r="K786" s="474">
        <v>5</v>
      </c>
      <c r="L786" s="456">
        <v>5</v>
      </c>
      <c r="M786" s="456">
        <v>4</v>
      </c>
      <c r="N786" s="456">
        <v>4</v>
      </c>
      <c r="O786" s="456">
        <v>4</v>
      </c>
      <c r="P786" s="456">
        <v>3</v>
      </c>
      <c r="Q786" s="456">
        <v>5</v>
      </c>
      <c r="R786" s="456">
        <v>5</v>
      </c>
      <c r="S786" s="456">
        <v>5</v>
      </c>
      <c r="T786" s="456">
        <v>3</v>
      </c>
      <c r="U786" s="456">
        <v>2</v>
      </c>
      <c r="V786" s="456">
        <v>4</v>
      </c>
      <c r="W786" s="456">
        <v>3</v>
      </c>
      <c r="X786" s="456"/>
      <c r="Y786" s="456"/>
      <c r="Z786" s="456"/>
      <c r="AA786" s="456"/>
      <c r="AB786" s="456"/>
      <c r="AC786" s="456"/>
      <c r="AD786" s="539"/>
    </row>
    <row r="787" spans="1:73" s="102" customFormat="1" ht="14">
      <c r="A787" s="496">
        <v>2342106</v>
      </c>
      <c r="B787" s="333" t="s">
        <v>1013</v>
      </c>
      <c r="C787" s="496">
        <v>6823</v>
      </c>
      <c r="D787" s="333" t="s">
        <v>2356</v>
      </c>
      <c r="E787" s="388" t="s">
        <v>489</v>
      </c>
      <c r="F787" s="521"/>
      <c r="G787" s="333" t="s">
        <v>154</v>
      </c>
      <c r="H787" s="496" t="s">
        <v>11</v>
      </c>
      <c r="I787" s="317">
        <v>41345</v>
      </c>
      <c r="J787" s="337">
        <v>2</v>
      </c>
      <c r="K787" s="474">
        <v>6</v>
      </c>
      <c r="L787" s="456">
        <v>6</v>
      </c>
      <c r="M787" s="456">
        <v>2</v>
      </c>
      <c r="N787" s="456">
        <v>6</v>
      </c>
      <c r="O787" s="456">
        <v>6</v>
      </c>
      <c r="P787" s="456">
        <v>6</v>
      </c>
      <c r="Q787" s="456">
        <v>6</v>
      </c>
      <c r="R787" s="456">
        <v>6</v>
      </c>
      <c r="S787" s="456">
        <v>6</v>
      </c>
      <c r="T787" s="456">
        <v>6</v>
      </c>
      <c r="U787" s="456">
        <v>6</v>
      </c>
      <c r="V787" s="456">
        <v>3</v>
      </c>
      <c r="W787" s="456">
        <v>4</v>
      </c>
      <c r="X787" s="456">
        <v>4</v>
      </c>
      <c r="Y787" s="456">
        <v>4</v>
      </c>
      <c r="Z787" s="456">
        <v>4</v>
      </c>
      <c r="AA787" s="456">
        <v>2</v>
      </c>
      <c r="AB787" s="456">
        <v>2</v>
      </c>
      <c r="AC787" s="456"/>
      <c r="AD787" s="257"/>
      <c r="AE787" s="52"/>
      <c r="AF787" s="52"/>
      <c r="AG787" s="52"/>
      <c r="AH787" s="52"/>
      <c r="AI787" s="52"/>
      <c r="AJ787" s="52"/>
      <c r="AK787" s="52"/>
      <c r="AL787" s="52"/>
      <c r="AM787" s="52"/>
      <c r="AN787" s="52"/>
      <c r="AO787" s="52"/>
      <c r="AP787" s="52"/>
      <c r="AQ787" s="52"/>
      <c r="AR787" s="52"/>
    </row>
    <row r="788" spans="1:73" s="102" customFormat="1" ht="14">
      <c r="A788" s="496">
        <v>2277345</v>
      </c>
      <c r="B788" s="333" t="s">
        <v>2386</v>
      </c>
      <c r="C788" s="496">
        <v>4802</v>
      </c>
      <c r="D788" s="333" t="s">
        <v>131</v>
      </c>
      <c r="E788" s="388" t="s">
        <v>489</v>
      </c>
      <c r="F788" s="521"/>
      <c r="G788" s="333" t="s">
        <v>1206</v>
      </c>
      <c r="H788" s="496" t="s">
        <v>12</v>
      </c>
      <c r="I788" s="317">
        <v>41345</v>
      </c>
      <c r="J788" s="337">
        <v>8</v>
      </c>
      <c r="K788" s="474"/>
      <c r="L788" s="456"/>
      <c r="M788" s="456"/>
      <c r="N788" s="456"/>
      <c r="O788" s="456"/>
      <c r="P788" s="456"/>
      <c r="Q788" s="456"/>
      <c r="R788" s="456"/>
      <c r="S788" s="456"/>
      <c r="T788" s="456"/>
      <c r="U788" s="456"/>
      <c r="V788" s="456"/>
      <c r="W788" s="456"/>
      <c r="X788" s="456"/>
      <c r="Y788" s="456"/>
      <c r="Z788" s="456"/>
      <c r="AA788" s="456"/>
      <c r="AB788" s="456"/>
      <c r="AC788" s="456"/>
      <c r="AD788" s="539"/>
    </row>
    <row r="789" spans="1:73" s="102" customFormat="1" ht="14">
      <c r="A789" s="529">
        <v>4272792</v>
      </c>
      <c r="B789" s="388" t="s">
        <v>2387</v>
      </c>
      <c r="C789" s="529"/>
      <c r="D789" s="388" t="s">
        <v>619</v>
      </c>
      <c r="E789" s="388" t="s">
        <v>489</v>
      </c>
      <c r="F789" s="388" t="s">
        <v>1688</v>
      </c>
      <c r="G789" s="521"/>
      <c r="H789" s="529" t="s">
        <v>11</v>
      </c>
      <c r="I789" s="532">
        <v>41346</v>
      </c>
      <c r="J789" s="326">
        <v>8</v>
      </c>
      <c r="K789" s="256"/>
      <c r="L789" s="257"/>
      <c r="M789" s="257"/>
      <c r="N789" s="257"/>
      <c r="O789" s="257"/>
      <c r="P789" s="257"/>
      <c r="Q789" s="257"/>
      <c r="R789" s="257"/>
      <c r="S789" s="257"/>
      <c r="T789" s="257"/>
      <c r="U789" s="257"/>
      <c r="V789" s="257"/>
      <c r="W789" s="257"/>
      <c r="X789" s="257"/>
      <c r="Y789" s="257"/>
      <c r="Z789" s="257"/>
      <c r="AA789" s="257"/>
      <c r="AB789" s="533"/>
      <c r="AC789" s="522">
        <v>6</v>
      </c>
      <c r="AD789" s="539"/>
    </row>
    <row r="790" spans="1:73" s="102" customFormat="1" ht="14">
      <c r="A790" s="496">
        <v>2320974</v>
      </c>
      <c r="B790" s="333" t="s">
        <v>2388</v>
      </c>
      <c r="C790" s="496">
        <v>6704</v>
      </c>
      <c r="D790" s="333" t="s">
        <v>161</v>
      </c>
      <c r="E790" s="388" t="s">
        <v>489</v>
      </c>
      <c r="F790" s="521"/>
      <c r="G790" s="333" t="s">
        <v>268</v>
      </c>
      <c r="H790" s="496" t="s">
        <v>55</v>
      </c>
      <c r="I790" s="317">
        <v>41346</v>
      </c>
      <c r="J790" s="337">
        <v>6</v>
      </c>
      <c r="K790" s="474"/>
      <c r="L790" s="456"/>
      <c r="M790" s="456"/>
      <c r="N790" s="456"/>
      <c r="O790" s="456"/>
      <c r="P790" s="456"/>
      <c r="Q790" s="456"/>
      <c r="R790" s="456"/>
      <c r="S790" s="456"/>
      <c r="T790" s="456"/>
      <c r="U790" s="456"/>
      <c r="V790" s="456"/>
      <c r="W790" s="456"/>
      <c r="X790" s="456"/>
      <c r="Y790" s="456"/>
      <c r="Z790" s="456"/>
      <c r="AA790" s="456"/>
      <c r="AB790" s="456"/>
      <c r="AC790" s="456"/>
      <c r="AD790" s="539"/>
    </row>
    <row r="791" spans="1:73" s="102" customFormat="1" ht="14">
      <c r="A791" s="529">
        <v>4278900</v>
      </c>
      <c r="B791" s="388" t="s">
        <v>2389</v>
      </c>
      <c r="C791" s="529"/>
      <c r="D791" s="388" t="s">
        <v>628</v>
      </c>
      <c r="E791" s="388" t="s">
        <v>489</v>
      </c>
      <c r="F791" s="388" t="s">
        <v>1812</v>
      </c>
      <c r="G791" s="521"/>
      <c r="H791" s="529" t="s">
        <v>11</v>
      </c>
      <c r="I791" s="532">
        <v>41346</v>
      </c>
      <c r="J791" s="326">
        <v>5</v>
      </c>
      <c r="K791" s="256"/>
      <c r="L791" s="257"/>
      <c r="M791" s="257"/>
      <c r="N791" s="257"/>
      <c r="O791" s="257"/>
      <c r="P791" s="257"/>
      <c r="Q791" s="257"/>
      <c r="R791" s="257"/>
      <c r="S791" s="257"/>
      <c r="T791" s="257"/>
      <c r="U791" s="257"/>
      <c r="V791" s="257"/>
      <c r="W791" s="257"/>
      <c r="X791" s="257"/>
      <c r="Y791" s="257"/>
      <c r="Z791" s="257"/>
      <c r="AA791" s="257"/>
      <c r="AB791" s="533"/>
      <c r="AC791" s="522">
        <v>6</v>
      </c>
      <c r="AD791" s="539"/>
    </row>
    <row r="792" spans="1:73" s="102" customFormat="1" ht="14">
      <c r="A792" s="496">
        <v>2327387</v>
      </c>
      <c r="B792" s="333" t="s">
        <v>1017</v>
      </c>
      <c r="C792" s="496">
        <v>6368</v>
      </c>
      <c r="D792" s="333" t="s">
        <v>1018</v>
      </c>
      <c r="E792" s="388" t="s">
        <v>489</v>
      </c>
      <c r="F792" s="521"/>
      <c r="G792" s="333" t="s">
        <v>1019</v>
      </c>
      <c r="H792" s="496" t="s">
        <v>1020</v>
      </c>
      <c r="I792" s="317">
        <v>41347</v>
      </c>
      <c r="J792" s="337">
        <v>6</v>
      </c>
      <c r="K792" s="474"/>
      <c r="L792" s="456"/>
      <c r="M792" s="456"/>
      <c r="N792" s="456"/>
      <c r="O792" s="456"/>
      <c r="P792" s="456"/>
      <c r="Q792" s="456"/>
      <c r="R792" s="456"/>
      <c r="S792" s="456"/>
      <c r="T792" s="456"/>
      <c r="U792" s="456"/>
      <c r="V792" s="456"/>
      <c r="W792" s="456"/>
      <c r="X792" s="456"/>
      <c r="Y792" s="456"/>
      <c r="Z792" s="456"/>
      <c r="AA792" s="456"/>
      <c r="AB792" s="456"/>
      <c r="AC792" s="456"/>
      <c r="AD792" s="539"/>
    </row>
    <row r="793" spans="1:73" s="102" customFormat="1" ht="14">
      <c r="A793" s="529">
        <v>4288452</v>
      </c>
      <c r="B793" s="388" t="s">
        <v>2390</v>
      </c>
      <c r="C793" s="529"/>
      <c r="D793" s="388" t="s">
        <v>1416</v>
      </c>
      <c r="E793" s="388" t="s">
        <v>489</v>
      </c>
      <c r="F793" s="388" t="s">
        <v>1736</v>
      </c>
      <c r="G793" s="521"/>
      <c r="H793" s="529" t="s">
        <v>11</v>
      </c>
      <c r="I793" s="532">
        <v>41347</v>
      </c>
      <c r="J793" s="326">
        <v>6</v>
      </c>
      <c r="K793" s="256"/>
      <c r="L793" s="257"/>
      <c r="M793" s="257"/>
      <c r="N793" s="257"/>
      <c r="O793" s="257"/>
      <c r="P793" s="257"/>
      <c r="Q793" s="257"/>
      <c r="R793" s="257"/>
      <c r="S793" s="257"/>
      <c r="T793" s="257"/>
      <c r="U793" s="257"/>
      <c r="V793" s="257"/>
      <c r="W793" s="257"/>
      <c r="X793" s="257"/>
      <c r="Y793" s="257"/>
      <c r="Z793" s="257"/>
      <c r="AA793" s="257"/>
      <c r="AB793" s="533"/>
      <c r="AC793" s="522">
        <v>6</v>
      </c>
      <c r="AD793" s="539"/>
    </row>
    <row r="794" spans="1:73" s="102" customFormat="1" ht="14">
      <c r="A794" s="529">
        <v>4279967</v>
      </c>
      <c r="B794" s="388" t="s">
        <v>2391</v>
      </c>
      <c r="C794" s="529"/>
      <c r="D794" s="388" t="s">
        <v>619</v>
      </c>
      <c r="E794" s="388" t="s">
        <v>489</v>
      </c>
      <c r="F794" s="388" t="s">
        <v>1668</v>
      </c>
      <c r="G794" s="521"/>
      <c r="H794" s="529" t="s">
        <v>11</v>
      </c>
      <c r="I794" s="532">
        <v>41347</v>
      </c>
      <c r="J794" s="326">
        <v>8</v>
      </c>
      <c r="K794" s="256"/>
      <c r="L794" s="257"/>
      <c r="M794" s="257"/>
      <c r="N794" s="257"/>
      <c r="O794" s="257"/>
      <c r="P794" s="257"/>
      <c r="Q794" s="257"/>
      <c r="R794" s="257"/>
      <c r="S794" s="257"/>
      <c r="T794" s="257"/>
      <c r="U794" s="257"/>
      <c r="V794" s="257"/>
      <c r="W794" s="257"/>
      <c r="X794" s="257"/>
      <c r="Y794" s="257"/>
      <c r="Z794" s="257"/>
      <c r="AA794" s="257"/>
      <c r="AB794" s="533"/>
      <c r="AC794" s="522">
        <v>8</v>
      </c>
      <c r="AD794" s="539"/>
      <c r="BA794" s="52"/>
      <c r="BB794" s="52"/>
      <c r="BC794" s="52"/>
      <c r="BD794" s="52"/>
      <c r="BE794" s="52"/>
      <c r="BF794" s="52"/>
      <c r="BG794" s="52"/>
      <c r="BH794" s="52"/>
      <c r="BI794" s="52"/>
      <c r="BJ794" s="52"/>
      <c r="BK794" s="52"/>
      <c r="BL794" s="52"/>
      <c r="BM794" s="52"/>
      <c r="BN794" s="52"/>
      <c r="BO794" s="52"/>
      <c r="BP794" s="52"/>
      <c r="BQ794" s="52"/>
      <c r="BR794" s="52"/>
      <c r="BS794" s="52"/>
      <c r="BT794" s="52"/>
      <c r="BU794" s="52"/>
    </row>
    <row r="795" spans="1:73" s="102" customFormat="1" ht="14">
      <c r="A795" s="529">
        <v>4284677</v>
      </c>
      <c r="B795" s="388" t="s">
        <v>2392</v>
      </c>
      <c r="C795" s="529"/>
      <c r="D795" s="388" t="s">
        <v>628</v>
      </c>
      <c r="E795" s="388" t="s">
        <v>489</v>
      </c>
      <c r="F795" s="388" t="s">
        <v>2393</v>
      </c>
      <c r="G795" s="521"/>
      <c r="H795" s="529" t="s">
        <v>1</v>
      </c>
      <c r="I795" s="532">
        <v>41348</v>
      </c>
      <c r="J795" s="326">
        <v>8</v>
      </c>
      <c r="K795" s="256"/>
      <c r="L795" s="257"/>
      <c r="M795" s="257"/>
      <c r="N795" s="257"/>
      <c r="O795" s="257"/>
      <c r="P795" s="257"/>
      <c r="Q795" s="257"/>
      <c r="R795" s="257"/>
      <c r="S795" s="257"/>
      <c r="T795" s="257"/>
      <c r="U795" s="257"/>
      <c r="V795" s="257"/>
      <c r="W795" s="257"/>
      <c r="X795" s="257"/>
      <c r="Y795" s="257"/>
      <c r="Z795" s="257"/>
      <c r="AA795" s="257"/>
      <c r="AB795" s="533"/>
      <c r="AC795" s="522">
        <v>8</v>
      </c>
      <c r="AD795" s="539"/>
      <c r="AS795" s="52"/>
      <c r="AT795" s="52"/>
      <c r="AU795" s="52"/>
      <c r="AV795" s="52"/>
      <c r="AW795" s="52"/>
      <c r="AX795" s="52"/>
      <c r="AY795" s="52"/>
      <c r="AZ795" s="52"/>
    </row>
    <row r="796" spans="1:73" s="102" customFormat="1" ht="14">
      <c r="A796" s="529">
        <v>4282735</v>
      </c>
      <c r="B796" s="388" t="s">
        <v>2394</v>
      </c>
      <c r="C796" s="529"/>
      <c r="D796" s="388" t="s">
        <v>628</v>
      </c>
      <c r="E796" s="388" t="s">
        <v>489</v>
      </c>
      <c r="F796" s="388" t="s">
        <v>1575</v>
      </c>
      <c r="G796" s="521"/>
      <c r="H796" s="529" t="s">
        <v>11</v>
      </c>
      <c r="I796" s="532">
        <v>41348</v>
      </c>
      <c r="J796" s="326">
        <v>6</v>
      </c>
      <c r="K796" s="256"/>
      <c r="L796" s="257"/>
      <c r="M796" s="257"/>
      <c r="N796" s="257"/>
      <c r="O796" s="257"/>
      <c r="P796" s="257"/>
      <c r="Q796" s="257"/>
      <c r="R796" s="257"/>
      <c r="S796" s="257"/>
      <c r="T796" s="257"/>
      <c r="U796" s="257"/>
      <c r="V796" s="257"/>
      <c r="W796" s="257"/>
      <c r="X796" s="257"/>
      <c r="Y796" s="257"/>
      <c r="Z796" s="257"/>
      <c r="AA796" s="257"/>
      <c r="AB796" s="533"/>
      <c r="AC796" s="522">
        <v>6</v>
      </c>
      <c r="AD796" s="539"/>
      <c r="BA796" s="540"/>
      <c r="BB796" s="540"/>
      <c r="BC796" s="540"/>
      <c r="BD796" s="540"/>
      <c r="BE796" s="540"/>
      <c r="BF796" s="540"/>
      <c r="BG796" s="540"/>
      <c r="BH796" s="540"/>
      <c r="BI796" s="540"/>
      <c r="BJ796" s="540"/>
      <c r="BK796" s="540"/>
      <c r="BL796" s="540"/>
      <c r="BM796" s="540"/>
      <c r="BN796" s="540"/>
      <c r="BO796" s="540"/>
      <c r="BP796" s="540"/>
      <c r="BQ796" s="540"/>
      <c r="BR796" s="540"/>
      <c r="BS796" s="540"/>
      <c r="BT796" s="540"/>
      <c r="BU796" s="540"/>
    </row>
    <row r="797" spans="1:73" s="102" customFormat="1" ht="14">
      <c r="A797" s="529">
        <v>4281612</v>
      </c>
      <c r="B797" s="388" t="s">
        <v>2395</v>
      </c>
      <c r="C797" s="529"/>
      <c r="D797" s="388" t="s">
        <v>619</v>
      </c>
      <c r="E797" s="388" t="s">
        <v>489</v>
      </c>
      <c r="F797" s="388" t="s">
        <v>2396</v>
      </c>
      <c r="G797" s="521"/>
      <c r="H797" s="529" t="s">
        <v>11</v>
      </c>
      <c r="I797" s="532">
        <v>41348</v>
      </c>
      <c r="J797" s="326">
        <v>8</v>
      </c>
      <c r="K797" s="256"/>
      <c r="L797" s="257"/>
      <c r="M797" s="257"/>
      <c r="N797" s="257"/>
      <c r="O797" s="257"/>
      <c r="P797" s="257"/>
      <c r="Q797" s="257"/>
      <c r="R797" s="257"/>
      <c r="S797" s="257"/>
      <c r="T797" s="257"/>
      <c r="U797" s="257"/>
      <c r="V797" s="257"/>
      <c r="W797" s="257"/>
      <c r="X797" s="257"/>
      <c r="Y797" s="257"/>
      <c r="Z797" s="257"/>
      <c r="AA797" s="257"/>
      <c r="AB797" s="533"/>
      <c r="AC797" s="522">
        <v>8</v>
      </c>
      <c r="AD797" s="257"/>
      <c r="AE797" s="52"/>
      <c r="AF797" s="52"/>
      <c r="AG797" s="52"/>
      <c r="AH797" s="52"/>
      <c r="AI797" s="52"/>
      <c r="AJ797" s="52"/>
      <c r="AK797" s="52"/>
      <c r="AL797" s="52"/>
      <c r="AM797" s="52"/>
      <c r="AN797" s="52"/>
      <c r="AO797" s="52"/>
      <c r="AP797" s="52"/>
      <c r="AQ797" s="52"/>
      <c r="AR797" s="52"/>
    </row>
    <row r="798" spans="1:73" s="102" customFormat="1" ht="14">
      <c r="A798" s="529">
        <v>4275724</v>
      </c>
      <c r="B798" s="388" t="s">
        <v>2397</v>
      </c>
      <c r="C798" s="529"/>
      <c r="D798" s="388" t="s">
        <v>619</v>
      </c>
      <c r="E798" s="388" t="s">
        <v>489</v>
      </c>
      <c r="F798" s="388" t="s">
        <v>1774</v>
      </c>
      <c r="G798" s="521"/>
      <c r="H798" s="529" t="s">
        <v>11</v>
      </c>
      <c r="I798" s="532">
        <v>41348</v>
      </c>
      <c r="J798" s="326">
        <v>8</v>
      </c>
      <c r="K798" s="256"/>
      <c r="L798" s="257"/>
      <c r="M798" s="257"/>
      <c r="N798" s="257"/>
      <c r="O798" s="257"/>
      <c r="P798" s="257"/>
      <c r="Q798" s="257"/>
      <c r="R798" s="257"/>
      <c r="S798" s="257"/>
      <c r="T798" s="257"/>
      <c r="U798" s="257"/>
      <c r="V798" s="257"/>
      <c r="W798" s="257"/>
      <c r="X798" s="257"/>
      <c r="Y798" s="257"/>
      <c r="Z798" s="257"/>
      <c r="AA798" s="257"/>
      <c r="AB798" s="533"/>
      <c r="AC798" s="522">
        <v>6</v>
      </c>
      <c r="AD798" s="539"/>
    </row>
    <row r="799" spans="1:73" s="102" customFormat="1" ht="14">
      <c r="A799" s="529">
        <v>4281957</v>
      </c>
      <c r="B799" s="388" t="s">
        <v>2398</v>
      </c>
      <c r="C799" s="529"/>
      <c r="D799" s="388" t="s">
        <v>628</v>
      </c>
      <c r="E799" s="388" t="s">
        <v>489</v>
      </c>
      <c r="F799" s="388" t="s">
        <v>1812</v>
      </c>
      <c r="G799" s="521"/>
      <c r="H799" s="529" t="s">
        <v>11</v>
      </c>
      <c r="I799" s="532">
        <v>41348</v>
      </c>
      <c r="J799" s="326">
        <v>8</v>
      </c>
      <c r="K799" s="256"/>
      <c r="L799" s="257"/>
      <c r="M799" s="257"/>
      <c r="N799" s="257"/>
      <c r="O799" s="257"/>
      <c r="P799" s="257"/>
      <c r="Q799" s="257"/>
      <c r="R799" s="257"/>
      <c r="S799" s="257"/>
      <c r="T799" s="257"/>
      <c r="U799" s="257"/>
      <c r="V799" s="257"/>
      <c r="W799" s="257"/>
      <c r="X799" s="257"/>
      <c r="Y799" s="257"/>
      <c r="Z799" s="257"/>
      <c r="AA799" s="257"/>
      <c r="AB799" s="533"/>
      <c r="AC799" s="522">
        <v>8</v>
      </c>
      <c r="AD799" s="539"/>
      <c r="BA799" s="52"/>
      <c r="BB799" s="52"/>
      <c r="BC799" s="52"/>
      <c r="BD799" s="52"/>
      <c r="BE799" s="52"/>
      <c r="BF799" s="52"/>
      <c r="BG799" s="52"/>
      <c r="BH799" s="52"/>
      <c r="BI799" s="52"/>
      <c r="BJ799" s="52"/>
      <c r="BK799" s="52"/>
      <c r="BL799" s="52"/>
      <c r="BM799" s="52"/>
      <c r="BN799" s="52"/>
      <c r="BO799" s="52"/>
      <c r="BP799" s="52"/>
      <c r="BQ799" s="52"/>
      <c r="BR799" s="52"/>
      <c r="BS799" s="52"/>
      <c r="BT799" s="52"/>
      <c r="BU799" s="52"/>
    </row>
    <row r="800" spans="1:73" s="102" customFormat="1" ht="14">
      <c r="A800" s="529">
        <v>4283859</v>
      </c>
      <c r="B800" s="388" t="s">
        <v>2399</v>
      </c>
      <c r="C800" s="529"/>
      <c r="D800" s="388" t="s">
        <v>628</v>
      </c>
      <c r="E800" s="388" t="s">
        <v>489</v>
      </c>
      <c r="F800" s="388" t="s">
        <v>1636</v>
      </c>
      <c r="G800" s="521"/>
      <c r="H800" s="529" t="s">
        <v>11</v>
      </c>
      <c r="I800" s="532">
        <v>41348</v>
      </c>
      <c r="J800" s="326">
        <v>6</v>
      </c>
      <c r="K800" s="256"/>
      <c r="L800" s="257"/>
      <c r="M800" s="257"/>
      <c r="N800" s="257"/>
      <c r="O800" s="257"/>
      <c r="P800" s="257"/>
      <c r="Q800" s="257"/>
      <c r="R800" s="257"/>
      <c r="S800" s="257"/>
      <c r="T800" s="257"/>
      <c r="U800" s="257"/>
      <c r="V800" s="257"/>
      <c r="W800" s="257"/>
      <c r="X800" s="257"/>
      <c r="Y800" s="257"/>
      <c r="Z800" s="257"/>
      <c r="AA800" s="257"/>
      <c r="AB800" s="533"/>
      <c r="AC800" s="522">
        <v>6</v>
      </c>
      <c r="AD800" s="539"/>
    </row>
    <row r="801" spans="1:73" s="102" customFormat="1" ht="14">
      <c r="A801" s="529">
        <v>4282558</v>
      </c>
      <c r="B801" s="388" t="s">
        <v>2400</v>
      </c>
      <c r="C801" s="529"/>
      <c r="D801" s="388" t="s">
        <v>628</v>
      </c>
      <c r="E801" s="388" t="s">
        <v>489</v>
      </c>
      <c r="F801" s="388" t="s">
        <v>629</v>
      </c>
      <c r="G801" s="521"/>
      <c r="H801" s="529" t="s">
        <v>11</v>
      </c>
      <c r="I801" s="532">
        <v>41348</v>
      </c>
      <c r="J801" s="326">
        <v>6</v>
      </c>
      <c r="K801" s="256"/>
      <c r="L801" s="257"/>
      <c r="M801" s="257"/>
      <c r="N801" s="257"/>
      <c r="O801" s="257"/>
      <c r="P801" s="257"/>
      <c r="Q801" s="257"/>
      <c r="R801" s="257"/>
      <c r="S801" s="257"/>
      <c r="T801" s="257"/>
      <c r="U801" s="257"/>
      <c r="V801" s="257"/>
      <c r="W801" s="257"/>
      <c r="X801" s="257"/>
      <c r="Y801" s="257"/>
      <c r="Z801" s="257"/>
      <c r="AA801" s="257"/>
      <c r="AB801" s="533"/>
      <c r="AC801" s="522">
        <v>6</v>
      </c>
      <c r="AD801" s="539"/>
      <c r="BA801" s="540"/>
      <c r="BB801" s="540"/>
      <c r="BC801" s="540"/>
      <c r="BD801" s="540"/>
      <c r="BE801" s="540"/>
      <c r="BF801" s="540"/>
      <c r="BG801" s="540"/>
      <c r="BH801" s="540"/>
      <c r="BI801" s="540"/>
      <c r="BJ801" s="540"/>
      <c r="BK801" s="540"/>
      <c r="BL801" s="540"/>
      <c r="BM801" s="540"/>
      <c r="BN801" s="540"/>
      <c r="BO801" s="540"/>
      <c r="BP801" s="540"/>
      <c r="BQ801" s="540"/>
      <c r="BR801" s="540"/>
      <c r="BS801" s="540"/>
      <c r="BT801" s="540"/>
      <c r="BU801" s="540"/>
    </row>
    <row r="802" spans="1:73" s="102" customFormat="1" ht="14">
      <c r="A802" s="529">
        <v>4288773</v>
      </c>
      <c r="B802" s="388" t="s">
        <v>2401</v>
      </c>
      <c r="C802" s="529"/>
      <c r="D802" s="388" t="s">
        <v>619</v>
      </c>
      <c r="E802" s="388" t="s">
        <v>489</v>
      </c>
      <c r="F802" s="388" t="s">
        <v>1688</v>
      </c>
      <c r="G802" s="521"/>
      <c r="H802" s="529" t="s">
        <v>11</v>
      </c>
      <c r="I802" s="532">
        <v>41348</v>
      </c>
      <c r="J802" s="326">
        <v>8</v>
      </c>
      <c r="K802" s="256"/>
      <c r="L802" s="257"/>
      <c r="M802" s="257"/>
      <c r="N802" s="257"/>
      <c r="O802" s="257"/>
      <c r="P802" s="257"/>
      <c r="Q802" s="257"/>
      <c r="R802" s="257"/>
      <c r="S802" s="257"/>
      <c r="T802" s="257"/>
      <c r="U802" s="257"/>
      <c r="V802" s="257"/>
      <c r="W802" s="257"/>
      <c r="X802" s="257"/>
      <c r="Y802" s="257"/>
      <c r="Z802" s="257"/>
      <c r="AA802" s="257"/>
      <c r="AB802" s="533"/>
      <c r="AC802" s="522">
        <v>8</v>
      </c>
      <c r="AD802" s="539"/>
    </row>
    <row r="803" spans="1:73" s="102" customFormat="1" ht="14">
      <c r="A803" s="529">
        <v>4284919</v>
      </c>
      <c r="B803" s="333" t="s">
        <v>2402</v>
      </c>
      <c r="C803" s="529" t="s">
        <v>2403</v>
      </c>
      <c r="D803" s="333" t="s">
        <v>1265</v>
      </c>
      <c r="E803" s="388" t="s">
        <v>489</v>
      </c>
      <c r="F803" s="388" t="s">
        <v>2404</v>
      </c>
      <c r="G803" s="333" t="s">
        <v>700</v>
      </c>
      <c r="H803" s="529" t="s">
        <v>11</v>
      </c>
      <c r="I803" s="532">
        <v>41349</v>
      </c>
      <c r="J803" s="326">
        <v>8</v>
      </c>
      <c r="K803" s="256"/>
      <c r="L803" s="257"/>
      <c r="M803" s="257"/>
      <c r="N803" s="257"/>
      <c r="O803" s="257"/>
      <c r="P803" s="257"/>
      <c r="Q803" s="257"/>
      <c r="R803" s="257"/>
      <c r="S803" s="257"/>
      <c r="T803" s="257"/>
      <c r="U803" s="257"/>
      <c r="V803" s="257"/>
      <c r="W803" s="257"/>
      <c r="X803" s="257"/>
      <c r="Y803" s="257"/>
      <c r="Z803" s="257"/>
      <c r="AA803" s="257"/>
      <c r="AB803" s="533"/>
      <c r="AC803" s="522">
        <v>8</v>
      </c>
      <c r="AD803" s="539"/>
    </row>
    <row r="804" spans="1:73" s="102" customFormat="1" ht="14">
      <c r="A804" s="496">
        <v>2299633</v>
      </c>
      <c r="B804" s="333" t="s">
        <v>2405</v>
      </c>
      <c r="C804" s="496">
        <v>4397</v>
      </c>
      <c r="D804" s="333" t="s">
        <v>281</v>
      </c>
      <c r="E804" s="388" t="s">
        <v>489</v>
      </c>
      <c r="F804" s="521"/>
      <c r="G804" s="333" t="s">
        <v>2406</v>
      </c>
      <c r="H804" s="496" t="s">
        <v>1020</v>
      </c>
      <c r="I804" s="317">
        <v>41349</v>
      </c>
      <c r="J804" s="337">
        <v>8</v>
      </c>
      <c r="K804" s="474"/>
      <c r="L804" s="456"/>
      <c r="M804" s="456"/>
      <c r="N804" s="456"/>
      <c r="O804" s="456"/>
      <c r="P804" s="456"/>
      <c r="Q804" s="456"/>
      <c r="R804" s="456"/>
      <c r="S804" s="456"/>
      <c r="T804" s="456"/>
      <c r="U804" s="456"/>
      <c r="V804" s="456"/>
      <c r="W804" s="456"/>
      <c r="X804" s="456"/>
      <c r="Y804" s="456"/>
      <c r="Z804" s="456"/>
      <c r="AA804" s="456"/>
      <c r="AB804" s="456"/>
      <c r="AC804" s="456"/>
      <c r="AD804" s="539"/>
      <c r="AS804" s="540"/>
      <c r="AT804" s="540"/>
      <c r="AU804" s="540"/>
      <c r="AV804" s="540"/>
      <c r="AW804" s="540"/>
      <c r="AX804" s="540"/>
      <c r="AY804" s="540"/>
      <c r="AZ804" s="540"/>
      <c r="BA804" s="52"/>
      <c r="BB804" s="52"/>
      <c r="BC804" s="52"/>
      <c r="BD804" s="52"/>
      <c r="BE804" s="52"/>
      <c r="BF804" s="52"/>
      <c r="BG804" s="52"/>
      <c r="BH804" s="52"/>
      <c r="BI804" s="52"/>
      <c r="BJ804" s="52"/>
      <c r="BK804" s="52"/>
      <c r="BL804" s="52"/>
      <c r="BM804" s="52"/>
      <c r="BN804" s="52"/>
      <c r="BO804" s="52"/>
      <c r="BP804" s="52"/>
      <c r="BQ804" s="52"/>
      <c r="BR804" s="52"/>
      <c r="BS804" s="52"/>
      <c r="BT804" s="52"/>
      <c r="BU804" s="52"/>
    </row>
    <row r="805" spans="1:73" s="102" customFormat="1" ht="14">
      <c r="A805" s="496">
        <v>2327482</v>
      </c>
      <c r="B805" s="333" t="s">
        <v>1022</v>
      </c>
      <c r="C805" s="496">
        <v>5941</v>
      </c>
      <c r="D805" s="333" t="s">
        <v>109</v>
      </c>
      <c r="E805" s="388" t="s">
        <v>489</v>
      </c>
      <c r="F805" s="521"/>
      <c r="G805" s="333" t="s">
        <v>1023</v>
      </c>
      <c r="H805" s="496" t="s">
        <v>1020</v>
      </c>
      <c r="I805" s="317">
        <v>41349</v>
      </c>
      <c r="J805" s="337">
        <v>6</v>
      </c>
      <c r="K805" s="474"/>
      <c r="L805" s="456"/>
      <c r="M805" s="456"/>
      <c r="N805" s="456"/>
      <c r="O805" s="456"/>
      <c r="P805" s="456"/>
      <c r="Q805" s="456"/>
      <c r="R805" s="456"/>
      <c r="S805" s="456"/>
      <c r="T805" s="456"/>
      <c r="U805" s="456"/>
      <c r="V805" s="456"/>
      <c r="W805" s="456"/>
      <c r="X805" s="456"/>
      <c r="Y805" s="456"/>
      <c r="Z805" s="456"/>
      <c r="AA805" s="456"/>
      <c r="AB805" s="456"/>
      <c r="AC805" s="456"/>
      <c r="AD805" s="539"/>
      <c r="AS805" s="540"/>
      <c r="AT805" s="540"/>
      <c r="AU805" s="540"/>
      <c r="AV805" s="540"/>
      <c r="AW805" s="540"/>
      <c r="AX805" s="540"/>
      <c r="AY805" s="540"/>
      <c r="AZ805" s="540"/>
    </row>
    <row r="806" spans="1:73" s="102" customFormat="1" ht="14">
      <c r="A806" s="496">
        <v>2340189</v>
      </c>
      <c r="B806" s="333" t="s">
        <v>1025</v>
      </c>
      <c r="C806" s="496">
        <v>2141</v>
      </c>
      <c r="D806" s="333" t="s">
        <v>129</v>
      </c>
      <c r="E806" s="388" t="s">
        <v>489</v>
      </c>
      <c r="F806" s="521"/>
      <c r="G806" s="333" t="s">
        <v>391</v>
      </c>
      <c r="H806" s="496" t="s">
        <v>392</v>
      </c>
      <c r="I806" s="317">
        <v>41349</v>
      </c>
      <c r="J806" s="337">
        <v>8</v>
      </c>
      <c r="K806" s="474"/>
      <c r="L806" s="456"/>
      <c r="M806" s="456"/>
      <c r="N806" s="456"/>
      <c r="O806" s="456"/>
      <c r="P806" s="456"/>
      <c r="Q806" s="456"/>
      <c r="R806" s="456"/>
      <c r="S806" s="456"/>
      <c r="T806" s="456"/>
      <c r="U806" s="456"/>
      <c r="V806" s="456"/>
      <c r="W806" s="456"/>
      <c r="X806" s="456"/>
      <c r="Y806" s="456"/>
      <c r="Z806" s="456"/>
      <c r="AA806" s="456"/>
      <c r="AB806" s="456"/>
      <c r="AC806" s="456"/>
      <c r="AD806" s="539"/>
      <c r="AE806" s="540"/>
      <c r="AF806" s="540"/>
      <c r="AG806" s="540"/>
      <c r="AH806" s="540"/>
      <c r="AI806" s="540"/>
      <c r="AJ806" s="540"/>
      <c r="AK806" s="540"/>
      <c r="AL806" s="540"/>
      <c r="AM806" s="540"/>
      <c r="AN806" s="540"/>
      <c r="AO806" s="540"/>
      <c r="AP806" s="540"/>
      <c r="AQ806" s="540"/>
      <c r="AR806" s="540"/>
      <c r="BA806" s="52"/>
      <c r="BB806" s="52"/>
      <c r="BC806" s="52"/>
      <c r="BD806" s="52"/>
      <c r="BE806" s="52"/>
      <c r="BF806" s="52"/>
      <c r="BG806" s="52"/>
      <c r="BH806" s="52"/>
      <c r="BI806" s="52"/>
      <c r="BJ806" s="52"/>
      <c r="BK806" s="52"/>
      <c r="BL806" s="52"/>
      <c r="BM806" s="52"/>
      <c r="BN806" s="52"/>
      <c r="BO806" s="52"/>
      <c r="BP806" s="52"/>
      <c r="BQ806" s="52"/>
      <c r="BR806" s="52"/>
      <c r="BS806" s="52"/>
      <c r="BT806" s="52"/>
      <c r="BU806" s="52"/>
    </row>
    <row r="807" spans="1:73" s="102" customFormat="1" ht="14">
      <c r="A807" s="529">
        <v>4304528</v>
      </c>
      <c r="B807" s="388" t="s">
        <v>2407</v>
      </c>
      <c r="C807" s="529"/>
      <c r="D807" s="388" t="s">
        <v>619</v>
      </c>
      <c r="E807" s="388" t="s">
        <v>489</v>
      </c>
      <c r="F807" s="388" t="s">
        <v>1774</v>
      </c>
      <c r="G807" s="521"/>
      <c r="H807" s="529" t="s">
        <v>11</v>
      </c>
      <c r="I807" s="532">
        <v>41350</v>
      </c>
      <c r="J807" s="326">
        <v>5</v>
      </c>
      <c r="K807" s="256"/>
      <c r="L807" s="257"/>
      <c r="M807" s="257"/>
      <c r="N807" s="257"/>
      <c r="O807" s="257"/>
      <c r="P807" s="257"/>
      <c r="Q807" s="257"/>
      <c r="R807" s="257"/>
      <c r="S807" s="257"/>
      <c r="T807" s="257"/>
      <c r="U807" s="257"/>
      <c r="V807" s="257"/>
      <c r="W807" s="257"/>
      <c r="X807" s="257"/>
      <c r="Y807" s="257"/>
      <c r="Z807" s="257"/>
      <c r="AA807" s="257"/>
      <c r="AB807" s="533"/>
      <c r="AC807" s="522">
        <v>8</v>
      </c>
      <c r="AD807" s="539"/>
      <c r="AE807" s="540"/>
      <c r="AF807" s="540"/>
      <c r="AG807" s="540"/>
      <c r="AH807" s="540"/>
      <c r="AI807" s="540"/>
      <c r="AJ807" s="540"/>
      <c r="AK807" s="540"/>
      <c r="AL807" s="540"/>
      <c r="AM807" s="540"/>
      <c r="AN807" s="540"/>
      <c r="AO807" s="540"/>
      <c r="AP807" s="540"/>
      <c r="AQ807" s="540"/>
      <c r="AR807" s="540"/>
      <c r="AS807" s="52"/>
      <c r="AT807" s="52"/>
      <c r="AU807" s="52"/>
      <c r="AV807" s="52"/>
      <c r="AW807" s="52"/>
      <c r="AX807" s="52"/>
      <c r="AY807" s="52"/>
      <c r="AZ807" s="52"/>
      <c r="BA807" s="52"/>
      <c r="BB807" s="52"/>
      <c r="BC807" s="52"/>
      <c r="BD807" s="52"/>
      <c r="BE807" s="52"/>
      <c r="BF807" s="52"/>
      <c r="BG807" s="52"/>
      <c r="BH807" s="52"/>
      <c r="BI807" s="52"/>
      <c r="BJ807" s="52"/>
      <c r="BK807" s="52"/>
      <c r="BL807" s="52"/>
      <c r="BM807" s="52"/>
      <c r="BN807" s="52"/>
      <c r="BO807" s="52"/>
      <c r="BP807" s="52"/>
      <c r="BQ807" s="52"/>
      <c r="BR807" s="52"/>
      <c r="BS807" s="52"/>
      <c r="BT807" s="52"/>
      <c r="BU807" s="52"/>
    </row>
    <row r="808" spans="1:73" s="102" customFormat="1" ht="14">
      <c r="A808" s="529">
        <v>4279330</v>
      </c>
      <c r="B808" s="388" t="s">
        <v>2408</v>
      </c>
      <c r="C808" s="529"/>
      <c r="D808" s="388" t="s">
        <v>628</v>
      </c>
      <c r="E808" s="388" t="s">
        <v>489</v>
      </c>
      <c r="F808" s="388" t="s">
        <v>1744</v>
      </c>
      <c r="G808" s="521"/>
      <c r="H808" s="529" t="s">
        <v>11</v>
      </c>
      <c r="I808" s="532">
        <v>41350</v>
      </c>
      <c r="J808" s="326">
        <v>6</v>
      </c>
      <c r="K808" s="256"/>
      <c r="L808" s="257"/>
      <c r="M808" s="257"/>
      <c r="N808" s="257"/>
      <c r="O808" s="257"/>
      <c r="P808" s="257"/>
      <c r="Q808" s="257"/>
      <c r="R808" s="257"/>
      <c r="S808" s="257"/>
      <c r="T808" s="257"/>
      <c r="U808" s="257"/>
      <c r="V808" s="257"/>
      <c r="W808" s="257"/>
      <c r="X808" s="257"/>
      <c r="Y808" s="257"/>
      <c r="Z808" s="257"/>
      <c r="AA808" s="257"/>
      <c r="AB808" s="533"/>
      <c r="AC808" s="522">
        <v>5</v>
      </c>
      <c r="AD808" s="539"/>
      <c r="BA808" s="540"/>
      <c r="BB808" s="540"/>
      <c r="BC808" s="540"/>
      <c r="BD808" s="540"/>
      <c r="BE808" s="540"/>
      <c r="BF808" s="540"/>
      <c r="BG808" s="540"/>
      <c r="BH808" s="540"/>
      <c r="BI808" s="540"/>
      <c r="BJ808" s="540"/>
      <c r="BK808" s="540"/>
      <c r="BL808" s="540"/>
      <c r="BM808" s="540"/>
      <c r="BN808" s="540"/>
      <c r="BO808" s="540"/>
      <c r="BP808" s="540"/>
      <c r="BQ808" s="540"/>
      <c r="BR808" s="540"/>
      <c r="BS808" s="540"/>
      <c r="BT808" s="540"/>
      <c r="BU808" s="540"/>
    </row>
    <row r="809" spans="1:73" s="102" customFormat="1" ht="14">
      <c r="A809" s="529">
        <v>4298669</v>
      </c>
      <c r="B809" s="388" t="s">
        <v>1027</v>
      </c>
      <c r="C809" s="529">
        <v>6838</v>
      </c>
      <c r="D809" s="333" t="s">
        <v>306</v>
      </c>
      <c r="E809" s="388" t="s">
        <v>489</v>
      </c>
      <c r="F809" s="388" t="s">
        <v>1028</v>
      </c>
      <c r="G809" s="333" t="s">
        <v>752</v>
      </c>
      <c r="H809" s="529" t="s">
        <v>52</v>
      </c>
      <c r="I809" s="532">
        <v>41350</v>
      </c>
      <c r="J809" s="326">
        <v>3</v>
      </c>
      <c r="K809" s="256"/>
      <c r="L809" s="257"/>
      <c r="M809" s="257"/>
      <c r="N809" s="257"/>
      <c r="O809" s="257"/>
      <c r="P809" s="257"/>
      <c r="Q809" s="257"/>
      <c r="R809" s="257"/>
      <c r="S809" s="257"/>
      <c r="T809" s="257"/>
      <c r="U809" s="257"/>
      <c r="V809" s="257"/>
      <c r="W809" s="257"/>
      <c r="X809" s="257"/>
      <c r="Y809" s="257"/>
      <c r="Z809" s="257"/>
      <c r="AA809" s="257"/>
      <c r="AB809" s="522">
        <v>3</v>
      </c>
      <c r="AC809" s="257"/>
      <c r="AD809" s="257"/>
      <c r="AE809" s="52"/>
      <c r="AF809" s="52"/>
      <c r="AG809" s="52"/>
      <c r="AH809" s="52"/>
      <c r="AI809" s="52"/>
      <c r="AJ809" s="52"/>
      <c r="AK809" s="52"/>
      <c r="AL809" s="52"/>
      <c r="AM809" s="52"/>
      <c r="AN809" s="52"/>
      <c r="AO809" s="52"/>
      <c r="AP809" s="52"/>
      <c r="AQ809" s="52"/>
      <c r="AR809" s="52"/>
    </row>
    <row r="810" spans="1:73" s="102" customFormat="1">
      <c r="A810" s="188">
        <v>4297310</v>
      </c>
      <c r="B810" s="189" t="s">
        <v>363</v>
      </c>
      <c r="C810" s="189"/>
      <c r="D810" s="189" t="s">
        <v>364</v>
      </c>
      <c r="E810" s="189" t="s">
        <v>78</v>
      </c>
      <c r="F810" s="189" t="s">
        <v>365</v>
      </c>
      <c r="G810" s="191"/>
      <c r="H810" s="188" t="s">
        <v>59</v>
      </c>
      <c r="I810" s="199">
        <v>41350</v>
      </c>
      <c r="J810" s="193">
        <v>5</v>
      </c>
      <c r="K810" s="157"/>
      <c r="L810" s="156"/>
      <c r="M810" s="156"/>
      <c r="N810" s="156"/>
      <c r="O810" s="156"/>
      <c r="P810" s="156"/>
      <c r="Q810" s="156"/>
      <c r="R810" s="156"/>
      <c r="S810" s="156"/>
      <c r="T810" s="156"/>
      <c r="U810" s="156"/>
      <c r="V810" s="156"/>
      <c r="W810" s="156"/>
      <c r="X810" s="156"/>
      <c r="Y810" s="156"/>
      <c r="Z810" s="156"/>
      <c r="AA810" s="156"/>
      <c r="AB810" s="200"/>
      <c r="AC810" s="194">
        <v>6</v>
      </c>
      <c r="AD810" s="539"/>
    </row>
    <row r="811" spans="1:73" s="102" customFormat="1" ht="14">
      <c r="A811" s="529">
        <v>4279693</v>
      </c>
      <c r="B811" s="388" t="s">
        <v>2409</v>
      </c>
      <c r="C811" s="529"/>
      <c r="D811" s="388" t="s">
        <v>1416</v>
      </c>
      <c r="E811" s="388" t="s">
        <v>489</v>
      </c>
      <c r="F811" s="388" t="s">
        <v>1774</v>
      </c>
      <c r="G811" s="521"/>
      <c r="H811" s="529" t="s">
        <v>11</v>
      </c>
      <c r="I811" s="532">
        <v>41351</v>
      </c>
      <c r="J811" s="326">
        <v>8</v>
      </c>
      <c r="K811" s="256"/>
      <c r="L811" s="257"/>
      <c r="M811" s="257"/>
      <c r="N811" s="257"/>
      <c r="O811" s="257"/>
      <c r="P811" s="257"/>
      <c r="Q811" s="257"/>
      <c r="R811" s="257"/>
      <c r="S811" s="257"/>
      <c r="T811" s="257"/>
      <c r="U811" s="257"/>
      <c r="V811" s="257"/>
      <c r="W811" s="257"/>
      <c r="X811" s="257"/>
      <c r="Y811" s="257"/>
      <c r="Z811" s="257"/>
      <c r="AA811" s="257"/>
      <c r="AB811" s="533"/>
      <c r="AC811" s="522">
        <v>8</v>
      </c>
      <c r="AD811" s="539"/>
    </row>
    <row r="812" spans="1:73" s="102" customFormat="1" ht="14">
      <c r="A812" s="496">
        <v>2281777</v>
      </c>
      <c r="B812" s="333" t="s">
        <v>2410</v>
      </c>
      <c r="C812" s="496">
        <v>2170</v>
      </c>
      <c r="D812" s="333" t="s">
        <v>51</v>
      </c>
      <c r="E812" s="388" t="s">
        <v>489</v>
      </c>
      <c r="F812" s="521"/>
      <c r="G812" s="333" t="s">
        <v>81</v>
      </c>
      <c r="H812" s="496" t="s">
        <v>62</v>
      </c>
      <c r="I812" s="317">
        <v>41351</v>
      </c>
      <c r="J812" s="337">
        <v>6</v>
      </c>
      <c r="K812" s="474"/>
      <c r="L812" s="456"/>
      <c r="M812" s="456"/>
      <c r="N812" s="456"/>
      <c r="O812" s="456"/>
      <c r="P812" s="456"/>
      <c r="Q812" s="456"/>
      <c r="R812" s="456"/>
      <c r="S812" s="456"/>
      <c r="T812" s="456"/>
      <c r="U812" s="456"/>
      <c r="V812" s="456"/>
      <c r="W812" s="456"/>
      <c r="X812" s="456"/>
      <c r="Y812" s="456"/>
      <c r="Z812" s="456"/>
      <c r="AA812" s="456"/>
      <c r="AB812" s="456"/>
      <c r="AC812" s="456"/>
      <c r="AD812" s="539"/>
      <c r="BA812" s="52"/>
      <c r="BB812" s="52"/>
      <c r="BC812" s="52"/>
      <c r="BD812" s="52"/>
      <c r="BE812" s="52"/>
      <c r="BF812" s="52"/>
      <c r="BG812" s="52"/>
      <c r="BH812" s="52"/>
      <c r="BI812" s="52"/>
      <c r="BJ812" s="52"/>
      <c r="BK812" s="52"/>
      <c r="BL812" s="52"/>
      <c r="BM812" s="52"/>
      <c r="BN812" s="52"/>
      <c r="BO812" s="52"/>
      <c r="BP812" s="52"/>
      <c r="BQ812" s="52"/>
      <c r="BR812" s="52"/>
      <c r="BS812" s="52"/>
      <c r="BT812" s="52"/>
      <c r="BU812" s="52"/>
    </row>
    <row r="813" spans="1:73" s="102" customFormat="1" ht="14">
      <c r="A813" s="529">
        <v>4297822</v>
      </c>
      <c r="B813" s="388" t="s">
        <v>2411</v>
      </c>
      <c r="C813" s="529"/>
      <c r="D813" s="388" t="s">
        <v>1416</v>
      </c>
      <c r="E813" s="388" t="s">
        <v>489</v>
      </c>
      <c r="F813" s="388" t="s">
        <v>723</v>
      </c>
      <c r="G813" s="521"/>
      <c r="H813" s="529" t="s">
        <v>11</v>
      </c>
      <c r="I813" s="532">
        <v>41351</v>
      </c>
      <c r="J813" s="326">
        <v>8</v>
      </c>
      <c r="K813" s="256"/>
      <c r="L813" s="257"/>
      <c r="M813" s="257"/>
      <c r="N813" s="257"/>
      <c r="O813" s="257"/>
      <c r="P813" s="257"/>
      <c r="Q813" s="257"/>
      <c r="R813" s="257"/>
      <c r="S813" s="257"/>
      <c r="T813" s="257"/>
      <c r="U813" s="257"/>
      <c r="V813" s="257"/>
      <c r="W813" s="257"/>
      <c r="X813" s="257"/>
      <c r="Y813" s="257"/>
      <c r="Z813" s="257"/>
      <c r="AA813" s="257"/>
      <c r="AB813" s="533"/>
      <c r="AC813" s="522">
        <v>8</v>
      </c>
      <c r="AD813" s="539"/>
    </row>
    <row r="814" spans="1:73" s="102" customFormat="1" ht="14">
      <c r="A814" s="529">
        <v>4302572</v>
      </c>
      <c r="B814" s="388" t="s">
        <v>2412</v>
      </c>
      <c r="C814" s="529"/>
      <c r="D814" s="388" t="s">
        <v>628</v>
      </c>
      <c r="E814" s="388" t="s">
        <v>489</v>
      </c>
      <c r="F814" s="388" t="s">
        <v>629</v>
      </c>
      <c r="G814" s="521"/>
      <c r="H814" s="529" t="s">
        <v>11</v>
      </c>
      <c r="I814" s="532">
        <v>41351</v>
      </c>
      <c r="J814" s="326">
        <v>5</v>
      </c>
      <c r="K814" s="256"/>
      <c r="L814" s="257"/>
      <c r="M814" s="257"/>
      <c r="N814" s="257"/>
      <c r="O814" s="257"/>
      <c r="P814" s="257"/>
      <c r="Q814" s="257"/>
      <c r="R814" s="257"/>
      <c r="S814" s="257"/>
      <c r="T814" s="257"/>
      <c r="U814" s="257"/>
      <c r="V814" s="257"/>
      <c r="W814" s="257"/>
      <c r="X814" s="257"/>
      <c r="Y814" s="257"/>
      <c r="Z814" s="257"/>
      <c r="AA814" s="257"/>
      <c r="AB814" s="533"/>
      <c r="AC814" s="522">
        <v>5</v>
      </c>
      <c r="AD814" s="539"/>
    </row>
    <row r="815" spans="1:73" s="102" customFormat="1" ht="14">
      <c r="A815" s="496">
        <v>2270122</v>
      </c>
      <c r="B815" s="333" t="s">
        <v>1030</v>
      </c>
      <c r="C815" s="496">
        <v>5972</v>
      </c>
      <c r="D815" s="333" t="s">
        <v>14</v>
      </c>
      <c r="E815" s="388" t="s">
        <v>489</v>
      </c>
      <c r="F815" s="521"/>
      <c r="G815" s="333" t="s">
        <v>56</v>
      </c>
      <c r="H815" s="496" t="s">
        <v>58</v>
      </c>
      <c r="I815" s="317">
        <v>41351</v>
      </c>
      <c r="J815" s="337">
        <v>8</v>
      </c>
      <c r="K815" s="474"/>
      <c r="L815" s="456"/>
      <c r="M815" s="456"/>
      <c r="N815" s="456"/>
      <c r="O815" s="456"/>
      <c r="P815" s="456"/>
      <c r="Q815" s="456"/>
      <c r="R815" s="456"/>
      <c r="S815" s="456"/>
      <c r="T815" s="456"/>
      <c r="U815" s="456"/>
      <c r="V815" s="456"/>
      <c r="W815" s="456"/>
      <c r="X815" s="456"/>
      <c r="Y815" s="456"/>
      <c r="Z815" s="456"/>
      <c r="AA815" s="456"/>
      <c r="AB815" s="456"/>
      <c r="AC815" s="456"/>
      <c r="AD815" s="539"/>
    </row>
    <row r="816" spans="1:73" s="102" customFormat="1" ht="14">
      <c r="A816" s="496">
        <v>2304559</v>
      </c>
      <c r="B816" s="333" t="s">
        <v>2413</v>
      </c>
      <c r="C816" s="496">
        <v>4397</v>
      </c>
      <c r="D816" s="333" t="s">
        <v>281</v>
      </c>
      <c r="E816" s="388" t="s">
        <v>489</v>
      </c>
      <c r="F816" s="521"/>
      <c r="G816" s="333" t="s">
        <v>903</v>
      </c>
      <c r="H816" s="496" t="s">
        <v>904</v>
      </c>
      <c r="I816" s="317">
        <v>41351</v>
      </c>
      <c r="J816" s="337">
        <v>8</v>
      </c>
      <c r="K816" s="474"/>
      <c r="L816" s="456"/>
      <c r="M816" s="456"/>
      <c r="N816" s="456"/>
      <c r="O816" s="456"/>
      <c r="P816" s="456"/>
      <c r="Q816" s="456"/>
      <c r="R816" s="456"/>
      <c r="S816" s="456"/>
      <c r="T816" s="456"/>
      <c r="U816" s="456"/>
      <c r="V816" s="456"/>
      <c r="W816" s="456"/>
      <c r="X816" s="456"/>
      <c r="Y816" s="456"/>
      <c r="Z816" s="456"/>
      <c r="AA816" s="456"/>
      <c r="AB816" s="456"/>
      <c r="AC816" s="456"/>
      <c r="AD816" s="539"/>
    </row>
    <row r="817" spans="1:73" s="102" customFormat="1" ht="14">
      <c r="A817" s="529">
        <v>4272713</v>
      </c>
      <c r="B817" s="388" t="s">
        <v>2414</v>
      </c>
      <c r="C817" s="529"/>
      <c r="D817" s="388" t="s">
        <v>1416</v>
      </c>
      <c r="E817" s="388" t="s">
        <v>489</v>
      </c>
      <c r="F817" s="388" t="s">
        <v>697</v>
      </c>
      <c r="G817" s="521"/>
      <c r="H817" s="529" t="s">
        <v>11</v>
      </c>
      <c r="I817" s="532">
        <v>41352</v>
      </c>
      <c r="J817" s="326">
        <v>8</v>
      </c>
      <c r="K817" s="256"/>
      <c r="L817" s="257"/>
      <c r="M817" s="257"/>
      <c r="N817" s="257"/>
      <c r="O817" s="257"/>
      <c r="P817" s="257"/>
      <c r="Q817" s="257"/>
      <c r="R817" s="257"/>
      <c r="S817" s="257"/>
      <c r="T817" s="257"/>
      <c r="U817" s="257"/>
      <c r="V817" s="257"/>
      <c r="W817" s="257"/>
      <c r="X817" s="257"/>
      <c r="Y817" s="257"/>
      <c r="Z817" s="257"/>
      <c r="AA817" s="257"/>
      <c r="AB817" s="533"/>
      <c r="AC817" s="522">
        <v>8</v>
      </c>
      <c r="AD817" s="539"/>
    </row>
    <row r="818" spans="1:73" s="102" customFormat="1" ht="14">
      <c r="A818" s="496">
        <v>2337675</v>
      </c>
      <c r="B818" s="333" t="s">
        <v>2415</v>
      </c>
      <c r="C818" s="496">
        <v>6368</v>
      </c>
      <c r="D818" s="333" t="s">
        <v>1018</v>
      </c>
      <c r="E818" s="388" t="s">
        <v>489</v>
      </c>
      <c r="F818" s="521"/>
      <c r="G818" s="333" t="s">
        <v>2416</v>
      </c>
      <c r="H818" s="496" t="s">
        <v>1090</v>
      </c>
      <c r="I818" s="317">
        <v>41352</v>
      </c>
      <c r="J818" s="337">
        <v>7</v>
      </c>
      <c r="K818" s="474"/>
      <c r="L818" s="456"/>
      <c r="M818" s="456"/>
      <c r="N818" s="456"/>
      <c r="O818" s="456"/>
      <c r="P818" s="456"/>
      <c r="Q818" s="456"/>
      <c r="R818" s="456"/>
      <c r="S818" s="456"/>
      <c r="T818" s="456"/>
      <c r="U818" s="456"/>
      <c r="V818" s="456"/>
      <c r="W818" s="456"/>
      <c r="X818" s="456"/>
      <c r="Y818" s="456"/>
      <c r="Z818" s="456"/>
      <c r="AA818" s="456"/>
      <c r="AB818" s="456"/>
      <c r="AC818" s="456"/>
      <c r="AD818" s="539"/>
    </row>
    <row r="819" spans="1:73" s="102" customFormat="1" ht="14">
      <c r="A819" s="496">
        <v>2328546</v>
      </c>
      <c r="B819" s="333" t="s">
        <v>1032</v>
      </c>
      <c r="C819" s="496">
        <v>6637</v>
      </c>
      <c r="D819" s="333" t="s">
        <v>142</v>
      </c>
      <c r="E819" s="388" t="s">
        <v>489</v>
      </c>
      <c r="F819" s="521"/>
      <c r="G819" s="333" t="s">
        <v>1033</v>
      </c>
      <c r="H819" s="496" t="s">
        <v>11</v>
      </c>
      <c r="I819" s="317">
        <v>41352</v>
      </c>
      <c r="J819" s="337">
        <v>6</v>
      </c>
      <c r="K819" s="474"/>
      <c r="L819" s="456"/>
      <c r="M819" s="456"/>
      <c r="N819" s="456"/>
      <c r="O819" s="456"/>
      <c r="P819" s="456"/>
      <c r="Q819" s="456"/>
      <c r="R819" s="456"/>
      <c r="S819" s="456"/>
      <c r="T819" s="456"/>
      <c r="U819" s="456"/>
      <c r="V819" s="456"/>
      <c r="W819" s="456"/>
      <c r="X819" s="456"/>
      <c r="Y819" s="456"/>
      <c r="Z819" s="456"/>
      <c r="AA819" s="456"/>
      <c r="AB819" s="456"/>
      <c r="AC819" s="456"/>
      <c r="AD819" s="539"/>
      <c r="BA819" s="52"/>
      <c r="BB819" s="52"/>
      <c r="BC819" s="52"/>
      <c r="BD819" s="52"/>
      <c r="BE819" s="52"/>
      <c r="BF819" s="52"/>
      <c r="BG819" s="52"/>
      <c r="BH819" s="52"/>
      <c r="BI819" s="52"/>
      <c r="BJ819" s="52"/>
      <c r="BK819" s="52"/>
      <c r="BL819" s="52"/>
      <c r="BM819" s="52"/>
      <c r="BN819" s="52"/>
      <c r="BO819" s="52"/>
      <c r="BP819" s="52"/>
      <c r="BQ819" s="52"/>
      <c r="BR819" s="52"/>
      <c r="BS819" s="52"/>
      <c r="BT819" s="52"/>
      <c r="BU819" s="52"/>
    </row>
    <row r="820" spans="1:73" s="102" customFormat="1" ht="14">
      <c r="A820" s="529">
        <v>4306644</v>
      </c>
      <c r="B820" s="388" t="s">
        <v>2417</v>
      </c>
      <c r="C820" s="529"/>
      <c r="D820" s="388" t="s">
        <v>619</v>
      </c>
      <c r="E820" s="388" t="s">
        <v>489</v>
      </c>
      <c r="F820" s="388" t="s">
        <v>1668</v>
      </c>
      <c r="G820" s="521"/>
      <c r="H820" s="529" t="s">
        <v>11</v>
      </c>
      <c r="I820" s="532">
        <v>41352</v>
      </c>
      <c r="J820" s="326">
        <v>5</v>
      </c>
      <c r="K820" s="256"/>
      <c r="L820" s="257"/>
      <c r="M820" s="257"/>
      <c r="N820" s="257"/>
      <c r="O820" s="257"/>
      <c r="P820" s="257"/>
      <c r="Q820" s="257"/>
      <c r="R820" s="257"/>
      <c r="S820" s="257"/>
      <c r="T820" s="257"/>
      <c r="U820" s="257"/>
      <c r="V820" s="257"/>
      <c r="W820" s="257"/>
      <c r="X820" s="257"/>
      <c r="Y820" s="257"/>
      <c r="Z820" s="257"/>
      <c r="AA820" s="257"/>
      <c r="AB820" s="533"/>
      <c r="AC820" s="522">
        <v>5</v>
      </c>
      <c r="AD820" s="539"/>
      <c r="BA820" s="52"/>
      <c r="BB820" s="52"/>
      <c r="BC820" s="52"/>
      <c r="BD820" s="52"/>
      <c r="BE820" s="52"/>
      <c r="BF820" s="52"/>
      <c r="BG820" s="52"/>
      <c r="BH820" s="52"/>
      <c r="BI820" s="52"/>
      <c r="BJ820" s="52"/>
      <c r="BK820" s="52"/>
      <c r="BL820" s="52"/>
      <c r="BM820" s="52"/>
      <c r="BN820" s="52"/>
      <c r="BO820" s="52"/>
      <c r="BP820" s="52"/>
      <c r="BQ820" s="52"/>
      <c r="BR820" s="52"/>
      <c r="BS820" s="52"/>
      <c r="BT820" s="52"/>
      <c r="BU820" s="52"/>
    </row>
    <row r="821" spans="1:73" s="102" customFormat="1" ht="14">
      <c r="A821" s="496">
        <v>2341077</v>
      </c>
      <c r="B821" s="333" t="s">
        <v>2418</v>
      </c>
      <c r="C821" s="496">
        <v>4730</v>
      </c>
      <c r="D821" s="333" t="s">
        <v>2377</v>
      </c>
      <c r="E821" s="388" t="s">
        <v>489</v>
      </c>
      <c r="F821" s="521"/>
      <c r="G821" s="333" t="s">
        <v>667</v>
      </c>
      <c r="H821" s="496" t="s">
        <v>636</v>
      </c>
      <c r="I821" s="317">
        <v>41352</v>
      </c>
      <c r="J821" s="337">
        <v>8</v>
      </c>
      <c r="K821" s="474"/>
      <c r="L821" s="456"/>
      <c r="M821" s="456"/>
      <c r="N821" s="456"/>
      <c r="O821" s="456"/>
      <c r="P821" s="456"/>
      <c r="Q821" s="456"/>
      <c r="R821" s="456"/>
      <c r="S821" s="456"/>
      <c r="T821" s="456"/>
      <c r="U821" s="456"/>
      <c r="V821" s="456"/>
      <c r="W821" s="456"/>
      <c r="X821" s="456"/>
      <c r="Y821" s="456"/>
      <c r="Z821" s="456"/>
      <c r="AA821" s="456"/>
      <c r="AB821" s="456"/>
      <c r="AC821" s="456"/>
      <c r="AD821" s="539"/>
      <c r="BA821" s="52"/>
      <c r="BB821" s="52"/>
      <c r="BC821" s="52"/>
      <c r="BD821" s="52"/>
      <c r="BE821" s="52"/>
      <c r="BF821" s="52"/>
      <c r="BG821" s="52"/>
      <c r="BH821" s="52"/>
      <c r="BI821" s="52"/>
      <c r="BJ821" s="52"/>
      <c r="BK821" s="52"/>
      <c r="BL821" s="52"/>
      <c r="BM821" s="52"/>
      <c r="BN821" s="52"/>
      <c r="BO821" s="52"/>
      <c r="BP821" s="52"/>
      <c r="BQ821" s="52"/>
      <c r="BR821" s="52"/>
      <c r="BS821" s="52"/>
      <c r="BT821" s="52"/>
      <c r="BU821" s="52"/>
    </row>
    <row r="822" spans="1:73" s="102" customFormat="1" ht="14">
      <c r="A822" s="496">
        <v>2344849</v>
      </c>
      <c r="B822" s="333" t="s">
        <v>2419</v>
      </c>
      <c r="C822" s="496">
        <v>2549</v>
      </c>
      <c r="D822" s="333" t="s">
        <v>164</v>
      </c>
      <c r="E822" s="388" t="s">
        <v>489</v>
      </c>
      <c r="F822" s="521"/>
      <c r="G822" s="333" t="s">
        <v>1540</v>
      </c>
      <c r="H822" s="496" t="s">
        <v>537</v>
      </c>
      <c r="I822" s="317">
        <v>41352</v>
      </c>
      <c r="J822" s="337">
        <v>8</v>
      </c>
      <c r="K822" s="474"/>
      <c r="L822" s="456"/>
      <c r="M822" s="456"/>
      <c r="N822" s="456"/>
      <c r="O822" s="456"/>
      <c r="P822" s="456"/>
      <c r="Q822" s="456"/>
      <c r="R822" s="456"/>
      <c r="S822" s="456"/>
      <c r="T822" s="456"/>
      <c r="U822" s="456"/>
      <c r="V822" s="456"/>
      <c r="W822" s="456"/>
      <c r="X822" s="456"/>
      <c r="Y822" s="456"/>
      <c r="Z822" s="456"/>
      <c r="AA822" s="456"/>
      <c r="AB822" s="456"/>
      <c r="AC822" s="456"/>
      <c r="AD822" s="539"/>
      <c r="AS822" s="52"/>
      <c r="AT822" s="52"/>
      <c r="AU822" s="52"/>
      <c r="AV822" s="52"/>
      <c r="AW822" s="52"/>
      <c r="AX822" s="52"/>
      <c r="AY822" s="52"/>
      <c r="AZ822" s="52"/>
    </row>
    <row r="823" spans="1:73" s="102" customFormat="1">
      <c r="A823" s="196">
        <v>2306063</v>
      </c>
      <c r="B823" s="190" t="s">
        <v>366</v>
      </c>
      <c r="C823" s="196">
        <v>6156</v>
      </c>
      <c r="D823" s="190" t="s">
        <v>159</v>
      </c>
      <c r="E823" s="189" t="s">
        <v>78</v>
      </c>
      <c r="F823" s="191"/>
      <c r="G823" s="190" t="s">
        <v>64</v>
      </c>
      <c r="H823" s="196" t="s">
        <v>62</v>
      </c>
      <c r="I823" s="192">
        <v>41352</v>
      </c>
      <c r="J823" s="166">
        <v>8</v>
      </c>
      <c r="K823" s="168"/>
      <c r="L823" s="167"/>
      <c r="M823" s="167"/>
      <c r="N823" s="167"/>
      <c r="O823" s="167"/>
      <c r="P823" s="167"/>
      <c r="Q823" s="167"/>
      <c r="R823" s="167"/>
      <c r="S823" s="167"/>
      <c r="T823" s="167"/>
      <c r="U823" s="167"/>
      <c r="V823" s="167"/>
      <c r="W823" s="167"/>
      <c r="X823" s="167"/>
      <c r="Y823" s="167"/>
      <c r="Z823" s="167"/>
      <c r="AA823" s="167"/>
      <c r="AB823" s="167"/>
      <c r="AC823" s="167"/>
      <c r="AD823" s="539"/>
    </row>
    <row r="824" spans="1:73" s="102" customFormat="1" ht="14">
      <c r="A824" s="196">
        <v>2344606</v>
      </c>
      <c r="B824" s="190" t="s">
        <v>367</v>
      </c>
      <c r="C824" s="196">
        <v>6034</v>
      </c>
      <c r="D824" s="190" t="s">
        <v>368</v>
      </c>
      <c r="E824" s="189" t="s">
        <v>78</v>
      </c>
      <c r="F824" s="191"/>
      <c r="G824" s="190" t="s">
        <v>165</v>
      </c>
      <c r="H824" s="196" t="s">
        <v>7</v>
      </c>
      <c r="I824" s="192">
        <v>41352</v>
      </c>
      <c r="J824" s="166">
        <v>6</v>
      </c>
      <c r="K824" s="168"/>
      <c r="L824" s="167"/>
      <c r="M824" s="167"/>
      <c r="N824" s="167"/>
      <c r="O824" s="167"/>
      <c r="P824" s="167"/>
      <c r="Q824" s="167"/>
      <c r="R824" s="167"/>
      <c r="S824" s="167"/>
      <c r="T824" s="167"/>
      <c r="U824" s="167"/>
      <c r="V824" s="167"/>
      <c r="W824" s="167"/>
      <c r="X824" s="167"/>
      <c r="Y824" s="167"/>
      <c r="Z824" s="167"/>
      <c r="AA824" s="167"/>
      <c r="AB824" s="167"/>
      <c r="AC824" s="167"/>
      <c r="AD824" s="257"/>
      <c r="AE824" s="52"/>
      <c r="AF824" s="52"/>
      <c r="AG824" s="52"/>
      <c r="AH824" s="52"/>
      <c r="AI824" s="52"/>
      <c r="AJ824" s="52"/>
      <c r="AK824" s="52"/>
      <c r="AL824" s="52"/>
      <c r="AM824" s="52"/>
      <c r="AN824" s="52"/>
      <c r="AO824" s="52"/>
      <c r="AP824" s="52"/>
      <c r="AQ824" s="52"/>
      <c r="AR824" s="52"/>
    </row>
    <row r="825" spans="1:73" s="102" customFormat="1" ht="14">
      <c r="A825" s="496">
        <v>2343815</v>
      </c>
      <c r="B825" s="333" t="s">
        <v>2420</v>
      </c>
      <c r="C825" s="496">
        <v>6823</v>
      </c>
      <c r="D825" s="333" t="s">
        <v>2356</v>
      </c>
      <c r="E825" s="388" t="s">
        <v>489</v>
      </c>
      <c r="F825" s="521"/>
      <c r="G825" s="333" t="s">
        <v>579</v>
      </c>
      <c r="H825" s="496" t="s">
        <v>10</v>
      </c>
      <c r="I825" s="317">
        <v>41353</v>
      </c>
      <c r="J825" s="337">
        <v>8</v>
      </c>
      <c r="K825" s="474"/>
      <c r="L825" s="456"/>
      <c r="M825" s="456"/>
      <c r="N825" s="456"/>
      <c r="O825" s="456"/>
      <c r="P825" s="456"/>
      <c r="Q825" s="456"/>
      <c r="R825" s="456"/>
      <c r="S825" s="456"/>
      <c r="T825" s="456"/>
      <c r="U825" s="456"/>
      <c r="V825" s="456"/>
      <c r="W825" s="456"/>
      <c r="X825" s="456"/>
      <c r="Y825" s="456"/>
      <c r="Z825" s="456"/>
      <c r="AA825" s="456"/>
      <c r="AB825" s="456"/>
      <c r="AC825" s="456"/>
      <c r="AD825" s="539"/>
    </row>
    <row r="826" spans="1:73" s="102" customFormat="1" ht="14">
      <c r="A826" s="496">
        <v>2343102</v>
      </c>
      <c r="B826" s="333" t="s">
        <v>2421</v>
      </c>
      <c r="C826" s="496">
        <v>3803</v>
      </c>
      <c r="D826" s="333" t="s">
        <v>1680</v>
      </c>
      <c r="E826" s="388" t="s">
        <v>489</v>
      </c>
      <c r="F826" s="521"/>
      <c r="G826" s="333" t="s">
        <v>1681</v>
      </c>
      <c r="H826" s="496" t="s">
        <v>59</v>
      </c>
      <c r="I826" s="317">
        <v>41353</v>
      </c>
      <c r="J826" s="337">
        <v>7</v>
      </c>
      <c r="K826" s="474"/>
      <c r="L826" s="456"/>
      <c r="M826" s="456"/>
      <c r="N826" s="456"/>
      <c r="O826" s="456"/>
      <c r="P826" s="456"/>
      <c r="Q826" s="456"/>
      <c r="R826" s="456"/>
      <c r="S826" s="456"/>
      <c r="T826" s="456"/>
      <c r="U826" s="456"/>
      <c r="V826" s="456"/>
      <c r="W826" s="456"/>
      <c r="X826" s="456"/>
      <c r="Y826" s="456"/>
      <c r="Z826" s="456"/>
      <c r="AA826" s="456"/>
      <c r="AB826" s="456"/>
      <c r="AC826" s="456"/>
      <c r="AD826" s="539"/>
    </row>
    <row r="827" spans="1:73" s="102" customFormat="1" ht="14">
      <c r="A827" s="496">
        <v>2340072</v>
      </c>
      <c r="B827" s="333" t="s">
        <v>2422</v>
      </c>
      <c r="C827" s="496">
        <v>6762</v>
      </c>
      <c r="D827" s="333" t="s">
        <v>377</v>
      </c>
      <c r="E827" s="388" t="s">
        <v>489</v>
      </c>
      <c r="F827" s="521"/>
      <c r="G827" s="333" t="s">
        <v>128</v>
      </c>
      <c r="H827" s="496" t="s">
        <v>58</v>
      </c>
      <c r="I827" s="317">
        <v>41353</v>
      </c>
      <c r="J827" s="337">
        <v>7</v>
      </c>
      <c r="K827" s="474"/>
      <c r="L827" s="456"/>
      <c r="M827" s="456">
        <v>7</v>
      </c>
      <c r="N827" s="456">
        <v>5</v>
      </c>
      <c r="O827" s="456"/>
      <c r="P827" s="456"/>
      <c r="Q827" s="456"/>
      <c r="R827" s="456"/>
      <c r="S827" s="456"/>
      <c r="T827" s="456"/>
      <c r="U827" s="456"/>
      <c r="V827" s="456"/>
      <c r="W827" s="456"/>
      <c r="X827" s="456"/>
      <c r="Y827" s="456"/>
      <c r="Z827" s="456"/>
      <c r="AA827" s="456"/>
      <c r="AB827" s="456"/>
      <c r="AC827" s="456">
        <v>6</v>
      </c>
      <c r="AD827" s="539"/>
    </row>
    <row r="828" spans="1:73" s="102" customFormat="1" ht="14">
      <c r="A828" s="496">
        <v>2287346</v>
      </c>
      <c r="B828" s="333" t="s">
        <v>1035</v>
      </c>
      <c r="C828" s="496">
        <v>1329</v>
      </c>
      <c r="D828" s="333" t="s">
        <v>733</v>
      </c>
      <c r="E828" s="388" t="s">
        <v>489</v>
      </c>
      <c r="F828" s="521"/>
      <c r="G828" s="333" t="s">
        <v>891</v>
      </c>
      <c r="H828" s="496" t="s">
        <v>54</v>
      </c>
      <c r="I828" s="317">
        <v>41354</v>
      </c>
      <c r="J828" s="337">
        <v>6</v>
      </c>
      <c r="K828" s="474"/>
      <c r="L828" s="456"/>
      <c r="M828" s="456"/>
      <c r="N828" s="456"/>
      <c r="O828" s="456"/>
      <c r="P828" s="456"/>
      <c r="Q828" s="456"/>
      <c r="R828" s="456"/>
      <c r="S828" s="456"/>
      <c r="T828" s="456"/>
      <c r="U828" s="456"/>
      <c r="V828" s="456"/>
      <c r="W828" s="456"/>
      <c r="X828" s="456"/>
      <c r="Y828" s="456"/>
      <c r="Z828" s="456"/>
      <c r="AA828" s="456"/>
      <c r="AB828" s="456"/>
      <c r="AC828" s="456"/>
      <c r="AD828" s="539"/>
    </row>
    <row r="829" spans="1:73" s="102" customFormat="1" ht="14">
      <c r="A829" s="496">
        <v>2328680</v>
      </c>
      <c r="B829" s="333" t="s">
        <v>2423</v>
      </c>
      <c r="C829" s="496">
        <v>6704</v>
      </c>
      <c r="D829" s="333" t="s">
        <v>161</v>
      </c>
      <c r="E829" s="388" t="s">
        <v>489</v>
      </c>
      <c r="F829" s="521"/>
      <c r="G829" s="333" t="s">
        <v>992</v>
      </c>
      <c r="H829" s="496" t="s">
        <v>1</v>
      </c>
      <c r="I829" s="317">
        <v>41354</v>
      </c>
      <c r="J829" s="337">
        <v>8</v>
      </c>
      <c r="K829" s="474"/>
      <c r="L829" s="456"/>
      <c r="M829" s="456"/>
      <c r="N829" s="456"/>
      <c r="O829" s="456"/>
      <c r="P829" s="456"/>
      <c r="Q829" s="456"/>
      <c r="R829" s="456"/>
      <c r="S829" s="456"/>
      <c r="T829" s="456"/>
      <c r="U829" s="456"/>
      <c r="V829" s="456"/>
      <c r="W829" s="456"/>
      <c r="X829" s="456"/>
      <c r="Y829" s="456"/>
      <c r="Z829" s="456"/>
      <c r="AA829" s="456"/>
      <c r="AB829" s="456"/>
      <c r="AC829" s="456"/>
      <c r="AD829" s="539"/>
    </row>
    <row r="830" spans="1:73" s="102" customFormat="1" ht="14">
      <c r="A830" s="196">
        <v>2295704</v>
      </c>
      <c r="B830" s="190" t="s">
        <v>369</v>
      </c>
      <c r="C830" s="196">
        <v>2185</v>
      </c>
      <c r="D830" s="190" t="s">
        <v>370</v>
      </c>
      <c r="E830" s="189" t="s">
        <v>78</v>
      </c>
      <c r="F830" s="191"/>
      <c r="G830" s="190" t="s">
        <v>157</v>
      </c>
      <c r="H830" s="196" t="s">
        <v>60</v>
      </c>
      <c r="I830" s="192">
        <v>41354</v>
      </c>
      <c r="J830" s="166">
        <v>6</v>
      </c>
      <c r="K830" s="168"/>
      <c r="L830" s="167"/>
      <c r="M830" s="167"/>
      <c r="N830" s="167"/>
      <c r="O830" s="167"/>
      <c r="P830" s="167"/>
      <c r="Q830" s="167"/>
      <c r="R830" s="167"/>
      <c r="S830" s="167"/>
      <c r="T830" s="167"/>
      <c r="U830" s="167"/>
      <c r="V830" s="167"/>
      <c r="W830" s="167"/>
      <c r="X830" s="167"/>
      <c r="Y830" s="167"/>
      <c r="Z830" s="167"/>
      <c r="AA830" s="167"/>
      <c r="AB830" s="167"/>
      <c r="AC830" s="167"/>
      <c r="AD830" s="539"/>
      <c r="BA830" s="52"/>
      <c r="BB830" s="52"/>
      <c r="BC830" s="52"/>
      <c r="BD830" s="52"/>
      <c r="BE830" s="52"/>
      <c r="BF830" s="52"/>
      <c r="BG830" s="52"/>
      <c r="BH830" s="52"/>
      <c r="BI830" s="52"/>
      <c r="BJ830" s="52"/>
      <c r="BK830" s="52"/>
      <c r="BL830" s="52"/>
      <c r="BM830" s="52"/>
      <c r="BN830" s="52"/>
      <c r="BO830" s="52"/>
      <c r="BP830" s="52"/>
      <c r="BQ830" s="52"/>
      <c r="BR830" s="52"/>
      <c r="BS830" s="52"/>
      <c r="BT830" s="52"/>
      <c r="BU830" s="52"/>
    </row>
    <row r="831" spans="1:73" s="102" customFormat="1" ht="14">
      <c r="A831" s="529">
        <v>4306154</v>
      </c>
      <c r="B831" s="388" t="s">
        <v>2424</v>
      </c>
      <c r="C831" s="529"/>
      <c r="D831" s="388" t="s">
        <v>619</v>
      </c>
      <c r="E831" s="388" t="s">
        <v>489</v>
      </c>
      <c r="F831" s="388" t="s">
        <v>697</v>
      </c>
      <c r="G831" s="521"/>
      <c r="H831" s="529" t="s">
        <v>11</v>
      </c>
      <c r="I831" s="532">
        <v>41355</v>
      </c>
      <c r="J831" s="326">
        <v>8</v>
      </c>
      <c r="K831" s="256"/>
      <c r="L831" s="257"/>
      <c r="M831" s="257"/>
      <c r="N831" s="257"/>
      <c r="O831" s="257"/>
      <c r="P831" s="257"/>
      <c r="Q831" s="257"/>
      <c r="R831" s="257"/>
      <c r="S831" s="257"/>
      <c r="T831" s="257"/>
      <c r="U831" s="257"/>
      <c r="V831" s="257"/>
      <c r="W831" s="257"/>
      <c r="X831" s="257"/>
      <c r="Y831" s="257"/>
      <c r="Z831" s="257"/>
      <c r="AA831" s="257"/>
      <c r="AB831" s="533"/>
      <c r="AC831" s="522">
        <v>8</v>
      </c>
      <c r="AD831" s="539"/>
    </row>
    <row r="832" spans="1:73" s="102" customFormat="1" ht="14">
      <c r="A832" s="529">
        <v>4305085</v>
      </c>
      <c r="B832" s="388" t="s">
        <v>2425</v>
      </c>
      <c r="C832" s="529"/>
      <c r="D832" s="388" t="s">
        <v>619</v>
      </c>
      <c r="E832" s="388" t="s">
        <v>489</v>
      </c>
      <c r="F832" s="388" t="s">
        <v>1861</v>
      </c>
      <c r="G832" s="521"/>
      <c r="H832" s="529" t="s">
        <v>11</v>
      </c>
      <c r="I832" s="532">
        <v>41355</v>
      </c>
      <c r="J832" s="326">
        <v>8</v>
      </c>
      <c r="K832" s="256"/>
      <c r="L832" s="257"/>
      <c r="M832" s="257"/>
      <c r="N832" s="257"/>
      <c r="O832" s="257"/>
      <c r="P832" s="257"/>
      <c r="Q832" s="257"/>
      <c r="R832" s="257"/>
      <c r="S832" s="257"/>
      <c r="T832" s="257"/>
      <c r="U832" s="257"/>
      <c r="V832" s="257"/>
      <c r="W832" s="257"/>
      <c r="X832" s="257"/>
      <c r="Y832" s="257"/>
      <c r="Z832" s="257"/>
      <c r="AA832" s="257"/>
      <c r="AB832" s="533"/>
      <c r="AC832" s="522">
        <v>8</v>
      </c>
      <c r="AD832" s="539"/>
      <c r="BA832" s="52"/>
      <c r="BB832" s="52"/>
      <c r="BC832" s="52"/>
      <c r="BD832" s="52"/>
      <c r="BE832" s="52"/>
      <c r="BF832" s="52"/>
      <c r="BG832" s="52"/>
      <c r="BH832" s="52"/>
      <c r="BI832" s="52"/>
      <c r="BJ832" s="52"/>
      <c r="BK832" s="52"/>
      <c r="BL832" s="52"/>
      <c r="BM832" s="52"/>
      <c r="BN832" s="52"/>
      <c r="BO832" s="52"/>
      <c r="BP832" s="52"/>
      <c r="BQ832" s="52"/>
      <c r="BR832" s="52"/>
      <c r="BS832" s="52"/>
      <c r="BT832" s="52"/>
      <c r="BU832" s="52"/>
    </row>
    <row r="833" spans="1:73" s="102" customFormat="1" ht="14">
      <c r="A833" s="502">
        <v>2343024</v>
      </c>
      <c r="B833" s="503" t="s">
        <v>2426</v>
      </c>
      <c r="C833" s="502">
        <v>6694</v>
      </c>
      <c r="D833" s="503" t="s">
        <v>2427</v>
      </c>
      <c r="E833" s="503" t="s">
        <v>489</v>
      </c>
      <c r="F833" s="503"/>
      <c r="G833" s="503" t="s">
        <v>923</v>
      </c>
      <c r="H833" s="502" t="s">
        <v>11</v>
      </c>
      <c r="I833" s="317">
        <v>41355</v>
      </c>
      <c r="J833" s="337">
        <v>7</v>
      </c>
      <c r="K833" s="474"/>
      <c r="L833" s="456"/>
      <c r="M833" s="456"/>
      <c r="N833" s="456"/>
      <c r="O833" s="456"/>
      <c r="P833" s="456"/>
      <c r="Q833" s="456"/>
      <c r="R833" s="456"/>
      <c r="S833" s="456"/>
      <c r="T833" s="456"/>
      <c r="U833" s="456"/>
      <c r="V833" s="456"/>
      <c r="W833" s="456"/>
      <c r="X833" s="456"/>
      <c r="Y833" s="456"/>
      <c r="Z833" s="456"/>
      <c r="AA833" s="456"/>
      <c r="AB833" s="456"/>
      <c r="AC833" s="456"/>
      <c r="AD833" s="539"/>
      <c r="BA833" s="52"/>
      <c r="BB833" s="52"/>
      <c r="BC833" s="52"/>
      <c r="BD833" s="52"/>
      <c r="BE833" s="52"/>
      <c r="BF833" s="52"/>
      <c r="BG833" s="52"/>
      <c r="BH833" s="52"/>
      <c r="BI833" s="52"/>
      <c r="BJ833" s="52"/>
      <c r="BK833" s="52"/>
      <c r="BL833" s="52"/>
      <c r="BM833" s="52"/>
      <c r="BN833" s="52"/>
      <c r="BO833" s="52"/>
      <c r="BP833" s="52"/>
      <c r="BQ833" s="52"/>
      <c r="BR833" s="52"/>
      <c r="BS833" s="52"/>
      <c r="BT833" s="52"/>
      <c r="BU833" s="52"/>
    </row>
    <row r="834" spans="1:73" s="102" customFormat="1" ht="14">
      <c r="A834" s="502">
        <v>4305336</v>
      </c>
      <c r="B834" s="503" t="s">
        <v>2428</v>
      </c>
      <c r="C834" s="529"/>
      <c r="D834" s="388" t="s">
        <v>619</v>
      </c>
      <c r="E834" s="388" t="s">
        <v>489</v>
      </c>
      <c r="F834" s="388" t="s">
        <v>697</v>
      </c>
      <c r="G834" s="521"/>
      <c r="H834" s="529" t="s">
        <v>11</v>
      </c>
      <c r="I834" s="532">
        <v>41355</v>
      </c>
      <c r="J834" s="326">
        <v>8</v>
      </c>
      <c r="K834" s="256"/>
      <c r="L834" s="257"/>
      <c r="M834" s="257"/>
      <c r="N834" s="257"/>
      <c r="O834" s="257"/>
      <c r="P834" s="257"/>
      <c r="Q834" s="257"/>
      <c r="R834" s="257"/>
      <c r="S834" s="257"/>
      <c r="T834" s="257"/>
      <c r="U834" s="257"/>
      <c r="V834" s="257"/>
      <c r="W834" s="257"/>
      <c r="X834" s="257"/>
      <c r="Y834" s="257"/>
      <c r="Z834" s="257"/>
      <c r="AA834" s="257"/>
      <c r="AB834" s="533"/>
      <c r="AC834" s="522">
        <v>8</v>
      </c>
      <c r="AD834" s="539"/>
      <c r="AS834" s="52"/>
      <c r="AT834" s="52"/>
      <c r="AU834" s="52"/>
      <c r="AV834" s="52"/>
      <c r="AW834" s="52"/>
      <c r="AX834" s="52"/>
      <c r="AY834" s="52"/>
      <c r="AZ834" s="52"/>
    </row>
    <row r="835" spans="1:73" s="102" customFormat="1" ht="14">
      <c r="A835" s="502">
        <v>4297108</v>
      </c>
      <c r="B835" s="503" t="s">
        <v>2429</v>
      </c>
      <c r="C835" s="529"/>
      <c r="D835" s="388" t="s">
        <v>619</v>
      </c>
      <c r="E835" s="388" t="s">
        <v>489</v>
      </c>
      <c r="F835" s="388" t="s">
        <v>697</v>
      </c>
      <c r="G835" s="521"/>
      <c r="H835" s="529" t="s">
        <v>11</v>
      </c>
      <c r="I835" s="532">
        <v>41358</v>
      </c>
      <c r="J835" s="326">
        <v>8</v>
      </c>
      <c r="K835" s="256"/>
      <c r="L835" s="257"/>
      <c r="M835" s="257"/>
      <c r="N835" s="257"/>
      <c r="O835" s="257"/>
      <c r="P835" s="257"/>
      <c r="Q835" s="257"/>
      <c r="R835" s="257"/>
      <c r="S835" s="257"/>
      <c r="T835" s="257"/>
      <c r="U835" s="257"/>
      <c r="V835" s="257"/>
      <c r="W835" s="257"/>
      <c r="X835" s="257"/>
      <c r="Y835" s="257"/>
      <c r="Z835" s="257"/>
      <c r="AA835" s="257"/>
      <c r="AB835" s="533"/>
      <c r="AC835" s="522">
        <v>8</v>
      </c>
      <c r="AD835" s="539"/>
      <c r="BA835" s="52"/>
      <c r="BB835" s="52"/>
      <c r="BC835" s="52"/>
      <c r="BD835" s="52"/>
      <c r="BE835" s="52"/>
      <c r="BF835" s="52"/>
      <c r="BG835" s="52"/>
      <c r="BH835" s="52"/>
      <c r="BI835" s="52"/>
      <c r="BJ835" s="52"/>
      <c r="BK835" s="52"/>
      <c r="BL835" s="52"/>
      <c r="BM835" s="52"/>
      <c r="BN835" s="52"/>
      <c r="BO835" s="52"/>
      <c r="BP835" s="52"/>
      <c r="BQ835" s="52"/>
      <c r="BR835" s="52"/>
      <c r="BS835" s="52"/>
      <c r="BT835" s="52"/>
      <c r="BU835" s="52"/>
    </row>
    <row r="836" spans="1:73" s="102" customFormat="1" ht="14">
      <c r="A836" s="502">
        <v>2341453</v>
      </c>
      <c r="B836" s="503" t="s">
        <v>2430</v>
      </c>
      <c r="C836" s="496">
        <v>2141</v>
      </c>
      <c r="D836" s="333" t="s">
        <v>129</v>
      </c>
      <c r="E836" s="388" t="s">
        <v>489</v>
      </c>
      <c r="F836" s="521"/>
      <c r="G836" s="333" t="s">
        <v>2431</v>
      </c>
      <c r="H836" s="496" t="s">
        <v>11</v>
      </c>
      <c r="I836" s="317">
        <v>41358</v>
      </c>
      <c r="J836" s="337">
        <v>6</v>
      </c>
      <c r="K836" s="474"/>
      <c r="L836" s="456"/>
      <c r="M836" s="456"/>
      <c r="N836" s="456"/>
      <c r="O836" s="456"/>
      <c r="P836" s="456"/>
      <c r="Q836" s="456"/>
      <c r="R836" s="456"/>
      <c r="S836" s="456"/>
      <c r="T836" s="456"/>
      <c r="U836" s="456"/>
      <c r="V836" s="456"/>
      <c r="W836" s="456"/>
      <c r="X836" s="456"/>
      <c r="Y836" s="456"/>
      <c r="Z836" s="456"/>
      <c r="AA836" s="456"/>
      <c r="AB836" s="456"/>
      <c r="AC836" s="456"/>
      <c r="AD836" s="257"/>
      <c r="AE836" s="52"/>
      <c r="AF836" s="52"/>
      <c r="AG836" s="52"/>
      <c r="AH836" s="52"/>
      <c r="AI836" s="52"/>
      <c r="AJ836" s="52"/>
      <c r="AK836" s="52"/>
      <c r="AL836" s="52"/>
      <c r="AM836" s="52"/>
      <c r="AN836" s="52"/>
      <c r="AO836" s="52"/>
      <c r="AP836" s="52"/>
      <c r="AQ836" s="52"/>
      <c r="AR836" s="52"/>
    </row>
    <row r="837" spans="1:73" s="102" customFormat="1" ht="14">
      <c r="A837" s="502">
        <v>2333022</v>
      </c>
      <c r="B837" s="503" t="s">
        <v>2432</v>
      </c>
      <c r="C837" s="496">
        <v>6806</v>
      </c>
      <c r="D837" s="333" t="s">
        <v>1746</v>
      </c>
      <c r="E837" s="388" t="s">
        <v>489</v>
      </c>
      <c r="F837" s="521"/>
      <c r="G837" s="333" t="s">
        <v>63</v>
      </c>
      <c r="H837" s="496" t="s">
        <v>10</v>
      </c>
      <c r="I837" s="317">
        <v>41358</v>
      </c>
      <c r="J837" s="337">
        <v>6</v>
      </c>
      <c r="K837" s="474"/>
      <c r="L837" s="456"/>
      <c r="M837" s="456"/>
      <c r="N837" s="456"/>
      <c r="O837" s="456"/>
      <c r="P837" s="456"/>
      <c r="Q837" s="456"/>
      <c r="R837" s="456"/>
      <c r="S837" s="456"/>
      <c r="T837" s="456"/>
      <c r="U837" s="456"/>
      <c r="V837" s="456"/>
      <c r="W837" s="456"/>
      <c r="X837" s="456"/>
      <c r="Y837" s="456"/>
      <c r="Z837" s="456"/>
      <c r="AA837" s="456"/>
      <c r="AB837" s="456"/>
      <c r="AC837" s="456"/>
      <c r="AD837" s="539"/>
      <c r="AS837" s="540"/>
      <c r="AT837" s="540"/>
      <c r="AU837" s="540"/>
      <c r="AV837" s="540"/>
      <c r="AW837" s="540"/>
      <c r="AX837" s="540"/>
      <c r="AY837" s="540"/>
      <c r="AZ837" s="540"/>
      <c r="BA837" s="52"/>
      <c r="BB837" s="52"/>
      <c r="BC837" s="52"/>
      <c r="BD837" s="52"/>
      <c r="BE837" s="52"/>
      <c r="BF837" s="52"/>
      <c r="BG837" s="52"/>
      <c r="BH837" s="52"/>
      <c r="BI837" s="52"/>
      <c r="BJ837" s="52"/>
      <c r="BK837" s="52"/>
      <c r="BL837" s="52"/>
      <c r="BM837" s="52"/>
      <c r="BN837" s="52"/>
      <c r="BO837" s="52"/>
      <c r="BP837" s="52"/>
      <c r="BQ837" s="52"/>
      <c r="BR837" s="52"/>
      <c r="BS837" s="52"/>
      <c r="BT837" s="52"/>
      <c r="BU837" s="52"/>
    </row>
    <row r="838" spans="1:73" s="102" customFormat="1" ht="14">
      <c r="A838" s="502">
        <v>4300117</v>
      </c>
      <c r="B838" s="503" t="s">
        <v>2433</v>
      </c>
      <c r="C838" s="529"/>
      <c r="D838" s="388" t="s">
        <v>619</v>
      </c>
      <c r="E838" s="388" t="s">
        <v>489</v>
      </c>
      <c r="F838" s="388" t="s">
        <v>2127</v>
      </c>
      <c r="G838" s="521"/>
      <c r="H838" s="529" t="s">
        <v>11</v>
      </c>
      <c r="I838" s="532">
        <v>41358</v>
      </c>
      <c r="J838" s="326">
        <v>8</v>
      </c>
      <c r="K838" s="256"/>
      <c r="L838" s="257"/>
      <c r="M838" s="257"/>
      <c r="N838" s="257"/>
      <c r="O838" s="257"/>
      <c r="P838" s="257"/>
      <c r="Q838" s="257"/>
      <c r="R838" s="257"/>
      <c r="S838" s="257"/>
      <c r="T838" s="257"/>
      <c r="U838" s="257"/>
      <c r="V838" s="257"/>
      <c r="W838" s="257"/>
      <c r="X838" s="257"/>
      <c r="Y838" s="257"/>
      <c r="Z838" s="257"/>
      <c r="AA838" s="257"/>
      <c r="AB838" s="533"/>
      <c r="AC838" s="522">
        <v>8</v>
      </c>
      <c r="AD838" s="539"/>
    </row>
    <row r="839" spans="1:73" s="102" customFormat="1" ht="14">
      <c r="A839" s="502">
        <v>2340366</v>
      </c>
      <c r="B839" s="503" t="s">
        <v>1039</v>
      </c>
      <c r="C839" s="488">
        <v>6256</v>
      </c>
      <c r="D839" s="328" t="s">
        <v>245</v>
      </c>
      <c r="E839" s="328" t="s">
        <v>489</v>
      </c>
      <c r="F839" s="328"/>
      <c r="G839" s="328" t="s">
        <v>1040</v>
      </c>
      <c r="H839" s="329" t="s">
        <v>12</v>
      </c>
      <c r="I839" s="330">
        <v>41358</v>
      </c>
      <c r="J839" s="337">
        <v>6</v>
      </c>
      <c r="K839" s="474"/>
      <c r="L839" s="456"/>
      <c r="M839" s="456"/>
      <c r="N839" s="456"/>
      <c r="O839" s="456"/>
      <c r="P839" s="456"/>
      <c r="Q839" s="456"/>
      <c r="R839" s="456"/>
      <c r="S839" s="456"/>
      <c r="T839" s="456"/>
      <c r="U839" s="456"/>
      <c r="V839" s="456"/>
      <c r="W839" s="456"/>
      <c r="X839" s="456"/>
      <c r="Y839" s="456"/>
      <c r="Z839" s="456"/>
      <c r="AA839" s="456"/>
      <c r="AB839" s="456"/>
      <c r="AC839" s="456"/>
      <c r="AD839" s="539"/>
      <c r="AE839" s="540"/>
      <c r="AF839" s="540"/>
      <c r="AG839" s="540"/>
      <c r="AH839" s="540"/>
      <c r="AI839" s="540"/>
      <c r="AJ839" s="540"/>
      <c r="AK839" s="540"/>
      <c r="AL839" s="540"/>
      <c r="AM839" s="540"/>
      <c r="AN839" s="540"/>
      <c r="AO839" s="540"/>
      <c r="AP839" s="540"/>
      <c r="AQ839" s="540"/>
      <c r="AR839" s="540"/>
      <c r="AS839" s="52"/>
      <c r="AT839" s="52"/>
      <c r="AU839" s="52"/>
      <c r="AV839" s="52"/>
      <c r="AW839" s="52"/>
      <c r="AX839" s="52"/>
      <c r="AY839" s="52"/>
      <c r="AZ839" s="52"/>
      <c r="BA839" s="52"/>
      <c r="BB839" s="52"/>
      <c r="BC839" s="52"/>
      <c r="BD839" s="52"/>
      <c r="BE839" s="52"/>
      <c r="BF839" s="52"/>
      <c r="BG839" s="52"/>
      <c r="BH839" s="52"/>
      <c r="BI839" s="52"/>
      <c r="BJ839" s="52"/>
      <c r="BK839" s="52"/>
      <c r="BL839" s="52"/>
      <c r="BM839" s="52"/>
      <c r="BN839" s="52"/>
      <c r="BO839" s="52"/>
      <c r="BP839" s="52"/>
      <c r="BQ839" s="52"/>
      <c r="BR839" s="52"/>
      <c r="BS839" s="52"/>
      <c r="BT839" s="52"/>
      <c r="BU839" s="52"/>
    </row>
    <row r="840" spans="1:73" s="102" customFormat="1" ht="14">
      <c r="A840" s="502">
        <v>4287684</v>
      </c>
      <c r="B840" s="503" t="s">
        <v>2434</v>
      </c>
      <c r="C840" s="529"/>
      <c r="D840" s="388" t="s">
        <v>2336</v>
      </c>
      <c r="E840" s="388" t="s">
        <v>489</v>
      </c>
      <c r="F840" s="388" t="s">
        <v>2435</v>
      </c>
      <c r="G840" s="521"/>
      <c r="H840" s="529" t="s">
        <v>10</v>
      </c>
      <c r="I840" s="532">
        <v>41358</v>
      </c>
      <c r="J840" s="326"/>
      <c r="K840" s="256"/>
      <c r="L840" s="257"/>
      <c r="M840" s="257"/>
      <c r="N840" s="257"/>
      <c r="O840" s="257"/>
      <c r="P840" s="257"/>
      <c r="Q840" s="257"/>
      <c r="R840" s="257"/>
      <c r="S840" s="257"/>
      <c r="T840" s="257"/>
      <c r="U840" s="257"/>
      <c r="V840" s="257"/>
      <c r="W840" s="257"/>
      <c r="X840" s="257"/>
      <c r="Y840" s="257"/>
      <c r="Z840" s="257"/>
      <c r="AA840" s="257"/>
      <c r="AB840" s="522"/>
      <c r="AC840" s="257"/>
      <c r="AD840" s="539"/>
    </row>
    <row r="841" spans="1:73" s="102" customFormat="1" ht="14">
      <c r="A841" s="502">
        <v>2340416</v>
      </c>
      <c r="B841" s="503" t="s">
        <v>1037</v>
      </c>
      <c r="C841" s="496">
        <v>6650</v>
      </c>
      <c r="D841" s="333" t="s">
        <v>873</v>
      </c>
      <c r="E841" s="388" t="s">
        <v>489</v>
      </c>
      <c r="F841" s="521"/>
      <c r="G841" s="333" t="s">
        <v>429</v>
      </c>
      <c r="H841" s="496" t="s">
        <v>10</v>
      </c>
      <c r="I841" s="317">
        <v>41358</v>
      </c>
      <c r="J841" s="337">
        <v>8</v>
      </c>
      <c r="K841" s="474"/>
      <c r="L841" s="456"/>
      <c r="M841" s="456"/>
      <c r="N841" s="456"/>
      <c r="O841" s="456"/>
      <c r="P841" s="456"/>
      <c r="Q841" s="456"/>
      <c r="R841" s="456"/>
      <c r="S841" s="456"/>
      <c r="T841" s="456"/>
      <c r="U841" s="456"/>
      <c r="V841" s="456"/>
      <c r="W841" s="456"/>
      <c r="X841" s="456"/>
      <c r="Y841" s="456"/>
      <c r="Z841" s="456"/>
      <c r="AA841" s="456"/>
      <c r="AB841" s="456"/>
      <c r="AC841" s="456"/>
      <c r="AD841" s="257"/>
      <c r="AE841" s="52"/>
      <c r="AF841" s="52"/>
      <c r="AG841" s="52"/>
      <c r="AH841" s="52"/>
      <c r="AI841" s="52"/>
      <c r="AJ841" s="52"/>
      <c r="AK841" s="52"/>
      <c r="AL841" s="52"/>
      <c r="AM841" s="52"/>
      <c r="AN841" s="52"/>
      <c r="AO841" s="52"/>
      <c r="AP841" s="52"/>
      <c r="AQ841" s="52"/>
      <c r="AR841" s="52"/>
      <c r="BA841" s="52"/>
      <c r="BB841" s="52"/>
      <c r="BC841" s="52"/>
      <c r="BD841" s="52"/>
      <c r="BE841" s="52"/>
      <c r="BF841" s="52"/>
      <c r="BG841" s="52"/>
      <c r="BH841" s="52"/>
      <c r="BI841" s="52"/>
      <c r="BJ841" s="52"/>
      <c r="BK841" s="52"/>
      <c r="BL841" s="52"/>
      <c r="BM841" s="52"/>
      <c r="BN841" s="52"/>
      <c r="BO841" s="52"/>
      <c r="BP841" s="52"/>
      <c r="BQ841" s="52"/>
      <c r="BR841" s="52"/>
      <c r="BS841" s="52"/>
      <c r="BT841" s="52"/>
      <c r="BU841" s="52"/>
    </row>
    <row r="842" spans="1:73" s="102" customFormat="1" ht="14">
      <c r="A842" s="502">
        <v>4296339</v>
      </c>
      <c r="B842" s="503" t="s">
        <v>2436</v>
      </c>
      <c r="C842" s="529">
        <v>6822</v>
      </c>
      <c r="D842" s="333" t="s">
        <v>1265</v>
      </c>
      <c r="E842" s="388" t="s">
        <v>489</v>
      </c>
      <c r="F842" s="388" t="s">
        <v>2437</v>
      </c>
      <c r="G842" s="333" t="s">
        <v>288</v>
      </c>
      <c r="H842" s="529" t="s">
        <v>11</v>
      </c>
      <c r="I842" s="532">
        <v>41358</v>
      </c>
      <c r="J842" s="326">
        <v>6</v>
      </c>
      <c r="K842" s="256"/>
      <c r="L842" s="257"/>
      <c r="M842" s="257"/>
      <c r="N842" s="257"/>
      <c r="O842" s="257"/>
      <c r="P842" s="257"/>
      <c r="Q842" s="257"/>
      <c r="R842" s="257"/>
      <c r="S842" s="257"/>
      <c r="T842" s="257"/>
      <c r="U842" s="257"/>
      <c r="V842" s="257"/>
      <c r="W842" s="257"/>
      <c r="X842" s="257"/>
      <c r="Y842" s="257"/>
      <c r="Z842" s="257"/>
      <c r="AA842" s="257"/>
      <c r="AB842" s="533"/>
      <c r="AC842" s="522">
        <v>5</v>
      </c>
      <c r="AD842" s="539"/>
    </row>
    <row r="843" spans="1:73" s="102" customFormat="1" ht="14">
      <c r="A843" s="502">
        <v>2340576</v>
      </c>
      <c r="B843" s="503" t="s">
        <v>2438</v>
      </c>
      <c r="C843" s="496">
        <v>6941</v>
      </c>
      <c r="D843" s="333" t="s">
        <v>1050</v>
      </c>
      <c r="E843" s="388" t="s">
        <v>489</v>
      </c>
      <c r="F843" s="521"/>
      <c r="G843" s="333" t="s">
        <v>1051</v>
      </c>
      <c r="H843" s="496" t="s">
        <v>60</v>
      </c>
      <c r="I843" s="317">
        <v>41358</v>
      </c>
      <c r="J843" s="337">
        <v>7</v>
      </c>
      <c r="K843" s="474"/>
      <c r="L843" s="456"/>
      <c r="M843" s="456"/>
      <c r="N843" s="456"/>
      <c r="O843" s="456"/>
      <c r="P843" s="456"/>
      <c r="Q843" s="456"/>
      <c r="R843" s="456"/>
      <c r="S843" s="456"/>
      <c r="T843" s="456"/>
      <c r="U843" s="456"/>
      <c r="V843" s="456"/>
      <c r="W843" s="456"/>
      <c r="X843" s="456"/>
      <c r="Y843" s="456"/>
      <c r="Z843" s="456"/>
      <c r="AA843" s="456"/>
      <c r="AB843" s="456"/>
      <c r="AC843" s="456"/>
      <c r="AD843" s="539"/>
    </row>
    <row r="844" spans="1:73" s="102" customFormat="1">
      <c r="A844" s="196">
        <v>2343723</v>
      </c>
      <c r="B844" s="190" t="s">
        <v>371</v>
      </c>
      <c r="C844" s="196">
        <v>6484</v>
      </c>
      <c r="D844" s="190" t="s">
        <v>372</v>
      </c>
      <c r="E844" s="189" t="s">
        <v>78</v>
      </c>
      <c r="F844" s="191"/>
      <c r="G844" s="190" t="s">
        <v>273</v>
      </c>
      <c r="H844" s="196" t="s">
        <v>57</v>
      </c>
      <c r="I844" s="192">
        <v>41358</v>
      </c>
      <c r="J844" s="166">
        <v>6</v>
      </c>
      <c r="K844" s="168"/>
      <c r="L844" s="167"/>
      <c r="M844" s="167"/>
      <c r="N844" s="167"/>
      <c r="O844" s="167"/>
      <c r="P844" s="167"/>
      <c r="Q844" s="167"/>
      <c r="R844" s="167"/>
      <c r="S844" s="167"/>
      <c r="T844" s="167"/>
      <c r="U844" s="167"/>
      <c r="V844" s="167"/>
      <c r="W844" s="167"/>
      <c r="X844" s="167"/>
      <c r="Y844" s="167"/>
      <c r="Z844" s="167"/>
      <c r="AA844" s="167"/>
      <c r="AB844" s="167"/>
      <c r="AC844" s="167"/>
      <c r="AD844" s="539"/>
      <c r="AS844" s="540"/>
      <c r="AT844" s="540"/>
      <c r="AU844" s="540"/>
      <c r="AV844" s="540"/>
      <c r="AW844" s="540"/>
      <c r="AX844" s="540"/>
      <c r="AY844" s="540"/>
      <c r="AZ844" s="540"/>
    </row>
    <row r="845" spans="1:73" s="102" customFormat="1" ht="14">
      <c r="A845" s="502">
        <v>2339733</v>
      </c>
      <c r="B845" s="503" t="s">
        <v>1042</v>
      </c>
      <c r="C845" s="496">
        <v>6637</v>
      </c>
      <c r="D845" s="333" t="s">
        <v>142</v>
      </c>
      <c r="E845" s="388" t="s">
        <v>489</v>
      </c>
      <c r="F845" s="521"/>
      <c r="G845" s="333" t="s">
        <v>342</v>
      </c>
      <c r="H845" s="496" t="s">
        <v>13</v>
      </c>
      <c r="I845" s="317">
        <v>41359</v>
      </c>
      <c r="J845" s="337">
        <v>7</v>
      </c>
      <c r="K845" s="474"/>
      <c r="L845" s="456"/>
      <c r="M845" s="456"/>
      <c r="N845" s="456"/>
      <c r="O845" s="456"/>
      <c r="P845" s="456"/>
      <c r="Q845" s="456"/>
      <c r="R845" s="456"/>
      <c r="S845" s="456"/>
      <c r="T845" s="456"/>
      <c r="U845" s="456"/>
      <c r="V845" s="456"/>
      <c r="W845" s="456"/>
      <c r="X845" s="456"/>
      <c r="Y845" s="456"/>
      <c r="Z845" s="456"/>
      <c r="AA845" s="456"/>
      <c r="AB845" s="456"/>
      <c r="AC845" s="456"/>
      <c r="AD845" s="539"/>
    </row>
    <row r="846" spans="1:73" s="102" customFormat="1" ht="14">
      <c r="A846" s="502">
        <v>2293989</v>
      </c>
      <c r="B846" s="503" t="s">
        <v>1044</v>
      </c>
      <c r="C846" s="496">
        <v>6256</v>
      </c>
      <c r="D846" s="333" t="s">
        <v>245</v>
      </c>
      <c r="E846" s="388" t="s">
        <v>489</v>
      </c>
      <c r="F846" s="521"/>
      <c r="G846" s="333" t="s">
        <v>64</v>
      </c>
      <c r="H846" s="496" t="s">
        <v>62</v>
      </c>
      <c r="I846" s="317">
        <v>41359</v>
      </c>
      <c r="J846" s="337">
        <v>7</v>
      </c>
      <c r="K846" s="474"/>
      <c r="L846" s="456"/>
      <c r="M846" s="456"/>
      <c r="N846" s="456"/>
      <c r="O846" s="456"/>
      <c r="P846" s="456"/>
      <c r="Q846" s="456"/>
      <c r="R846" s="456"/>
      <c r="S846" s="456"/>
      <c r="T846" s="456"/>
      <c r="U846" s="456"/>
      <c r="V846" s="456"/>
      <c r="W846" s="456"/>
      <c r="X846" s="456"/>
      <c r="Y846" s="456"/>
      <c r="Z846" s="456"/>
      <c r="AA846" s="456"/>
      <c r="AB846" s="456"/>
      <c r="AC846" s="456"/>
      <c r="AD846" s="539"/>
      <c r="AE846" s="540"/>
      <c r="AF846" s="540"/>
      <c r="AG846" s="540"/>
      <c r="AH846" s="540"/>
      <c r="AI846" s="540"/>
      <c r="AJ846" s="540"/>
      <c r="AK846" s="540"/>
      <c r="AL846" s="540"/>
      <c r="AM846" s="540"/>
      <c r="AN846" s="540"/>
      <c r="AO846" s="540"/>
      <c r="AP846" s="540"/>
      <c r="AQ846" s="540"/>
      <c r="AR846" s="540"/>
      <c r="AS846" s="52"/>
      <c r="AT846" s="52"/>
      <c r="AU846" s="52"/>
      <c r="AV846" s="52"/>
      <c r="AW846" s="52"/>
      <c r="AX846" s="52"/>
      <c r="AY846" s="52"/>
      <c r="AZ846" s="52"/>
      <c r="BA846" s="52"/>
      <c r="BB846" s="52"/>
      <c r="BC846" s="52"/>
      <c r="BD846" s="52"/>
      <c r="BE846" s="52"/>
      <c r="BF846" s="52"/>
      <c r="BG846" s="52"/>
      <c r="BH846" s="52"/>
      <c r="BI846" s="52"/>
      <c r="BJ846" s="52"/>
      <c r="BK846" s="52"/>
      <c r="BL846" s="52"/>
      <c r="BM846" s="52"/>
      <c r="BN846" s="52"/>
      <c r="BO846" s="52"/>
      <c r="BP846" s="52"/>
      <c r="BQ846" s="52"/>
      <c r="BR846" s="52"/>
      <c r="BS846" s="52"/>
      <c r="BT846" s="52"/>
      <c r="BU846" s="52"/>
    </row>
    <row r="847" spans="1:73" s="102" customFormat="1" ht="14">
      <c r="A847" s="502">
        <v>2329467</v>
      </c>
      <c r="B847" s="503" t="s">
        <v>1046</v>
      </c>
      <c r="C847" s="496">
        <v>2185</v>
      </c>
      <c r="D847" s="333" t="s">
        <v>370</v>
      </c>
      <c r="E847" s="388" t="s">
        <v>489</v>
      </c>
      <c r="F847" s="521"/>
      <c r="G847" s="333" t="s">
        <v>1047</v>
      </c>
      <c r="H847" s="496" t="s">
        <v>11</v>
      </c>
      <c r="I847" s="317">
        <v>41359</v>
      </c>
      <c r="J847" s="337">
        <v>4</v>
      </c>
      <c r="K847" s="474">
        <v>2</v>
      </c>
      <c r="L847" s="456">
        <v>8</v>
      </c>
      <c r="M847" s="456">
        <v>7</v>
      </c>
      <c r="N847" s="456">
        <v>6</v>
      </c>
      <c r="O847" s="456">
        <v>6</v>
      </c>
      <c r="P847" s="456">
        <v>6</v>
      </c>
      <c r="Q847" s="456">
        <v>6</v>
      </c>
      <c r="R847" s="456">
        <v>6</v>
      </c>
      <c r="S847" s="456">
        <v>6</v>
      </c>
      <c r="T847" s="456">
        <v>5</v>
      </c>
      <c r="U847" s="456">
        <v>2</v>
      </c>
      <c r="V847" s="456">
        <v>6</v>
      </c>
      <c r="W847" s="456">
        <v>4</v>
      </c>
      <c r="X847" s="456">
        <v>5</v>
      </c>
      <c r="Y847" s="456">
        <v>7</v>
      </c>
      <c r="Z847" s="456">
        <v>5</v>
      </c>
      <c r="AA847" s="456">
        <v>5</v>
      </c>
      <c r="AB847" s="456">
        <v>5</v>
      </c>
      <c r="AC847" s="456"/>
      <c r="AD847" s="539"/>
    </row>
    <row r="848" spans="1:73" s="102" customFormat="1" ht="14">
      <c r="A848" s="502">
        <v>4299992</v>
      </c>
      <c r="B848" s="503" t="s">
        <v>2439</v>
      </c>
      <c r="C848" s="529"/>
      <c r="D848" s="388" t="s">
        <v>1214</v>
      </c>
      <c r="E848" s="388" t="s">
        <v>489</v>
      </c>
      <c r="F848" s="388" t="s">
        <v>2440</v>
      </c>
      <c r="G848" s="521"/>
      <c r="H848" s="529" t="s">
        <v>133</v>
      </c>
      <c r="I848" s="532">
        <v>41359</v>
      </c>
      <c r="J848" s="326">
        <v>8</v>
      </c>
      <c r="K848" s="256"/>
      <c r="L848" s="257"/>
      <c r="M848" s="257"/>
      <c r="N848" s="257"/>
      <c r="O848" s="257"/>
      <c r="P848" s="257"/>
      <c r="Q848" s="257"/>
      <c r="R848" s="257"/>
      <c r="S848" s="257"/>
      <c r="T848" s="257"/>
      <c r="U848" s="257"/>
      <c r="V848" s="257"/>
      <c r="W848" s="257"/>
      <c r="X848" s="257"/>
      <c r="Y848" s="257"/>
      <c r="Z848" s="257"/>
      <c r="AA848" s="257"/>
      <c r="AB848" s="522">
        <v>8</v>
      </c>
      <c r="AC848" s="257"/>
      <c r="AD848" s="257"/>
      <c r="AE848" s="52"/>
      <c r="AF848" s="52"/>
      <c r="AG848" s="52"/>
      <c r="AH848" s="52"/>
      <c r="AI848" s="52"/>
      <c r="AJ848" s="52"/>
      <c r="AK848" s="52"/>
      <c r="AL848" s="52"/>
      <c r="AM848" s="52"/>
      <c r="AN848" s="52"/>
      <c r="AO848" s="52"/>
      <c r="AP848" s="52"/>
      <c r="AQ848" s="52"/>
      <c r="AR848" s="52"/>
    </row>
    <row r="849" spans="1:52" s="102" customFormat="1" ht="14">
      <c r="A849" s="502">
        <v>2344885</v>
      </c>
      <c r="B849" s="503" t="s">
        <v>2441</v>
      </c>
      <c r="C849" s="496">
        <v>2549</v>
      </c>
      <c r="D849" s="333" t="s">
        <v>164</v>
      </c>
      <c r="E849" s="388" t="s">
        <v>489</v>
      </c>
      <c r="F849" s="521"/>
      <c r="G849" s="333" t="s">
        <v>774</v>
      </c>
      <c r="H849" s="496" t="s">
        <v>59</v>
      </c>
      <c r="I849" s="317">
        <v>41362</v>
      </c>
      <c r="J849" s="337">
        <v>6</v>
      </c>
      <c r="K849" s="474"/>
      <c r="L849" s="456"/>
      <c r="M849" s="456"/>
      <c r="N849" s="456"/>
      <c r="O849" s="456"/>
      <c r="P849" s="456"/>
      <c r="Q849" s="456"/>
      <c r="R849" s="456"/>
      <c r="S849" s="456"/>
      <c r="T849" s="456"/>
      <c r="U849" s="456"/>
      <c r="V849" s="456"/>
      <c r="W849" s="456"/>
      <c r="X849" s="456"/>
      <c r="Y849" s="456"/>
      <c r="Z849" s="456"/>
      <c r="AA849" s="456"/>
      <c r="AB849" s="456"/>
      <c r="AC849" s="456"/>
      <c r="AD849" s="539"/>
      <c r="AS849" s="52"/>
      <c r="AT849" s="52"/>
      <c r="AU849" s="52"/>
      <c r="AV849" s="52"/>
      <c r="AW849" s="52"/>
      <c r="AX849" s="52"/>
      <c r="AY849" s="52"/>
      <c r="AZ849" s="52"/>
    </row>
    <row r="850" spans="1:52" s="102" customFormat="1" ht="14">
      <c r="A850" s="502">
        <v>2335070</v>
      </c>
      <c r="B850" s="503" t="s">
        <v>2442</v>
      </c>
      <c r="C850" s="496">
        <v>4686</v>
      </c>
      <c r="D850" s="333" t="s">
        <v>134</v>
      </c>
      <c r="E850" s="388" t="s">
        <v>489</v>
      </c>
      <c r="F850" s="521"/>
      <c r="G850" s="333" t="s">
        <v>339</v>
      </c>
      <c r="H850" s="496" t="s">
        <v>11</v>
      </c>
      <c r="I850" s="317">
        <v>41362</v>
      </c>
      <c r="J850" s="337">
        <v>7</v>
      </c>
      <c r="K850" s="474"/>
      <c r="L850" s="456"/>
      <c r="M850" s="456"/>
      <c r="N850" s="456"/>
      <c r="O850" s="456"/>
      <c r="P850" s="456"/>
      <c r="Q850" s="456"/>
      <c r="R850" s="456"/>
      <c r="S850" s="456"/>
      <c r="T850" s="456"/>
      <c r="U850" s="456"/>
      <c r="V850" s="456"/>
      <c r="W850" s="456"/>
      <c r="X850" s="456"/>
      <c r="Y850" s="456"/>
      <c r="Z850" s="456"/>
      <c r="AA850" s="456"/>
      <c r="AB850" s="456"/>
      <c r="AC850" s="456"/>
      <c r="AD850" s="539"/>
    </row>
    <row r="851" spans="1:52" s="102" customFormat="1" ht="14">
      <c r="A851" s="502">
        <v>2342236</v>
      </c>
      <c r="B851" s="503" t="s">
        <v>2443</v>
      </c>
      <c r="C851" s="496">
        <v>4397</v>
      </c>
      <c r="D851" s="333" t="s">
        <v>281</v>
      </c>
      <c r="E851" s="388" t="s">
        <v>489</v>
      </c>
      <c r="F851" s="521"/>
      <c r="G851" s="333" t="s">
        <v>2444</v>
      </c>
      <c r="H851" s="496" t="s">
        <v>15</v>
      </c>
      <c r="I851" s="317">
        <v>41362</v>
      </c>
      <c r="J851" s="337">
        <v>6</v>
      </c>
      <c r="K851" s="474"/>
      <c r="L851" s="456"/>
      <c r="M851" s="456"/>
      <c r="N851" s="456"/>
      <c r="O851" s="456"/>
      <c r="P851" s="456"/>
      <c r="Q851" s="456"/>
      <c r="R851" s="456"/>
      <c r="S851" s="456"/>
      <c r="T851" s="456"/>
      <c r="U851" s="456"/>
      <c r="V851" s="456"/>
      <c r="W851" s="456"/>
      <c r="X851" s="456"/>
      <c r="Y851" s="456"/>
      <c r="Z851" s="456"/>
      <c r="AA851" s="456"/>
      <c r="AB851" s="456"/>
      <c r="AC851" s="456"/>
      <c r="AD851" s="257"/>
      <c r="AE851" s="52"/>
      <c r="AF851" s="52"/>
      <c r="AG851" s="52"/>
      <c r="AH851" s="52"/>
      <c r="AI851" s="52"/>
      <c r="AJ851" s="52"/>
      <c r="AK851" s="52"/>
      <c r="AL851" s="52"/>
      <c r="AM851" s="52"/>
      <c r="AN851" s="52"/>
      <c r="AO851" s="52"/>
      <c r="AP851" s="52"/>
      <c r="AQ851" s="52"/>
      <c r="AR851" s="52"/>
    </row>
    <row r="852" spans="1:52" s="102" customFormat="1" ht="14">
      <c r="A852" s="502">
        <v>4293078</v>
      </c>
      <c r="B852" s="503" t="s">
        <v>2445</v>
      </c>
      <c r="C852" s="529">
        <v>6826</v>
      </c>
      <c r="D852" s="333" t="s">
        <v>2446</v>
      </c>
      <c r="E852" s="388" t="s">
        <v>489</v>
      </c>
      <c r="F852" s="388" t="s">
        <v>2447</v>
      </c>
      <c r="G852" s="333" t="s">
        <v>2448</v>
      </c>
      <c r="H852" s="529" t="s">
        <v>11</v>
      </c>
      <c r="I852" s="532">
        <v>41362</v>
      </c>
      <c r="J852" s="326">
        <v>6</v>
      </c>
      <c r="K852" s="256"/>
      <c r="L852" s="257"/>
      <c r="M852" s="257"/>
      <c r="N852" s="257"/>
      <c r="O852" s="257"/>
      <c r="P852" s="257"/>
      <c r="Q852" s="257"/>
      <c r="R852" s="257"/>
      <c r="S852" s="257"/>
      <c r="T852" s="257"/>
      <c r="U852" s="257"/>
      <c r="V852" s="257"/>
      <c r="W852" s="257"/>
      <c r="X852" s="257"/>
      <c r="Y852" s="257"/>
      <c r="Z852" s="257"/>
      <c r="AA852" s="257"/>
      <c r="AB852" s="533"/>
      <c r="AC852" s="522">
        <v>6</v>
      </c>
      <c r="AD852" s="539"/>
      <c r="AS852" s="52"/>
      <c r="AT852" s="52"/>
      <c r="AU852" s="52"/>
      <c r="AV852" s="52"/>
      <c r="AW852" s="52"/>
      <c r="AX852" s="52"/>
      <c r="AY852" s="52"/>
      <c r="AZ852" s="52"/>
    </row>
    <row r="853" spans="1:52" s="102" customFormat="1" ht="14">
      <c r="A853" s="502">
        <v>2340705</v>
      </c>
      <c r="B853" s="503" t="s">
        <v>2449</v>
      </c>
      <c r="C853" s="496">
        <v>5012</v>
      </c>
      <c r="D853" s="333" t="s">
        <v>211</v>
      </c>
      <c r="E853" s="333" t="s">
        <v>489</v>
      </c>
      <c r="F853" s="333"/>
      <c r="G853" s="333" t="s">
        <v>1470</v>
      </c>
      <c r="H853" s="496" t="s">
        <v>537</v>
      </c>
      <c r="I853" s="317">
        <v>41362</v>
      </c>
      <c r="J853" s="337">
        <v>6</v>
      </c>
      <c r="K853" s="474"/>
      <c r="L853" s="456"/>
      <c r="M853" s="456"/>
      <c r="N853" s="456"/>
      <c r="O853" s="456"/>
      <c r="P853" s="456"/>
      <c r="Q853" s="456"/>
      <c r="R853" s="456"/>
      <c r="S853" s="456"/>
      <c r="T853" s="456"/>
      <c r="U853" s="456"/>
      <c r="V853" s="456"/>
      <c r="W853" s="456"/>
      <c r="X853" s="456"/>
      <c r="Y853" s="456"/>
      <c r="Z853" s="456"/>
      <c r="AA853" s="456"/>
      <c r="AB853" s="456"/>
      <c r="AC853" s="456"/>
      <c r="AD853" s="539"/>
      <c r="AS853" s="52"/>
      <c r="AT853" s="52"/>
      <c r="AU853" s="52"/>
      <c r="AV853" s="52"/>
      <c r="AW853" s="52"/>
      <c r="AX853" s="52"/>
      <c r="AY853" s="52"/>
      <c r="AZ853" s="52"/>
    </row>
    <row r="854" spans="1:52" s="102" customFormat="1" ht="14">
      <c r="A854" s="502">
        <v>2346099</v>
      </c>
      <c r="B854" s="503" t="s">
        <v>1049</v>
      </c>
      <c r="C854" s="496">
        <v>6941</v>
      </c>
      <c r="D854" s="333" t="s">
        <v>1050</v>
      </c>
      <c r="E854" s="388" t="s">
        <v>489</v>
      </c>
      <c r="F854" s="521"/>
      <c r="G854" s="333" t="s">
        <v>1051</v>
      </c>
      <c r="H854" s="496" t="s">
        <v>60</v>
      </c>
      <c r="I854" s="317">
        <v>41362</v>
      </c>
      <c r="J854" s="337">
        <v>6</v>
      </c>
      <c r="K854" s="474"/>
      <c r="L854" s="456"/>
      <c r="M854" s="456"/>
      <c r="N854" s="456"/>
      <c r="O854" s="456"/>
      <c r="P854" s="456"/>
      <c r="Q854" s="456"/>
      <c r="R854" s="456"/>
      <c r="S854" s="456"/>
      <c r="T854" s="456"/>
      <c r="U854" s="456"/>
      <c r="V854" s="456"/>
      <c r="W854" s="456"/>
      <c r="X854" s="456"/>
      <c r="Y854" s="456"/>
      <c r="Z854" s="456"/>
      <c r="AA854" s="456"/>
      <c r="AB854" s="456"/>
      <c r="AC854" s="456"/>
      <c r="AD854" s="257"/>
      <c r="AE854" s="52"/>
      <c r="AF854" s="52"/>
      <c r="AG854" s="52"/>
      <c r="AH854" s="52"/>
      <c r="AI854" s="52"/>
      <c r="AJ854" s="52"/>
      <c r="AK854" s="52"/>
      <c r="AL854" s="52"/>
      <c r="AM854" s="52"/>
      <c r="AN854" s="52"/>
      <c r="AO854" s="52"/>
      <c r="AP854" s="52"/>
      <c r="AQ854" s="52"/>
      <c r="AR854" s="52"/>
    </row>
    <row r="855" spans="1:52" s="102" customFormat="1" ht="14">
      <c r="A855" s="496">
        <v>2343972</v>
      </c>
      <c r="B855" s="333" t="s">
        <v>1053</v>
      </c>
      <c r="C855" s="496">
        <v>6556</v>
      </c>
      <c r="D855" s="333" t="s">
        <v>83</v>
      </c>
      <c r="E855" s="333" t="s">
        <v>489</v>
      </c>
      <c r="F855" s="333"/>
      <c r="G855" s="333" t="s">
        <v>507</v>
      </c>
      <c r="H855" s="496" t="s">
        <v>1</v>
      </c>
      <c r="I855" s="317">
        <v>41365</v>
      </c>
      <c r="J855" s="337">
        <v>7</v>
      </c>
      <c r="K855" s="474"/>
      <c r="L855" s="456"/>
      <c r="M855" s="456"/>
      <c r="N855" s="456"/>
      <c r="O855" s="456"/>
      <c r="P855" s="456"/>
      <c r="Q855" s="456"/>
      <c r="R855" s="456"/>
      <c r="S855" s="456"/>
      <c r="T855" s="456"/>
      <c r="U855" s="456"/>
      <c r="V855" s="456"/>
      <c r="W855" s="456"/>
      <c r="X855" s="456"/>
      <c r="Y855" s="456"/>
      <c r="Z855" s="456"/>
      <c r="AA855" s="456"/>
      <c r="AB855" s="456"/>
      <c r="AC855" s="456"/>
      <c r="AD855" s="257"/>
      <c r="AE855" s="52"/>
      <c r="AF855" s="52"/>
      <c r="AG855" s="52"/>
      <c r="AH855" s="52"/>
      <c r="AI855" s="52"/>
      <c r="AJ855" s="52"/>
      <c r="AK855" s="52"/>
      <c r="AL855" s="52"/>
      <c r="AM855" s="52"/>
      <c r="AN855" s="52"/>
      <c r="AO855" s="52"/>
      <c r="AP855" s="52"/>
      <c r="AQ855" s="52"/>
      <c r="AR855" s="52"/>
    </row>
    <row r="856" spans="1:52" s="102" customFormat="1">
      <c r="A856" s="496">
        <v>2343711</v>
      </c>
      <c r="B856" s="333" t="s">
        <v>2450</v>
      </c>
      <c r="C856" s="496">
        <v>6484</v>
      </c>
      <c r="D856" s="333" t="s">
        <v>140</v>
      </c>
      <c r="E856" s="333" t="s">
        <v>489</v>
      </c>
      <c r="F856" s="333"/>
      <c r="G856" s="333" t="s">
        <v>758</v>
      </c>
      <c r="H856" s="496" t="s">
        <v>11</v>
      </c>
      <c r="I856" s="317">
        <v>41365</v>
      </c>
      <c r="J856" s="337">
        <v>8</v>
      </c>
      <c r="K856" s="474"/>
      <c r="L856" s="456"/>
      <c r="M856" s="456"/>
      <c r="N856" s="456"/>
      <c r="O856" s="456"/>
      <c r="P856" s="456"/>
      <c r="Q856" s="456"/>
      <c r="R856" s="456"/>
      <c r="S856" s="456"/>
      <c r="T856" s="456"/>
      <c r="U856" s="456"/>
      <c r="V856" s="456"/>
      <c r="W856" s="456"/>
      <c r="X856" s="456"/>
      <c r="Y856" s="456"/>
      <c r="Z856" s="456"/>
      <c r="AA856" s="456"/>
      <c r="AB856" s="456"/>
      <c r="AC856" s="456"/>
      <c r="AD856" s="539"/>
    </row>
    <row r="857" spans="1:52" s="137" customFormat="1">
      <c r="A857" s="329">
        <v>2301683</v>
      </c>
      <c r="B857" s="328" t="s">
        <v>1055</v>
      </c>
      <c r="C857" s="488">
        <v>6704</v>
      </c>
      <c r="D857" s="328" t="s">
        <v>161</v>
      </c>
      <c r="E857" s="328" t="s">
        <v>489</v>
      </c>
      <c r="F857" s="328"/>
      <c r="G857" s="328" t="s">
        <v>1056</v>
      </c>
      <c r="H857" s="495" t="s">
        <v>636</v>
      </c>
      <c r="I857" s="330">
        <v>41365</v>
      </c>
      <c r="J857" s="337">
        <v>8</v>
      </c>
      <c r="K857" s="456"/>
      <c r="L857" s="456"/>
      <c r="M857" s="456"/>
      <c r="N857" s="456"/>
      <c r="O857" s="456"/>
      <c r="P857" s="456"/>
      <c r="Q857" s="456"/>
      <c r="R857" s="456"/>
      <c r="S857" s="456"/>
      <c r="T857" s="456"/>
      <c r="U857" s="456"/>
      <c r="V857" s="456"/>
      <c r="W857" s="456"/>
      <c r="X857" s="456"/>
      <c r="Y857" s="456"/>
      <c r="Z857" s="456"/>
      <c r="AA857" s="456"/>
      <c r="AB857" s="456"/>
      <c r="AC857" s="474"/>
      <c r="AD857" s="547"/>
      <c r="AE857" s="102"/>
      <c r="AF857" s="102"/>
      <c r="AG857" s="102"/>
      <c r="AH857" s="102"/>
      <c r="AI857" s="102"/>
      <c r="AJ857" s="102"/>
      <c r="AK857" s="102"/>
      <c r="AL857" s="102"/>
      <c r="AM857" s="102"/>
      <c r="AN857" s="102"/>
      <c r="AO857" s="102"/>
      <c r="AP857" s="102"/>
      <c r="AQ857" s="102"/>
      <c r="AR857" s="102"/>
    </row>
    <row r="858" spans="1:52" s="137" customFormat="1">
      <c r="A858" s="496">
        <v>2344454</v>
      </c>
      <c r="B858" s="333" t="s">
        <v>2451</v>
      </c>
      <c r="C858" s="496">
        <v>6768</v>
      </c>
      <c r="D858" s="333" t="s">
        <v>1770</v>
      </c>
      <c r="E858" s="333" t="s">
        <v>489</v>
      </c>
      <c r="F858" s="333"/>
      <c r="G858" s="333" t="s">
        <v>2452</v>
      </c>
      <c r="H858" s="497" t="s">
        <v>413</v>
      </c>
      <c r="I858" s="317">
        <v>41365</v>
      </c>
      <c r="J858" s="337">
        <v>7</v>
      </c>
      <c r="K858" s="456"/>
      <c r="L858" s="456"/>
      <c r="M858" s="456"/>
      <c r="N858" s="456"/>
      <c r="O858" s="456"/>
      <c r="P858" s="456"/>
      <c r="Q858" s="456"/>
      <c r="R858" s="456"/>
      <c r="S858" s="456"/>
      <c r="T858" s="456"/>
      <c r="U858" s="456"/>
      <c r="V858" s="456"/>
      <c r="W858" s="456"/>
      <c r="X858" s="456"/>
      <c r="Y858" s="456"/>
      <c r="Z858" s="456"/>
      <c r="AA858" s="456"/>
      <c r="AB858" s="456"/>
      <c r="AC858" s="474"/>
      <c r="AD858" s="547"/>
      <c r="AE858" s="102"/>
      <c r="AF858" s="102"/>
      <c r="AG858" s="102"/>
      <c r="AH858" s="102"/>
      <c r="AI858" s="102"/>
      <c r="AJ858" s="102"/>
      <c r="AK858" s="102"/>
      <c r="AL858" s="102"/>
      <c r="AM858" s="102"/>
      <c r="AN858" s="102"/>
      <c r="AO858" s="102"/>
      <c r="AP858" s="102"/>
      <c r="AQ858" s="102"/>
      <c r="AR858" s="102"/>
    </row>
    <row r="859" spans="1:52" s="137" customFormat="1">
      <c r="A859" s="496">
        <v>2347734</v>
      </c>
      <c r="B859" s="333" t="s">
        <v>2453</v>
      </c>
      <c r="C859" s="496">
        <v>1329</v>
      </c>
      <c r="D859" s="333" t="s">
        <v>733</v>
      </c>
      <c r="E859" s="333" t="s">
        <v>489</v>
      </c>
      <c r="F859" s="333"/>
      <c r="G859" s="333" t="s">
        <v>891</v>
      </c>
      <c r="H859" s="497" t="s">
        <v>54</v>
      </c>
      <c r="I859" s="317">
        <v>41365</v>
      </c>
      <c r="J859" s="337">
        <v>5</v>
      </c>
      <c r="K859" s="456">
        <v>6</v>
      </c>
      <c r="L859" s="456">
        <v>5</v>
      </c>
      <c r="M859" s="456">
        <v>6</v>
      </c>
      <c r="N859" s="456">
        <v>6</v>
      </c>
      <c r="O859" s="456">
        <v>6</v>
      </c>
      <c r="P859" s="456">
        <v>5</v>
      </c>
      <c r="Q859" s="456">
        <v>6</v>
      </c>
      <c r="R859" s="456">
        <v>6</v>
      </c>
      <c r="S859" s="456">
        <v>5</v>
      </c>
      <c r="T859" s="456">
        <v>5</v>
      </c>
      <c r="U859" s="456">
        <v>6</v>
      </c>
      <c r="V859" s="456">
        <v>5</v>
      </c>
      <c r="W859" s="456">
        <v>5</v>
      </c>
      <c r="X859" s="456">
        <v>5</v>
      </c>
      <c r="Y859" s="456">
        <v>5</v>
      </c>
      <c r="Z859" s="456">
        <v>5</v>
      </c>
      <c r="AA859" s="456">
        <v>4</v>
      </c>
      <c r="AB859" s="456">
        <v>5</v>
      </c>
      <c r="AC859" s="474"/>
    </row>
    <row r="860" spans="1:52" s="137" customFormat="1">
      <c r="A860" s="195">
        <v>2334034</v>
      </c>
      <c r="B860" s="190" t="s">
        <v>376</v>
      </c>
      <c r="C860" s="195">
        <v>6762</v>
      </c>
      <c r="D860" s="190" t="s">
        <v>377</v>
      </c>
      <c r="E860" s="190" t="s">
        <v>78</v>
      </c>
      <c r="F860" s="190"/>
      <c r="G860" s="190" t="s">
        <v>128</v>
      </c>
      <c r="H860" s="706" t="s">
        <v>58</v>
      </c>
      <c r="I860" s="192">
        <v>41365</v>
      </c>
      <c r="J860" s="166">
        <v>4</v>
      </c>
      <c r="K860" s="167"/>
      <c r="L860" s="167"/>
      <c r="M860" s="167"/>
      <c r="N860" s="167"/>
      <c r="O860" s="167"/>
      <c r="P860" s="167"/>
      <c r="Q860" s="167"/>
      <c r="R860" s="167"/>
      <c r="S860" s="167"/>
      <c r="T860" s="167"/>
      <c r="U860" s="167"/>
      <c r="V860" s="167"/>
      <c r="W860" s="167"/>
      <c r="X860" s="167"/>
      <c r="Y860" s="167"/>
      <c r="Z860" s="167"/>
      <c r="AA860" s="167"/>
      <c r="AB860" s="167"/>
      <c r="AC860" s="168">
        <v>4</v>
      </c>
    </row>
    <row r="861" spans="1:52" s="137" customFormat="1">
      <c r="A861" s="496">
        <v>2305595</v>
      </c>
      <c r="B861" s="333" t="s">
        <v>2454</v>
      </c>
      <c r="C861" s="496">
        <v>6610</v>
      </c>
      <c r="D861" s="333" t="s">
        <v>488</v>
      </c>
      <c r="E861" s="333" t="s">
        <v>489</v>
      </c>
      <c r="F861" s="333"/>
      <c r="G861" s="333" t="s">
        <v>63</v>
      </c>
      <c r="H861" s="497" t="s">
        <v>10</v>
      </c>
      <c r="I861" s="317">
        <v>41366</v>
      </c>
      <c r="J861" s="337">
        <v>6</v>
      </c>
      <c r="K861" s="456"/>
      <c r="L861" s="456"/>
      <c r="M861" s="456"/>
      <c r="N861" s="456"/>
      <c r="O861" s="456"/>
      <c r="P861" s="456"/>
      <c r="Q861" s="456"/>
      <c r="R861" s="456"/>
      <c r="S861" s="456"/>
      <c r="T861" s="456"/>
      <c r="U861" s="456"/>
      <c r="V861" s="456"/>
      <c r="W861" s="456"/>
      <c r="X861" s="456"/>
      <c r="Y861" s="456"/>
      <c r="Z861" s="456"/>
      <c r="AA861" s="456"/>
      <c r="AB861" s="456"/>
      <c r="AC861" s="474"/>
      <c r="AD861" s="549"/>
    </row>
    <row r="862" spans="1:52" s="137" customFormat="1">
      <c r="A862" s="496">
        <v>2347622</v>
      </c>
      <c r="B862" s="333" t="s">
        <v>2455</v>
      </c>
      <c r="C862" s="496">
        <v>5155</v>
      </c>
      <c r="D862" s="333" t="s">
        <v>136</v>
      </c>
      <c r="E862" s="333" t="s">
        <v>489</v>
      </c>
      <c r="F862" s="333"/>
      <c r="G862" s="333" t="s">
        <v>2456</v>
      </c>
      <c r="H862" s="497" t="s">
        <v>54</v>
      </c>
      <c r="I862" s="317">
        <v>41366</v>
      </c>
      <c r="J862" s="337">
        <v>8</v>
      </c>
      <c r="K862" s="456"/>
      <c r="L862" s="456"/>
      <c r="M862" s="456"/>
      <c r="N862" s="456"/>
      <c r="O862" s="456"/>
      <c r="P862" s="456"/>
      <c r="Q862" s="456"/>
      <c r="R862" s="456"/>
      <c r="S862" s="456"/>
      <c r="T862" s="456"/>
      <c r="U862" s="456"/>
      <c r="V862" s="456"/>
      <c r="W862" s="456"/>
      <c r="X862" s="456"/>
      <c r="Y862" s="456"/>
      <c r="Z862" s="456"/>
      <c r="AA862" s="456"/>
      <c r="AB862" s="456"/>
      <c r="AC862" s="474"/>
    </row>
    <row r="863" spans="1:52" s="137" customFormat="1">
      <c r="A863" s="496">
        <v>2255640</v>
      </c>
      <c r="B863" s="333" t="s">
        <v>1058</v>
      </c>
      <c r="C863" s="496">
        <v>6256</v>
      </c>
      <c r="D863" s="333" t="s">
        <v>245</v>
      </c>
      <c r="E863" s="333" t="s">
        <v>489</v>
      </c>
      <c r="F863" s="333"/>
      <c r="G863" s="333" t="s">
        <v>1059</v>
      </c>
      <c r="H863" s="497" t="s">
        <v>1</v>
      </c>
      <c r="I863" s="317">
        <v>41366</v>
      </c>
      <c r="J863" s="337">
        <v>8</v>
      </c>
      <c r="K863" s="456"/>
      <c r="L863" s="456"/>
      <c r="M863" s="456"/>
      <c r="N863" s="456"/>
      <c r="O863" s="456"/>
      <c r="P863" s="456"/>
      <c r="Q863" s="456"/>
      <c r="R863" s="456"/>
      <c r="S863" s="456"/>
      <c r="T863" s="456"/>
      <c r="U863" s="456"/>
      <c r="V863" s="456"/>
      <c r="W863" s="456"/>
      <c r="X863" s="456"/>
      <c r="Y863" s="456"/>
      <c r="Z863" s="456"/>
      <c r="AA863" s="456"/>
      <c r="AB863" s="456"/>
      <c r="AC863" s="474"/>
    </row>
    <row r="864" spans="1:52" s="137" customFormat="1" ht="14">
      <c r="A864" s="541">
        <v>4285561</v>
      </c>
      <c r="B864" s="542" t="s">
        <v>2457</v>
      </c>
      <c r="C864" s="541">
        <v>6823</v>
      </c>
      <c r="D864" s="333" t="s">
        <v>594</v>
      </c>
      <c r="E864" s="333" t="s">
        <v>489</v>
      </c>
      <c r="F864" s="542" t="s">
        <v>2194</v>
      </c>
      <c r="G864" s="333" t="s">
        <v>154</v>
      </c>
      <c r="H864" s="705" t="s">
        <v>11</v>
      </c>
      <c r="I864" s="543">
        <v>41366</v>
      </c>
      <c r="J864" s="81">
        <v>8</v>
      </c>
      <c r="K864" s="391"/>
      <c r="L864" s="533"/>
      <c r="M864" s="257"/>
      <c r="N864" s="257"/>
      <c r="O864" s="257"/>
      <c r="P864" s="257"/>
      <c r="Q864" s="257"/>
      <c r="R864" s="257"/>
      <c r="S864" s="257"/>
      <c r="T864" s="257"/>
      <c r="U864" s="257"/>
      <c r="V864" s="257"/>
      <c r="W864" s="257"/>
      <c r="X864" s="257"/>
      <c r="Y864" s="257"/>
      <c r="Z864" s="257"/>
      <c r="AA864" s="257"/>
      <c r="AB864" s="257"/>
      <c r="AC864" s="484">
        <v>8</v>
      </c>
    </row>
    <row r="865" spans="1:44" s="137" customFormat="1" ht="14">
      <c r="A865" s="541">
        <v>4295640</v>
      </c>
      <c r="B865" s="542" t="s">
        <v>2458</v>
      </c>
      <c r="C865" s="541"/>
      <c r="D865" s="542" t="s">
        <v>1416</v>
      </c>
      <c r="E865" s="333" t="s">
        <v>489</v>
      </c>
      <c r="F865" s="542" t="s">
        <v>697</v>
      </c>
      <c r="G865" s="542"/>
      <c r="H865" s="705" t="s">
        <v>11</v>
      </c>
      <c r="I865" s="543">
        <v>41367</v>
      </c>
      <c r="J865" s="81">
        <v>8</v>
      </c>
      <c r="K865" s="391"/>
      <c r="L865" s="533"/>
      <c r="M865" s="257"/>
      <c r="N865" s="257"/>
      <c r="O865" s="257"/>
      <c r="P865" s="257"/>
      <c r="Q865" s="257"/>
      <c r="R865" s="257"/>
      <c r="S865" s="257"/>
      <c r="T865" s="257"/>
      <c r="U865" s="257"/>
      <c r="V865" s="257"/>
      <c r="W865" s="257"/>
      <c r="X865" s="257"/>
      <c r="Y865" s="257"/>
      <c r="Z865" s="257"/>
      <c r="AA865" s="257"/>
      <c r="AB865" s="257"/>
      <c r="AC865" s="484">
        <v>8</v>
      </c>
    </row>
    <row r="866" spans="1:44" s="137" customFormat="1">
      <c r="A866" s="496">
        <v>2304892</v>
      </c>
      <c r="B866" s="333" t="s">
        <v>1061</v>
      </c>
      <c r="C866" s="496">
        <v>6243</v>
      </c>
      <c r="D866" s="333" t="s">
        <v>172</v>
      </c>
      <c r="E866" s="333" t="s">
        <v>489</v>
      </c>
      <c r="F866" s="333"/>
      <c r="G866" s="333" t="s">
        <v>786</v>
      </c>
      <c r="H866" s="497" t="s">
        <v>11</v>
      </c>
      <c r="I866" s="317">
        <v>41368</v>
      </c>
      <c r="J866" s="337">
        <v>7</v>
      </c>
      <c r="K866" s="456"/>
      <c r="L866" s="456"/>
      <c r="M866" s="456"/>
      <c r="N866" s="456"/>
      <c r="O866" s="456"/>
      <c r="P866" s="456"/>
      <c r="Q866" s="456"/>
      <c r="R866" s="456"/>
      <c r="S866" s="456"/>
      <c r="T866" s="456"/>
      <c r="U866" s="456"/>
      <c r="V866" s="456"/>
      <c r="W866" s="456"/>
      <c r="X866" s="456"/>
      <c r="Y866" s="456"/>
      <c r="Z866" s="456"/>
      <c r="AA866" s="456"/>
      <c r="AB866" s="456"/>
      <c r="AC866" s="474"/>
    </row>
    <row r="867" spans="1:44" s="137" customFormat="1">
      <c r="A867" s="496">
        <v>2325535</v>
      </c>
      <c r="B867" s="333" t="s">
        <v>1063</v>
      </c>
      <c r="C867" s="496">
        <v>6739</v>
      </c>
      <c r="D867" s="333" t="s">
        <v>707</v>
      </c>
      <c r="E867" s="333" t="s">
        <v>489</v>
      </c>
      <c r="F867" s="333"/>
      <c r="G867" s="333" t="s">
        <v>1064</v>
      </c>
      <c r="H867" s="497" t="s">
        <v>413</v>
      </c>
      <c r="I867" s="317">
        <v>41368</v>
      </c>
      <c r="J867" s="337">
        <v>6</v>
      </c>
      <c r="K867" s="456"/>
      <c r="L867" s="456"/>
      <c r="M867" s="456"/>
      <c r="N867" s="456"/>
      <c r="O867" s="456"/>
      <c r="P867" s="456"/>
      <c r="Q867" s="456"/>
      <c r="R867" s="456"/>
      <c r="S867" s="456"/>
      <c r="T867" s="456"/>
      <c r="U867" s="456"/>
      <c r="V867" s="456"/>
      <c r="W867" s="456"/>
      <c r="X867" s="456"/>
      <c r="Y867" s="456"/>
      <c r="Z867" s="456"/>
      <c r="AA867" s="456"/>
      <c r="AB867" s="456"/>
      <c r="AC867" s="474"/>
    </row>
    <row r="868" spans="1:44" s="137" customFormat="1">
      <c r="A868" s="496">
        <v>2313734</v>
      </c>
      <c r="B868" s="333" t="s">
        <v>1066</v>
      </c>
      <c r="C868" s="496">
        <v>5155</v>
      </c>
      <c r="D868" s="333" t="s">
        <v>136</v>
      </c>
      <c r="E868" s="333" t="s">
        <v>489</v>
      </c>
      <c r="F868" s="333"/>
      <c r="G868" s="333" t="s">
        <v>1067</v>
      </c>
      <c r="H868" s="497" t="s">
        <v>54</v>
      </c>
      <c r="I868" s="317">
        <v>41368</v>
      </c>
      <c r="J868" s="337">
        <v>7</v>
      </c>
      <c r="K868" s="456"/>
      <c r="L868" s="456"/>
      <c r="M868" s="456"/>
      <c r="N868" s="456"/>
      <c r="O868" s="456"/>
      <c r="P868" s="456"/>
      <c r="Q868" s="456"/>
      <c r="R868" s="456"/>
      <c r="S868" s="456"/>
      <c r="T868" s="456"/>
      <c r="U868" s="456"/>
      <c r="V868" s="456"/>
      <c r="W868" s="456"/>
      <c r="X868" s="456"/>
      <c r="Y868" s="456"/>
      <c r="Z868" s="456"/>
      <c r="AA868" s="456"/>
      <c r="AB868" s="456"/>
      <c r="AC868" s="474"/>
    </row>
    <row r="869" spans="1:44" s="137" customFormat="1">
      <c r="A869" s="541">
        <v>4301094</v>
      </c>
      <c r="B869" s="542" t="s">
        <v>2459</v>
      </c>
      <c r="C869" s="541"/>
      <c r="D869" s="542" t="s">
        <v>619</v>
      </c>
      <c r="E869" s="333" t="s">
        <v>489</v>
      </c>
      <c r="F869" s="542" t="s">
        <v>697</v>
      </c>
      <c r="G869" s="542"/>
      <c r="H869" s="705" t="s">
        <v>11</v>
      </c>
      <c r="I869" s="543">
        <v>41368</v>
      </c>
      <c r="J869" s="81">
        <v>8</v>
      </c>
      <c r="K869" s="257"/>
      <c r="L869" s="533"/>
      <c r="M869" s="257"/>
      <c r="N869" s="257"/>
      <c r="O869" s="257"/>
      <c r="P869" s="257"/>
      <c r="Q869" s="257"/>
      <c r="R869" s="257"/>
      <c r="S869" s="257"/>
      <c r="T869" s="257"/>
      <c r="U869" s="257"/>
      <c r="V869" s="257"/>
      <c r="W869" s="257"/>
      <c r="X869" s="257"/>
      <c r="Y869" s="257"/>
      <c r="Z869" s="257"/>
      <c r="AA869" s="257"/>
      <c r="AB869" s="257"/>
      <c r="AC869" s="484">
        <v>8</v>
      </c>
    </row>
    <row r="870" spans="1:44" s="137" customFormat="1">
      <c r="A870" s="496">
        <v>2325194</v>
      </c>
      <c r="B870" s="333" t="s">
        <v>2460</v>
      </c>
      <c r="C870" s="496">
        <v>5941</v>
      </c>
      <c r="D870" s="333" t="s">
        <v>94</v>
      </c>
      <c r="E870" s="333" t="s">
        <v>489</v>
      </c>
      <c r="F870" s="333"/>
      <c r="G870" s="333" t="s">
        <v>2461</v>
      </c>
      <c r="H870" s="497" t="s">
        <v>59</v>
      </c>
      <c r="I870" s="317">
        <v>41369</v>
      </c>
      <c r="J870" s="337">
        <v>7</v>
      </c>
      <c r="K870" s="456"/>
      <c r="L870" s="456"/>
      <c r="M870" s="456"/>
      <c r="N870" s="456"/>
      <c r="O870" s="456"/>
      <c r="P870" s="456"/>
      <c r="Q870" s="456"/>
      <c r="R870" s="456"/>
      <c r="S870" s="456"/>
      <c r="T870" s="456"/>
      <c r="U870" s="456"/>
      <c r="V870" s="456"/>
      <c r="W870" s="456"/>
      <c r="X870" s="456"/>
      <c r="Y870" s="456"/>
      <c r="Z870" s="456"/>
      <c r="AA870" s="456"/>
      <c r="AB870" s="456"/>
      <c r="AC870" s="474"/>
    </row>
    <row r="871" spans="1:44" s="137" customFormat="1" ht="14">
      <c r="A871" s="541">
        <v>4276067</v>
      </c>
      <c r="B871" s="542" t="s">
        <v>2462</v>
      </c>
      <c r="C871" s="541"/>
      <c r="D871" s="542" t="s">
        <v>2463</v>
      </c>
      <c r="E871" s="333" t="s">
        <v>489</v>
      </c>
      <c r="F871" s="542" t="s">
        <v>2464</v>
      </c>
      <c r="G871" s="542"/>
      <c r="H871" s="705" t="s">
        <v>55</v>
      </c>
      <c r="I871" s="543">
        <v>41369</v>
      </c>
      <c r="J871" s="81"/>
      <c r="K871" s="391"/>
      <c r="L871" s="533"/>
      <c r="M871" s="257"/>
      <c r="N871" s="257"/>
      <c r="O871" s="257"/>
      <c r="P871" s="257"/>
      <c r="Q871" s="257"/>
      <c r="R871" s="257"/>
      <c r="S871" s="257"/>
      <c r="T871" s="257"/>
      <c r="U871" s="257"/>
      <c r="V871" s="257"/>
      <c r="W871" s="257"/>
      <c r="X871" s="257"/>
      <c r="Y871" s="257"/>
      <c r="Z871" s="257"/>
      <c r="AA871" s="257"/>
      <c r="AB871" s="257"/>
      <c r="AC871" s="484">
        <v>8</v>
      </c>
    </row>
    <row r="872" spans="1:44" s="137" customFormat="1">
      <c r="A872" s="496">
        <v>2239653</v>
      </c>
      <c r="B872" s="333" t="s">
        <v>1069</v>
      </c>
      <c r="C872" s="496">
        <v>451</v>
      </c>
      <c r="D872" s="333" t="s">
        <v>1804</v>
      </c>
      <c r="E872" s="333" t="s">
        <v>489</v>
      </c>
      <c r="F872" s="333"/>
      <c r="G872" s="333" t="s">
        <v>1070</v>
      </c>
      <c r="H872" s="497" t="s">
        <v>1071</v>
      </c>
      <c r="I872" s="317">
        <v>41372</v>
      </c>
      <c r="J872" s="337">
        <v>8</v>
      </c>
      <c r="K872" s="456"/>
      <c r="L872" s="456"/>
      <c r="M872" s="456"/>
      <c r="N872" s="456"/>
      <c r="O872" s="456"/>
      <c r="P872" s="456"/>
      <c r="Q872" s="456"/>
      <c r="R872" s="456"/>
      <c r="S872" s="456"/>
      <c r="T872" s="456"/>
      <c r="U872" s="456"/>
      <c r="V872" s="456"/>
      <c r="W872" s="456"/>
      <c r="X872" s="456"/>
      <c r="Y872" s="456"/>
      <c r="Z872" s="456"/>
      <c r="AA872" s="456"/>
      <c r="AB872" s="456"/>
      <c r="AC872" s="474"/>
    </row>
    <row r="873" spans="1:44" s="137" customFormat="1">
      <c r="A873" s="195">
        <v>2345821</v>
      </c>
      <c r="B873" s="190" t="s">
        <v>378</v>
      </c>
      <c r="C873" s="195">
        <v>6034</v>
      </c>
      <c r="D873" s="190" t="s">
        <v>368</v>
      </c>
      <c r="E873" s="190" t="s">
        <v>78</v>
      </c>
      <c r="F873" s="190"/>
      <c r="G873" s="190" t="s">
        <v>165</v>
      </c>
      <c r="H873" s="706" t="s">
        <v>7</v>
      </c>
      <c r="I873" s="192">
        <v>41372</v>
      </c>
      <c r="J873" s="166">
        <v>7</v>
      </c>
      <c r="K873" s="167"/>
      <c r="L873" s="167"/>
      <c r="M873" s="167"/>
      <c r="N873" s="167"/>
      <c r="O873" s="167"/>
      <c r="P873" s="167"/>
      <c r="Q873" s="167"/>
      <c r="R873" s="167"/>
      <c r="S873" s="167"/>
      <c r="T873" s="167"/>
      <c r="U873" s="167"/>
      <c r="V873" s="167"/>
      <c r="W873" s="167"/>
      <c r="X873" s="167"/>
      <c r="Y873" s="167"/>
      <c r="Z873" s="167"/>
      <c r="AA873" s="167"/>
      <c r="AB873" s="167"/>
      <c r="AC873" s="168"/>
      <c r="AD873" s="52"/>
      <c r="AE873" s="52"/>
      <c r="AF873" s="52"/>
      <c r="AG873" s="52"/>
      <c r="AH873" s="52"/>
      <c r="AI873" s="52"/>
      <c r="AJ873" s="52"/>
      <c r="AK873" s="52"/>
      <c r="AL873" s="52"/>
      <c r="AM873" s="52"/>
      <c r="AN873" s="52"/>
      <c r="AO873" s="52"/>
      <c r="AP873" s="52"/>
      <c r="AQ873" s="52"/>
      <c r="AR873" s="52"/>
    </row>
    <row r="874" spans="1:44" s="137" customFormat="1" ht="12.75" customHeight="1">
      <c r="A874" s="496">
        <v>2341206</v>
      </c>
      <c r="B874" s="333" t="s">
        <v>2465</v>
      </c>
      <c r="C874" s="496">
        <v>6762</v>
      </c>
      <c r="D874" s="333" t="s">
        <v>377</v>
      </c>
      <c r="E874" s="333" t="s">
        <v>489</v>
      </c>
      <c r="F874" s="333"/>
      <c r="G874" s="333" t="s">
        <v>429</v>
      </c>
      <c r="H874" s="497" t="s">
        <v>10</v>
      </c>
      <c r="I874" s="317">
        <v>41373</v>
      </c>
      <c r="J874" s="337">
        <v>6</v>
      </c>
      <c r="K874" s="456"/>
      <c r="L874" s="456"/>
      <c r="M874" s="456">
        <v>6</v>
      </c>
      <c r="N874" s="456"/>
      <c r="O874" s="456"/>
      <c r="P874" s="456"/>
      <c r="Q874" s="456"/>
      <c r="R874" s="456"/>
      <c r="S874" s="456"/>
      <c r="T874" s="456"/>
      <c r="U874" s="456"/>
      <c r="V874" s="456"/>
      <c r="W874" s="456"/>
      <c r="X874" s="456"/>
      <c r="Y874" s="456"/>
      <c r="Z874" s="456"/>
      <c r="AA874" s="456"/>
      <c r="AB874" s="456"/>
      <c r="AC874" s="474">
        <v>7</v>
      </c>
    </row>
    <row r="875" spans="1:44" s="137" customFormat="1" ht="12.75" customHeight="1">
      <c r="A875" s="496">
        <v>2340310</v>
      </c>
      <c r="B875" s="333" t="s">
        <v>1073</v>
      </c>
      <c r="C875" s="496">
        <v>6637</v>
      </c>
      <c r="D875" s="333" t="s">
        <v>142</v>
      </c>
      <c r="E875" s="333" t="s">
        <v>489</v>
      </c>
      <c r="F875" s="333"/>
      <c r="G875" s="333" t="s">
        <v>700</v>
      </c>
      <c r="H875" s="497" t="s">
        <v>11</v>
      </c>
      <c r="I875" s="317">
        <v>41373</v>
      </c>
      <c r="J875" s="337">
        <v>6</v>
      </c>
      <c r="K875" s="456"/>
      <c r="L875" s="456"/>
      <c r="M875" s="456"/>
      <c r="N875" s="456"/>
      <c r="O875" s="456"/>
      <c r="P875" s="456"/>
      <c r="Q875" s="456"/>
      <c r="R875" s="456"/>
      <c r="S875" s="456"/>
      <c r="T875" s="456"/>
      <c r="U875" s="456"/>
      <c r="V875" s="456"/>
      <c r="W875" s="456"/>
      <c r="X875" s="456"/>
      <c r="Y875" s="456"/>
      <c r="Z875" s="456"/>
      <c r="AA875" s="456"/>
      <c r="AB875" s="456"/>
      <c r="AC875" s="474"/>
      <c r="AD875" s="549"/>
    </row>
    <row r="876" spans="1:44" s="137" customFormat="1" ht="12.75" customHeight="1">
      <c r="A876" s="496">
        <v>2345733</v>
      </c>
      <c r="B876" s="333" t="s">
        <v>1075</v>
      </c>
      <c r="C876" s="496">
        <v>5972</v>
      </c>
      <c r="D876" s="333" t="s">
        <v>409</v>
      </c>
      <c r="E876" s="333" t="s">
        <v>489</v>
      </c>
      <c r="F876" s="333"/>
      <c r="G876" s="333" t="s">
        <v>56</v>
      </c>
      <c r="H876" s="497" t="s">
        <v>58</v>
      </c>
      <c r="I876" s="317">
        <v>41373</v>
      </c>
      <c r="J876" s="337">
        <v>8</v>
      </c>
      <c r="K876" s="456"/>
      <c r="L876" s="456"/>
      <c r="M876" s="456"/>
      <c r="N876" s="456"/>
      <c r="O876" s="456"/>
      <c r="P876" s="456"/>
      <c r="Q876" s="456"/>
      <c r="R876" s="456"/>
      <c r="S876" s="456"/>
      <c r="T876" s="456"/>
      <c r="U876" s="456"/>
      <c r="V876" s="456"/>
      <c r="W876" s="456"/>
      <c r="X876" s="456"/>
      <c r="Y876" s="456"/>
      <c r="Z876" s="456"/>
      <c r="AA876" s="456"/>
      <c r="AB876" s="456"/>
      <c r="AC876" s="474"/>
    </row>
    <row r="877" spans="1:44" s="137" customFormat="1" ht="12.75" customHeight="1">
      <c r="A877" s="496">
        <v>2348245</v>
      </c>
      <c r="B877" s="333" t="s">
        <v>2466</v>
      </c>
      <c r="C877" s="496">
        <v>6704</v>
      </c>
      <c r="D877" s="333" t="s">
        <v>161</v>
      </c>
      <c r="E877" s="333" t="s">
        <v>489</v>
      </c>
      <c r="F877" s="333"/>
      <c r="G877" s="333" t="s">
        <v>992</v>
      </c>
      <c r="H877" s="497" t="s">
        <v>1</v>
      </c>
      <c r="I877" s="317">
        <v>41373</v>
      </c>
      <c r="J877" s="337">
        <v>7</v>
      </c>
      <c r="K877" s="456"/>
      <c r="L877" s="456"/>
      <c r="M877" s="456"/>
      <c r="N877" s="456"/>
      <c r="O877" s="456"/>
      <c r="P877" s="456"/>
      <c r="Q877" s="456"/>
      <c r="R877" s="456"/>
      <c r="S877" s="456"/>
      <c r="T877" s="456"/>
      <c r="U877" s="456"/>
      <c r="V877" s="456"/>
      <c r="W877" s="456"/>
      <c r="X877" s="456"/>
      <c r="Y877" s="456"/>
      <c r="Z877" s="456"/>
      <c r="AA877" s="456"/>
      <c r="AB877" s="456"/>
      <c r="AC877" s="474"/>
    </row>
    <row r="878" spans="1:44" s="137" customFormat="1" ht="12.75" customHeight="1">
      <c r="A878" s="496">
        <v>2348366</v>
      </c>
      <c r="B878" s="333" t="s">
        <v>2467</v>
      </c>
      <c r="C878" s="496">
        <v>6941</v>
      </c>
      <c r="D878" s="333" t="s">
        <v>1050</v>
      </c>
      <c r="E878" s="333" t="s">
        <v>489</v>
      </c>
      <c r="F878" s="333"/>
      <c r="G878" s="333" t="s">
        <v>1051</v>
      </c>
      <c r="H878" s="497" t="s">
        <v>60</v>
      </c>
      <c r="I878" s="317">
        <v>41373</v>
      </c>
      <c r="J878" s="337">
        <v>7</v>
      </c>
      <c r="K878" s="456"/>
      <c r="L878" s="456"/>
      <c r="M878" s="456"/>
      <c r="N878" s="456"/>
      <c r="O878" s="456"/>
      <c r="P878" s="456"/>
      <c r="Q878" s="456"/>
      <c r="R878" s="456"/>
      <c r="S878" s="456"/>
      <c r="T878" s="456"/>
      <c r="U878" s="456"/>
      <c r="V878" s="456"/>
      <c r="W878" s="456"/>
      <c r="X878" s="456"/>
      <c r="Y878" s="456"/>
      <c r="Z878" s="456"/>
      <c r="AA878" s="456"/>
      <c r="AB878" s="456"/>
      <c r="AC878" s="474"/>
    </row>
    <row r="879" spans="1:44" s="137" customFormat="1" ht="12.75" customHeight="1">
      <c r="A879" s="496">
        <v>2346879</v>
      </c>
      <c r="B879" s="333" t="s">
        <v>2468</v>
      </c>
      <c r="C879" s="496">
        <v>6838</v>
      </c>
      <c r="D879" s="333" t="s">
        <v>306</v>
      </c>
      <c r="E879" s="333" t="s">
        <v>489</v>
      </c>
      <c r="F879" s="333"/>
      <c r="G879" s="333" t="s">
        <v>579</v>
      </c>
      <c r="H879" s="497" t="s">
        <v>10</v>
      </c>
      <c r="I879" s="317">
        <v>41373</v>
      </c>
      <c r="J879" s="337">
        <v>8</v>
      </c>
      <c r="K879" s="456"/>
      <c r="L879" s="456"/>
      <c r="M879" s="456"/>
      <c r="N879" s="456"/>
      <c r="O879" s="456"/>
      <c r="P879" s="456"/>
      <c r="Q879" s="456"/>
      <c r="R879" s="456"/>
      <c r="S879" s="456"/>
      <c r="T879" s="456"/>
      <c r="U879" s="456"/>
      <c r="V879" s="456"/>
      <c r="W879" s="456"/>
      <c r="X879" s="456"/>
      <c r="Y879" s="456"/>
      <c r="Z879" s="456"/>
      <c r="AA879" s="456"/>
      <c r="AB879" s="456"/>
      <c r="AC879" s="474"/>
    </row>
    <row r="880" spans="1:44" s="137" customFormat="1" ht="12.75" customHeight="1">
      <c r="A880" s="195">
        <v>2349182</v>
      </c>
      <c r="B880" s="190" t="s">
        <v>379</v>
      </c>
      <c r="C880" s="195">
        <v>5223</v>
      </c>
      <c r="D880" s="190" t="s">
        <v>176</v>
      </c>
      <c r="E880" s="190" t="s">
        <v>78</v>
      </c>
      <c r="F880" s="190"/>
      <c r="G880" s="190" t="s">
        <v>380</v>
      </c>
      <c r="H880" s="706" t="s">
        <v>57</v>
      </c>
      <c r="I880" s="192">
        <v>41373</v>
      </c>
      <c r="J880" s="166">
        <v>8</v>
      </c>
      <c r="K880" s="167"/>
      <c r="L880" s="167"/>
      <c r="M880" s="167"/>
      <c r="N880" s="167"/>
      <c r="O880" s="167"/>
      <c r="P880" s="167"/>
      <c r="Q880" s="167"/>
      <c r="R880" s="167"/>
      <c r="S880" s="167"/>
      <c r="T880" s="167"/>
      <c r="U880" s="167"/>
      <c r="V880" s="167"/>
      <c r="W880" s="167"/>
      <c r="X880" s="167"/>
      <c r="Y880" s="167"/>
      <c r="Z880" s="167"/>
      <c r="AA880" s="167"/>
      <c r="AB880" s="167"/>
      <c r="AC880" s="168"/>
    </row>
    <row r="881" spans="1:30" s="137" customFormat="1" ht="12.75" customHeight="1">
      <c r="A881" s="541">
        <v>4302640</v>
      </c>
      <c r="B881" s="542" t="s">
        <v>2469</v>
      </c>
      <c r="C881" s="541"/>
      <c r="D881" s="542" t="s">
        <v>1214</v>
      </c>
      <c r="E881" s="333" t="s">
        <v>489</v>
      </c>
      <c r="F881" s="542" t="s">
        <v>2470</v>
      </c>
      <c r="G881" s="542"/>
      <c r="H881" s="705" t="s">
        <v>15</v>
      </c>
      <c r="I881" s="543">
        <v>41374</v>
      </c>
      <c r="J881" s="81">
        <v>6</v>
      </c>
      <c r="K881" s="257"/>
      <c r="L881" s="533"/>
      <c r="M881" s="257"/>
      <c r="N881" s="257"/>
      <c r="O881" s="257"/>
      <c r="P881" s="257"/>
      <c r="Q881" s="257"/>
      <c r="R881" s="257"/>
      <c r="S881" s="257"/>
      <c r="T881" s="257"/>
      <c r="U881" s="257"/>
      <c r="V881" s="257"/>
      <c r="W881" s="257"/>
      <c r="X881" s="257"/>
      <c r="Y881" s="257"/>
      <c r="Z881" s="257"/>
      <c r="AA881" s="257"/>
      <c r="AB881" s="257"/>
      <c r="AC881" s="484">
        <v>8</v>
      </c>
    </row>
    <row r="882" spans="1:30" s="137" customFormat="1" ht="12.75" customHeight="1">
      <c r="A882" s="496">
        <v>2347496</v>
      </c>
      <c r="B882" s="333" t="s">
        <v>2471</v>
      </c>
      <c r="C882" s="496">
        <v>5970</v>
      </c>
      <c r="D882" s="333" t="s">
        <v>2472</v>
      </c>
      <c r="E882" s="333" t="s">
        <v>489</v>
      </c>
      <c r="F882" s="333"/>
      <c r="G882" s="333" t="s">
        <v>1772</v>
      </c>
      <c r="H882" s="497" t="s">
        <v>413</v>
      </c>
      <c r="I882" s="317">
        <v>41374</v>
      </c>
      <c r="J882" s="337">
        <v>5</v>
      </c>
      <c r="K882" s="456">
        <v>2</v>
      </c>
      <c r="L882" s="456">
        <v>6</v>
      </c>
      <c r="M882" s="456">
        <v>2</v>
      </c>
      <c r="N882" s="456">
        <v>6</v>
      </c>
      <c r="O882" s="456">
        <v>6</v>
      </c>
      <c r="P882" s="456">
        <v>6</v>
      </c>
      <c r="Q882" s="456">
        <v>6</v>
      </c>
      <c r="R882" s="456">
        <v>6</v>
      </c>
      <c r="S882" s="456">
        <v>7</v>
      </c>
      <c r="T882" s="456">
        <v>6</v>
      </c>
      <c r="U882" s="456">
        <v>7</v>
      </c>
      <c r="V882" s="456">
        <v>7</v>
      </c>
      <c r="W882" s="456">
        <v>5</v>
      </c>
      <c r="X882" s="456">
        <v>6</v>
      </c>
      <c r="Y882" s="456">
        <v>6</v>
      </c>
      <c r="Z882" s="456">
        <v>6</v>
      </c>
      <c r="AA882" s="456">
        <v>5</v>
      </c>
      <c r="AB882" s="456">
        <v>5</v>
      </c>
      <c r="AC882" s="474"/>
      <c r="AD882" s="549"/>
    </row>
    <row r="883" spans="1:30" s="137" customFormat="1" ht="12.75" customHeight="1">
      <c r="A883" s="496">
        <v>2309744</v>
      </c>
      <c r="B883" s="333" t="s">
        <v>2473</v>
      </c>
      <c r="C883" s="496">
        <v>6637</v>
      </c>
      <c r="D883" s="333" t="s">
        <v>142</v>
      </c>
      <c r="E883" s="333" t="s">
        <v>489</v>
      </c>
      <c r="F883" s="333"/>
      <c r="G883" s="333" t="s">
        <v>63</v>
      </c>
      <c r="H883" s="497" t="s">
        <v>10</v>
      </c>
      <c r="I883" s="317">
        <v>41375</v>
      </c>
      <c r="J883" s="337">
        <v>7</v>
      </c>
      <c r="K883" s="456"/>
      <c r="L883" s="456"/>
      <c r="M883" s="456"/>
      <c r="N883" s="456"/>
      <c r="O883" s="456"/>
      <c r="P883" s="456"/>
      <c r="Q883" s="456"/>
      <c r="R883" s="456"/>
      <c r="S883" s="456"/>
      <c r="T883" s="456"/>
      <c r="U883" s="456"/>
      <c r="V883" s="456"/>
      <c r="W883" s="456"/>
      <c r="X883" s="456"/>
      <c r="Y883" s="456"/>
      <c r="Z883" s="456"/>
      <c r="AA883" s="456"/>
      <c r="AB883" s="456"/>
      <c r="AC883" s="474"/>
    </row>
    <row r="884" spans="1:30" s="137" customFormat="1" ht="12.75" customHeight="1">
      <c r="A884" s="496">
        <v>2346496</v>
      </c>
      <c r="B884" s="333" t="s">
        <v>2474</v>
      </c>
      <c r="C884" s="496">
        <v>451</v>
      </c>
      <c r="D884" s="333" t="s">
        <v>1804</v>
      </c>
      <c r="E884" s="333" t="s">
        <v>489</v>
      </c>
      <c r="F884" s="333"/>
      <c r="G884" s="333" t="s">
        <v>2475</v>
      </c>
      <c r="H884" s="497" t="s">
        <v>904</v>
      </c>
      <c r="I884" s="317">
        <v>41375</v>
      </c>
      <c r="J884" s="337">
        <v>6</v>
      </c>
      <c r="K884" s="456"/>
      <c r="L884" s="456"/>
      <c r="M884" s="456"/>
      <c r="N884" s="456"/>
      <c r="O884" s="456"/>
      <c r="P884" s="456"/>
      <c r="Q884" s="456"/>
      <c r="R884" s="456"/>
      <c r="S884" s="456"/>
      <c r="T884" s="456"/>
      <c r="U884" s="456"/>
      <c r="V884" s="456"/>
      <c r="W884" s="456"/>
      <c r="X884" s="456"/>
      <c r="Y884" s="456"/>
      <c r="Z884" s="456"/>
      <c r="AA884" s="456"/>
      <c r="AB884" s="456"/>
      <c r="AC884" s="474"/>
    </row>
    <row r="885" spans="1:30" s="137" customFormat="1" ht="12.75" customHeight="1">
      <c r="A885" s="496">
        <v>2291162</v>
      </c>
      <c r="B885" s="333" t="s">
        <v>1077</v>
      </c>
      <c r="C885" s="496">
        <v>5972</v>
      </c>
      <c r="D885" s="333" t="s">
        <v>409</v>
      </c>
      <c r="E885" s="333" t="s">
        <v>489</v>
      </c>
      <c r="F885" s="333"/>
      <c r="G885" s="333" t="s">
        <v>56</v>
      </c>
      <c r="H885" s="497" t="s">
        <v>58</v>
      </c>
      <c r="I885" s="317">
        <v>41375</v>
      </c>
      <c r="J885" s="337">
        <v>8</v>
      </c>
      <c r="K885" s="456"/>
      <c r="L885" s="456"/>
      <c r="M885" s="456"/>
      <c r="N885" s="456"/>
      <c r="O885" s="456"/>
      <c r="P885" s="456"/>
      <c r="Q885" s="456"/>
      <c r="R885" s="456"/>
      <c r="S885" s="456"/>
      <c r="T885" s="456"/>
      <c r="U885" s="456"/>
      <c r="V885" s="456"/>
      <c r="W885" s="456"/>
      <c r="X885" s="456"/>
      <c r="Y885" s="456"/>
      <c r="Z885" s="456"/>
      <c r="AA885" s="456"/>
      <c r="AB885" s="456"/>
      <c r="AC885" s="474"/>
    </row>
    <row r="886" spans="1:30" s="137" customFormat="1" ht="12.75" customHeight="1">
      <c r="A886" s="541">
        <v>4304110</v>
      </c>
      <c r="B886" s="542" t="s">
        <v>2476</v>
      </c>
      <c r="C886" s="541"/>
      <c r="D886" s="542" t="s">
        <v>619</v>
      </c>
      <c r="E886" s="333" t="s">
        <v>489</v>
      </c>
      <c r="F886" s="542" t="s">
        <v>1688</v>
      </c>
      <c r="G886" s="542"/>
      <c r="H886" s="705" t="s">
        <v>11</v>
      </c>
      <c r="I886" s="543">
        <v>41376</v>
      </c>
      <c r="J886" s="81">
        <v>8</v>
      </c>
      <c r="K886" s="257"/>
      <c r="L886" s="533"/>
      <c r="M886" s="257"/>
      <c r="N886" s="257"/>
      <c r="O886" s="257"/>
      <c r="P886" s="257"/>
      <c r="Q886" s="257"/>
      <c r="R886" s="257"/>
      <c r="S886" s="257"/>
      <c r="T886" s="257"/>
      <c r="U886" s="257"/>
      <c r="V886" s="257"/>
      <c r="W886" s="257"/>
      <c r="X886" s="257"/>
      <c r="Y886" s="257"/>
      <c r="Z886" s="257"/>
      <c r="AA886" s="257"/>
      <c r="AB886" s="257"/>
      <c r="AC886" s="484">
        <v>8</v>
      </c>
    </row>
    <row r="887" spans="1:30" s="137" customFormat="1" ht="12.75" customHeight="1">
      <c r="A887" s="329">
        <v>2323334</v>
      </c>
      <c r="B887" s="328" t="s">
        <v>1082</v>
      </c>
      <c r="C887" s="488">
        <v>2170</v>
      </c>
      <c r="D887" s="328" t="s">
        <v>51</v>
      </c>
      <c r="E887" s="328" t="s">
        <v>489</v>
      </c>
      <c r="F887" s="328"/>
      <c r="G887" s="328" t="s">
        <v>1083</v>
      </c>
      <c r="H887" s="495" t="s">
        <v>17</v>
      </c>
      <c r="I887" s="330">
        <v>41376</v>
      </c>
      <c r="J887" s="337">
        <v>8</v>
      </c>
      <c r="K887" s="456"/>
      <c r="L887" s="456"/>
      <c r="M887" s="456"/>
      <c r="N887" s="456"/>
      <c r="O887" s="456"/>
      <c r="P887" s="456"/>
      <c r="Q887" s="456"/>
      <c r="R887" s="456"/>
      <c r="S887" s="456"/>
      <c r="T887" s="456"/>
      <c r="U887" s="456"/>
      <c r="V887" s="456"/>
      <c r="W887" s="456"/>
      <c r="X887" s="456"/>
      <c r="Y887" s="456"/>
      <c r="Z887" s="456"/>
      <c r="AA887" s="456"/>
      <c r="AB887" s="456"/>
      <c r="AC887" s="474"/>
    </row>
    <row r="888" spans="1:30" s="137" customFormat="1" ht="12.75" customHeight="1">
      <c r="A888" s="496">
        <v>2310206</v>
      </c>
      <c r="B888" s="333" t="s">
        <v>1079</v>
      </c>
      <c r="C888" s="496">
        <v>6659</v>
      </c>
      <c r="D888" s="333" t="s">
        <v>1080</v>
      </c>
      <c r="E888" s="333" t="s">
        <v>489</v>
      </c>
      <c r="F888" s="333"/>
      <c r="G888" s="333" t="s">
        <v>853</v>
      </c>
      <c r="H888" s="497" t="s">
        <v>173</v>
      </c>
      <c r="I888" s="317">
        <v>41376</v>
      </c>
      <c r="J888" s="337">
        <v>8</v>
      </c>
      <c r="K888" s="456"/>
      <c r="L888" s="456"/>
      <c r="M888" s="456"/>
      <c r="N888" s="456"/>
      <c r="O888" s="456"/>
      <c r="P888" s="456"/>
      <c r="Q888" s="456"/>
      <c r="R888" s="456"/>
      <c r="S888" s="456"/>
      <c r="T888" s="456"/>
      <c r="U888" s="456"/>
      <c r="V888" s="456"/>
      <c r="W888" s="456"/>
      <c r="X888" s="456"/>
      <c r="Y888" s="456"/>
      <c r="Z888" s="456"/>
      <c r="AA888" s="456"/>
      <c r="AB888" s="456"/>
      <c r="AC888" s="474"/>
    </row>
    <row r="889" spans="1:30" s="137" customFormat="1" ht="12.75" customHeight="1">
      <c r="A889" s="195">
        <v>2305097</v>
      </c>
      <c r="B889" s="190" t="s">
        <v>381</v>
      </c>
      <c r="C889" s="195">
        <v>630</v>
      </c>
      <c r="D889" s="190" t="s">
        <v>135</v>
      </c>
      <c r="E889" s="190" t="s">
        <v>78</v>
      </c>
      <c r="F889" s="190"/>
      <c r="G889" s="190" t="s">
        <v>50</v>
      </c>
      <c r="H889" s="706" t="s">
        <v>9</v>
      </c>
      <c r="I889" s="192">
        <v>41376</v>
      </c>
      <c r="J889" s="166">
        <v>7</v>
      </c>
      <c r="K889" s="167"/>
      <c r="L889" s="167"/>
      <c r="M889" s="167"/>
      <c r="N889" s="167"/>
      <c r="O889" s="167"/>
      <c r="P889" s="167"/>
      <c r="Q889" s="167"/>
      <c r="R889" s="167"/>
      <c r="S889" s="167"/>
      <c r="T889" s="167"/>
      <c r="U889" s="167"/>
      <c r="V889" s="167"/>
      <c r="W889" s="167"/>
      <c r="X889" s="167"/>
      <c r="Y889" s="167"/>
      <c r="Z889" s="167"/>
      <c r="AA889" s="167"/>
      <c r="AB889" s="167"/>
      <c r="AC889" s="168"/>
    </row>
    <row r="890" spans="1:30" s="137" customFormat="1" ht="12.75" customHeight="1">
      <c r="A890" s="195">
        <v>2308335</v>
      </c>
      <c r="B890" s="190" t="s">
        <v>382</v>
      </c>
      <c r="C890" s="195">
        <v>5720</v>
      </c>
      <c r="D890" s="190" t="s">
        <v>383</v>
      </c>
      <c r="E890" s="190" t="s">
        <v>78</v>
      </c>
      <c r="F890" s="190"/>
      <c r="G890" s="190" t="s">
        <v>384</v>
      </c>
      <c r="H890" s="706" t="s">
        <v>60</v>
      </c>
      <c r="I890" s="192">
        <v>41376</v>
      </c>
      <c r="J890" s="166">
        <v>7</v>
      </c>
      <c r="K890" s="167"/>
      <c r="L890" s="167"/>
      <c r="M890" s="167"/>
      <c r="N890" s="167"/>
      <c r="O890" s="167"/>
      <c r="P890" s="167"/>
      <c r="Q890" s="167"/>
      <c r="R890" s="167"/>
      <c r="S890" s="167"/>
      <c r="T890" s="167"/>
      <c r="U890" s="167"/>
      <c r="V890" s="167"/>
      <c r="W890" s="167"/>
      <c r="X890" s="167"/>
      <c r="Y890" s="167"/>
      <c r="Z890" s="167"/>
      <c r="AA890" s="167"/>
      <c r="AB890" s="167"/>
      <c r="AC890" s="168"/>
    </row>
    <row r="891" spans="1:30" s="137" customFormat="1" ht="12.75" customHeight="1">
      <c r="A891" s="541">
        <v>2314098</v>
      </c>
      <c r="B891" s="542" t="s">
        <v>1085</v>
      </c>
      <c r="C891" s="541">
        <v>6880</v>
      </c>
      <c r="D891" s="542" t="s">
        <v>1086</v>
      </c>
      <c r="E891" s="542" t="s">
        <v>489</v>
      </c>
      <c r="F891" s="542"/>
      <c r="G891" s="542" t="s">
        <v>579</v>
      </c>
      <c r="H891" s="705" t="s">
        <v>10</v>
      </c>
      <c r="I891" s="543">
        <v>41379</v>
      </c>
      <c r="J891" s="544">
        <v>6</v>
      </c>
      <c r="K891" s="546"/>
      <c r="L891" s="546"/>
      <c r="M891" s="546"/>
      <c r="N891" s="546"/>
      <c r="O891" s="546"/>
      <c r="P891" s="546"/>
      <c r="Q891" s="546"/>
      <c r="R891" s="546"/>
      <c r="S891" s="546"/>
      <c r="T891" s="546"/>
      <c r="U891" s="546"/>
      <c r="V891" s="546"/>
      <c r="W891" s="546"/>
      <c r="X891" s="546"/>
      <c r="Y891" s="546"/>
      <c r="Z891" s="546"/>
      <c r="AA891" s="546"/>
      <c r="AB891" s="546"/>
      <c r="AC891" s="545"/>
    </row>
    <row r="892" spans="1:30" s="137" customFormat="1" ht="12.75" customHeight="1">
      <c r="A892" s="541">
        <v>4270535</v>
      </c>
      <c r="B892" s="542" t="s">
        <v>2477</v>
      </c>
      <c r="C892" s="541">
        <v>6841</v>
      </c>
      <c r="D892" s="333" t="s">
        <v>913</v>
      </c>
      <c r="E892" s="333" t="s">
        <v>489</v>
      </c>
      <c r="F892" s="542" t="s">
        <v>2025</v>
      </c>
      <c r="G892" s="333" t="s">
        <v>154</v>
      </c>
      <c r="H892" s="705" t="s">
        <v>11</v>
      </c>
      <c r="I892" s="543">
        <v>41379</v>
      </c>
      <c r="J892" s="81">
        <v>8</v>
      </c>
      <c r="K892" s="391"/>
      <c r="L892" s="533"/>
      <c r="M892" s="257"/>
      <c r="N892" s="257"/>
      <c r="O892" s="257"/>
      <c r="P892" s="257"/>
      <c r="Q892" s="257"/>
      <c r="R892" s="257"/>
      <c r="S892" s="257"/>
      <c r="T892" s="257"/>
      <c r="U892" s="257"/>
      <c r="V892" s="257"/>
      <c r="W892" s="257"/>
      <c r="X892" s="257"/>
      <c r="Y892" s="257"/>
      <c r="Z892" s="257"/>
      <c r="AA892" s="257"/>
      <c r="AB892" s="257"/>
      <c r="AC892" s="484">
        <v>8</v>
      </c>
      <c r="AD892" s="549"/>
    </row>
    <row r="893" spans="1:30" s="137" customFormat="1" ht="12.75" customHeight="1">
      <c r="A893" s="541">
        <v>4295015</v>
      </c>
      <c r="B893" s="542" t="s">
        <v>2478</v>
      </c>
      <c r="C893" s="541">
        <v>6841</v>
      </c>
      <c r="D893" s="333" t="s">
        <v>913</v>
      </c>
      <c r="E893" s="333" t="s">
        <v>489</v>
      </c>
      <c r="F893" s="542" t="s">
        <v>2194</v>
      </c>
      <c r="G893" s="333" t="s">
        <v>744</v>
      </c>
      <c r="H893" s="705" t="s">
        <v>11</v>
      </c>
      <c r="I893" s="543">
        <v>41379</v>
      </c>
      <c r="J893" s="81">
        <v>8</v>
      </c>
      <c r="K893" s="391"/>
      <c r="L893" s="533"/>
      <c r="M893" s="257"/>
      <c r="N893" s="257"/>
      <c r="O893" s="257"/>
      <c r="P893" s="257"/>
      <c r="Q893" s="257"/>
      <c r="R893" s="257"/>
      <c r="S893" s="257"/>
      <c r="T893" s="257"/>
      <c r="U893" s="257"/>
      <c r="V893" s="257"/>
      <c r="W893" s="257"/>
      <c r="X893" s="257"/>
      <c r="Y893" s="257"/>
      <c r="Z893" s="257"/>
      <c r="AA893" s="257"/>
      <c r="AB893" s="257"/>
      <c r="AC893" s="484">
        <v>8</v>
      </c>
    </row>
    <row r="894" spans="1:30" s="137" customFormat="1" ht="12.75" customHeight="1">
      <c r="A894" s="541">
        <v>2353256</v>
      </c>
      <c r="B894" s="542" t="s">
        <v>2479</v>
      </c>
      <c r="C894" s="541">
        <v>6556</v>
      </c>
      <c r="D894" s="542" t="s">
        <v>83</v>
      </c>
      <c r="E894" s="542" t="s">
        <v>489</v>
      </c>
      <c r="F894" s="542"/>
      <c r="G894" s="542" t="s">
        <v>507</v>
      </c>
      <c r="H894" s="705" t="s">
        <v>1</v>
      </c>
      <c r="I894" s="543">
        <v>41379</v>
      </c>
      <c r="J894" s="544">
        <v>7</v>
      </c>
      <c r="K894" s="546"/>
      <c r="L894" s="546"/>
      <c r="M894" s="546"/>
      <c r="N894" s="546"/>
      <c r="O894" s="546"/>
      <c r="P894" s="546"/>
      <c r="Q894" s="546"/>
      <c r="R894" s="546"/>
      <c r="S894" s="546"/>
      <c r="T894" s="546"/>
      <c r="U894" s="546"/>
      <c r="V894" s="546"/>
      <c r="W894" s="546"/>
      <c r="X894" s="546"/>
      <c r="Y894" s="546"/>
      <c r="Z894" s="546"/>
      <c r="AA894" s="546"/>
      <c r="AB894" s="546"/>
      <c r="AC894" s="546"/>
    </row>
    <row r="895" spans="1:30" s="137" customFormat="1" ht="12.75" customHeight="1">
      <c r="A895" s="541">
        <v>4297644</v>
      </c>
      <c r="B895" s="542" t="s">
        <v>906</v>
      </c>
      <c r="C895" s="541"/>
      <c r="D895" s="542" t="s">
        <v>1416</v>
      </c>
      <c r="E895" s="333" t="s">
        <v>489</v>
      </c>
      <c r="F895" s="542" t="s">
        <v>2019</v>
      </c>
      <c r="G895" s="542"/>
      <c r="H895" s="705" t="s">
        <v>11</v>
      </c>
      <c r="I895" s="543">
        <v>41379</v>
      </c>
      <c r="J895" s="81">
        <v>8</v>
      </c>
      <c r="K895" s="257"/>
      <c r="L895" s="533"/>
      <c r="M895" s="257"/>
      <c r="N895" s="257"/>
      <c r="O895" s="257"/>
      <c r="P895" s="257"/>
      <c r="Q895" s="257"/>
      <c r="R895" s="257"/>
      <c r="S895" s="257"/>
      <c r="T895" s="257"/>
      <c r="U895" s="257"/>
      <c r="V895" s="257"/>
      <c r="W895" s="257"/>
      <c r="X895" s="257"/>
      <c r="Y895" s="257"/>
      <c r="Z895" s="257"/>
      <c r="AA895" s="257"/>
      <c r="AB895" s="257"/>
      <c r="AC895" s="258">
        <v>8</v>
      </c>
    </row>
    <row r="896" spans="1:30" s="137" customFormat="1" ht="12.75" customHeight="1">
      <c r="A896" s="541">
        <v>4296336</v>
      </c>
      <c r="B896" s="542" t="s">
        <v>2480</v>
      </c>
      <c r="C896" s="541"/>
      <c r="D896" s="542" t="s">
        <v>303</v>
      </c>
      <c r="E896" s="333" t="s">
        <v>489</v>
      </c>
      <c r="F896" s="542" t="s">
        <v>2481</v>
      </c>
      <c r="G896" s="542"/>
      <c r="H896" s="705" t="s">
        <v>11</v>
      </c>
      <c r="I896" s="543">
        <v>41380</v>
      </c>
      <c r="J896" s="81"/>
      <c r="K896" s="257"/>
      <c r="L896" s="533"/>
      <c r="M896" s="257"/>
      <c r="N896" s="257"/>
      <c r="O896" s="257"/>
      <c r="P896" s="257"/>
      <c r="Q896" s="257"/>
      <c r="R896" s="257"/>
      <c r="S896" s="257"/>
      <c r="T896" s="257"/>
      <c r="U896" s="257"/>
      <c r="V896" s="257"/>
      <c r="W896" s="257"/>
      <c r="X896" s="257"/>
      <c r="Y896" s="257"/>
      <c r="Z896" s="257"/>
      <c r="AA896" s="257"/>
      <c r="AB896" s="257"/>
      <c r="AC896" s="258"/>
    </row>
    <row r="897" spans="1:44" s="137" customFormat="1" ht="12.75" customHeight="1">
      <c r="A897" s="496">
        <v>2313567</v>
      </c>
      <c r="B897" s="333" t="s">
        <v>2482</v>
      </c>
      <c r="C897" s="496">
        <v>6243</v>
      </c>
      <c r="D897" s="333" t="s">
        <v>172</v>
      </c>
      <c r="E897" s="333" t="s">
        <v>489</v>
      </c>
      <c r="F897" s="333"/>
      <c r="G897" s="333" t="s">
        <v>477</v>
      </c>
      <c r="H897" s="497" t="s">
        <v>66</v>
      </c>
      <c r="I897" s="317">
        <v>41380</v>
      </c>
      <c r="J897" s="337">
        <v>7</v>
      </c>
      <c r="K897" s="456"/>
      <c r="L897" s="456"/>
      <c r="M897" s="456"/>
      <c r="N897" s="456"/>
      <c r="O897" s="456"/>
      <c r="P897" s="456"/>
      <c r="Q897" s="456"/>
      <c r="R897" s="456"/>
      <c r="S897" s="456"/>
      <c r="T897" s="456"/>
      <c r="U897" s="456"/>
      <c r="V897" s="456"/>
      <c r="W897" s="456"/>
      <c r="X897" s="456"/>
      <c r="Y897" s="456"/>
      <c r="Z897" s="456"/>
      <c r="AA897" s="456"/>
      <c r="AB897" s="456"/>
      <c r="AC897" s="456"/>
    </row>
    <row r="898" spans="1:44" s="137" customFormat="1" ht="12.75" customHeight="1">
      <c r="A898" s="496">
        <v>2352031</v>
      </c>
      <c r="B898" s="333" t="s">
        <v>1088</v>
      </c>
      <c r="C898" s="496">
        <v>3492</v>
      </c>
      <c r="D898" s="333" t="s">
        <v>535</v>
      </c>
      <c r="E898" s="333" t="s">
        <v>489</v>
      </c>
      <c r="F898" s="333"/>
      <c r="G898" s="333" t="s">
        <v>1089</v>
      </c>
      <c r="H898" s="497" t="s">
        <v>1090</v>
      </c>
      <c r="I898" s="317">
        <v>41380</v>
      </c>
      <c r="J898" s="337">
        <v>6</v>
      </c>
      <c r="K898" s="456"/>
      <c r="L898" s="456"/>
      <c r="M898" s="456"/>
      <c r="N898" s="456"/>
      <c r="O898" s="456"/>
      <c r="P898" s="456"/>
      <c r="Q898" s="456"/>
      <c r="R898" s="456"/>
      <c r="S898" s="456"/>
      <c r="T898" s="456"/>
      <c r="U898" s="456"/>
      <c r="V898" s="456"/>
      <c r="W898" s="456"/>
      <c r="X898" s="456"/>
      <c r="Y898" s="456"/>
      <c r="Z898" s="456"/>
      <c r="AA898" s="456"/>
      <c r="AB898" s="456"/>
      <c r="AC898" s="456"/>
      <c r="AD898" s="549"/>
    </row>
    <row r="899" spans="1:44" s="550" customFormat="1" ht="12.75" customHeight="1">
      <c r="A899" s="496">
        <v>2315673</v>
      </c>
      <c r="B899" s="333" t="s">
        <v>2483</v>
      </c>
      <c r="C899" s="496">
        <v>6193</v>
      </c>
      <c r="D899" s="333" t="s">
        <v>79</v>
      </c>
      <c r="E899" s="333" t="s">
        <v>489</v>
      </c>
      <c r="F899" s="333"/>
      <c r="G899" s="333" t="s">
        <v>612</v>
      </c>
      <c r="H899" s="497" t="s">
        <v>1</v>
      </c>
      <c r="I899" s="317">
        <v>41380</v>
      </c>
      <c r="J899" s="337">
        <v>6</v>
      </c>
      <c r="K899" s="524"/>
      <c r="L899" s="524"/>
      <c r="M899" s="524"/>
      <c r="N899" s="524"/>
      <c r="O899" s="524"/>
      <c r="P899" s="524"/>
      <c r="Q899" s="524"/>
      <c r="R899" s="524"/>
      <c r="S899" s="524"/>
      <c r="T899" s="524"/>
      <c r="U899" s="524"/>
      <c r="V899" s="524"/>
      <c r="W899" s="524"/>
      <c r="X899" s="524"/>
      <c r="Y899" s="524"/>
      <c r="Z899" s="524"/>
      <c r="AA899" s="524"/>
      <c r="AB899" s="524"/>
      <c r="AC899" s="456"/>
      <c r="AD899" s="52"/>
      <c r="AE899" s="52"/>
      <c r="AF899" s="52"/>
      <c r="AG899" s="52"/>
      <c r="AH899" s="52"/>
      <c r="AI899" s="52"/>
      <c r="AJ899" s="52"/>
      <c r="AK899" s="52"/>
      <c r="AL899" s="52"/>
      <c r="AM899" s="52"/>
      <c r="AN899" s="52"/>
      <c r="AO899" s="52"/>
      <c r="AP899" s="52"/>
      <c r="AQ899" s="52"/>
      <c r="AR899" s="52"/>
    </row>
    <row r="900" spans="1:44" s="550" customFormat="1" ht="12.75" customHeight="1">
      <c r="A900" s="541">
        <v>2336180</v>
      </c>
      <c r="B900" s="542" t="s">
        <v>2484</v>
      </c>
      <c r="C900" s="541">
        <v>6637</v>
      </c>
      <c r="D900" s="542" t="s">
        <v>142</v>
      </c>
      <c r="E900" s="542" t="s">
        <v>489</v>
      </c>
      <c r="F900" s="542"/>
      <c r="G900" s="542" t="s">
        <v>730</v>
      </c>
      <c r="H900" s="705" t="s">
        <v>537</v>
      </c>
      <c r="I900" s="543">
        <v>41380</v>
      </c>
      <c r="J900" s="544">
        <v>6</v>
      </c>
      <c r="K900" s="682"/>
      <c r="L900" s="682"/>
      <c r="M900" s="682"/>
      <c r="N900" s="682"/>
      <c r="O900" s="682"/>
      <c r="P900" s="682"/>
      <c r="Q900" s="682"/>
      <c r="R900" s="682"/>
      <c r="S900" s="682"/>
      <c r="T900" s="682"/>
      <c r="U900" s="682"/>
      <c r="V900" s="682"/>
      <c r="W900" s="682"/>
      <c r="X900" s="682"/>
      <c r="Y900" s="682"/>
      <c r="Z900" s="682"/>
      <c r="AA900" s="682"/>
      <c r="AB900" s="682"/>
      <c r="AC900" s="546"/>
      <c r="AD900" s="137"/>
      <c r="AE900" s="137"/>
      <c r="AF900" s="137"/>
      <c r="AG900" s="137"/>
      <c r="AH900" s="137"/>
      <c r="AI900" s="137"/>
      <c r="AJ900" s="137"/>
      <c r="AK900" s="137"/>
      <c r="AL900" s="137"/>
      <c r="AM900" s="137"/>
      <c r="AN900" s="137"/>
      <c r="AO900" s="137"/>
      <c r="AP900" s="137"/>
      <c r="AQ900" s="137"/>
      <c r="AR900" s="137"/>
    </row>
    <row r="901" spans="1:44" s="550" customFormat="1" ht="12.75" customHeight="1">
      <c r="A901" s="541">
        <v>4307842</v>
      </c>
      <c r="B901" s="542" t="s">
        <v>2485</v>
      </c>
      <c r="C901" s="541"/>
      <c r="D901" s="542" t="s">
        <v>619</v>
      </c>
      <c r="E901" s="333" t="s">
        <v>489</v>
      </c>
      <c r="F901" s="542" t="s">
        <v>1774</v>
      </c>
      <c r="G901" s="542"/>
      <c r="H901" s="705" t="s">
        <v>11</v>
      </c>
      <c r="I901" s="543">
        <v>41380</v>
      </c>
      <c r="J901" s="81">
        <v>8</v>
      </c>
      <c r="K901" s="393"/>
      <c r="L901" s="538"/>
      <c r="M901" s="393"/>
      <c r="N901" s="393"/>
      <c r="O901" s="393"/>
      <c r="P901" s="393"/>
      <c r="Q901" s="393"/>
      <c r="R901" s="393"/>
      <c r="S901" s="393"/>
      <c r="T901" s="393"/>
      <c r="U901" s="393"/>
      <c r="V901" s="393"/>
      <c r="W901" s="393"/>
      <c r="X901" s="393"/>
      <c r="Y901" s="393"/>
      <c r="Z901" s="393"/>
      <c r="AA901" s="393"/>
      <c r="AB901" s="393"/>
      <c r="AC901" s="258">
        <v>8</v>
      </c>
      <c r="AD901" s="137"/>
      <c r="AE901" s="137"/>
      <c r="AF901" s="137"/>
      <c r="AG901" s="137"/>
      <c r="AH901" s="137"/>
      <c r="AI901" s="137"/>
      <c r="AJ901" s="137"/>
      <c r="AK901" s="137"/>
      <c r="AL901" s="137"/>
      <c r="AM901" s="137"/>
      <c r="AN901" s="137"/>
      <c r="AO901" s="137"/>
      <c r="AP901" s="137"/>
      <c r="AQ901" s="137"/>
      <c r="AR901" s="137"/>
    </row>
    <row r="902" spans="1:44" s="550" customFormat="1" ht="12.75" customHeight="1">
      <c r="A902" s="195">
        <v>2331061</v>
      </c>
      <c r="B902" s="190" t="s">
        <v>385</v>
      </c>
      <c r="C902" s="195">
        <v>6641</v>
      </c>
      <c r="D902" s="190" t="s">
        <v>386</v>
      </c>
      <c r="E902" s="190" t="s">
        <v>78</v>
      </c>
      <c r="F902" s="190"/>
      <c r="G902" s="190" t="s">
        <v>387</v>
      </c>
      <c r="H902" s="706" t="s">
        <v>283</v>
      </c>
      <c r="I902" s="192">
        <v>41380</v>
      </c>
      <c r="J902" s="166">
        <v>5</v>
      </c>
      <c r="K902" s="727"/>
      <c r="L902" s="727">
        <v>7</v>
      </c>
      <c r="M902" s="727">
        <v>7</v>
      </c>
      <c r="N902" s="727">
        <v>4</v>
      </c>
      <c r="O902" s="727">
        <v>5</v>
      </c>
      <c r="P902" s="727">
        <v>6</v>
      </c>
      <c r="Q902" s="727">
        <v>6</v>
      </c>
      <c r="R902" s="727">
        <v>5</v>
      </c>
      <c r="S902" s="727">
        <v>6</v>
      </c>
      <c r="T902" s="727">
        <v>4</v>
      </c>
      <c r="U902" s="727">
        <v>4</v>
      </c>
      <c r="V902" s="727">
        <v>6</v>
      </c>
      <c r="W902" s="727">
        <v>5</v>
      </c>
      <c r="X902" s="727">
        <v>5</v>
      </c>
      <c r="Y902" s="727"/>
      <c r="Z902" s="727"/>
      <c r="AA902" s="727"/>
      <c r="AB902" s="727"/>
      <c r="AC902" s="167"/>
      <c r="AD902" s="137"/>
      <c r="AE902" s="137"/>
      <c r="AF902" s="137"/>
      <c r="AG902" s="137"/>
      <c r="AH902" s="137"/>
      <c r="AI902" s="137"/>
      <c r="AJ902" s="137"/>
      <c r="AK902" s="137"/>
      <c r="AL902" s="137"/>
      <c r="AM902" s="137"/>
      <c r="AN902" s="137"/>
      <c r="AO902" s="137"/>
      <c r="AP902" s="137"/>
      <c r="AQ902" s="137"/>
      <c r="AR902" s="137"/>
    </row>
    <row r="903" spans="1:44" s="550" customFormat="1" ht="12.75" customHeight="1">
      <c r="A903" s="195">
        <v>2305685</v>
      </c>
      <c r="B903" s="190" t="s">
        <v>388</v>
      </c>
      <c r="C903" s="195">
        <v>6645</v>
      </c>
      <c r="D903" s="190" t="s">
        <v>389</v>
      </c>
      <c r="E903" s="190" t="s">
        <v>78</v>
      </c>
      <c r="F903" s="190"/>
      <c r="G903" s="190" t="s">
        <v>177</v>
      </c>
      <c r="H903" s="706" t="s">
        <v>9</v>
      </c>
      <c r="I903" s="192">
        <v>41381</v>
      </c>
      <c r="J903" s="166">
        <v>7</v>
      </c>
      <c r="K903" s="727"/>
      <c r="L903" s="727"/>
      <c r="M903" s="727"/>
      <c r="N903" s="727"/>
      <c r="O903" s="727"/>
      <c r="P903" s="727"/>
      <c r="Q903" s="727"/>
      <c r="R903" s="727"/>
      <c r="S903" s="727"/>
      <c r="T903" s="727"/>
      <c r="U903" s="727"/>
      <c r="V903" s="727"/>
      <c r="W903" s="727"/>
      <c r="X903" s="727"/>
      <c r="Y903" s="727"/>
      <c r="Z903" s="727"/>
      <c r="AA903" s="727"/>
      <c r="AB903" s="727"/>
      <c r="AC903" s="167"/>
      <c r="AD903" s="137"/>
    </row>
    <row r="904" spans="1:44" s="550" customFormat="1" ht="12.75" customHeight="1">
      <c r="A904" s="195">
        <v>2343552</v>
      </c>
      <c r="B904" s="190" t="s">
        <v>390</v>
      </c>
      <c r="C904" s="195">
        <v>6704</v>
      </c>
      <c r="D904" s="190" t="s">
        <v>161</v>
      </c>
      <c r="E904" s="190" t="s">
        <v>78</v>
      </c>
      <c r="F904" s="190"/>
      <c r="G904" s="190" t="s">
        <v>391</v>
      </c>
      <c r="H904" s="706" t="s">
        <v>392</v>
      </c>
      <c r="I904" s="192">
        <v>41381</v>
      </c>
      <c r="J904" s="166">
        <v>7</v>
      </c>
      <c r="K904" s="727"/>
      <c r="L904" s="727"/>
      <c r="M904" s="727"/>
      <c r="N904" s="727"/>
      <c r="O904" s="727"/>
      <c r="P904" s="727"/>
      <c r="Q904" s="727"/>
      <c r="R904" s="727"/>
      <c r="S904" s="727"/>
      <c r="T904" s="727"/>
      <c r="U904" s="727"/>
      <c r="V904" s="727"/>
      <c r="W904" s="727"/>
      <c r="X904" s="727"/>
      <c r="Y904" s="727"/>
      <c r="Z904" s="727"/>
      <c r="AA904" s="727"/>
      <c r="AB904" s="727"/>
      <c r="AC904" s="167"/>
      <c r="AD904" s="137"/>
    </row>
    <row r="905" spans="1:44" s="550" customFormat="1" ht="12.75" customHeight="1">
      <c r="A905" s="195">
        <v>2346008</v>
      </c>
      <c r="B905" s="190" t="s">
        <v>393</v>
      </c>
      <c r="C905" s="195">
        <v>6484</v>
      </c>
      <c r="D905" s="190" t="s">
        <v>140</v>
      </c>
      <c r="E905" s="190" t="s">
        <v>78</v>
      </c>
      <c r="F905" s="190"/>
      <c r="G905" s="190" t="s">
        <v>175</v>
      </c>
      <c r="H905" s="706" t="s">
        <v>62</v>
      </c>
      <c r="I905" s="192">
        <v>41381</v>
      </c>
      <c r="J905" s="166">
        <v>7</v>
      </c>
      <c r="K905" s="727"/>
      <c r="L905" s="727"/>
      <c r="M905" s="727"/>
      <c r="N905" s="727"/>
      <c r="O905" s="727"/>
      <c r="P905" s="727"/>
      <c r="Q905" s="727"/>
      <c r="R905" s="727"/>
      <c r="S905" s="727"/>
      <c r="T905" s="727"/>
      <c r="U905" s="727"/>
      <c r="V905" s="727"/>
      <c r="W905" s="727"/>
      <c r="X905" s="727"/>
      <c r="Y905" s="727"/>
      <c r="Z905" s="727"/>
      <c r="AA905" s="727"/>
      <c r="AB905" s="727"/>
      <c r="AC905" s="167"/>
      <c r="AD905" s="137"/>
    </row>
    <row r="906" spans="1:44" s="550" customFormat="1" ht="12.75" customHeight="1">
      <c r="A906" s="195">
        <v>2345563</v>
      </c>
      <c r="B906" s="190" t="s">
        <v>394</v>
      </c>
      <c r="C906" s="195">
        <v>6704</v>
      </c>
      <c r="D906" s="190" t="s">
        <v>161</v>
      </c>
      <c r="E906" s="190" t="s">
        <v>78</v>
      </c>
      <c r="F906" s="190"/>
      <c r="G906" s="190" t="s">
        <v>171</v>
      </c>
      <c r="H906" s="706" t="s">
        <v>15</v>
      </c>
      <c r="I906" s="192">
        <v>41381</v>
      </c>
      <c r="J906" s="166">
        <v>8</v>
      </c>
      <c r="K906" s="727"/>
      <c r="L906" s="727"/>
      <c r="M906" s="727"/>
      <c r="N906" s="727"/>
      <c r="O906" s="727"/>
      <c r="P906" s="727"/>
      <c r="Q906" s="727"/>
      <c r="R906" s="727"/>
      <c r="S906" s="727"/>
      <c r="T906" s="727"/>
      <c r="U906" s="727"/>
      <c r="V906" s="727"/>
      <c r="W906" s="727"/>
      <c r="X906" s="727"/>
      <c r="Y906" s="727"/>
      <c r="Z906" s="727"/>
      <c r="AA906" s="727"/>
      <c r="AB906" s="727"/>
      <c r="AC906" s="167"/>
      <c r="AD906" s="137"/>
    </row>
    <row r="907" spans="1:44" s="550" customFormat="1" ht="12.75" customHeight="1">
      <c r="A907" s="496">
        <v>2352412</v>
      </c>
      <c r="B907" s="333" t="s">
        <v>2486</v>
      </c>
      <c r="C907" s="496">
        <v>6880</v>
      </c>
      <c r="D907" s="333" t="s">
        <v>1086</v>
      </c>
      <c r="E907" s="333" t="s">
        <v>489</v>
      </c>
      <c r="F907" s="333"/>
      <c r="G907" s="333" t="s">
        <v>774</v>
      </c>
      <c r="H907" s="497" t="s">
        <v>59</v>
      </c>
      <c r="I907" s="317">
        <v>41382</v>
      </c>
      <c r="J907" s="337">
        <v>7</v>
      </c>
      <c r="K907" s="524"/>
      <c r="L907" s="524"/>
      <c r="M907" s="524"/>
      <c r="N907" s="524"/>
      <c r="O907" s="524"/>
      <c r="P907" s="524"/>
      <c r="Q907" s="524"/>
      <c r="R907" s="524"/>
      <c r="S907" s="524"/>
      <c r="T907" s="524"/>
      <c r="U907" s="524"/>
      <c r="V907" s="524"/>
      <c r="W907" s="524"/>
      <c r="X907" s="524"/>
      <c r="Y907" s="524"/>
      <c r="Z907" s="524"/>
      <c r="AA907" s="524"/>
      <c r="AB907" s="524"/>
      <c r="AC907" s="456"/>
      <c r="AD907" s="137"/>
    </row>
    <row r="908" spans="1:44" s="550" customFormat="1" ht="12.75" customHeight="1">
      <c r="A908" s="195">
        <v>2349514</v>
      </c>
      <c r="B908" s="190" t="s">
        <v>395</v>
      </c>
      <c r="C908" s="195">
        <v>6556</v>
      </c>
      <c r="D908" s="190" t="s">
        <v>83</v>
      </c>
      <c r="E908" s="190" t="s">
        <v>78</v>
      </c>
      <c r="F908" s="190"/>
      <c r="G908" s="190" t="s">
        <v>396</v>
      </c>
      <c r="H908" s="706" t="s">
        <v>60</v>
      </c>
      <c r="I908" s="192">
        <v>41382</v>
      </c>
      <c r="J908" s="166">
        <v>8</v>
      </c>
      <c r="K908" s="727"/>
      <c r="L908" s="727"/>
      <c r="M908" s="727"/>
      <c r="N908" s="727"/>
      <c r="O908" s="727"/>
      <c r="P908" s="727"/>
      <c r="Q908" s="727"/>
      <c r="R908" s="727"/>
      <c r="S908" s="727"/>
      <c r="T908" s="727"/>
      <c r="U908" s="727"/>
      <c r="V908" s="727"/>
      <c r="W908" s="727"/>
      <c r="X908" s="727"/>
      <c r="Y908" s="727"/>
      <c r="Z908" s="727"/>
      <c r="AA908" s="727"/>
      <c r="AB908" s="727"/>
      <c r="AC908" s="167"/>
      <c r="AD908" s="137"/>
    </row>
    <row r="909" spans="1:44" s="550" customFormat="1" ht="12.75" customHeight="1">
      <c r="A909" s="541">
        <v>4269724</v>
      </c>
      <c r="B909" s="542" t="s">
        <v>2487</v>
      </c>
      <c r="C909" s="541">
        <v>6637</v>
      </c>
      <c r="D909" s="333" t="s">
        <v>142</v>
      </c>
      <c r="E909" s="333" t="s">
        <v>489</v>
      </c>
      <c r="F909" s="542" t="s">
        <v>2488</v>
      </c>
      <c r="G909" s="333" t="s">
        <v>1033</v>
      </c>
      <c r="H909" s="705" t="s">
        <v>11</v>
      </c>
      <c r="I909" s="543">
        <v>41383</v>
      </c>
      <c r="J909" s="81">
        <v>5</v>
      </c>
      <c r="K909" s="486"/>
      <c r="L909" s="538"/>
      <c r="M909" s="393"/>
      <c r="N909" s="393"/>
      <c r="O909" s="393"/>
      <c r="P909" s="393"/>
      <c r="Q909" s="393"/>
      <c r="R909" s="393"/>
      <c r="S909" s="393"/>
      <c r="T909" s="393"/>
      <c r="U909" s="393"/>
      <c r="V909" s="393"/>
      <c r="W909" s="393"/>
      <c r="X909" s="393"/>
      <c r="Y909" s="393"/>
      <c r="Z909" s="393"/>
      <c r="AA909" s="393"/>
      <c r="AB909" s="393"/>
      <c r="AC909" s="258">
        <v>5</v>
      </c>
      <c r="AD909" s="137"/>
    </row>
    <row r="910" spans="1:44" s="550" customFormat="1" ht="12.75" customHeight="1">
      <c r="A910" s="496">
        <v>2292632</v>
      </c>
      <c r="B910" s="333" t="s">
        <v>2489</v>
      </c>
      <c r="C910" s="496">
        <v>5155</v>
      </c>
      <c r="D910" s="333" t="s">
        <v>136</v>
      </c>
      <c r="E910" s="333" t="s">
        <v>489</v>
      </c>
      <c r="F910" s="333"/>
      <c r="G910" s="333" t="s">
        <v>1067</v>
      </c>
      <c r="H910" s="497" t="s">
        <v>54</v>
      </c>
      <c r="I910" s="317">
        <v>41383</v>
      </c>
      <c r="J910" s="337">
        <v>8</v>
      </c>
      <c r="K910" s="524"/>
      <c r="L910" s="524"/>
      <c r="M910" s="524"/>
      <c r="N910" s="524"/>
      <c r="O910" s="524"/>
      <c r="P910" s="524"/>
      <c r="Q910" s="524"/>
      <c r="R910" s="524"/>
      <c r="S910" s="524"/>
      <c r="T910" s="524"/>
      <c r="U910" s="524"/>
      <c r="V910" s="524"/>
      <c r="W910" s="524"/>
      <c r="X910" s="524"/>
      <c r="Y910" s="524"/>
      <c r="Z910" s="524"/>
      <c r="AA910" s="524"/>
      <c r="AB910" s="524"/>
      <c r="AC910" s="456"/>
      <c r="AD910" s="137"/>
    </row>
    <row r="911" spans="1:44" s="550" customFormat="1" ht="12.75" customHeight="1">
      <c r="A911" s="496">
        <v>2346717</v>
      </c>
      <c r="B911" s="333" t="s">
        <v>2490</v>
      </c>
      <c r="C911" s="496">
        <v>1329</v>
      </c>
      <c r="D911" s="333" t="s">
        <v>733</v>
      </c>
      <c r="E911" s="333" t="s">
        <v>489</v>
      </c>
      <c r="F911" s="333"/>
      <c r="G911" s="333" t="s">
        <v>891</v>
      </c>
      <c r="H911" s="497" t="s">
        <v>54</v>
      </c>
      <c r="I911" s="317">
        <v>41383</v>
      </c>
      <c r="J911" s="337">
        <v>7</v>
      </c>
      <c r="K911" s="524"/>
      <c r="L911" s="524"/>
      <c r="M911" s="524"/>
      <c r="N911" s="524"/>
      <c r="O911" s="524"/>
      <c r="P911" s="524"/>
      <c r="Q911" s="524"/>
      <c r="R911" s="524"/>
      <c r="S911" s="524"/>
      <c r="T911" s="524"/>
      <c r="U911" s="524"/>
      <c r="V911" s="524"/>
      <c r="W911" s="524"/>
      <c r="X911" s="524"/>
      <c r="Y911" s="524"/>
      <c r="Z911" s="524"/>
      <c r="AA911" s="524"/>
      <c r="AB911" s="524"/>
      <c r="AC911" s="456"/>
      <c r="AD911" s="137"/>
    </row>
    <row r="912" spans="1:44" s="550" customFormat="1" ht="12.75" customHeight="1">
      <c r="A912" s="496">
        <v>2328226</v>
      </c>
      <c r="B912" s="333" t="s">
        <v>1092</v>
      </c>
      <c r="C912" s="496">
        <v>6841</v>
      </c>
      <c r="D912" s="333" t="s">
        <v>913</v>
      </c>
      <c r="E912" s="333" t="s">
        <v>489</v>
      </c>
      <c r="F912" s="333"/>
      <c r="G912" s="333" t="s">
        <v>154</v>
      </c>
      <c r="H912" s="497" t="s">
        <v>11</v>
      </c>
      <c r="I912" s="317">
        <v>41383</v>
      </c>
      <c r="J912" s="337">
        <v>6</v>
      </c>
      <c r="K912" s="524"/>
      <c r="L912" s="524"/>
      <c r="M912" s="524"/>
      <c r="N912" s="524"/>
      <c r="O912" s="524"/>
      <c r="P912" s="524"/>
      <c r="Q912" s="524"/>
      <c r="R912" s="524"/>
      <c r="S912" s="524"/>
      <c r="T912" s="524"/>
      <c r="U912" s="524"/>
      <c r="V912" s="524"/>
      <c r="W912" s="524"/>
      <c r="X912" s="524"/>
      <c r="Y912" s="524"/>
      <c r="Z912" s="524"/>
      <c r="AA912" s="524"/>
      <c r="AB912" s="524"/>
      <c r="AC912" s="456"/>
      <c r="AD912" s="137"/>
    </row>
    <row r="913" spans="1:44" s="550" customFormat="1" ht="12.75" customHeight="1">
      <c r="A913" s="502">
        <v>2349408</v>
      </c>
      <c r="B913" s="503" t="s">
        <v>1094</v>
      </c>
      <c r="C913" s="502">
        <v>6193</v>
      </c>
      <c r="D913" s="503" t="s">
        <v>79</v>
      </c>
      <c r="E913" s="503" t="s">
        <v>489</v>
      </c>
      <c r="F913" s="503"/>
      <c r="G913" s="503" t="s">
        <v>612</v>
      </c>
      <c r="H913" s="504" t="s">
        <v>1</v>
      </c>
      <c r="I913" s="505">
        <v>41383</v>
      </c>
      <c r="J913" s="337">
        <v>8</v>
      </c>
      <c r="K913" s="524"/>
      <c r="L913" s="524"/>
      <c r="M913" s="524"/>
      <c r="N913" s="524"/>
      <c r="O913" s="524"/>
      <c r="P913" s="524"/>
      <c r="Q913" s="524"/>
      <c r="R913" s="524"/>
      <c r="S913" s="524"/>
      <c r="T913" s="524"/>
      <c r="U913" s="524"/>
      <c r="V913" s="524"/>
      <c r="W913" s="524"/>
      <c r="X913" s="524"/>
      <c r="Y913" s="524"/>
      <c r="Z913" s="524"/>
      <c r="AA913" s="524"/>
      <c r="AB913" s="524"/>
      <c r="AC913" s="456"/>
      <c r="AD913" s="137"/>
    </row>
    <row r="914" spans="1:44" s="550" customFormat="1" ht="12.75" customHeight="1">
      <c r="A914" s="541">
        <v>4288734</v>
      </c>
      <c r="B914" s="542" t="s">
        <v>2491</v>
      </c>
      <c r="C914" s="541"/>
      <c r="D914" s="542" t="s">
        <v>1214</v>
      </c>
      <c r="E914" s="333" t="s">
        <v>489</v>
      </c>
      <c r="F914" s="542" t="s">
        <v>2492</v>
      </c>
      <c r="G914" s="542"/>
      <c r="H914" s="705" t="s">
        <v>511</v>
      </c>
      <c r="I914" s="543">
        <v>41384</v>
      </c>
      <c r="J914" s="81">
        <v>1</v>
      </c>
      <c r="K914" s="486"/>
      <c r="L914" s="538"/>
      <c r="M914" s="393"/>
      <c r="N914" s="393"/>
      <c r="O914" s="393"/>
      <c r="P914" s="393"/>
      <c r="Q914" s="393"/>
      <c r="R914" s="393"/>
      <c r="S914" s="393"/>
      <c r="T914" s="393"/>
      <c r="U914" s="393"/>
      <c r="V914" s="393"/>
      <c r="W914" s="393"/>
      <c r="X914" s="393"/>
      <c r="Y914" s="393"/>
      <c r="Z914" s="393"/>
      <c r="AA914" s="393"/>
      <c r="AB914" s="393"/>
      <c r="AC914" s="258">
        <v>1</v>
      </c>
      <c r="AD914" s="137"/>
    </row>
    <row r="915" spans="1:44" s="553" customFormat="1" ht="12.75" customHeight="1">
      <c r="A915" s="541">
        <v>4303269</v>
      </c>
      <c r="B915" s="542" t="s">
        <v>2493</v>
      </c>
      <c r="C915" s="541"/>
      <c r="D915" s="542" t="s">
        <v>628</v>
      </c>
      <c r="E915" s="333" t="s">
        <v>489</v>
      </c>
      <c r="F915" s="542" t="s">
        <v>1575</v>
      </c>
      <c r="G915" s="542"/>
      <c r="H915" s="705" t="s">
        <v>11</v>
      </c>
      <c r="I915" s="543">
        <v>41385</v>
      </c>
      <c r="J915" s="81">
        <v>6</v>
      </c>
      <c r="K915" s="393"/>
      <c r="L915" s="538"/>
      <c r="M915" s="393"/>
      <c r="N915" s="393"/>
      <c r="O915" s="393"/>
      <c r="P915" s="393"/>
      <c r="Q915" s="393"/>
      <c r="R915" s="393"/>
      <c r="S915" s="393"/>
      <c r="T915" s="393"/>
      <c r="U915" s="393"/>
      <c r="V915" s="393"/>
      <c r="W915" s="393"/>
      <c r="X915" s="393"/>
      <c r="Y915" s="393"/>
      <c r="Z915" s="393"/>
      <c r="AA915" s="393"/>
      <c r="AB915" s="393"/>
      <c r="AC915" s="258">
        <v>6</v>
      </c>
      <c r="AD915" s="137"/>
      <c r="AE915" s="550"/>
      <c r="AF915" s="550"/>
      <c r="AG915" s="550"/>
      <c r="AH915" s="550"/>
      <c r="AI915" s="550"/>
      <c r="AJ915" s="550"/>
      <c r="AK915" s="550"/>
      <c r="AL915" s="550"/>
      <c r="AM915" s="550"/>
      <c r="AN915" s="550"/>
      <c r="AO915" s="550"/>
      <c r="AP915" s="550"/>
      <c r="AQ915" s="550"/>
      <c r="AR915" s="550"/>
    </row>
    <row r="916" spans="1:44" s="553" customFormat="1" ht="12.75" customHeight="1">
      <c r="A916" s="541">
        <v>4302319</v>
      </c>
      <c r="B916" s="542" t="s">
        <v>2494</v>
      </c>
      <c r="C916" s="541"/>
      <c r="D916" s="542" t="s">
        <v>628</v>
      </c>
      <c r="E916" s="333" t="s">
        <v>489</v>
      </c>
      <c r="F916" s="542" t="s">
        <v>1575</v>
      </c>
      <c r="G916" s="542"/>
      <c r="H916" s="705" t="s">
        <v>11</v>
      </c>
      <c r="I916" s="543">
        <v>41385</v>
      </c>
      <c r="J916" s="81">
        <v>6</v>
      </c>
      <c r="K916" s="393"/>
      <c r="L916" s="538"/>
      <c r="M916" s="393"/>
      <c r="N916" s="393"/>
      <c r="O916" s="393"/>
      <c r="P916" s="393"/>
      <c r="Q916" s="393"/>
      <c r="R916" s="393"/>
      <c r="S916" s="393"/>
      <c r="T916" s="393"/>
      <c r="U916" s="393"/>
      <c r="V916" s="393"/>
      <c r="W916" s="393"/>
      <c r="X916" s="393"/>
      <c r="Y916" s="393"/>
      <c r="Z916" s="393"/>
      <c r="AA916" s="393"/>
      <c r="AB916" s="393"/>
      <c r="AC916" s="258">
        <v>5</v>
      </c>
      <c r="AD916" s="137"/>
      <c r="AE916" s="550"/>
      <c r="AF916" s="550"/>
      <c r="AG916" s="550"/>
      <c r="AH916" s="550"/>
      <c r="AI916" s="550"/>
      <c r="AJ916" s="550"/>
      <c r="AK916" s="550"/>
      <c r="AL916" s="550"/>
      <c r="AM916" s="550"/>
      <c r="AN916" s="550"/>
      <c r="AO916" s="550"/>
      <c r="AP916" s="550"/>
      <c r="AQ916" s="550"/>
      <c r="AR916" s="550"/>
    </row>
    <row r="917" spans="1:44" s="553" customFormat="1" ht="12.75" customHeight="1">
      <c r="A917" s="496">
        <v>2306677</v>
      </c>
      <c r="B917" s="333" t="s">
        <v>1096</v>
      </c>
      <c r="C917" s="496">
        <v>3492</v>
      </c>
      <c r="D917" s="333" t="s">
        <v>535</v>
      </c>
      <c r="E917" s="333" t="s">
        <v>489</v>
      </c>
      <c r="F917" s="333"/>
      <c r="G917" s="333" t="s">
        <v>1097</v>
      </c>
      <c r="H917" s="497" t="s">
        <v>66</v>
      </c>
      <c r="I917" s="317">
        <v>41386</v>
      </c>
      <c r="J917" s="337">
        <v>8</v>
      </c>
      <c r="K917" s="524"/>
      <c r="L917" s="524"/>
      <c r="M917" s="524"/>
      <c r="N917" s="524"/>
      <c r="O917" s="524"/>
      <c r="P917" s="524"/>
      <c r="Q917" s="524"/>
      <c r="R917" s="524"/>
      <c r="S917" s="524"/>
      <c r="T917" s="524"/>
      <c r="U917" s="524"/>
      <c r="V917" s="524"/>
      <c r="W917" s="524"/>
      <c r="X917" s="524"/>
      <c r="Y917" s="524"/>
      <c r="Z917" s="524"/>
      <c r="AA917" s="524"/>
      <c r="AB917" s="524"/>
      <c r="AC917" s="456"/>
      <c r="AD917" s="137"/>
      <c r="AE917" s="550"/>
      <c r="AF917" s="550"/>
      <c r="AG917" s="550"/>
      <c r="AH917" s="550"/>
      <c r="AI917" s="550"/>
      <c r="AJ917" s="550"/>
      <c r="AK917" s="550"/>
      <c r="AL917" s="550"/>
      <c r="AM917" s="550"/>
      <c r="AN917" s="550"/>
      <c r="AO917" s="550"/>
      <c r="AP917" s="550"/>
      <c r="AQ917" s="550"/>
      <c r="AR917" s="550"/>
    </row>
    <row r="918" spans="1:44" s="553" customFormat="1" ht="12.75" customHeight="1">
      <c r="A918" s="496">
        <v>2352516</v>
      </c>
      <c r="B918" s="333" t="s">
        <v>2495</v>
      </c>
      <c r="C918" s="496">
        <v>6264</v>
      </c>
      <c r="D918" s="333" t="s">
        <v>1403</v>
      </c>
      <c r="E918" s="333" t="s">
        <v>489</v>
      </c>
      <c r="F918" s="333"/>
      <c r="G918" s="333" t="s">
        <v>2496</v>
      </c>
      <c r="H918" s="497" t="s">
        <v>173</v>
      </c>
      <c r="I918" s="317">
        <v>41387</v>
      </c>
      <c r="J918" s="337">
        <v>6</v>
      </c>
      <c r="K918" s="524"/>
      <c r="L918" s="524"/>
      <c r="M918" s="524"/>
      <c r="N918" s="524"/>
      <c r="O918" s="524"/>
      <c r="P918" s="524"/>
      <c r="Q918" s="524"/>
      <c r="R918" s="524"/>
      <c r="S918" s="524"/>
      <c r="T918" s="524"/>
      <c r="U918" s="524"/>
      <c r="V918" s="524"/>
      <c r="W918" s="524"/>
      <c r="X918" s="524"/>
      <c r="Y918" s="524"/>
      <c r="Z918" s="524"/>
      <c r="AA918" s="524"/>
      <c r="AB918" s="524"/>
      <c r="AC918" s="456"/>
      <c r="AD918" s="137"/>
      <c r="AE918" s="550"/>
      <c r="AF918" s="550"/>
      <c r="AG918" s="550"/>
      <c r="AH918" s="550"/>
      <c r="AI918" s="550"/>
      <c r="AJ918" s="550"/>
      <c r="AK918" s="550"/>
      <c r="AL918" s="550"/>
      <c r="AM918" s="550"/>
      <c r="AN918" s="550"/>
      <c r="AO918" s="550"/>
      <c r="AP918" s="550"/>
      <c r="AQ918" s="550"/>
      <c r="AR918" s="550"/>
    </row>
    <row r="919" spans="1:44" s="553" customFormat="1" ht="12.75" customHeight="1">
      <c r="A919" s="496">
        <v>2273115</v>
      </c>
      <c r="B919" s="333" t="s">
        <v>1099</v>
      </c>
      <c r="C919" s="496">
        <v>6747</v>
      </c>
      <c r="D919" s="333" t="s">
        <v>1100</v>
      </c>
      <c r="E919" s="333" t="s">
        <v>489</v>
      </c>
      <c r="F919" s="333"/>
      <c r="G919" s="333" t="s">
        <v>477</v>
      </c>
      <c r="H919" s="497" t="s">
        <v>66</v>
      </c>
      <c r="I919" s="317">
        <v>41387</v>
      </c>
      <c r="J919" s="337">
        <v>7</v>
      </c>
      <c r="K919" s="524"/>
      <c r="L919" s="524"/>
      <c r="M919" s="524"/>
      <c r="N919" s="524"/>
      <c r="O919" s="524"/>
      <c r="P919" s="524"/>
      <c r="Q919" s="524"/>
      <c r="R919" s="524"/>
      <c r="S919" s="524"/>
      <c r="T919" s="524"/>
      <c r="U919" s="524"/>
      <c r="V919" s="524"/>
      <c r="W919" s="524"/>
      <c r="X919" s="524"/>
      <c r="Y919" s="524"/>
      <c r="Z919" s="524"/>
      <c r="AA919" s="524"/>
      <c r="AB919" s="524"/>
      <c r="AC919" s="456"/>
      <c r="AD919" s="549"/>
    </row>
    <row r="920" spans="1:44" s="553" customFormat="1" ht="12.75" customHeight="1">
      <c r="A920" s="496">
        <v>2352686</v>
      </c>
      <c r="B920" s="333" t="s">
        <v>2497</v>
      </c>
      <c r="C920" s="496">
        <v>4397</v>
      </c>
      <c r="D920" s="333" t="s">
        <v>281</v>
      </c>
      <c r="E920" s="333" t="s">
        <v>489</v>
      </c>
      <c r="F920" s="333"/>
      <c r="G920" s="333" t="s">
        <v>2498</v>
      </c>
      <c r="H920" s="497" t="s">
        <v>86</v>
      </c>
      <c r="I920" s="317">
        <v>41387</v>
      </c>
      <c r="J920" s="337">
        <v>7</v>
      </c>
      <c r="K920" s="524"/>
      <c r="L920" s="524"/>
      <c r="M920" s="524"/>
      <c r="N920" s="524"/>
      <c r="O920" s="524"/>
      <c r="P920" s="524"/>
      <c r="Q920" s="524"/>
      <c r="R920" s="524"/>
      <c r="S920" s="524"/>
      <c r="T920" s="524"/>
      <c r="U920" s="524"/>
      <c r="V920" s="524"/>
      <c r="W920" s="524"/>
      <c r="X920" s="524"/>
      <c r="Y920" s="524"/>
      <c r="Z920" s="524"/>
      <c r="AA920" s="524"/>
      <c r="AB920" s="524"/>
      <c r="AC920" s="546"/>
      <c r="AD920" s="137"/>
    </row>
    <row r="921" spans="1:44" s="553" customFormat="1" ht="12.75" customHeight="1">
      <c r="A921" s="329">
        <v>2308699</v>
      </c>
      <c r="B921" s="328" t="s">
        <v>1102</v>
      </c>
      <c r="C921" s="488">
        <v>451</v>
      </c>
      <c r="D921" s="328" t="s">
        <v>1804</v>
      </c>
      <c r="E921" s="328" t="s">
        <v>489</v>
      </c>
      <c r="F921" s="328"/>
      <c r="G921" s="328" t="s">
        <v>170</v>
      </c>
      <c r="H921" s="495" t="s">
        <v>10</v>
      </c>
      <c r="I921" s="330">
        <v>41387</v>
      </c>
      <c r="J921" s="337">
        <v>2</v>
      </c>
      <c r="K921" s="524">
        <v>5</v>
      </c>
      <c r="L921" s="524">
        <v>7</v>
      </c>
      <c r="M921" s="524">
        <v>7</v>
      </c>
      <c r="N921" s="524">
        <v>2</v>
      </c>
      <c r="O921" s="524">
        <v>2</v>
      </c>
      <c r="P921" s="524">
        <v>2</v>
      </c>
      <c r="Q921" s="524">
        <v>1</v>
      </c>
      <c r="R921" s="524">
        <v>5</v>
      </c>
      <c r="S921" s="524">
        <v>5</v>
      </c>
      <c r="T921" s="524">
        <v>6</v>
      </c>
      <c r="U921" s="524">
        <v>6</v>
      </c>
      <c r="V921" s="524">
        <v>6</v>
      </c>
      <c r="W921" s="524">
        <v>4</v>
      </c>
      <c r="X921" s="524">
        <v>3</v>
      </c>
      <c r="Y921" s="524">
        <v>4</v>
      </c>
      <c r="Z921" s="524">
        <v>6</v>
      </c>
      <c r="AA921" s="524">
        <v>6</v>
      </c>
      <c r="AB921" s="524">
        <v>5</v>
      </c>
      <c r="AC921" s="456"/>
      <c r="AD921" s="137"/>
    </row>
    <row r="922" spans="1:44" s="553" customFormat="1" ht="12.75" customHeight="1">
      <c r="A922" s="496">
        <v>2356778</v>
      </c>
      <c r="B922" s="333" t="s">
        <v>2499</v>
      </c>
      <c r="C922" s="496">
        <v>4686</v>
      </c>
      <c r="D922" s="333" t="s">
        <v>134</v>
      </c>
      <c r="E922" s="333" t="s">
        <v>489</v>
      </c>
      <c r="F922" s="333"/>
      <c r="G922" s="333" t="s">
        <v>532</v>
      </c>
      <c r="H922" s="497" t="s">
        <v>13</v>
      </c>
      <c r="I922" s="317">
        <v>41387</v>
      </c>
      <c r="J922" s="337">
        <v>8</v>
      </c>
      <c r="K922" s="524"/>
      <c r="L922" s="524"/>
      <c r="M922" s="524"/>
      <c r="N922" s="524"/>
      <c r="O922" s="524"/>
      <c r="P922" s="524"/>
      <c r="Q922" s="524"/>
      <c r="R922" s="524"/>
      <c r="S922" s="524"/>
      <c r="T922" s="524"/>
      <c r="U922" s="524"/>
      <c r="V922" s="524"/>
      <c r="W922" s="524"/>
      <c r="X922" s="524"/>
      <c r="Y922" s="524"/>
      <c r="Z922" s="524"/>
      <c r="AA922" s="524"/>
      <c r="AB922" s="524"/>
      <c r="AC922" s="456"/>
      <c r="AD922" s="137"/>
    </row>
    <row r="923" spans="1:44" s="553" customFormat="1" ht="12.75" customHeight="1">
      <c r="A923" s="496">
        <v>2282736</v>
      </c>
      <c r="B923" s="333" t="s">
        <v>2500</v>
      </c>
      <c r="C923" s="496">
        <v>5972</v>
      </c>
      <c r="D923" s="333" t="s">
        <v>409</v>
      </c>
      <c r="E923" s="333" t="s">
        <v>489</v>
      </c>
      <c r="F923" s="333"/>
      <c r="G923" s="333" t="s">
        <v>2247</v>
      </c>
      <c r="H923" s="497" t="s">
        <v>17</v>
      </c>
      <c r="I923" s="317">
        <v>41387</v>
      </c>
      <c r="J923" s="337">
        <v>7</v>
      </c>
      <c r="K923" s="524"/>
      <c r="L923" s="524"/>
      <c r="M923" s="524"/>
      <c r="N923" s="524"/>
      <c r="O923" s="524"/>
      <c r="P923" s="524"/>
      <c r="Q923" s="524"/>
      <c r="R923" s="524"/>
      <c r="S923" s="524"/>
      <c r="T923" s="524"/>
      <c r="U923" s="524"/>
      <c r="V923" s="524"/>
      <c r="W923" s="524"/>
      <c r="X923" s="524"/>
      <c r="Y923" s="524"/>
      <c r="Z923" s="524"/>
      <c r="AA923" s="524"/>
      <c r="AB923" s="524"/>
      <c r="AC923" s="456"/>
      <c r="AD923" s="137"/>
    </row>
    <row r="924" spans="1:44" s="553" customFormat="1" ht="12.75" customHeight="1">
      <c r="A924" s="496">
        <v>2350505</v>
      </c>
      <c r="B924" s="333" t="s">
        <v>2501</v>
      </c>
      <c r="C924" s="496">
        <v>6404</v>
      </c>
      <c r="D924" s="333" t="s">
        <v>2156</v>
      </c>
      <c r="E924" s="333" t="s">
        <v>489</v>
      </c>
      <c r="F924" s="333"/>
      <c r="G924" s="333" t="s">
        <v>2502</v>
      </c>
      <c r="H924" s="497" t="s">
        <v>10</v>
      </c>
      <c r="I924" s="317">
        <v>41388</v>
      </c>
      <c r="J924" s="337">
        <v>7</v>
      </c>
      <c r="K924" s="524"/>
      <c r="L924" s="524"/>
      <c r="M924" s="524"/>
      <c r="N924" s="524"/>
      <c r="O924" s="524"/>
      <c r="P924" s="524"/>
      <c r="Q924" s="524"/>
      <c r="R924" s="524"/>
      <c r="S924" s="524"/>
      <c r="T924" s="524"/>
      <c r="U924" s="524"/>
      <c r="V924" s="524"/>
      <c r="W924" s="524"/>
      <c r="X924" s="524"/>
      <c r="Y924" s="524"/>
      <c r="Z924" s="524"/>
      <c r="AA924" s="524"/>
      <c r="AB924" s="524"/>
      <c r="AC924" s="546"/>
      <c r="AD924" s="550"/>
    </row>
    <row r="925" spans="1:44" s="553" customFormat="1" ht="12.75" customHeight="1">
      <c r="A925" s="541">
        <v>4305172</v>
      </c>
      <c r="B925" s="542" t="s">
        <v>2503</v>
      </c>
      <c r="C925" s="541"/>
      <c r="D925" s="542" t="s">
        <v>619</v>
      </c>
      <c r="E925" s="333" t="s">
        <v>489</v>
      </c>
      <c r="F925" s="542" t="s">
        <v>1774</v>
      </c>
      <c r="G925" s="542"/>
      <c r="H925" s="705" t="s">
        <v>11</v>
      </c>
      <c r="I925" s="543">
        <v>41388</v>
      </c>
      <c r="J925" s="81">
        <v>8</v>
      </c>
      <c r="K925" s="393"/>
      <c r="L925" s="538"/>
      <c r="M925" s="393"/>
      <c r="N925" s="393"/>
      <c r="O925" s="393"/>
      <c r="P925" s="393"/>
      <c r="Q925" s="393"/>
      <c r="R925" s="393"/>
      <c r="S925" s="393"/>
      <c r="T925" s="393"/>
      <c r="U925" s="393"/>
      <c r="V925" s="393"/>
      <c r="W925" s="393"/>
      <c r="X925" s="393"/>
      <c r="Y925" s="393"/>
      <c r="Z925" s="393"/>
      <c r="AA925" s="393"/>
      <c r="AB925" s="393"/>
      <c r="AC925" s="258">
        <v>8</v>
      </c>
      <c r="AD925" s="550"/>
    </row>
    <row r="926" spans="1:44" s="78" customFormat="1">
      <c r="A926" s="496">
        <v>2305915</v>
      </c>
      <c r="B926" s="333" t="s">
        <v>2504</v>
      </c>
      <c r="C926" s="496">
        <v>6674</v>
      </c>
      <c r="D926" s="333" t="s">
        <v>916</v>
      </c>
      <c r="E926" s="333" t="s">
        <v>489</v>
      </c>
      <c r="F926" s="333"/>
      <c r="G926" s="333" t="s">
        <v>1400</v>
      </c>
      <c r="H926" s="497" t="s">
        <v>11</v>
      </c>
      <c r="I926" s="317">
        <v>41388</v>
      </c>
      <c r="J926" s="337">
        <v>7</v>
      </c>
      <c r="K926" s="729"/>
      <c r="L926" s="729"/>
      <c r="M926" s="729"/>
      <c r="N926" s="729"/>
      <c r="O926" s="729"/>
      <c r="P926" s="729"/>
      <c r="Q926" s="729"/>
      <c r="R926" s="729"/>
      <c r="S926" s="456"/>
      <c r="T926" s="456"/>
      <c r="U926" s="456"/>
      <c r="V926" s="456"/>
      <c r="W926" s="456"/>
      <c r="X926" s="456"/>
      <c r="Y926" s="456"/>
      <c r="Z926" s="456"/>
      <c r="AA926" s="456"/>
      <c r="AB926" s="456"/>
      <c r="AC926" s="545"/>
      <c r="AE926" s="553"/>
      <c r="AF926" s="553"/>
      <c r="AG926" s="553"/>
      <c r="AH926" s="553"/>
      <c r="AI926" s="553"/>
      <c r="AJ926" s="553"/>
      <c r="AK926" s="553"/>
      <c r="AL926" s="553"/>
      <c r="AM926" s="553"/>
      <c r="AN926" s="553"/>
      <c r="AO926" s="553"/>
      <c r="AP926" s="553"/>
      <c r="AQ926" s="553"/>
      <c r="AR926" s="553"/>
    </row>
    <row r="927" spans="1:44" s="78" customFormat="1">
      <c r="A927" s="195">
        <v>2349603</v>
      </c>
      <c r="B927" s="190" t="s">
        <v>397</v>
      </c>
      <c r="C927" s="195">
        <v>6556</v>
      </c>
      <c r="D927" s="190" t="s">
        <v>83</v>
      </c>
      <c r="E927" s="190" t="s">
        <v>78</v>
      </c>
      <c r="F927" s="190"/>
      <c r="G927" s="190" t="s">
        <v>396</v>
      </c>
      <c r="H927" s="706" t="s">
        <v>60</v>
      </c>
      <c r="I927" s="192">
        <v>41388</v>
      </c>
      <c r="J927" s="166">
        <v>7</v>
      </c>
      <c r="K927" s="167"/>
      <c r="L927" s="167"/>
      <c r="M927" s="167"/>
      <c r="N927" s="167"/>
      <c r="O927" s="167"/>
      <c r="P927" s="167"/>
      <c r="Q927" s="167"/>
      <c r="R927" s="167"/>
      <c r="S927" s="167"/>
      <c r="T927" s="167"/>
      <c r="U927" s="167"/>
      <c r="V927" s="167"/>
      <c r="W927" s="167"/>
      <c r="X927" s="167"/>
      <c r="Y927" s="167"/>
      <c r="Z927" s="167"/>
      <c r="AA927" s="167"/>
      <c r="AB927" s="167"/>
      <c r="AC927" s="168"/>
      <c r="AE927" s="553"/>
      <c r="AF927" s="553"/>
      <c r="AG927" s="553"/>
      <c r="AH927" s="553"/>
      <c r="AI927" s="553"/>
      <c r="AJ927" s="553"/>
      <c r="AK927" s="553"/>
      <c r="AL927" s="553"/>
      <c r="AM927" s="553"/>
      <c r="AN927" s="553"/>
      <c r="AO927" s="553"/>
      <c r="AP927" s="553"/>
      <c r="AQ927" s="553"/>
      <c r="AR927" s="553"/>
    </row>
    <row r="928" spans="1:44" s="78" customFormat="1">
      <c r="A928" s="195">
        <v>2349617</v>
      </c>
      <c r="B928" s="190" t="s">
        <v>398</v>
      </c>
      <c r="C928" s="195">
        <v>6556</v>
      </c>
      <c r="D928" s="190" t="s">
        <v>83</v>
      </c>
      <c r="E928" s="190" t="s">
        <v>78</v>
      </c>
      <c r="F928" s="190"/>
      <c r="G928" s="190" t="s">
        <v>396</v>
      </c>
      <c r="H928" s="706" t="s">
        <v>60</v>
      </c>
      <c r="I928" s="192">
        <v>41388</v>
      </c>
      <c r="J928" s="166">
        <v>7</v>
      </c>
      <c r="K928" s="167"/>
      <c r="L928" s="167"/>
      <c r="M928" s="167"/>
      <c r="N928" s="167"/>
      <c r="O928" s="167"/>
      <c r="P928" s="167"/>
      <c r="Q928" s="167"/>
      <c r="R928" s="167"/>
      <c r="S928" s="167"/>
      <c r="T928" s="167"/>
      <c r="U928" s="167"/>
      <c r="V928" s="167"/>
      <c r="W928" s="167"/>
      <c r="X928" s="167"/>
      <c r="Y928" s="167"/>
      <c r="Z928" s="167"/>
      <c r="AA928" s="167"/>
      <c r="AB928" s="167"/>
      <c r="AC928" s="168"/>
      <c r="AE928" s="553"/>
      <c r="AF928" s="553"/>
      <c r="AG928" s="553"/>
      <c r="AH928" s="553"/>
      <c r="AI928" s="553"/>
      <c r="AJ928" s="553"/>
      <c r="AK928" s="553"/>
      <c r="AL928" s="553"/>
      <c r="AM928" s="553"/>
      <c r="AN928" s="553"/>
      <c r="AO928" s="553"/>
      <c r="AP928" s="553"/>
      <c r="AQ928" s="553"/>
      <c r="AR928" s="553"/>
    </row>
    <row r="929" spans="1:44" s="78" customFormat="1">
      <c r="A929" s="541">
        <v>4302298</v>
      </c>
      <c r="B929" s="542" t="s">
        <v>2505</v>
      </c>
      <c r="C929" s="541"/>
      <c r="D929" s="542" t="s">
        <v>628</v>
      </c>
      <c r="E929" s="333" t="s">
        <v>489</v>
      </c>
      <c r="F929" s="542" t="s">
        <v>1605</v>
      </c>
      <c r="G929" s="542"/>
      <c r="H929" s="705" t="s">
        <v>11</v>
      </c>
      <c r="I929" s="543">
        <v>41389</v>
      </c>
      <c r="J929" s="81">
        <v>8</v>
      </c>
      <c r="K929" s="257"/>
      <c r="L929" s="533"/>
      <c r="M929" s="257"/>
      <c r="N929" s="257"/>
      <c r="O929" s="257"/>
      <c r="P929" s="257"/>
      <c r="Q929" s="257"/>
      <c r="R929" s="257"/>
      <c r="S929" s="257"/>
      <c r="T929" s="257"/>
      <c r="U929" s="257"/>
      <c r="V929" s="257"/>
      <c r="W929" s="257"/>
      <c r="X929" s="257"/>
      <c r="Y929" s="257"/>
      <c r="Z929" s="257"/>
      <c r="AA929" s="257"/>
      <c r="AB929" s="257"/>
      <c r="AC929" s="484">
        <v>8</v>
      </c>
      <c r="AD929" s="550"/>
      <c r="AE929" s="553"/>
      <c r="AF929" s="553"/>
      <c r="AG929" s="553"/>
      <c r="AH929" s="553"/>
      <c r="AI929" s="553"/>
      <c r="AJ929" s="553"/>
      <c r="AK929" s="553"/>
      <c r="AL929" s="553"/>
      <c r="AM929" s="553"/>
      <c r="AN929" s="553"/>
      <c r="AO929" s="553"/>
      <c r="AP929" s="553"/>
      <c r="AQ929" s="553"/>
      <c r="AR929" s="553"/>
    </row>
    <row r="930" spans="1:44" s="78" customFormat="1">
      <c r="A930" s="541">
        <v>4306463</v>
      </c>
      <c r="B930" s="542" t="s">
        <v>2506</v>
      </c>
      <c r="C930" s="541"/>
      <c r="D930" s="542" t="s">
        <v>619</v>
      </c>
      <c r="E930" s="333" t="s">
        <v>489</v>
      </c>
      <c r="F930" s="542" t="s">
        <v>2507</v>
      </c>
      <c r="G930" s="542"/>
      <c r="H930" s="705" t="s">
        <v>636</v>
      </c>
      <c r="I930" s="543">
        <v>41389</v>
      </c>
      <c r="J930" s="81">
        <v>5</v>
      </c>
      <c r="K930" s="257"/>
      <c r="L930" s="533"/>
      <c r="M930" s="257"/>
      <c r="N930" s="257"/>
      <c r="O930" s="257"/>
      <c r="P930" s="257"/>
      <c r="Q930" s="257"/>
      <c r="R930" s="257"/>
      <c r="S930" s="257"/>
      <c r="T930" s="257"/>
      <c r="U930" s="257"/>
      <c r="V930" s="257"/>
      <c r="W930" s="257"/>
      <c r="X930" s="257"/>
      <c r="Y930" s="257"/>
      <c r="Z930" s="257"/>
      <c r="AA930" s="257"/>
      <c r="AB930" s="257"/>
      <c r="AC930" s="484">
        <v>6</v>
      </c>
      <c r="AD930" s="394"/>
    </row>
    <row r="931" spans="1:44" s="78" customFormat="1">
      <c r="A931" s="496">
        <v>2337168</v>
      </c>
      <c r="B931" s="333" t="s">
        <v>1104</v>
      </c>
      <c r="C931" s="496">
        <v>6824</v>
      </c>
      <c r="D931" s="333" t="s">
        <v>897</v>
      </c>
      <c r="E931" s="333" t="s">
        <v>489</v>
      </c>
      <c r="F931" s="333"/>
      <c r="G931" s="333" t="s">
        <v>898</v>
      </c>
      <c r="H931" s="497" t="s">
        <v>11</v>
      </c>
      <c r="I931" s="317">
        <v>41390</v>
      </c>
      <c r="J931" s="337">
        <v>5</v>
      </c>
      <c r="K931" s="456">
        <v>3</v>
      </c>
      <c r="L931" s="456">
        <v>6</v>
      </c>
      <c r="M931" s="456">
        <v>3</v>
      </c>
      <c r="N931" s="456">
        <v>5</v>
      </c>
      <c r="O931" s="456">
        <v>4</v>
      </c>
      <c r="P931" s="456">
        <v>4</v>
      </c>
      <c r="Q931" s="456">
        <v>4</v>
      </c>
      <c r="R931" s="456">
        <v>6</v>
      </c>
      <c r="S931" s="456">
        <v>4</v>
      </c>
      <c r="T931" s="456">
        <v>7</v>
      </c>
      <c r="U931" s="456">
        <v>7</v>
      </c>
      <c r="V931" s="456">
        <v>6</v>
      </c>
      <c r="W931" s="456">
        <v>6</v>
      </c>
      <c r="X931" s="456">
        <v>6</v>
      </c>
      <c r="Y931" s="456">
        <v>6</v>
      </c>
      <c r="Z931" s="456">
        <v>6</v>
      </c>
      <c r="AA931" s="456">
        <v>6</v>
      </c>
      <c r="AB931" s="456">
        <v>6</v>
      </c>
      <c r="AC931" s="545"/>
    </row>
    <row r="932" spans="1:44" s="78" customFormat="1">
      <c r="A932" s="541">
        <v>4305091</v>
      </c>
      <c r="B932" s="542" t="s">
        <v>2508</v>
      </c>
      <c r="C932" s="541"/>
      <c r="D932" s="542" t="s">
        <v>619</v>
      </c>
      <c r="E932" s="333" t="s">
        <v>489</v>
      </c>
      <c r="F932" s="542" t="s">
        <v>1688</v>
      </c>
      <c r="G932" s="542"/>
      <c r="H932" s="705" t="s">
        <v>1660</v>
      </c>
      <c r="I932" s="543">
        <v>41390</v>
      </c>
      <c r="J932" s="81">
        <v>6</v>
      </c>
      <c r="K932" s="257"/>
      <c r="L932" s="533"/>
      <c r="M932" s="257"/>
      <c r="N932" s="257"/>
      <c r="O932" s="257"/>
      <c r="P932" s="257"/>
      <c r="Q932" s="257"/>
      <c r="R932" s="257"/>
      <c r="S932" s="257"/>
      <c r="T932" s="257"/>
      <c r="U932" s="257"/>
      <c r="V932" s="257"/>
      <c r="W932" s="257"/>
      <c r="X932" s="257"/>
      <c r="Y932" s="257"/>
      <c r="Z932" s="257"/>
      <c r="AA932" s="257"/>
      <c r="AB932" s="257"/>
      <c r="AC932" s="484">
        <v>8</v>
      </c>
    </row>
    <row r="933" spans="1:44" s="78" customFormat="1">
      <c r="A933" s="496">
        <v>2349403</v>
      </c>
      <c r="B933" s="333" t="s">
        <v>2509</v>
      </c>
      <c r="C933" s="496">
        <v>6941</v>
      </c>
      <c r="D933" s="333" t="s">
        <v>1050</v>
      </c>
      <c r="E933" s="333" t="s">
        <v>489</v>
      </c>
      <c r="F933" s="333"/>
      <c r="G933" s="333" t="s">
        <v>1051</v>
      </c>
      <c r="H933" s="497" t="s">
        <v>60</v>
      </c>
      <c r="I933" s="317">
        <v>41390</v>
      </c>
      <c r="J933" s="337">
        <v>7</v>
      </c>
      <c r="K933" s="456"/>
      <c r="L933" s="456"/>
      <c r="M933" s="456"/>
      <c r="N933" s="456"/>
      <c r="O933" s="456"/>
      <c r="P933" s="456"/>
      <c r="Q933" s="456"/>
      <c r="R933" s="456"/>
      <c r="S933" s="456"/>
      <c r="T933" s="456"/>
      <c r="U933" s="456"/>
      <c r="V933" s="456"/>
      <c r="W933" s="456"/>
      <c r="X933" s="456"/>
      <c r="Y933" s="456"/>
      <c r="Z933" s="456"/>
      <c r="AA933" s="456"/>
      <c r="AB933" s="456"/>
      <c r="AC933" s="545"/>
      <c r="AD933" s="550"/>
    </row>
    <row r="934" spans="1:44" s="78" customFormat="1">
      <c r="A934" s="329">
        <v>4304028</v>
      </c>
      <c r="B934" s="328" t="s">
        <v>2510</v>
      </c>
      <c r="C934" s="488"/>
      <c r="D934" s="328" t="s">
        <v>619</v>
      </c>
      <c r="E934" s="328" t="s">
        <v>489</v>
      </c>
      <c r="F934" s="328" t="s">
        <v>697</v>
      </c>
      <c r="G934" s="328"/>
      <c r="H934" s="495" t="s">
        <v>11</v>
      </c>
      <c r="I934" s="330">
        <v>41390</v>
      </c>
      <c r="J934" s="81">
        <v>6</v>
      </c>
      <c r="K934" s="257"/>
      <c r="L934" s="533"/>
      <c r="M934" s="257"/>
      <c r="N934" s="257"/>
      <c r="O934" s="257"/>
      <c r="P934" s="257"/>
      <c r="Q934" s="257"/>
      <c r="R934" s="257"/>
      <c r="S934" s="257"/>
      <c r="T934" s="257"/>
      <c r="U934" s="257"/>
      <c r="V934" s="257"/>
      <c r="W934" s="257"/>
      <c r="X934" s="257"/>
      <c r="Y934" s="257"/>
      <c r="Z934" s="257"/>
      <c r="AA934" s="257"/>
      <c r="AB934" s="257"/>
      <c r="AC934" s="484">
        <v>5</v>
      </c>
    </row>
    <row r="935" spans="1:44" s="78" customFormat="1">
      <c r="A935" s="329">
        <v>2343367</v>
      </c>
      <c r="B935" s="328" t="s">
        <v>2511</v>
      </c>
      <c r="C935" s="488">
        <v>4686</v>
      </c>
      <c r="D935" s="328" t="s">
        <v>134</v>
      </c>
      <c r="E935" s="328" t="s">
        <v>489</v>
      </c>
      <c r="F935" s="328"/>
      <c r="G935" s="328" t="s">
        <v>532</v>
      </c>
      <c r="H935" s="495" t="s">
        <v>13</v>
      </c>
      <c r="I935" s="330">
        <v>41390</v>
      </c>
      <c r="J935" s="337">
        <v>6</v>
      </c>
      <c r="K935" s="456"/>
      <c r="L935" s="456"/>
      <c r="M935" s="456"/>
      <c r="N935" s="456"/>
      <c r="O935" s="456"/>
      <c r="P935" s="456"/>
      <c r="Q935" s="456"/>
      <c r="R935" s="456"/>
      <c r="S935" s="456"/>
      <c r="T935" s="456"/>
      <c r="U935" s="456"/>
      <c r="V935" s="456"/>
      <c r="W935" s="456"/>
      <c r="X935" s="456"/>
      <c r="Y935" s="456"/>
      <c r="Z935" s="456"/>
      <c r="AA935" s="456"/>
      <c r="AB935" s="456"/>
      <c r="AC935" s="545"/>
    </row>
    <row r="936" spans="1:44" s="78" customFormat="1">
      <c r="A936" s="541">
        <v>4303319</v>
      </c>
      <c r="B936" s="542" t="s">
        <v>2512</v>
      </c>
      <c r="C936" s="541"/>
      <c r="D936" s="542" t="s">
        <v>628</v>
      </c>
      <c r="E936" s="333" t="s">
        <v>489</v>
      </c>
      <c r="F936" s="542" t="s">
        <v>2513</v>
      </c>
      <c r="G936" s="542"/>
      <c r="H936" s="705" t="s">
        <v>1</v>
      </c>
      <c r="I936" s="543">
        <v>41390</v>
      </c>
      <c r="J936" s="81">
        <v>6</v>
      </c>
      <c r="K936" s="257"/>
      <c r="L936" s="533"/>
      <c r="M936" s="257"/>
      <c r="N936" s="257"/>
      <c r="O936" s="257"/>
      <c r="P936" s="257"/>
      <c r="Q936" s="257"/>
      <c r="R936" s="257"/>
      <c r="S936" s="257"/>
      <c r="T936" s="257"/>
      <c r="U936" s="257"/>
      <c r="V936" s="257"/>
      <c r="W936" s="257"/>
      <c r="X936" s="257"/>
      <c r="Y936" s="257"/>
      <c r="Z936" s="257"/>
      <c r="AA936" s="257"/>
      <c r="AB936" s="257"/>
      <c r="AC936" s="484">
        <v>6</v>
      </c>
    </row>
    <row r="937" spans="1:44" s="78" customFormat="1">
      <c r="A937" s="496">
        <v>2309200</v>
      </c>
      <c r="B937" s="333" t="s">
        <v>2514</v>
      </c>
      <c r="C937" s="496">
        <v>6243</v>
      </c>
      <c r="D937" s="333" t="s">
        <v>172</v>
      </c>
      <c r="E937" s="333" t="s">
        <v>489</v>
      </c>
      <c r="F937" s="333"/>
      <c r="G937" s="333" t="s">
        <v>1255</v>
      </c>
      <c r="H937" s="497" t="s">
        <v>537</v>
      </c>
      <c r="I937" s="317">
        <v>41390</v>
      </c>
      <c r="J937" s="337">
        <v>7</v>
      </c>
      <c r="K937" s="456"/>
      <c r="L937" s="456"/>
      <c r="M937" s="456"/>
      <c r="N937" s="456"/>
      <c r="O937" s="456"/>
      <c r="P937" s="456"/>
      <c r="Q937" s="456"/>
      <c r="R937" s="456"/>
      <c r="S937" s="456"/>
      <c r="T937" s="456"/>
      <c r="U937" s="456"/>
      <c r="V937" s="456"/>
      <c r="W937" s="456"/>
      <c r="X937" s="456"/>
      <c r="Y937" s="456"/>
      <c r="Z937" s="456"/>
      <c r="AA937" s="456"/>
      <c r="AB937" s="456"/>
      <c r="AC937" s="545"/>
      <c r="AD937" s="550"/>
    </row>
    <row r="938" spans="1:44" s="78" customFormat="1">
      <c r="A938" s="496">
        <v>4307951</v>
      </c>
      <c r="B938" s="333" t="s">
        <v>2515</v>
      </c>
      <c r="C938" s="496"/>
      <c r="D938" s="333" t="s">
        <v>1214</v>
      </c>
      <c r="E938" s="333" t="s">
        <v>489</v>
      </c>
      <c r="F938" s="333" t="s">
        <v>1716</v>
      </c>
      <c r="G938" s="333"/>
      <c r="H938" s="497" t="s">
        <v>59</v>
      </c>
      <c r="I938" s="317">
        <v>41392</v>
      </c>
      <c r="J938" s="81">
        <v>5</v>
      </c>
      <c r="K938" s="257"/>
      <c r="L938" s="533"/>
      <c r="M938" s="257"/>
      <c r="N938" s="257"/>
      <c r="O938" s="257"/>
      <c r="P938" s="257"/>
      <c r="Q938" s="257"/>
      <c r="R938" s="257"/>
      <c r="S938" s="257"/>
      <c r="T938" s="257"/>
      <c r="U938" s="257"/>
      <c r="V938" s="257"/>
      <c r="W938" s="257"/>
      <c r="X938" s="257"/>
      <c r="Y938" s="257"/>
      <c r="Z938" s="257"/>
      <c r="AA938" s="257"/>
      <c r="AB938" s="257"/>
      <c r="AC938" s="484">
        <v>5</v>
      </c>
    </row>
    <row r="939" spans="1:44" s="78" customFormat="1">
      <c r="A939" s="496">
        <v>2343810</v>
      </c>
      <c r="B939" s="333" t="s">
        <v>2516</v>
      </c>
      <c r="C939" s="496">
        <v>6637</v>
      </c>
      <c r="D939" s="333" t="s">
        <v>142</v>
      </c>
      <c r="E939" s="333" t="s">
        <v>489</v>
      </c>
      <c r="F939" s="333"/>
      <c r="G939" s="333" t="s">
        <v>2517</v>
      </c>
      <c r="H939" s="497" t="s">
        <v>13</v>
      </c>
      <c r="I939" s="317">
        <v>41393</v>
      </c>
      <c r="J939" s="337">
        <v>7</v>
      </c>
      <c r="K939" s="456"/>
      <c r="L939" s="456"/>
      <c r="M939" s="456"/>
      <c r="N939" s="456"/>
      <c r="O939" s="456"/>
      <c r="P939" s="456"/>
      <c r="Q939" s="456"/>
      <c r="R939" s="456"/>
      <c r="S939" s="456"/>
      <c r="T939" s="456"/>
      <c r="U939" s="456"/>
      <c r="V939" s="456"/>
      <c r="W939" s="456"/>
      <c r="X939" s="456"/>
      <c r="Y939" s="456"/>
      <c r="Z939" s="456"/>
      <c r="AA939" s="456"/>
      <c r="AB939" s="456"/>
      <c r="AC939" s="545"/>
    </row>
    <row r="940" spans="1:44" s="78" customFormat="1">
      <c r="A940" s="496">
        <v>2336232</v>
      </c>
      <c r="B940" s="333" t="s">
        <v>1109</v>
      </c>
      <c r="C940" s="496">
        <v>6637</v>
      </c>
      <c r="D940" s="333" t="s">
        <v>142</v>
      </c>
      <c r="E940" s="333" t="s">
        <v>489</v>
      </c>
      <c r="F940" s="333"/>
      <c r="G940" s="333" t="s">
        <v>63</v>
      </c>
      <c r="H940" s="497" t="s">
        <v>10</v>
      </c>
      <c r="I940" s="317">
        <v>41393</v>
      </c>
      <c r="J940" s="337">
        <v>6</v>
      </c>
      <c r="K940" s="456"/>
      <c r="L940" s="456"/>
      <c r="M940" s="456"/>
      <c r="N940" s="456"/>
      <c r="O940" s="456"/>
      <c r="P940" s="456"/>
      <c r="Q940" s="456"/>
      <c r="R940" s="456"/>
      <c r="S940" s="456"/>
      <c r="T940" s="456"/>
      <c r="U940" s="456"/>
      <c r="V940" s="456"/>
      <c r="W940" s="456"/>
      <c r="X940" s="456"/>
      <c r="Y940" s="456"/>
      <c r="Z940" s="456"/>
      <c r="AA940" s="456"/>
      <c r="AB940" s="456"/>
      <c r="AC940" s="545"/>
    </row>
    <row r="941" spans="1:44">
      <c r="A941" s="496">
        <v>2306962</v>
      </c>
      <c r="B941" s="333" t="s">
        <v>1113</v>
      </c>
      <c r="C941" s="496">
        <v>6404</v>
      </c>
      <c r="D941" s="333" t="s">
        <v>2156</v>
      </c>
      <c r="E941" s="333" t="s">
        <v>489</v>
      </c>
      <c r="F941" s="333"/>
      <c r="G941" s="333" t="s">
        <v>63</v>
      </c>
      <c r="H941" s="496" t="s">
        <v>10</v>
      </c>
      <c r="I941" s="510">
        <v>41393</v>
      </c>
      <c r="J941" s="411">
        <v>5</v>
      </c>
      <c r="K941" s="524">
        <v>5</v>
      </c>
      <c r="L941" s="524">
        <v>5</v>
      </c>
      <c r="M941" s="524">
        <v>6</v>
      </c>
      <c r="N941" s="524">
        <v>7</v>
      </c>
      <c r="O941" s="524">
        <v>1</v>
      </c>
      <c r="P941" s="524">
        <v>5</v>
      </c>
      <c r="Q941" s="524">
        <v>5</v>
      </c>
      <c r="R941" s="524">
        <v>4</v>
      </c>
      <c r="S941" s="524">
        <v>5</v>
      </c>
      <c r="T941" s="524">
        <v>6</v>
      </c>
      <c r="U941" s="524">
        <v>3</v>
      </c>
      <c r="V941" s="524">
        <v>5</v>
      </c>
      <c r="W941" s="524">
        <v>3</v>
      </c>
      <c r="X941" s="524">
        <v>3</v>
      </c>
      <c r="Y941" s="524">
        <v>6</v>
      </c>
      <c r="Z941" s="524">
        <v>3</v>
      </c>
      <c r="AA941" s="524">
        <v>1</v>
      </c>
      <c r="AB941" s="524">
        <v>3</v>
      </c>
      <c r="AC941" s="682"/>
      <c r="AD941" s="550"/>
      <c r="AE941" s="78"/>
      <c r="AF941" s="78"/>
      <c r="AG941" s="78"/>
      <c r="AH941" s="78"/>
      <c r="AI941" s="78"/>
      <c r="AJ941" s="78"/>
      <c r="AK941" s="78"/>
      <c r="AL941" s="78"/>
      <c r="AM941" s="78"/>
      <c r="AN941" s="78"/>
      <c r="AO941" s="78"/>
      <c r="AP941" s="78"/>
      <c r="AQ941" s="78"/>
      <c r="AR941" s="78"/>
    </row>
    <row r="942" spans="1:44">
      <c r="A942" s="496">
        <v>2354270</v>
      </c>
      <c r="B942" s="333" t="s">
        <v>1106</v>
      </c>
      <c r="C942" s="496">
        <v>1231</v>
      </c>
      <c r="D942" s="333" t="s">
        <v>1107</v>
      </c>
      <c r="E942" s="333" t="s">
        <v>489</v>
      </c>
      <c r="F942" s="333"/>
      <c r="G942" s="333" t="s">
        <v>431</v>
      </c>
      <c r="H942" s="496" t="s">
        <v>248</v>
      </c>
      <c r="I942" s="510">
        <v>41393</v>
      </c>
      <c r="J942" s="411">
        <v>1</v>
      </c>
      <c r="K942" s="524">
        <v>1</v>
      </c>
      <c r="L942" s="524">
        <v>4</v>
      </c>
      <c r="M942" s="524">
        <v>1</v>
      </c>
      <c r="N942" s="524">
        <v>6</v>
      </c>
      <c r="O942" s="524">
        <v>6</v>
      </c>
      <c r="P942" s="524">
        <v>6</v>
      </c>
      <c r="Q942" s="524">
        <v>6</v>
      </c>
      <c r="R942" s="524">
        <v>6</v>
      </c>
      <c r="S942" s="524">
        <v>6</v>
      </c>
      <c r="T942" s="524">
        <v>3</v>
      </c>
      <c r="U942" s="524">
        <v>8</v>
      </c>
      <c r="V942" s="524">
        <v>5</v>
      </c>
      <c r="W942" s="524">
        <v>6</v>
      </c>
      <c r="X942" s="524">
        <v>6</v>
      </c>
      <c r="Y942" s="524">
        <v>6</v>
      </c>
      <c r="Z942" s="524">
        <v>6</v>
      </c>
      <c r="AA942" s="524">
        <v>6</v>
      </c>
      <c r="AB942" s="524">
        <v>6</v>
      </c>
      <c r="AC942" s="682"/>
      <c r="AD942" s="550"/>
      <c r="AE942" s="78"/>
      <c r="AF942" s="78"/>
      <c r="AG942" s="78"/>
      <c r="AH942" s="78"/>
      <c r="AI942" s="78"/>
      <c r="AJ942" s="78"/>
      <c r="AK942" s="78"/>
      <c r="AL942" s="78"/>
      <c r="AM942" s="78"/>
      <c r="AN942" s="78"/>
      <c r="AO942" s="78"/>
      <c r="AP942" s="78"/>
      <c r="AQ942" s="78"/>
      <c r="AR942" s="78"/>
    </row>
    <row r="943" spans="1:44">
      <c r="A943" s="329">
        <v>4304524</v>
      </c>
      <c r="B943" s="328" t="s">
        <v>2518</v>
      </c>
      <c r="C943" s="488"/>
      <c r="D943" s="328" t="s">
        <v>619</v>
      </c>
      <c r="E943" s="328" t="s">
        <v>489</v>
      </c>
      <c r="F943" s="328" t="s">
        <v>1809</v>
      </c>
      <c r="G943" s="328"/>
      <c r="H943" s="329" t="s">
        <v>11</v>
      </c>
      <c r="I943" s="409">
        <v>41393</v>
      </c>
      <c r="J943" s="110">
        <v>8</v>
      </c>
      <c r="K943" s="393"/>
      <c r="L943" s="538"/>
      <c r="M943" s="393"/>
      <c r="N943" s="393"/>
      <c r="O943" s="393"/>
      <c r="P943" s="393"/>
      <c r="Q943" s="393"/>
      <c r="R943" s="393"/>
      <c r="S943" s="393"/>
      <c r="T943" s="393"/>
      <c r="U943" s="393"/>
      <c r="V943" s="393"/>
      <c r="W943" s="393"/>
      <c r="X943" s="393"/>
      <c r="Y943" s="393"/>
      <c r="Z943" s="393"/>
      <c r="AA943" s="393"/>
      <c r="AB943" s="393"/>
      <c r="AC943" s="500">
        <v>8</v>
      </c>
      <c r="AD943" s="78"/>
      <c r="AE943" s="78"/>
      <c r="AF943" s="78"/>
      <c r="AG943" s="78"/>
      <c r="AH943" s="78"/>
      <c r="AI943" s="78"/>
      <c r="AJ943" s="78"/>
      <c r="AK943" s="78"/>
      <c r="AL943" s="78"/>
      <c r="AM943" s="78"/>
      <c r="AN943" s="78"/>
      <c r="AO943" s="78"/>
      <c r="AP943" s="78"/>
      <c r="AQ943" s="78"/>
      <c r="AR943" s="78"/>
    </row>
    <row r="944" spans="1:44">
      <c r="A944" s="496">
        <v>2349644</v>
      </c>
      <c r="B944" s="333" t="s">
        <v>1111</v>
      </c>
      <c r="C944" s="496">
        <v>6637</v>
      </c>
      <c r="D944" s="333" t="s">
        <v>142</v>
      </c>
      <c r="E944" s="333" t="s">
        <v>489</v>
      </c>
      <c r="F944" s="333"/>
      <c r="G944" s="333" t="s">
        <v>63</v>
      </c>
      <c r="H944" s="496" t="s">
        <v>10</v>
      </c>
      <c r="I944" s="510">
        <v>41393</v>
      </c>
      <c r="J944" s="411">
        <v>6</v>
      </c>
      <c r="K944" s="524"/>
      <c r="L944" s="524"/>
      <c r="M944" s="524"/>
      <c r="N944" s="524"/>
      <c r="O944" s="524"/>
      <c r="P944" s="524"/>
      <c r="Q944" s="524"/>
      <c r="R944" s="524"/>
      <c r="S944" s="524"/>
      <c r="T944" s="524"/>
      <c r="U944" s="524"/>
      <c r="V944" s="524"/>
      <c r="W944" s="524"/>
      <c r="X944" s="524"/>
      <c r="Y944" s="524"/>
      <c r="Z944" s="524"/>
      <c r="AA944" s="524"/>
      <c r="AB944" s="524"/>
      <c r="AC944" s="682"/>
      <c r="AD944" s="550"/>
      <c r="AE944" s="78"/>
      <c r="AF944" s="78"/>
      <c r="AG944" s="78"/>
      <c r="AH944" s="78"/>
      <c r="AI944" s="78"/>
      <c r="AJ944" s="78"/>
      <c r="AK944" s="78"/>
      <c r="AL944" s="78"/>
      <c r="AM944" s="78"/>
      <c r="AN944" s="78"/>
      <c r="AO944" s="78"/>
      <c r="AP944" s="78"/>
      <c r="AQ944" s="78"/>
      <c r="AR944" s="78"/>
    </row>
    <row r="945" spans="1:29" s="102" customFormat="1">
      <c r="A945" s="496">
        <v>2345637</v>
      </c>
      <c r="B945" s="333" t="s">
        <v>2519</v>
      </c>
      <c r="C945" s="496">
        <v>4397</v>
      </c>
      <c r="D945" s="333" t="s">
        <v>281</v>
      </c>
      <c r="E945" s="333" t="s">
        <v>489</v>
      </c>
      <c r="F945" s="333"/>
      <c r="G945" s="333" t="s">
        <v>247</v>
      </c>
      <c r="H945" s="496" t="s">
        <v>248</v>
      </c>
      <c r="I945" s="510">
        <v>41394</v>
      </c>
      <c r="J945" s="411">
        <v>8</v>
      </c>
      <c r="K945" s="524"/>
      <c r="L945" s="524"/>
      <c r="M945" s="524"/>
      <c r="N945" s="524"/>
      <c r="O945" s="524"/>
      <c r="P945" s="524"/>
      <c r="Q945" s="524"/>
      <c r="R945" s="524"/>
      <c r="S945" s="524"/>
      <c r="T945" s="524"/>
      <c r="U945" s="524"/>
      <c r="V945" s="524"/>
      <c r="W945" s="524"/>
      <c r="X945" s="524"/>
      <c r="Y945" s="524"/>
      <c r="Z945" s="524"/>
      <c r="AA945" s="524"/>
      <c r="AB945" s="524"/>
      <c r="AC945" s="682"/>
    </row>
    <row r="946" spans="1:29" s="102" customFormat="1">
      <c r="A946" s="496">
        <v>2299170</v>
      </c>
      <c r="B946" s="333" t="s">
        <v>2520</v>
      </c>
      <c r="C946" s="496">
        <v>6765</v>
      </c>
      <c r="D946" s="333" t="s">
        <v>411</v>
      </c>
      <c r="E946" s="333" t="s">
        <v>489</v>
      </c>
      <c r="F946" s="333"/>
      <c r="G946" s="333" t="s">
        <v>412</v>
      </c>
      <c r="H946" s="496" t="s">
        <v>413</v>
      </c>
      <c r="I946" s="510">
        <v>41394</v>
      </c>
      <c r="J946" s="411">
        <v>7</v>
      </c>
      <c r="K946" s="524"/>
      <c r="L946" s="524"/>
      <c r="M946" s="524"/>
      <c r="N946" s="524"/>
      <c r="O946" s="524"/>
      <c r="P946" s="524"/>
      <c r="Q946" s="524"/>
      <c r="R946" s="524"/>
      <c r="S946" s="524"/>
      <c r="T946" s="524"/>
      <c r="U946" s="524"/>
      <c r="V946" s="524"/>
      <c r="W946" s="524"/>
      <c r="X946" s="524"/>
      <c r="Y946" s="524"/>
      <c r="Z946" s="524"/>
      <c r="AA946" s="524"/>
      <c r="AB946" s="524"/>
      <c r="AC946" s="682"/>
    </row>
    <row r="947" spans="1:29" s="102" customFormat="1">
      <c r="A947" s="496">
        <v>2346611</v>
      </c>
      <c r="B947" s="333" t="s">
        <v>2521</v>
      </c>
      <c r="C947" s="496">
        <v>6368</v>
      </c>
      <c r="D947" s="333" t="s">
        <v>1018</v>
      </c>
      <c r="E947" s="333" t="s">
        <v>489</v>
      </c>
      <c r="F947" s="333"/>
      <c r="G947" s="333" t="s">
        <v>763</v>
      </c>
      <c r="H947" s="496" t="s">
        <v>60</v>
      </c>
      <c r="I947" s="510">
        <v>41394</v>
      </c>
      <c r="J947" s="411">
        <v>8</v>
      </c>
      <c r="K947" s="524"/>
      <c r="L947" s="524"/>
      <c r="M947" s="524"/>
      <c r="N947" s="524"/>
      <c r="O947" s="524"/>
      <c r="P947" s="524"/>
      <c r="Q947" s="524"/>
      <c r="R947" s="524"/>
      <c r="S947" s="524"/>
      <c r="T947" s="524"/>
      <c r="U947" s="524"/>
      <c r="V947" s="524"/>
      <c r="W947" s="524"/>
      <c r="X947" s="524"/>
      <c r="Y947" s="524"/>
      <c r="Z947" s="524"/>
      <c r="AA947" s="524"/>
      <c r="AB947" s="524"/>
      <c r="AC947" s="682"/>
    </row>
    <row r="948" spans="1:29" s="102" customFormat="1">
      <c r="A948" s="496">
        <v>2258040</v>
      </c>
      <c r="B948" s="333" t="s">
        <v>2522</v>
      </c>
      <c r="C948" s="496">
        <v>6193</v>
      </c>
      <c r="D948" s="333" t="s">
        <v>79</v>
      </c>
      <c r="E948" s="333" t="s">
        <v>489</v>
      </c>
      <c r="F948" s="333"/>
      <c r="G948" s="333" t="s">
        <v>612</v>
      </c>
      <c r="H948" s="496" t="s">
        <v>1</v>
      </c>
      <c r="I948" s="510">
        <v>41394</v>
      </c>
      <c r="J948" s="411">
        <v>7</v>
      </c>
      <c r="K948" s="524"/>
      <c r="L948" s="524"/>
      <c r="M948" s="524"/>
      <c r="N948" s="524"/>
      <c r="O948" s="524"/>
      <c r="P948" s="524"/>
      <c r="Q948" s="524"/>
      <c r="R948" s="524"/>
      <c r="S948" s="524"/>
      <c r="T948" s="524"/>
      <c r="U948" s="524"/>
      <c r="V948" s="524"/>
      <c r="W948" s="524"/>
      <c r="X948" s="524"/>
      <c r="Y948" s="524"/>
      <c r="Z948" s="524"/>
      <c r="AA948" s="524"/>
      <c r="AB948" s="524"/>
      <c r="AC948" s="682"/>
    </row>
    <row r="949" spans="1:29" s="102" customFormat="1">
      <c r="A949" s="496">
        <v>2327001</v>
      </c>
      <c r="B949" s="333" t="s">
        <v>1119</v>
      </c>
      <c r="C949" s="496">
        <v>6838</v>
      </c>
      <c r="D949" s="333" t="s">
        <v>306</v>
      </c>
      <c r="E949" s="333" t="s">
        <v>489</v>
      </c>
      <c r="F949" s="333"/>
      <c r="G949" s="333" t="s">
        <v>431</v>
      </c>
      <c r="H949" s="496" t="s">
        <v>248</v>
      </c>
      <c r="I949" s="510">
        <v>41394</v>
      </c>
      <c r="J949" s="411">
        <v>6</v>
      </c>
      <c r="K949" s="524"/>
      <c r="L949" s="524"/>
      <c r="M949" s="524"/>
      <c r="N949" s="524"/>
      <c r="O949" s="524"/>
      <c r="P949" s="524"/>
      <c r="Q949" s="524"/>
      <c r="R949" s="524"/>
      <c r="S949" s="524"/>
      <c r="T949" s="524"/>
      <c r="U949" s="524"/>
      <c r="V949" s="524"/>
      <c r="W949" s="524"/>
      <c r="X949" s="524"/>
      <c r="Y949" s="524"/>
      <c r="Z949" s="524"/>
      <c r="AA949" s="524"/>
      <c r="AB949" s="524"/>
      <c r="AC949" s="682"/>
    </row>
    <row r="950" spans="1:29" s="102" customFormat="1">
      <c r="A950" s="541">
        <v>2345368</v>
      </c>
      <c r="B950" s="542" t="s">
        <v>2523</v>
      </c>
      <c r="C950" s="541">
        <v>2170</v>
      </c>
      <c r="D950" s="542" t="s">
        <v>51</v>
      </c>
      <c r="E950" s="542" t="s">
        <v>489</v>
      </c>
      <c r="F950" s="542"/>
      <c r="G950" s="542" t="s">
        <v>2524</v>
      </c>
      <c r="H950" s="541" t="s">
        <v>66</v>
      </c>
      <c r="I950" s="672">
        <v>41394</v>
      </c>
      <c r="J950" s="723">
        <v>7</v>
      </c>
      <c r="K950" s="682"/>
      <c r="L950" s="682"/>
      <c r="M950" s="682"/>
      <c r="N950" s="682"/>
      <c r="O950" s="682"/>
      <c r="P950" s="682"/>
      <c r="Q950" s="682"/>
      <c r="R950" s="682"/>
      <c r="S950" s="682"/>
      <c r="T950" s="682"/>
      <c r="U950" s="682"/>
      <c r="V950" s="682"/>
      <c r="W950" s="682"/>
      <c r="X950" s="682"/>
      <c r="Y950" s="682"/>
      <c r="Z950" s="682"/>
      <c r="AA950" s="682"/>
      <c r="AB950" s="682"/>
      <c r="AC950" s="682"/>
    </row>
    <row r="951" spans="1:29" s="102" customFormat="1">
      <c r="A951" s="496">
        <v>2309353</v>
      </c>
      <c r="B951" s="333" t="s">
        <v>2525</v>
      </c>
      <c r="C951" s="496">
        <v>6243</v>
      </c>
      <c r="D951" s="333" t="s">
        <v>172</v>
      </c>
      <c r="E951" s="333" t="s">
        <v>489</v>
      </c>
      <c r="F951" s="333"/>
      <c r="G951" s="333" t="s">
        <v>477</v>
      </c>
      <c r="H951" s="496" t="s">
        <v>66</v>
      </c>
      <c r="I951" s="510">
        <v>41394</v>
      </c>
      <c r="J951" s="411">
        <v>7</v>
      </c>
      <c r="K951" s="524"/>
      <c r="L951" s="524"/>
      <c r="M951" s="524"/>
      <c r="N951" s="524"/>
      <c r="O951" s="524"/>
      <c r="P951" s="524"/>
      <c r="Q951" s="524"/>
      <c r="R951" s="524"/>
      <c r="S951" s="524"/>
      <c r="T951" s="524"/>
      <c r="U951" s="524"/>
      <c r="V951" s="524"/>
      <c r="W951" s="524"/>
      <c r="X951" s="524"/>
      <c r="Y951" s="524"/>
      <c r="Z951" s="524"/>
      <c r="AA951" s="524"/>
      <c r="AB951" s="524"/>
      <c r="AC951" s="682"/>
    </row>
    <row r="952" spans="1:29" s="102" customFormat="1">
      <c r="A952" s="496">
        <v>2307905</v>
      </c>
      <c r="B952" s="333" t="s">
        <v>1116</v>
      </c>
      <c r="C952" s="496">
        <v>6659</v>
      </c>
      <c r="D952" s="333" t="s">
        <v>1080</v>
      </c>
      <c r="E952" s="333" t="s">
        <v>489</v>
      </c>
      <c r="F952" s="333"/>
      <c r="G952" s="333" t="s">
        <v>1117</v>
      </c>
      <c r="H952" s="496" t="s">
        <v>58</v>
      </c>
      <c r="I952" s="510">
        <v>41394</v>
      </c>
      <c r="J952" s="411">
        <v>6</v>
      </c>
      <c r="K952" s="524"/>
      <c r="L952" s="524"/>
      <c r="M952" s="524"/>
      <c r="N952" s="524"/>
      <c r="O952" s="524"/>
      <c r="P952" s="524"/>
      <c r="Q952" s="524"/>
      <c r="R952" s="524"/>
      <c r="S952" s="524"/>
      <c r="T952" s="524"/>
      <c r="U952" s="524"/>
      <c r="V952" s="524"/>
      <c r="W952" s="524"/>
      <c r="X952" s="524"/>
      <c r="Y952" s="524"/>
      <c r="Z952" s="524"/>
      <c r="AA952" s="524"/>
      <c r="AB952" s="524"/>
      <c r="AC952" s="682"/>
    </row>
    <row r="953" spans="1:29" s="102" customFormat="1">
      <c r="A953" s="496">
        <v>2354548</v>
      </c>
      <c r="B953" s="333" t="s">
        <v>2526</v>
      </c>
      <c r="C953" s="496">
        <v>6838</v>
      </c>
      <c r="D953" s="333" t="s">
        <v>306</v>
      </c>
      <c r="E953" s="333" t="s">
        <v>489</v>
      </c>
      <c r="F953" s="333"/>
      <c r="G953" s="333" t="s">
        <v>2527</v>
      </c>
      <c r="H953" s="496" t="s">
        <v>11</v>
      </c>
      <c r="I953" s="510">
        <v>41394</v>
      </c>
      <c r="J953" s="411">
        <v>8</v>
      </c>
      <c r="K953" s="524"/>
      <c r="L953" s="524"/>
      <c r="M953" s="524"/>
      <c r="N953" s="524"/>
      <c r="O953" s="524"/>
      <c r="P953" s="524"/>
      <c r="Q953" s="524"/>
      <c r="R953" s="524"/>
      <c r="S953" s="524"/>
      <c r="T953" s="524"/>
      <c r="U953" s="524"/>
      <c r="V953" s="524"/>
      <c r="W953" s="524"/>
      <c r="X953" s="524"/>
      <c r="Y953" s="524"/>
      <c r="Z953" s="524"/>
      <c r="AA953" s="524"/>
      <c r="AB953" s="524"/>
      <c r="AC953" s="682"/>
    </row>
    <row r="954" spans="1:29" s="102" customFormat="1">
      <c r="A954" s="195">
        <v>2238063</v>
      </c>
      <c r="B954" s="190" t="s">
        <v>399</v>
      </c>
      <c r="C954" s="195">
        <v>630</v>
      </c>
      <c r="D954" s="190" t="s">
        <v>135</v>
      </c>
      <c r="E954" s="190" t="s">
        <v>78</v>
      </c>
      <c r="F954" s="190"/>
      <c r="G954" s="190" t="s">
        <v>50</v>
      </c>
      <c r="H954" s="196" t="s">
        <v>9</v>
      </c>
      <c r="I954" s="714">
        <v>41394</v>
      </c>
      <c r="J954" s="720">
        <v>8</v>
      </c>
      <c r="K954" s="727"/>
      <c r="L954" s="727"/>
      <c r="M954" s="727"/>
      <c r="N954" s="727"/>
      <c r="O954" s="727"/>
      <c r="P954" s="727"/>
      <c r="Q954" s="727"/>
      <c r="R954" s="727"/>
      <c r="S954" s="727"/>
      <c r="T954" s="727"/>
      <c r="U954" s="727"/>
      <c r="V954" s="727"/>
      <c r="W954" s="727"/>
      <c r="X954" s="727"/>
      <c r="Y954" s="727"/>
      <c r="Z954" s="727"/>
      <c r="AA954" s="727"/>
      <c r="AB954" s="727"/>
      <c r="AC954" s="727"/>
    </row>
    <row r="955" spans="1:29" s="102" customFormat="1">
      <c r="A955" s="195">
        <v>2349630</v>
      </c>
      <c r="B955" s="190" t="s">
        <v>400</v>
      </c>
      <c r="C955" s="195">
        <v>6556</v>
      </c>
      <c r="D955" s="190" t="s">
        <v>83</v>
      </c>
      <c r="E955" s="190" t="s">
        <v>78</v>
      </c>
      <c r="F955" s="190"/>
      <c r="G955" s="190" t="s">
        <v>396</v>
      </c>
      <c r="H955" s="196" t="s">
        <v>60</v>
      </c>
      <c r="I955" s="714">
        <v>41394</v>
      </c>
      <c r="J955" s="720">
        <v>6</v>
      </c>
      <c r="K955" s="727"/>
      <c r="L955" s="727"/>
      <c r="M955" s="727"/>
      <c r="N955" s="727"/>
      <c r="O955" s="727"/>
      <c r="P955" s="727"/>
      <c r="Q955" s="727"/>
      <c r="R955" s="727"/>
      <c r="S955" s="727"/>
      <c r="T955" s="727"/>
      <c r="U955" s="727"/>
      <c r="V955" s="727"/>
      <c r="W955" s="727"/>
      <c r="X955" s="727"/>
      <c r="Y955" s="727"/>
      <c r="Z955" s="727"/>
      <c r="AA955" s="727"/>
      <c r="AB955" s="727"/>
      <c r="AC955" s="727"/>
    </row>
    <row r="956" spans="1:29" s="102" customFormat="1">
      <c r="A956" s="138">
        <v>2245463</v>
      </c>
      <c r="B956" s="139" t="s">
        <v>1121</v>
      </c>
      <c r="C956" s="138">
        <v>1343</v>
      </c>
      <c r="D956" s="139" t="s">
        <v>1122</v>
      </c>
      <c r="E956" s="139" t="s">
        <v>489</v>
      </c>
      <c r="F956" s="139"/>
      <c r="G956" s="139" t="s">
        <v>1019</v>
      </c>
      <c r="H956" s="138" t="s">
        <v>1123</v>
      </c>
      <c r="I956" s="554">
        <v>41395</v>
      </c>
      <c r="J956" s="555">
        <v>8</v>
      </c>
      <c r="K956" s="551"/>
      <c r="L956" s="551"/>
      <c r="M956" s="551"/>
      <c r="N956" s="551"/>
      <c r="O956" s="551"/>
      <c r="P956" s="551"/>
      <c r="Q956" s="551"/>
      <c r="R956" s="551"/>
      <c r="S956" s="551"/>
      <c r="T956" s="551"/>
      <c r="U956" s="551"/>
      <c r="V956" s="551"/>
      <c r="W956" s="551"/>
      <c r="X956" s="551"/>
      <c r="Y956" s="551"/>
      <c r="Z956" s="551"/>
      <c r="AA956" s="551"/>
      <c r="AB956" s="551"/>
      <c r="AC956" s="551"/>
    </row>
    <row r="957" spans="1:29" s="102" customFormat="1">
      <c r="A957" s="138">
        <v>4280272</v>
      </c>
      <c r="B957" s="139" t="s">
        <v>2528</v>
      </c>
      <c r="C957" s="138"/>
      <c r="D957" s="139" t="s">
        <v>2336</v>
      </c>
      <c r="E957" s="139" t="s">
        <v>489</v>
      </c>
      <c r="F957" s="139" t="s">
        <v>2529</v>
      </c>
      <c r="G957" s="139"/>
      <c r="H957" s="138" t="s">
        <v>10</v>
      </c>
      <c r="I957" s="554">
        <v>41395</v>
      </c>
      <c r="J957" s="555"/>
      <c r="K957" s="552"/>
      <c r="L957" s="552"/>
      <c r="M957" s="552"/>
      <c r="N957" s="552"/>
      <c r="O957" s="552"/>
      <c r="P957" s="552"/>
      <c r="Q957" s="552"/>
      <c r="R957" s="552"/>
      <c r="S957" s="552"/>
      <c r="T957" s="552"/>
      <c r="U957" s="552"/>
      <c r="V957" s="552"/>
      <c r="W957" s="552"/>
      <c r="X957" s="552"/>
      <c r="Y957" s="552"/>
      <c r="Z957" s="552"/>
      <c r="AA957" s="552"/>
      <c r="AB957" s="552"/>
      <c r="AC957" s="735"/>
    </row>
    <row r="958" spans="1:29" s="102" customFormat="1">
      <c r="A958" s="138">
        <v>4292368</v>
      </c>
      <c r="B958" s="139" t="s">
        <v>2530</v>
      </c>
      <c r="C958" s="138"/>
      <c r="D958" s="139" t="s">
        <v>1416</v>
      </c>
      <c r="E958" s="139" t="s">
        <v>489</v>
      </c>
      <c r="F958" s="139" t="s">
        <v>1774</v>
      </c>
      <c r="G958" s="139"/>
      <c r="H958" s="138" t="s">
        <v>11</v>
      </c>
      <c r="I958" s="554">
        <v>41395</v>
      </c>
      <c r="J958" s="555">
        <v>5</v>
      </c>
      <c r="K958" s="552"/>
      <c r="L958" s="552"/>
      <c r="M958" s="552"/>
      <c r="N958" s="552"/>
      <c r="O958" s="552"/>
      <c r="P958" s="552"/>
      <c r="Q958" s="552"/>
      <c r="R958" s="552"/>
      <c r="S958" s="552"/>
      <c r="T958" s="552"/>
      <c r="U958" s="552"/>
      <c r="V958" s="552"/>
      <c r="W958" s="552"/>
      <c r="X958" s="552"/>
      <c r="Y958" s="552"/>
      <c r="Z958" s="552"/>
      <c r="AA958" s="552"/>
      <c r="AB958" s="552"/>
      <c r="AC958" s="551">
        <v>6</v>
      </c>
    </row>
    <row r="959" spans="1:29" s="102" customFormat="1">
      <c r="A959" s="130">
        <v>2333851</v>
      </c>
      <c r="B959" s="131" t="s">
        <v>407</v>
      </c>
      <c r="C959" s="130">
        <v>451</v>
      </c>
      <c r="D959" s="131" t="s">
        <v>127</v>
      </c>
      <c r="E959" s="131" t="s">
        <v>78</v>
      </c>
      <c r="F959" s="131"/>
      <c r="G959" s="131" t="s">
        <v>170</v>
      </c>
      <c r="H959" s="130" t="s">
        <v>10</v>
      </c>
      <c r="I959" s="710">
        <v>41395</v>
      </c>
      <c r="J959" s="215">
        <v>7</v>
      </c>
      <c r="K959" s="216"/>
      <c r="L959" s="216"/>
      <c r="M959" s="216"/>
      <c r="N959" s="216"/>
      <c r="O959" s="216"/>
      <c r="P959" s="216"/>
      <c r="Q959" s="216"/>
      <c r="R959" s="216"/>
      <c r="S959" s="216"/>
      <c r="T959" s="216"/>
      <c r="U959" s="216"/>
      <c r="V959" s="216"/>
      <c r="W959" s="216"/>
      <c r="X959" s="216"/>
      <c r="Y959" s="216"/>
      <c r="Z959" s="216"/>
      <c r="AA959" s="216"/>
      <c r="AB959" s="216"/>
      <c r="AC959" s="216"/>
    </row>
    <row r="960" spans="1:29" s="102" customFormat="1">
      <c r="A960" s="138">
        <v>2348206</v>
      </c>
      <c r="B960" s="139" t="s">
        <v>1125</v>
      </c>
      <c r="C960" s="138">
        <v>1329</v>
      </c>
      <c r="D960" s="139" t="s">
        <v>733</v>
      </c>
      <c r="E960" s="139" t="s">
        <v>489</v>
      </c>
      <c r="F960" s="139"/>
      <c r="G960" s="139" t="s">
        <v>891</v>
      </c>
      <c r="H960" s="138" t="s">
        <v>54</v>
      </c>
      <c r="I960" s="554">
        <v>41396</v>
      </c>
      <c r="J960" s="555">
        <v>5</v>
      </c>
      <c r="K960" s="551">
        <v>5</v>
      </c>
      <c r="L960" s="551">
        <v>5</v>
      </c>
      <c r="M960" s="551">
        <v>5</v>
      </c>
      <c r="N960" s="551">
        <v>5</v>
      </c>
      <c r="O960" s="551">
        <v>5</v>
      </c>
      <c r="P960" s="551">
        <v>4</v>
      </c>
      <c r="Q960" s="551">
        <v>4</v>
      </c>
      <c r="R960" s="551">
        <v>6</v>
      </c>
      <c r="S960" s="551">
        <v>6</v>
      </c>
      <c r="T960" s="551">
        <v>5</v>
      </c>
      <c r="U960" s="551">
        <v>6</v>
      </c>
      <c r="V960" s="551">
        <v>5</v>
      </c>
      <c r="W960" s="551">
        <v>5</v>
      </c>
      <c r="X960" s="551">
        <v>6</v>
      </c>
      <c r="Y960" s="551">
        <v>4</v>
      </c>
      <c r="Z960" s="551">
        <v>4</v>
      </c>
      <c r="AA960" s="551">
        <v>4</v>
      </c>
      <c r="AB960" s="551">
        <v>3</v>
      </c>
      <c r="AC960" s="551"/>
    </row>
    <row r="961" spans="1:29" s="102" customFormat="1">
      <c r="A961" s="138">
        <v>4306147</v>
      </c>
      <c r="B961" s="139" t="s">
        <v>2531</v>
      </c>
      <c r="C961" s="138"/>
      <c r="D961" s="139" t="s">
        <v>619</v>
      </c>
      <c r="E961" s="139" t="s">
        <v>489</v>
      </c>
      <c r="F961" s="139" t="s">
        <v>2532</v>
      </c>
      <c r="G961" s="139"/>
      <c r="H961" s="138" t="s">
        <v>60</v>
      </c>
      <c r="I961" s="554">
        <v>41396</v>
      </c>
      <c r="J961" s="555">
        <v>8</v>
      </c>
      <c r="K961" s="552"/>
      <c r="L961" s="552"/>
      <c r="M961" s="552"/>
      <c r="N961" s="552"/>
      <c r="O961" s="552"/>
      <c r="P961" s="552"/>
      <c r="Q961" s="552"/>
      <c r="R961" s="552"/>
      <c r="S961" s="552"/>
      <c r="T961" s="552"/>
      <c r="U961" s="552"/>
      <c r="V961" s="552"/>
      <c r="W961" s="552"/>
      <c r="X961" s="552"/>
      <c r="Y961" s="552"/>
      <c r="Z961" s="552"/>
      <c r="AA961" s="552"/>
      <c r="AB961" s="552"/>
      <c r="AC961" s="551">
        <v>8</v>
      </c>
    </row>
    <row r="962" spans="1:29" s="102" customFormat="1">
      <c r="A962" s="138">
        <v>2333786</v>
      </c>
      <c r="B962" s="139" t="s">
        <v>1127</v>
      </c>
      <c r="C962" s="138">
        <v>4686</v>
      </c>
      <c r="D962" s="139" t="s">
        <v>134</v>
      </c>
      <c r="E962" s="139" t="s">
        <v>489</v>
      </c>
      <c r="F962" s="139"/>
      <c r="G962" s="139" t="s">
        <v>532</v>
      </c>
      <c r="H962" s="138" t="s">
        <v>13</v>
      </c>
      <c r="I962" s="554">
        <v>41396</v>
      </c>
      <c r="J962" s="555">
        <v>7</v>
      </c>
      <c r="K962" s="551"/>
      <c r="L962" s="551"/>
      <c r="M962" s="551"/>
      <c r="N962" s="551"/>
      <c r="O962" s="551"/>
      <c r="P962" s="551"/>
      <c r="Q962" s="551"/>
      <c r="R962" s="551"/>
      <c r="S962" s="551"/>
      <c r="T962" s="551"/>
      <c r="U962" s="551"/>
      <c r="V962" s="551"/>
      <c r="W962" s="551"/>
      <c r="X962" s="551"/>
      <c r="Y962" s="551"/>
      <c r="Z962" s="551"/>
      <c r="AA962" s="551"/>
      <c r="AB962" s="551"/>
      <c r="AC962" s="551"/>
    </row>
    <row r="963" spans="1:29" s="102" customFormat="1">
      <c r="A963" s="130">
        <v>2262101</v>
      </c>
      <c r="B963" s="131" t="s">
        <v>408</v>
      </c>
      <c r="C963" s="130">
        <v>5972</v>
      </c>
      <c r="D963" s="131" t="s">
        <v>409</v>
      </c>
      <c r="E963" s="131" t="s">
        <v>78</v>
      </c>
      <c r="F963" s="131"/>
      <c r="G963" s="131" t="s">
        <v>64</v>
      </c>
      <c r="H963" s="130" t="s">
        <v>62</v>
      </c>
      <c r="I963" s="710">
        <v>41396</v>
      </c>
      <c r="J963" s="215">
        <v>6</v>
      </c>
      <c r="K963" s="216"/>
      <c r="L963" s="216"/>
      <c r="M963" s="216"/>
      <c r="N963" s="216"/>
      <c r="O963" s="216"/>
      <c r="P963" s="216"/>
      <c r="Q963" s="216"/>
      <c r="R963" s="216"/>
      <c r="S963" s="216"/>
      <c r="T963" s="216"/>
      <c r="U963" s="216"/>
      <c r="V963" s="216"/>
      <c r="W963" s="216"/>
      <c r="X963" s="216"/>
      <c r="Y963" s="216"/>
      <c r="Z963" s="216"/>
      <c r="AA963" s="216"/>
      <c r="AB963" s="216"/>
      <c r="AC963" s="216"/>
    </row>
    <row r="964" spans="1:29" s="102" customFormat="1">
      <c r="A964" s="130">
        <v>2303261</v>
      </c>
      <c r="B964" s="131" t="s">
        <v>410</v>
      </c>
      <c r="C964" s="130">
        <v>6765</v>
      </c>
      <c r="D964" s="131" t="s">
        <v>411</v>
      </c>
      <c r="E964" s="131" t="s">
        <v>78</v>
      </c>
      <c r="F964" s="131"/>
      <c r="G964" s="131" t="s">
        <v>412</v>
      </c>
      <c r="H964" s="130" t="s">
        <v>413</v>
      </c>
      <c r="I964" s="710">
        <v>41396</v>
      </c>
      <c r="J964" s="215">
        <v>6</v>
      </c>
      <c r="K964" s="216"/>
      <c r="L964" s="216"/>
      <c r="M964" s="216"/>
      <c r="N964" s="216"/>
      <c r="O964" s="216"/>
      <c r="P964" s="216"/>
      <c r="Q964" s="216"/>
      <c r="R964" s="216"/>
      <c r="S964" s="216"/>
      <c r="T964" s="216"/>
      <c r="U964" s="216"/>
      <c r="V964" s="216"/>
      <c r="W964" s="216"/>
      <c r="X964" s="216"/>
      <c r="Y964" s="216"/>
      <c r="Z964" s="216"/>
      <c r="AA964" s="216"/>
      <c r="AB964" s="216"/>
      <c r="AC964" s="216"/>
    </row>
    <row r="965" spans="1:29" s="102" customFormat="1">
      <c r="A965" s="138">
        <v>2356093</v>
      </c>
      <c r="B965" s="139" t="s">
        <v>2533</v>
      </c>
      <c r="C965" s="138">
        <v>3803</v>
      </c>
      <c r="D965" s="139" t="s">
        <v>1680</v>
      </c>
      <c r="E965" s="139" t="s">
        <v>489</v>
      </c>
      <c r="F965" s="139"/>
      <c r="G965" s="139" t="s">
        <v>2534</v>
      </c>
      <c r="H965" s="138" t="s">
        <v>59</v>
      </c>
      <c r="I965" s="554">
        <v>41397</v>
      </c>
      <c r="J965" s="555">
        <v>5</v>
      </c>
      <c r="K965" s="551">
        <v>4</v>
      </c>
      <c r="L965" s="551">
        <v>6</v>
      </c>
      <c r="M965" s="551">
        <v>6</v>
      </c>
      <c r="N965" s="551">
        <v>6</v>
      </c>
      <c r="O965" s="551">
        <v>6</v>
      </c>
      <c r="P965" s="551">
        <v>6</v>
      </c>
      <c r="Q965" s="551">
        <v>6</v>
      </c>
      <c r="R965" s="551">
        <v>6</v>
      </c>
      <c r="S965" s="551">
        <v>6</v>
      </c>
      <c r="T965" s="551">
        <v>6</v>
      </c>
      <c r="U965" s="551">
        <v>6</v>
      </c>
      <c r="V965" s="551">
        <v>6</v>
      </c>
      <c r="W965" s="551">
        <v>4</v>
      </c>
      <c r="X965" s="551">
        <v>6</v>
      </c>
      <c r="Y965" s="551">
        <v>6</v>
      </c>
      <c r="Z965" s="551">
        <v>6</v>
      </c>
      <c r="AA965" s="551">
        <v>6</v>
      </c>
      <c r="AB965" s="551">
        <v>6</v>
      </c>
      <c r="AC965" s="551"/>
    </row>
    <row r="966" spans="1:29" s="102" customFormat="1">
      <c r="A966" s="138">
        <v>2360638</v>
      </c>
      <c r="B966" s="139" t="s">
        <v>1129</v>
      </c>
      <c r="C966" s="138">
        <v>6634</v>
      </c>
      <c r="D966" s="139" t="s">
        <v>1130</v>
      </c>
      <c r="E966" s="139" t="s">
        <v>489</v>
      </c>
      <c r="F966" s="139"/>
      <c r="G966" s="139" t="s">
        <v>1131</v>
      </c>
      <c r="H966" s="138" t="s">
        <v>11</v>
      </c>
      <c r="I966" s="554">
        <v>41397</v>
      </c>
      <c r="J966" s="555">
        <v>6</v>
      </c>
      <c r="K966" s="551"/>
      <c r="L966" s="551"/>
      <c r="M966" s="551"/>
      <c r="N966" s="551"/>
      <c r="O966" s="551"/>
      <c r="P966" s="551"/>
      <c r="Q966" s="551"/>
      <c r="R966" s="551"/>
      <c r="S966" s="551"/>
      <c r="T966" s="551"/>
      <c r="U966" s="551"/>
      <c r="V966" s="551"/>
      <c r="W966" s="551"/>
      <c r="X966" s="551"/>
      <c r="Y966" s="551"/>
      <c r="Z966" s="551"/>
      <c r="AA966" s="551"/>
      <c r="AB966" s="551"/>
      <c r="AC966" s="551"/>
    </row>
    <row r="967" spans="1:29" s="102" customFormat="1">
      <c r="A967" s="138">
        <v>4297791</v>
      </c>
      <c r="B967" s="139" t="s">
        <v>2535</v>
      </c>
      <c r="C967" s="138"/>
      <c r="D967" s="139" t="s">
        <v>619</v>
      </c>
      <c r="E967" s="139" t="s">
        <v>489</v>
      </c>
      <c r="F967" s="139" t="s">
        <v>1512</v>
      </c>
      <c r="G967" s="139"/>
      <c r="H967" s="138" t="s">
        <v>11</v>
      </c>
      <c r="I967" s="554">
        <v>41397</v>
      </c>
      <c r="J967" s="555">
        <v>8</v>
      </c>
      <c r="K967" s="552"/>
      <c r="L967" s="552"/>
      <c r="M967" s="552"/>
      <c r="N967" s="552"/>
      <c r="O967" s="552"/>
      <c r="P967" s="552"/>
      <c r="Q967" s="552"/>
      <c r="R967" s="552"/>
      <c r="S967" s="552"/>
      <c r="T967" s="552"/>
      <c r="U967" s="552"/>
      <c r="V967" s="552"/>
      <c r="W967" s="552"/>
      <c r="X967" s="552"/>
      <c r="Y967" s="552"/>
      <c r="Z967" s="552"/>
      <c r="AA967" s="552"/>
      <c r="AB967" s="552"/>
      <c r="AC967" s="551">
        <v>8</v>
      </c>
    </row>
    <row r="968" spans="1:29" s="102" customFormat="1">
      <c r="A968" s="138">
        <v>4294321</v>
      </c>
      <c r="B968" s="139" t="s">
        <v>2536</v>
      </c>
      <c r="C968" s="138"/>
      <c r="D968" s="139" t="s">
        <v>619</v>
      </c>
      <c r="E968" s="139" t="s">
        <v>489</v>
      </c>
      <c r="F968" s="139" t="s">
        <v>1512</v>
      </c>
      <c r="G968" s="139"/>
      <c r="H968" s="138" t="s">
        <v>11</v>
      </c>
      <c r="I968" s="554">
        <v>41397</v>
      </c>
      <c r="J968" s="555">
        <v>6</v>
      </c>
      <c r="K968" s="552"/>
      <c r="L968" s="552"/>
      <c r="M968" s="552"/>
      <c r="N968" s="552"/>
      <c r="O968" s="552"/>
      <c r="P968" s="552"/>
      <c r="Q968" s="552"/>
      <c r="R968" s="552"/>
      <c r="S968" s="552"/>
      <c r="T968" s="552"/>
      <c r="U968" s="552"/>
      <c r="V968" s="552"/>
      <c r="W968" s="552"/>
      <c r="X968" s="552"/>
      <c r="Y968" s="552"/>
      <c r="Z968" s="552"/>
      <c r="AA968" s="552"/>
      <c r="AB968" s="552"/>
      <c r="AC968" s="551">
        <v>8</v>
      </c>
    </row>
    <row r="969" spans="1:29" s="102" customFormat="1">
      <c r="A969" s="130">
        <v>2351504</v>
      </c>
      <c r="B969" s="131" t="s">
        <v>414</v>
      </c>
      <c r="C969" s="130">
        <v>2170</v>
      </c>
      <c r="D969" s="131" t="s">
        <v>51</v>
      </c>
      <c r="E969" s="131" t="s">
        <v>78</v>
      </c>
      <c r="F969" s="131"/>
      <c r="G969" s="131" t="s">
        <v>171</v>
      </c>
      <c r="H969" s="130" t="s">
        <v>15</v>
      </c>
      <c r="I969" s="710">
        <v>41397</v>
      </c>
      <c r="J969" s="215">
        <v>6</v>
      </c>
      <c r="K969" s="216"/>
      <c r="L969" s="216"/>
      <c r="M969" s="216"/>
      <c r="N969" s="216"/>
      <c r="O969" s="216"/>
      <c r="P969" s="216"/>
      <c r="Q969" s="216"/>
      <c r="R969" s="216"/>
      <c r="S969" s="216"/>
      <c r="T969" s="216"/>
      <c r="U969" s="216"/>
      <c r="V969" s="216"/>
      <c r="W969" s="216"/>
      <c r="X969" s="216"/>
      <c r="Y969" s="216"/>
      <c r="Z969" s="216"/>
      <c r="AA969" s="216"/>
      <c r="AB969" s="216"/>
      <c r="AC969" s="216"/>
    </row>
    <row r="970" spans="1:29" s="102" customFormat="1">
      <c r="A970" s="130">
        <v>2347461</v>
      </c>
      <c r="B970" s="131" t="s">
        <v>415</v>
      </c>
      <c r="C970" s="130">
        <v>4070</v>
      </c>
      <c r="D970" s="131" t="s">
        <v>416</v>
      </c>
      <c r="E970" s="131" t="s">
        <v>78</v>
      </c>
      <c r="F970" s="131"/>
      <c r="G970" s="131" t="s">
        <v>417</v>
      </c>
      <c r="H970" s="130" t="s">
        <v>418</v>
      </c>
      <c r="I970" s="710">
        <v>41397</v>
      </c>
      <c r="J970" s="215">
        <v>7</v>
      </c>
      <c r="K970" s="216"/>
      <c r="L970" s="216"/>
      <c r="M970" s="216"/>
      <c r="N970" s="216"/>
      <c r="O970" s="216"/>
      <c r="P970" s="216"/>
      <c r="Q970" s="216"/>
      <c r="R970" s="216"/>
      <c r="S970" s="216"/>
      <c r="T970" s="216"/>
      <c r="U970" s="216"/>
      <c r="V970" s="216"/>
      <c r="W970" s="216"/>
      <c r="X970" s="216"/>
      <c r="Y970" s="216"/>
      <c r="Z970" s="216"/>
      <c r="AA970" s="216"/>
      <c r="AB970" s="216"/>
      <c r="AC970" s="216"/>
    </row>
    <row r="971" spans="1:29" s="102" customFormat="1">
      <c r="A971" s="138">
        <v>2347379</v>
      </c>
      <c r="B971" s="139" t="s">
        <v>1136</v>
      </c>
      <c r="C971" s="138">
        <v>6823</v>
      </c>
      <c r="D971" s="139" t="s">
        <v>594</v>
      </c>
      <c r="E971" s="139" t="s">
        <v>489</v>
      </c>
      <c r="F971" s="139"/>
      <c r="G971" s="139" t="s">
        <v>154</v>
      </c>
      <c r="H971" s="138" t="s">
        <v>11</v>
      </c>
      <c r="I971" s="554">
        <v>41400</v>
      </c>
      <c r="J971" s="555">
        <v>6</v>
      </c>
      <c r="K971" s="551"/>
      <c r="L971" s="551"/>
      <c r="M971" s="551"/>
      <c r="N971" s="551"/>
      <c r="O971" s="551"/>
      <c r="P971" s="551"/>
      <c r="Q971" s="551"/>
      <c r="R971" s="551"/>
      <c r="S971" s="551"/>
      <c r="T971" s="551"/>
      <c r="U971" s="551"/>
      <c r="V971" s="551"/>
      <c r="W971" s="551"/>
      <c r="X971" s="551"/>
      <c r="Y971" s="551"/>
      <c r="Z971" s="551"/>
      <c r="AA971" s="551"/>
      <c r="AB971" s="551"/>
      <c r="AC971" s="551"/>
    </row>
    <row r="972" spans="1:29" s="102" customFormat="1">
      <c r="A972" s="138">
        <v>4298768</v>
      </c>
      <c r="B972" s="139" t="s">
        <v>2537</v>
      </c>
      <c r="C972" s="138"/>
      <c r="D972" s="139" t="s">
        <v>619</v>
      </c>
      <c r="E972" s="139" t="s">
        <v>489</v>
      </c>
      <c r="F972" s="139" t="s">
        <v>697</v>
      </c>
      <c r="G972" s="139"/>
      <c r="H972" s="138" t="s">
        <v>11</v>
      </c>
      <c r="I972" s="554">
        <v>41400</v>
      </c>
      <c r="J972" s="555">
        <v>8</v>
      </c>
      <c r="K972" s="552"/>
      <c r="L972" s="552"/>
      <c r="M972" s="552"/>
      <c r="N972" s="552"/>
      <c r="O972" s="552"/>
      <c r="P972" s="552"/>
      <c r="Q972" s="552"/>
      <c r="R972" s="552"/>
      <c r="S972" s="552"/>
      <c r="T972" s="552"/>
      <c r="U972" s="552"/>
      <c r="V972" s="552"/>
      <c r="W972" s="552"/>
      <c r="X972" s="552"/>
      <c r="Y972" s="552"/>
      <c r="Z972" s="552"/>
      <c r="AA972" s="552"/>
      <c r="AB972" s="552"/>
      <c r="AC972" s="551">
        <v>8</v>
      </c>
    </row>
    <row r="973" spans="1:29" s="102" customFormat="1">
      <c r="A973" s="138">
        <v>2354143</v>
      </c>
      <c r="B973" s="139" t="s">
        <v>1138</v>
      </c>
      <c r="C973" s="138">
        <v>6704</v>
      </c>
      <c r="D973" s="139" t="s">
        <v>161</v>
      </c>
      <c r="E973" s="139" t="s">
        <v>489</v>
      </c>
      <c r="F973" s="139"/>
      <c r="G973" s="139" t="s">
        <v>268</v>
      </c>
      <c r="H973" s="138" t="s">
        <v>55</v>
      </c>
      <c r="I973" s="554">
        <v>41400</v>
      </c>
      <c r="J973" s="555">
        <v>4</v>
      </c>
      <c r="K973" s="551">
        <v>7</v>
      </c>
      <c r="L973" s="551">
        <v>8</v>
      </c>
      <c r="M973" s="551">
        <v>8</v>
      </c>
      <c r="N973" s="551">
        <v>5</v>
      </c>
      <c r="O973" s="551">
        <v>8</v>
      </c>
      <c r="P973" s="551">
        <v>7</v>
      </c>
      <c r="Q973" s="551">
        <v>7</v>
      </c>
      <c r="R973" s="551">
        <v>7</v>
      </c>
      <c r="S973" s="551">
        <v>8</v>
      </c>
      <c r="T973" s="551">
        <v>7</v>
      </c>
      <c r="U973" s="551">
        <v>5</v>
      </c>
      <c r="V973" s="551">
        <v>6</v>
      </c>
      <c r="W973" s="551">
        <v>7</v>
      </c>
      <c r="X973" s="551">
        <v>2</v>
      </c>
      <c r="Y973" s="551">
        <v>3</v>
      </c>
      <c r="Z973" s="551">
        <v>2</v>
      </c>
      <c r="AA973" s="551">
        <v>2</v>
      </c>
      <c r="AB973" s="551">
        <v>2</v>
      </c>
      <c r="AC973" s="551"/>
    </row>
    <row r="974" spans="1:29" s="102" customFormat="1">
      <c r="A974" s="138">
        <v>2360737</v>
      </c>
      <c r="B974" s="139" t="s">
        <v>1140</v>
      </c>
      <c r="C974" s="138">
        <v>6645</v>
      </c>
      <c r="D974" s="139" t="s">
        <v>389</v>
      </c>
      <c r="E974" s="139" t="s">
        <v>489</v>
      </c>
      <c r="F974" s="139"/>
      <c r="G974" s="139" t="s">
        <v>1141</v>
      </c>
      <c r="H974" s="138" t="s">
        <v>173</v>
      </c>
      <c r="I974" s="554">
        <v>41400</v>
      </c>
      <c r="J974" s="555">
        <v>6</v>
      </c>
      <c r="K974" s="551"/>
      <c r="L974" s="551"/>
      <c r="M974" s="551"/>
      <c r="N974" s="551"/>
      <c r="O974" s="551"/>
      <c r="P974" s="551"/>
      <c r="Q974" s="551"/>
      <c r="R974" s="551"/>
      <c r="S974" s="551"/>
      <c r="T974" s="551"/>
      <c r="U974" s="551"/>
      <c r="V974" s="551"/>
      <c r="W974" s="551"/>
      <c r="X974" s="551"/>
      <c r="Y974" s="551"/>
      <c r="Z974" s="551"/>
      <c r="AA974" s="551"/>
      <c r="AB974" s="551"/>
      <c r="AC974" s="551"/>
    </row>
    <row r="975" spans="1:29" s="102" customFormat="1" ht="14">
      <c r="A975" s="229">
        <v>4301978</v>
      </c>
      <c r="B975" s="230" t="s">
        <v>2538</v>
      </c>
      <c r="C975" s="229"/>
      <c r="D975" s="230" t="s">
        <v>1416</v>
      </c>
      <c r="E975" s="230" t="s">
        <v>489</v>
      </c>
      <c r="F975" s="230" t="s">
        <v>2213</v>
      </c>
      <c r="G975" s="230"/>
      <c r="H975" s="229" t="s">
        <v>1427</v>
      </c>
      <c r="I975" s="519">
        <v>41400</v>
      </c>
      <c r="J975" s="722"/>
      <c r="K975" s="401"/>
      <c r="L975" s="401"/>
      <c r="M975" s="401"/>
      <c r="N975" s="401"/>
      <c r="O975" s="401"/>
      <c r="P975" s="401"/>
      <c r="Q975" s="401"/>
      <c r="R975" s="401"/>
      <c r="S975" s="401"/>
      <c r="T975" s="401"/>
      <c r="U975" s="401"/>
      <c r="V975" s="401"/>
      <c r="W975" s="401"/>
      <c r="X975" s="401"/>
      <c r="Y975" s="401"/>
      <c r="Z975" s="401"/>
      <c r="AA975" s="401"/>
      <c r="AB975" s="401"/>
      <c r="AC975" s="734"/>
    </row>
    <row r="976" spans="1:29" s="102" customFormat="1">
      <c r="A976" s="130">
        <v>2351628</v>
      </c>
      <c r="B976" s="131" t="s">
        <v>419</v>
      </c>
      <c r="C976" s="130">
        <v>4686</v>
      </c>
      <c r="D976" s="131" t="s">
        <v>134</v>
      </c>
      <c r="E976" s="131" t="s">
        <v>78</v>
      </c>
      <c r="F976" s="131"/>
      <c r="G976" s="131" t="s">
        <v>420</v>
      </c>
      <c r="H976" s="130" t="s">
        <v>1</v>
      </c>
      <c r="I976" s="710">
        <v>41400</v>
      </c>
      <c r="J976" s="215">
        <v>3</v>
      </c>
      <c r="K976" s="216">
        <v>4</v>
      </c>
      <c r="L976" s="216">
        <v>2</v>
      </c>
      <c r="M976" s="216">
        <v>1</v>
      </c>
      <c r="N976" s="216">
        <v>6</v>
      </c>
      <c r="O976" s="216">
        <v>6</v>
      </c>
      <c r="P976" s="216">
        <v>6</v>
      </c>
      <c r="Q976" s="216">
        <v>6</v>
      </c>
      <c r="R976" s="216">
        <v>5</v>
      </c>
      <c r="S976" s="216">
        <v>7</v>
      </c>
      <c r="T976" s="216">
        <v>6</v>
      </c>
      <c r="U976" s="216">
        <v>8</v>
      </c>
      <c r="V976" s="216">
        <v>6</v>
      </c>
      <c r="W976" s="216">
        <v>1</v>
      </c>
      <c r="X976" s="216">
        <v>5</v>
      </c>
      <c r="Y976" s="216">
        <v>6</v>
      </c>
      <c r="Z976" s="216">
        <v>5</v>
      </c>
      <c r="AA976" s="216">
        <v>5</v>
      </c>
      <c r="AB976" s="216">
        <v>5</v>
      </c>
      <c r="AC976" s="216"/>
    </row>
    <row r="977" spans="1:29" s="102" customFormat="1">
      <c r="A977" s="130">
        <v>2357343</v>
      </c>
      <c r="B977" s="131" t="s">
        <v>421</v>
      </c>
      <c r="C977" s="130">
        <v>6743</v>
      </c>
      <c r="D977" s="131" t="s">
        <v>422</v>
      </c>
      <c r="E977" s="131" t="s">
        <v>78</v>
      </c>
      <c r="F977" s="131"/>
      <c r="G977" s="131" t="s">
        <v>89</v>
      </c>
      <c r="H977" s="130" t="s">
        <v>15</v>
      </c>
      <c r="I977" s="710">
        <v>41400</v>
      </c>
      <c r="J977" s="215">
        <v>8</v>
      </c>
      <c r="K977" s="216"/>
      <c r="L977" s="216"/>
      <c r="M977" s="216"/>
      <c r="N977" s="216"/>
      <c r="O977" s="216"/>
      <c r="P977" s="216"/>
      <c r="Q977" s="216"/>
      <c r="R977" s="216"/>
      <c r="S977" s="216"/>
      <c r="T977" s="216"/>
      <c r="U977" s="216"/>
      <c r="V977" s="216"/>
      <c r="W977" s="216"/>
      <c r="X977" s="216"/>
      <c r="Y977" s="216"/>
      <c r="Z977" s="216"/>
      <c r="AA977" s="216"/>
      <c r="AB977" s="216"/>
      <c r="AC977" s="216"/>
    </row>
    <row r="978" spans="1:29" s="102" customFormat="1">
      <c r="A978" s="138">
        <v>2319732</v>
      </c>
      <c r="B978" s="139" t="s">
        <v>1143</v>
      </c>
      <c r="C978" s="138">
        <v>6488</v>
      </c>
      <c r="D978" s="139" t="s">
        <v>504</v>
      </c>
      <c r="E978" s="139" t="s">
        <v>489</v>
      </c>
      <c r="F978" s="139"/>
      <c r="G978" s="139" t="s">
        <v>505</v>
      </c>
      <c r="H978" s="138" t="s">
        <v>173</v>
      </c>
      <c r="I978" s="554">
        <v>41401</v>
      </c>
      <c r="J978" s="555">
        <v>8</v>
      </c>
      <c r="K978" s="551"/>
      <c r="L978" s="551"/>
      <c r="M978" s="551"/>
      <c r="N978" s="551"/>
      <c r="O978" s="551"/>
      <c r="P978" s="551"/>
      <c r="Q978" s="551"/>
      <c r="R978" s="551"/>
      <c r="S978" s="551"/>
      <c r="T978" s="551"/>
      <c r="U978" s="551"/>
      <c r="V978" s="551"/>
      <c r="W978" s="551"/>
      <c r="X978" s="551"/>
      <c r="Y978" s="551"/>
      <c r="Z978" s="551"/>
      <c r="AA978" s="551"/>
      <c r="AB978" s="551"/>
      <c r="AC978" s="551"/>
    </row>
    <row r="979" spans="1:29" s="102" customFormat="1">
      <c r="A979" s="138">
        <v>2317218</v>
      </c>
      <c r="B979" s="139" t="s">
        <v>1145</v>
      </c>
      <c r="C979" s="138">
        <v>6674</v>
      </c>
      <c r="D979" s="139" t="s">
        <v>916</v>
      </c>
      <c r="E979" s="139" t="s">
        <v>489</v>
      </c>
      <c r="F979" s="139"/>
      <c r="G979" s="139" t="s">
        <v>917</v>
      </c>
      <c r="H979" s="138" t="s">
        <v>11</v>
      </c>
      <c r="I979" s="554">
        <v>41401</v>
      </c>
      <c r="J979" s="555">
        <v>7</v>
      </c>
      <c r="K979" s="551"/>
      <c r="L979" s="551"/>
      <c r="M979" s="551"/>
      <c r="N979" s="551"/>
      <c r="O979" s="551"/>
      <c r="P979" s="551"/>
      <c r="Q979" s="551"/>
      <c r="R979" s="551"/>
      <c r="S979" s="551"/>
      <c r="T979" s="551"/>
      <c r="U979" s="551"/>
      <c r="V979" s="551"/>
      <c r="W979" s="551"/>
      <c r="X979" s="551"/>
      <c r="Y979" s="551"/>
      <c r="Z979" s="551"/>
      <c r="AA979" s="551"/>
      <c r="AB979" s="551"/>
      <c r="AC979" s="551"/>
    </row>
    <row r="980" spans="1:29" s="102" customFormat="1">
      <c r="A980" s="138">
        <v>4304288</v>
      </c>
      <c r="B980" s="139" t="s">
        <v>2539</v>
      </c>
      <c r="C980" s="138"/>
      <c r="D980" s="139" t="s">
        <v>1416</v>
      </c>
      <c r="E980" s="139" t="s">
        <v>489</v>
      </c>
      <c r="F980" s="139" t="s">
        <v>1774</v>
      </c>
      <c r="G980" s="139"/>
      <c r="H980" s="138" t="s">
        <v>11</v>
      </c>
      <c r="I980" s="554">
        <v>41402</v>
      </c>
      <c r="J980" s="555">
        <v>5</v>
      </c>
      <c r="K980" s="552"/>
      <c r="L980" s="552"/>
      <c r="M980" s="552"/>
      <c r="N980" s="552"/>
      <c r="O980" s="552"/>
      <c r="P980" s="552"/>
      <c r="Q980" s="552"/>
      <c r="R980" s="552"/>
      <c r="S980" s="552"/>
      <c r="T980" s="552"/>
      <c r="U980" s="552"/>
      <c r="V980" s="552"/>
      <c r="W980" s="552"/>
      <c r="X980" s="552"/>
      <c r="Y980" s="552"/>
      <c r="Z980" s="552"/>
      <c r="AA980" s="552"/>
      <c r="AB980" s="552"/>
      <c r="AC980" s="551">
        <v>5</v>
      </c>
    </row>
    <row r="981" spans="1:29" s="102" customFormat="1">
      <c r="A981" s="138">
        <v>2334613</v>
      </c>
      <c r="B981" s="139" t="s">
        <v>2540</v>
      </c>
      <c r="C981" s="138">
        <v>4086</v>
      </c>
      <c r="D981" s="139" t="s">
        <v>1390</v>
      </c>
      <c r="E981" s="139" t="s">
        <v>489</v>
      </c>
      <c r="F981" s="139"/>
      <c r="G981" s="139" t="s">
        <v>1447</v>
      </c>
      <c r="H981" s="138" t="s">
        <v>413</v>
      </c>
      <c r="I981" s="554">
        <v>41402</v>
      </c>
      <c r="J981" s="555">
        <v>8</v>
      </c>
      <c r="K981" s="551"/>
      <c r="L981" s="551"/>
      <c r="M981" s="551"/>
      <c r="N981" s="551"/>
      <c r="O981" s="551"/>
      <c r="P981" s="551"/>
      <c r="Q981" s="551"/>
      <c r="R981" s="551"/>
      <c r="S981" s="551"/>
      <c r="T981" s="551"/>
      <c r="U981" s="551"/>
      <c r="V981" s="551"/>
      <c r="W981" s="551"/>
      <c r="X981" s="551"/>
      <c r="Y981" s="551"/>
      <c r="Z981" s="551"/>
      <c r="AA981" s="551"/>
      <c r="AB981" s="551"/>
      <c r="AC981" s="551"/>
    </row>
    <row r="982" spans="1:29" s="102" customFormat="1">
      <c r="A982" s="138">
        <v>2333175</v>
      </c>
      <c r="B982" s="139" t="s">
        <v>1147</v>
      </c>
      <c r="C982" s="138">
        <v>6243</v>
      </c>
      <c r="D982" s="139" t="s">
        <v>172</v>
      </c>
      <c r="E982" s="139" t="s">
        <v>489</v>
      </c>
      <c r="F982" s="139"/>
      <c r="G982" s="139" t="s">
        <v>67</v>
      </c>
      <c r="H982" s="138" t="s">
        <v>11</v>
      </c>
      <c r="I982" s="554">
        <v>41402</v>
      </c>
      <c r="J982" s="555">
        <v>6</v>
      </c>
      <c r="K982" s="551"/>
      <c r="L982" s="551"/>
      <c r="M982" s="551"/>
      <c r="N982" s="551"/>
      <c r="O982" s="551"/>
      <c r="P982" s="551"/>
      <c r="Q982" s="551"/>
      <c r="R982" s="551"/>
      <c r="S982" s="551"/>
      <c r="T982" s="551"/>
      <c r="U982" s="551"/>
      <c r="V982" s="551"/>
      <c r="W982" s="551"/>
      <c r="X982" s="551"/>
      <c r="Y982" s="551"/>
      <c r="Z982" s="551"/>
      <c r="AA982" s="551"/>
      <c r="AB982" s="551"/>
      <c r="AC982" s="551"/>
    </row>
    <row r="983" spans="1:29" s="102" customFormat="1">
      <c r="A983" s="130">
        <v>2321303</v>
      </c>
      <c r="B983" s="131" t="s">
        <v>423</v>
      </c>
      <c r="C983" s="130">
        <v>4891</v>
      </c>
      <c r="D983" s="131" t="s">
        <v>424</v>
      </c>
      <c r="E983" s="131" t="s">
        <v>78</v>
      </c>
      <c r="F983" s="131"/>
      <c r="G983" s="131" t="s">
        <v>64</v>
      </c>
      <c r="H983" s="130" t="s">
        <v>62</v>
      </c>
      <c r="I983" s="710">
        <v>41402</v>
      </c>
      <c r="J983" s="215">
        <v>6</v>
      </c>
      <c r="K983" s="216"/>
      <c r="L983" s="216"/>
      <c r="M983" s="216"/>
      <c r="N983" s="216"/>
      <c r="O983" s="216"/>
      <c r="P983" s="216"/>
      <c r="Q983" s="216"/>
      <c r="R983" s="216"/>
      <c r="S983" s="216"/>
      <c r="T983" s="216"/>
      <c r="U983" s="216"/>
      <c r="V983" s="216"/>
      <c r="W983" s="216"/>
      <c r="X983" s="216"/>
      <c r="Y983" s="216"/>
      <c r="Z983" s="216"/>
      <c r="AA983" s="216"/>
      <c r="AB983" s="216"/>
      <c r="AC983" s="216"/>
    </row>
    <row r="984" spans="1:29" s="102" customFormat="1">
      <c r="A984" s="138">
        <v>2302176</v>
      </c>
      <c r="B984" s="139" t="s">
        <v>1149</v>
      </c>
      <c r="C984" s="138">
        <v>6659</v>
      </c>
      <c r="D984" s="139" t="s">
        <v>1080</v>
      </c>
      <c r="E984" s="139" t="s">
        <v>489</v>
      </c>
      <c r="F984" s="139"/>
      <c r="G984" s="139" t="s">
        <v>853</v>
      </c>
      <c r="H984" s="138" t="s">
        <v>173</v>
      </c>
      <c r="I984" s="554">
        <v>41403</v>
      </c>
      <c r="J984" s="555">
        <v>4</v>
      </c>
      <c r="K984" s="551">
        <v>6</v>
      </c>
      <c r="L984" s="551">
        <v>7</v>
      </c>
      <c r="M984" s="551">
        <v>7</v>
      </c>
      <c r="N984" s="551">
        <v>4</v>
      </c>
      <c r="O984" s="551">
        <v>5</v>
      </c>
      <c r="P984" s="551">
        <v>4</v>
      </c>
      <c r="Q984" s="551">
        <v>5</v>
      </c>
      <c r="R984" s="551">
        <v>5</v>
      </c>
      <c r="S984" s="551">
        <v>6</v>
      </c>
      <c r="T984" s="551">
        <v>6</v>
      </c>
      <c r="U984" s="551">
        <v>6</v>
      </c>
      <c r="V984" s="551">
        <v>6</v>
      </c>
      <c r="W984" s="551">
        <v>7</v>
      </c>
      <c r="X984" s="551">
        <v>6</v>
      </c>
      <c r="Y984" s="551">
        <v>5</v>
      </c>
      <c r="Z984" s="551">
        <v>5</v>
      </c>
      <c r="AA984" s="551">
        <v>5</v>
      </c>
      <c r="AB984" s="551">
        <v>5</v>
      </c>
      <c r="AC984" s="551"/>
    </row>
    <row r="985" spans="1:29" s="102" customFormat="1">
      <c r="A985" s="138">
        <v>2247568</v>
      </c>
      <c r="B985" s="139" t="s">
        <v>2541</v>
      </c>
      <c r="C985" s="138">
        <v>5941</v>
      </c>
      <c r="D985" s="139" t="s">
        <v>94</v>
      </c>
      <c r="E985" s="139" t="s">
        <v>489</v>
      </c>
      <c r="F985" s="139"/>
      <c r="G985" s="139" t="s">
        <v>2542</v>
      </c>
      <c r="H985" s="138" t="s">
        <v>15</v>
      </c>
      <c r="I985" s="554">
        <v>41403</v>
      </c>
      <c r="J985" s="555">
        <v>6</v>
      </c>
      <c r="K985" s="551"/>
      <c r="L985" s="551"/>
      <c r="M985" s="551"/>
      <c r="N985" s="551"/>
      <c r="O985" s="551"/>
      <c r="P985" s="551"/>
      <c r="Q985" s="551"/>
      <c r="R985" s="551"/>
      <c r="S985" s="551"/>
      <c r="T985" s="551"/>
      <c r="U985" s="551"/>
      <c r="V985" s="551"/>
      <c r="W985" s="551"/>
      <c r="X985" s="551"/>
      <c r="Y985" s="551"/>
      <c r="Z985" s="551"/>
      <c r="AA985" s="551"/>
      <c r="AB985" s="551"/>
      <c r="AC985" s="551"/>
    </row>
    <row r="986" spans="1:29" s="102" customFormat="1">
      <c r="A986" s="138">
        <v>2355056</v>
      </c>
      <c r="B986" s="139" t="s">
        <v>2543</v>
      </c>
      <c r="C986" s="138">
        <v>6838</v>
      </c>
      <c r="D986" s="139" t="s">
        <v>306</v>
      </c>
      <c r="E986" s="139" t="s">
        <v>489</v>
      </c>
      <c r="F986" s="139"/>
      <c r="G986" s="139" t="s">
        <v>2544</v>
      </c>
      <c r="H986" s="138" t="s">
        <v>1090</v>
      </c>
      <c r="I986" s="554">
        <v>41403</v>
      </c>
      <c r="J986" s="555">
        <v>7</v>
      </c>
      <c r="K986" s="551"/>
      <c r="L986" s="551"/>
      <c r="M986" s="551"/>
      <c r="N986" s="551"/>
      <c r="O986" s="551"/>
      <c r="P986" s="551"/>
      <c r="Q986" s="551"/>
      <c r="R986" s="551"/>
      <c r="S986" s="551"/>
      <c r="T986" s="551"/>
      <c r="U986" s="551"/>
      <c r="V986" s="551"/>
      <c r="W986" s="551"/>
      <c r="X986" s="551"/>
      <c r="Y986" s="551"/>
      <c r="Z986" s="551"/>
      <c r="AA986" s="551"/>
      <c r="AB986" s="551"/>
      <c r="AC986" s="551"/>
    </row>
    <row r="987" spans="1:29" s="102" customFormat="1">
      <c r="A987" s="138">
        <v>2323668</v>
      </c>
      <c r="B987" s="139" t="s">
        <v>2545</v>
      </c>
      <c r="C987" s="138">
        <v>6243</v>
      </c>
      <c r="D987" s="139" t="s">
        <v>172</v>
      </c>
      <c r="E987" s="139" t="s">
        <v>489</v>
      </c>
      <c r="F987" s="139"/>
      <c r="G987" s="139" t="s">
        <v>786</v>
      </c>
      <c r="H987" s="138" t="s">
        <v>11</v>
      </c>
      <c r="I987" s="554">
        <v>41403</v>
      </c>
      <c r="J987" s="555">
        <v>7</v>
      </c>
      <c r="K987" s="551"/>
      <c r="L987" s="551"/>
      <c r="M987" s="551"/>
      <c r="N987" s="551"/>
      <c r="O987" s="551"/>
      <c r="P987" s="551"/>
      <c r="Q987" s="551"/>
      <c r="R987" s="551"/>
      <c r="S987" s="551"/>
      <c r="T987" s="551"/>
      <c r="U987" s="551"/>
      <c r="V987" s="551"/>
      <c r="W987" s="551"/>
      <c r="X987" s="551"/>
      <c r="Y987" s="551"/>
      <c r="Z987" s="551"/>
      <c r="AA987" s="551"/>
      <c r="AB987" s="551"/>
      <c r="AC987" s="551"/>
    </row>
    <row r="988" spans="1:29" s="102" customFormat="1">
      <c r="A988" s="138">
        <v>2302765</v>
      </c>
      <c r="B988" s="139" t="s">
        <v>2546</v>
      </c>
      <c r="C988" s="138">
        <v>3492</v>
      </c>
      <c r="D988" s="139" t="s">
        <v>535</v>
      </c>
      <c r="E988" s="139" t="s">
        <v>489</v>
      </c>
      <c r="F988" s="139"/>
      <c r="G988" s="139" t="s">
        <v>755</v>
      </c>
      <c r="H988" s="138" t="s">
        <v>413</v>
      </c>
      <c r="I988" s="554">
        <v>41404</v>
      </c>
      <c r="J988" s="555">
        <v>6</v>
      </c>
      <c r="K988" s="551"/>
      <c r="L988" s="551"/>
      <c r="M988" s="551"/>
      <c r="N988" s="551"/>
      <c r="O988" s="551"/>
      <c r="P988" s="551"/>
      <c r="Q988" s="551"/>
      <c r="R988" s="551"/>
      <c r="S988" s="551"/>
      <c r="T988" s="551"/>
      <c r="U988" s="551"/>
      <c r="V988" s="551"/>
      <c r="W988" s="551"/>
      <c r="X988" s="551"/>
      <c r="Y988" s="551"/>
      <c r="Z988" s="551"/>
      <c r="AA988" s="551"/>
      <c r="AB988" s="551"/>
      <c r="AC988" s="551"/>
    </row>
    <row r="989" spans="1:29" s="102" customFormat="1">
      <c r="A989" s="138">
        <v>2361902</v>
      </c>
      <c r="B989" s="139" t="s">
        <v>2547</v>
      </c>
      <c r="C989" s="138">
        <v>5972</v>
      </c>
      <c r="D989" s="139" t="s">
        <v>409</v>
      </c>
      <c r="E989" s="139" t="s">
        <v>489</v>
      </c>
      <c r="F989" s="139"/>
      <c r="G989" s="139" t="s">
        <v>2548</v>
      </c>
      <c r="H989" s="138" t="s">
        <v>2549</v>
      </c>
      <c r="I989" s="554">
        <v>41404</v>
      </c>
      <c r="J989" s="555">
        <v>7</v>
      </c>
      <c r="K989" s="551"/>
      <c r="L989" s="551"/>
      <c r="M989" s="551"/>
      <c r="N989" s="551"/>
      <c r="O989" s="551"/>
      <c r="P989" s="551"/>
      <c r="Q989" s="551"/>
      <c r="R989" s="551"/>
      <c r="S989" s="551"/>
      <c r="T989" s="551"/>
      <c r="U989" s="551"/>
      <c r="V989" s="551"/>
      <c r="W989" s="551"/>
      <c r="X989" s="551"/>
      <c r="Y989" s="551"/>
      <c r="Z989" s="551"/>
      <c r="AA989" s="551"/>
      <c r="AB989" s="551"/>
      <c r="AC989" s="551"/>
    </row>
    <row r="990" spans="1:29" s="102" customFormat="1">
      <c r="A990" s="138">
        <v>2357862</v>
      </c>
      <c r="B990" s="139" t="s">
        <v>1151</v>
      </c>
      <c r="C990" s="138">
        <v>4397</v>
      </c>
      <c r="D990" s="139" t="s">
        <v>281</v>
      </c>
      <c r="E990" s="139" t="s">
        <v>489</v>
      </c>
      <c r="F990" s="139"/>
      <c r="G990" s="139" t="s">
        <v>1152</v>
      </c>
      <c r="H990" s="138" t="s">
        <v>636</v>
      </c>
      <c r="I990" s="554">
        <v>41404</v>
      </c>
      <c r="J990" s="555">
        <v>5</v>
      </c>
      <c r="K990" s="551">
        <v>7</v>
      </c>
      <c r="L990" s="551">
        <v>8</v>
      </c>
      <c r="M990" s="551">
        <v>8</v>
      </c>
      <c r="N990" s="551">
        <v>7</v>
      </c>
      <c r="O990" s="551">
        <v>8</v>
      </c>
      <c r="P990" s="551">
        <v>7</v>
      </c>
      <c r="Q990" s="551">
        <v>6</v>
      </c>
      <c r="R990" s="551">
        <v>6</v>
      </c>
      <c r="S990" s="551">
        <v>8</v>
      </c>
      <c r="T990" s="551">
        <v>6</v>
      </c>
      <c r="U990" s="551">
        <v>6</v>
      </c>
      <c r="V990" s="551">
        <v>6</v>
      </c>
      <c r="W990" s="551">
        <v>7</v>
      </c>
      <c r="X990" s="551">
        <v>7</v>
      </c>
      <c r="Y990" s="551">
        <v>7</v>
      </c>
      <c r="Z990" s="551">
        <v>3</v>
      </c>
      <c r="AA990" s="551">
        <v>3</v>
      </c>
      <c r="AB990" s="551">
        <v>7</v>
      </c>
      <c r="AC990" s="551"/>
    </row>
    <row r="991" spans="1:29" s="102" customFormat="1">
      <c r="A991" s="138">
        <v>2357179</v>
      </c>
      <c r="B991" s="139" t="s">
        <v>2550</v>
      </c>
      <c r="C991" s="138">
        <v>2185</v>
      </c>
      <c r="D991" s="139" t="s">
        <v>495</v>
      </c>
      <c r="E991" s="139" t="s">
        <v>489</v>
      </c>
      <c r="F991" s="139"/>
      <c r="G991" s="139" t="s">
        <v>1489</v>
      </c>
      <c r="H991" s="138" t="s">
        <v>55</v>
      </c>
      <c r="I991" s="554">
        <v>41404</v>
      </c>
      <c r="J991" s="555">
        <v>7</v>
      </c>
      <c r="K991" s="551"/>
      <c r="L991" s="551"/>
      <c r="M991" s="551"/>
      <c r="N991" s="551"/>
      <c r="O991" s="551"/>
      <c r="P991" s="551"/>
      <c r="Q991" s="551"/>
      <c r="R991" s="551"/>
      <c r="S991" s="551"/>
      <c r="T991" s="551"/>
      <c r="U991" s="551"/>
      <c r="V991" s="551"/>
      <c r="W991" s="551"/>
      <c r="X991" s="551"/>
      <c r="Y991" s="551"/>
      <c r="Z991" s="551"/>
      <c r="AA991" s="551"/>
      <c r="AB991" s="551"/>
      <c r="AC991" s="551"/>
    </row>
    <row r="992" spans="1:29" s="102" customFormat="1">
      <c r="A992" s="130">
        <v>2321148</v>
      </c>
      <c r="B992" s="131" t="s">
        <v>425</v>
      </c>
      <c r="C992" s="130">
        <v>4397</v>
      </c>
      <c r="D992" s="131" t="s">
        <v>281</v>
      </c>
      <c r="E992" s="131" t="s">
        <v>78</v>
      </c>
      <c r="F992" s="131"/>
      <c r="G992" s="131" t="s">
        <v>426</v>
      </c>
      <c r="H992" s="130" t="s">
        <v>9</v>
      </c>
      <c r="I992" s="710">
        <v>41404</v>
      </c>
      <c r="J992" s="215">
        <v>6</v>
      </c>
      <c r="K992" s="216"/>
      <c r="L992" s="216"/>
      <c r="M992" s="216"/>
      <c r="N992" s="216"/>
      <c r="O992" s="216"/>
      <c r="P992" s="216"/>
      <c r="Q992" s="216"/>
      <c r="R992" s="216"/>
      <c r="S992" s="216"/>
      <c r="T992" s="216"/>
      <c r="U992" s="216"/>
      <c r="V992" s="216"/>
      <c r="W992" s="216"/>
      <c r="X992" s="216"/>
      <c r="Y992" s="216"/>
      <c r="Z992" s="216"/>
      <c r="AA992" s="216"/>
      <c r="AB992" s="216"/>
      <c r="AC992" s="216"/>
    </row>
    <row r="993" spans="1:29" s="102" customFormat="1">
      <c r="A993" s="138">
        <v>4301853</v>
      </c>
      <c r="B993" s="139" t="s">
        <v>2551</v>
      </c>
      <c r="C993" s="138"/>
      <c r="D993" s="139" t="s">
        <v>628</v>
      </c>
      <c r="E993" s="139" t="s">
        <v>489</v>
      </c>
      <c r="F993" s="139" t="s">
        <v>1575</v>
      </c>
      <c r="G993" s="139"/>
      <c r="H993" s="138" t="s">
        <v>11</v>
      </c>
      <c r="I993" s="554">
        <v>41405</v>
      </c>
      <c r="J993" s="555">
        <v>8</v>
      </c>
      <c r="K993" s="552"/>
      <c r="L993" s="552"/>
      <c r="M993" s="552"/>
      <c r="N993" s="552"/>
      <c r="O993" s="552"/>
      <c r="P993" s="552"/>
      <c r="Q993" s="552"/>
      <c r="R993" s="552"/>
      <c r="S993" s="552"/>
      <c r="T993" s="552"/>
      <c r="U993" s="552"/>
      <c r="V993" s="552"/>
      <c r="W993" s="552"/>
      <c r="X993" s="552"/>
      <c r="Y993" s="552"/>
      <c r="Z993" s="552"/>
      <c r="AA993" s="552"/>
      <c r="AB993" s="552"/>
      <c r="AC993" s="551">
        <v>6</v>
      </c>
    </row>
    <row r="994" spans="1:29" s="102" customFormat="1">
      <c r="A994" s="138">
        <v>4282709</v>
      </c>
      <c r="B994" s="139" t="s">
        <v>2552</v>
      </c>
      <c r="C994" s="138">
        <v>6841</v>
      </c>
      <c r="D994" s="139" t="s">
        <v>913</v>
      </c>
      <c r="E994" s="139" t="s">
        <v>489</v>
      </c>
      <c r="F994" s="139" t="s">
        <v>869</v>
      </c>
      <c r="G994" s="139" t="s">
        <v>154</v>
      </c>
      <c r="H994" s="138" t="s">
        <v>11</v>
      </c>
      <c r="I994" s="554">
        <v>41406</v>
      </c>
      <c r="J994" s="555">
        <v>6</v>
      </c>
      <c r="K994" s="552"/>
      <c r="L994" s="552"/>
      <c r="M994" s="552"/>
      <c r="N994" s="552"/>
      <c r="O994" s="552"/>
      <c r="P994" s="552"/>
      <c r="Q994" s="552"/>
      <c r="R994" s="552"/>
      <c r="S994" s="552"/>
      <c r="T994" s="552"/>
      <c r="U994" s="552"/>
      <c r="V994" s="552"/>
      <c r="W994" s="552"/>
      <c r="X994" s="552"/>
      <c r="Y994" s="552"/>
      <c r="Z994" s="552"/>
      <c r="AA994" s="552"/>
      <c r="AB994" s="552"/>
      <c r="AC994" s="551">
        <v>6</v>
      </c>
    </row>
    <row r="995" spans="1:29" s="102" customFormat="1">
      <c r="A995" s="138">
        <v>2349387</v>
      </c>
      <c r="B995" s="139" t="s">
        <v>2553</v>
      </c>
      <c r="C995" s="138">
        <v>6610</v>
      </c>
      <c r="D995" s="139" t="s">
        <v>488</v>
      </c>
      <c r="E995" s="139" t="s">
        <v>489</v>
      </c>
      <c r="F995" s="139"/>
      <c r="G995" s="139" t="s">
        <v>63</v>
      </c>
      <c r="H995" s="138" t="s">
        <v>10</v>
      </c>
      <c r="I995" s="554">
        <v>41407</v>
      </c>
      <c r="J995" s="555">
        <v>6</v>
      </c>
      <c r="K995" s="551"/>
      <c r="L995" s="551"/>
      <c r="M995" s="551"/>
      <c r="N995" s="551"/>
      <c r="O995" s="551"/>
      <c r="P995" s="551"/>
      <c r="Q995" s="551"/>
      <c r="R995" s="551"/>
      <c r="S995" s="551"/>
      <c r="T995" s="551"/>
      <c r="U995" s="551"/>
      <c r="V995" s="551"/>
      <c r="W995" s="551"/>
      <c r="X995" s="551"/>
      <c r="Y995" s="551"/>
      <c r="Z995" s="551"/>
      <c r="AA995" s="551"/>
      <c r="AB995" s="551"/>
      <c r="AC995" s="551"/>
    </row>
    <row r="996" spans="1:29" s="102" customFormat="1">
      <c r="A996" s="138">
        <v>2355429</v>
      </c>
      <c r="B996" s="139" t="s">
        <v>2554</v>
      </c>
      <c r="C996" s="138">
        <v>2141</v>
      </c>
      <c r="D996" s="139" t="s">
        <v>129</v>
      </c>
      <c r="E996" s="139" t="s">
        <v>489</v>
      </c>
      <c r="F996" s="139"/>
      <c r="G996" s="139" t="s">
        <v>247</v>
      </c>
      <c r="H996" s="138" t="s">
        <v>248</v>
      </c>
      <c r="I996" s="554">
        <v>41407</v>
      </c>
      <c r="J996" s="555">
        <v>7</v>
      </c>
      <c r="K996" s="551"/>
      <c r="L996" s="551"/>
      <c r="M996" s="551"/>
      <c r="N996" s="551"/>
      <c r="O996" s="551"/>
      <c r="P996" s="551"/>
      <c r="Q996" s="551"/>
      <c r="R996" s="551"/>
      <c r="S996" s="551"/>
      <c r="T996" s="551"/>
      <c r="U996" s="551"/>
      <c r="V996" s="551"/>
      <c r="W996" s="551"/>
      <c r="X996" s="551"/>
      <c r="Y996" s="551"/>
      <c r="Z996" s="551"/>
      <c r="AA996" s="551"/>
      <c r="AB996" s="551"/>
      <c r="AC996" s="551"/>
    </row>
    <row r="997" spans="1:29" s="102" customFormat="1">
      <c r="A997" s="138">
        <v>2329710</v>
      </c>
      <c r="B997" s="139" t="s">
        <v>2555</v>
      </c>
      <c r="C997" s="138">
        <v>5972</v>
      </c>
      <c r="D997" s="139" t="s">
        <v>409</v>
      </c>
      <c r="E997" s="139" t="s">
        <v>489</v>
      </c>
      <c r="F997" s="139"/>
      <c r="G997" s="139" t="s">
        <v>64</v>
      </c>
      <c r="H997" s="138" t="s">
        <v>62</v>
      </c>
      <c r="I997" s="554">
        <v>41407</v>
      </c>
      <c r="J997" s="555">
        <v>5</v>
      </c>
      <c r="K997" s="551">
        <v>5</v>
      </c>
      <c r="L997" s="551">
        <v>3</v>
      </c>
      <c r="M997" s="551">
        <v>2</v>
      </c>
      <c r="N997" s="551">
        <v>5</v>
      </c>
      <c r="O997" s="551">
        <v>5</v>
      </c>
      <c r="P997" s="551">
        <v>4</v>
      </c>
      <c r="Q997" s="551">
        <v>3</v>
      </c>
      <c r="R997" s="551">
        <v>5</v>
      </c>
      <c r="S997" s="551">
        <v>7</v>
      </c>
      <c r="T997" s="551">
        <v>1</v>
      </c>
      <c r="U997" s="551">
        <v>3</v>
      </c>
      <c r="V997" s="551">
        <v>5</v>
      </c>
      <c r="W997" s="551">
        <v>3</v>
      </c>
      <c r="X997" s="551">
        <v>5</v>
      </c>
      <c r="Y997" s="551">
        <v>5</v>
      </c>
      <c r="Z997" s="551">
        <v>6</v>
      </c>
      <c r="AA997" s="551">
        <v>6</v>
      </c>
      <c r="AB997" s="551">
        <v>6</v>
      </c>
      <c r="AC997" s="551"/>
    </row>
    <row r="998" spans="1:29" s="102" customFormat="1">
      <c r="A998" s="138">
        <v>4305182</v>
      </c>
      <c r="B998" s="139" t="s">
        <v>2556</v>
      </c>
      <c r="C998" s="138"/>
      <c r="D998" s="139" t="s">
        <v>619</v>
      </c>
      <c r="E998" s="139" t="s">
        <v>489</v>
      </c>
      <c r="F998" s="139" t="s">
        <v>1512</v>
      </c>
      <c r="G998" s="139"/>
      <c r="H998" s="138" t="s">
        <v>11</v>
      </c>
      <c r="I998" s="554">
        <v>41407</v>
      </c>
      <c r="J998" s="555">
        <v>6</v>
      </c>
      <c r="K998" s="552"/>
      <c r="L998" s="552"/>
      <c r="M998" s="552"/>
      <c r="N998" s="552"/>
      <c r="O998" s="552"/>
      <c r="P998" s="552"/>
      <c r="Q998" s="552"/>
      <c r="R998" s="552"/>
      <c r="S998" s="552"/>
      <c r="T998" s="552"/>
      <c r="U998" s="552"/>
      <c r="V998" s="552"/>
      <c r="W998" s="552"/>
      <c r="X998" s="552"/>
      <c r="Y998" s="552"/>
      <c r="Z998" s="552"/>
      <c r="AA998" s="552"/>
      <c r="AB998" s="552"/>
      <c r="AC998" s="551">
        <v>8</v>
      </c>
    </row>
    <row r="999" spans="1:29" s="102" customFormat="1">
      <c r="A999" s="130">
        <v>2345869</v>
      </c>
      <c r="B999" s="131" t="s">
        <v>427</v>
      </c>
      <c r="C999" s="130">
        <v>6709</v>
      </c>
      <c r="D999" s="131" t="s">
        <v>428</v>
      </c>
      <c r="E999" s="131" t="s">
        <v>78</v>
      </c>
      <c r="F999" s="131"/>
      <c r="G999" s="131" t="s">
        <v>429</v>
      </c>
      <c r="H999" s="130" t="s">
        <v>10</v>
      </c>
      <c r="I999" s="710">
        <v>41407</v>
      </c>
      <c r="J999" s="215">
        <v>7</v>
      </c>
      <c r="K999" s="216"/>
      <c r="L999" s="216"/>
      <c r="M999" s="216"/>
      <c r="N999" s="216"/>
      <c r="O999" s="216"/>
      <c r="P999" s="216"/>
      <c r="Q999" s="216"/>
      <c r="R999" s="216"/>
      <c r="S999" s="216"/>
      <c r="T999" s="216"/>
      <c r="U999" s="216"/>
      <c r="V999" s="216"/>
      <c r="W999" s="216"/>
      <c r="X999" s="216"/>
      <c r="Y999" s="216"/>
      <c r="Z999" s="216"/>
      <c r="AA999" s="216"/>
      <c r="AB999" s="216"/>
      <c r="AC999" s="216"/>
    </row>
    <row r="1000" spans="1:29" s="102" customFormat="1">
      <c r="A1000" s="130">
        <v>2328378</v>
      </c>
      <c r="B1000" s="131" t="s">
        <v>430</v>
      </c>
      <c r="C1000" s="130">
        <v>6838</v>
      </c>
      <c r="D1000" s="131" t="s">
        <v>306</v>
      </c>
      <c r="E1000" s="131" t="s">
        <v>78</v>
      </c>
      <c r="F1000" s="131"/>
      <c r="G1000" s="131" t="s">
        <v>431</v>
      </c>
      <c r="H1000" s="130" t="s">
        <v>248</v>
      </c>
      <c r="I1000" s="710">
        <v>41407</v>
      </c>
      <c r="J1000" s="215">
        <v>8</v>
      </c>
      <c r="K1000" s="216"/>
      <c r="L1000" s="216"/>
      <c r="M1000" s="216"/>
      <c r="N1000" s="216"/>
      <c r="O1000" s="216"/>
      <c r="P1000" s="216"/>
      <c r="Q1000" s="216"/>
      <c r="R1000" s="216"/>
      <c r="S1000" s="216"/>
      <c r="T1000" s="216"/>
      <c r="U1000" s="216"/>
      <c r="V1000" s="216"/>
      <c r="W1000" s="216"/>
      <c r="X1000" s="216"/>
      <c r="Y1000" s="216"/>
      <c r="Z1000" s="216"/>
      <c r="AA1000" s="216"/>
      <c r="AB1000" s="216"/>
      <c r="AC1000" s="216"/>
    </row>
    <row r="1001" spans="1:29" s="102" customFormat="1">
      <c r="A1001" s="138">
        <v>2324127</v>
      </c>
      <c r="B1001" s="139" t="s">
        <v>1154</v>
      </c>
      <c r="C1001" s="138">
        <v>6838</v>
      </c>
      <c r="D1001" s="139" t="s">
        <v>306</v>
      </c>
      <c r="E1001" s="139" t="s">
        <v>489</v>
      </c>
      <c r="F1001" s="139"/>
      <c r="G1001" s="139" t="s">
        <v>1155</v>
      </c>
      <c r="H1001" s="138" t="s">
        <v>12</v>
      </c>
      <c r="I1001" s="554">
        <v>41408</v>
      </c>
      <c r="J1001" s="555">
        <v>7</v>
      </c>
      <c r="K1001" s="551"/>
      <c r="L1001" s="551"/>
      <c r="M1001" s="551"/>
      <c r="N1001" s="551"/>
      <c r="O1001" s="551"/>
      <c r="P1001" s="551"/>
      <c r="Q1001" s="551"/>
      <c r="R1001" s="551"/>
      <c r="S1001" s="551"/>
      <c r="T1001" s="551"/>
      <c r="U1001" s="551"/>
      <c r="V1001" s="551"/>
      <c r="W1001" s="551"/>
      <c r="X1001" s="551"/>
      <c r="Y1001" s="551"/>
      <c r="Z1001" s="551"/>
      <c r="AA1001" s="551"/>
      <c r="AB1001" s="551"/>
      <c r="AC1001" s="551"/>
    </row>
    <row r="1002" spans="1:29" s="102" customFormat="1">
      <c r="A1002" s="138">
        <v>2305563</v>
      </c>
      <c r="B1002" s="139" t="s">
        <v>2557</v>
      </c>
      <c r="C1002" s="138">
        <v>6637</v>
      </c>
      <c r="D1002" s="139" t="s">
        <v>142</v>
      </c>
      <c r="E1002" s="139" t="s">
        <v>489</v>
      </c>
      <c r="F1002" s="139"/>
      <c r="G1002" s="139" t="s">
        <v>2431</v>
      </c>
      <c r="H1002" s="138" t="s">
        <v>11</v>
      </c>
      <c r="I1002" s="554">
        <v>41408</v>
      </c>
      <c r="J1002" s="555">
        <v>7</v>
      </c>
      <c r="K1002" s="551"/>
      <c r="L1002" s="551"/>
      <c r="M1002" s="551"/>
      <c r="N1002" s="551"/>
      <c r="O1002" s="551"/>
      <c r="P1002" s="551"/>
      <c r="Q1002" s="551"/>
      <c r="R1002" s="551"/>
      <c r="S1002" s="551"/>
      <c r="T1002" s="551"/>
      <c r="U1002" s="551"/>
      <c r="V1002" s="551"/>
      <c r="W1002" s="551"/>
      <c r="X1002" s="551"/>
      <c r="Y1002" s="551"/>
      <c r="Z1002" s="551"/>
      <c r="AA1002" s="551"/>
      <c r="AB1002" s="551"/>
      <c r="AC1002" s="551"/>
    </row>
    <row r="1003" spans="1:29" s="102" customFormat="1">
      <c r="A1003" s="138">
        <v>2362697</v>
      </c>
      <c r="B1003" s="139" t="s">
        <v>1157</v>
      </c>
      <c r="C1003" s="138">
        <v>451</v>
      </c>
      <c r="D1003" s="139" t="s">
        <v>74</v>
      </c>
      <c r="E1003" s="139" t="s">
        <v>489</v>
      </c>
      <c r="F1003" s="139"/>
      <c r="G1003" s="139" t="s">
        <v>1158</v>
      </c>
      <c r="H1003" s="138" t="s">
        <v>636</v>
      </c>
      <c r="I1003" s="554">
        <v>41408</v>
      </c>
      <c r="J1003" s="555">
        <v>8</v>
      </c>
      <c r="K1003" s="551"/>
      <c r="L1003" s="551"/>
      <c r="M1003" s="551"/>
      <c r="N1003" s="551"/>
      <c r="O1003" s="551"/>
      <c r="P1003" s="551"/>
      <c r="Q1003" s="551"/>
      <c r="R1003" s="551"/>
      <c r="S1003" s="551"/>
      <c r="T1003" s="551"/>
      <c r="U1003" s="551"/>
      <c r="V1003" s="551"/>
      <c r="W1003" s="551"/>
      <c r="X1003" s="551"/>
      <c r="Y1003" s="551"/>
      <c r="Z1003" s="551"/>
      <c r="AA1003" s="551"/>
      <c r="AB1003" s="551"/>
      <c r="AC1003" s="551"/>
    </row>
    <row r="1004" spans="1:29" s="102" customFormat="1">
      <c r="A1004" s="138">
        <v>2346601</v>
      </c>
      <c r="B1004" s="139" t="s">
        <v>2558</v>
      </c>
      <c r="C1004" s="138">
        <v>1251</v>
      </c>
      <c r="D1004" s="139" t="s">
        <v>169</v>
      </c>
      <c r="E1004" s="139" t="s">
        <v>489</v>
      </c>
      <c r="F1004" s="139"/>
      <c r="G1004" s="139" t="s">
        <v>477</v>
      </c>
      <c r="H1004" s="138" t="s">
        <v>66</v>
      </c>
      <c r="I1004" s="554">
        <v>41408</v>
      </c>
      <c r="J1004" s="555">
        <v>7</v>
      </c>
      <c r="K1004" s="551"/>
      <c r="L1004" s="551"/>
      <c r="M1004" s="551"/>
      <c r="N1004" s="551"/>
      <c r="O1004" s="551"/>
      <c r="P1004" s="551"/>
      <c r="Q1004" s="551"/>
      <c r="R1004" s="551"/>
      <c r="S1004" s="551"/>
      <c r="T1004" s="551"/>
      <c r="U1004" s="551"/>
      <c r="V1004" s="551"/>
      <c r="W1004" s="551"/>
      <c r="X1004" s="551"/>
      <c r="Y1004" s="551"/>
      <c r="Z1004" s="551"/>
      <c r="AA1004" s="551"/>
      <c r="AB1004" s="551"/>
      <c r="AC1004" s="551"/>
    </row>
    <row r="1005" spans="1:29" s="102" customFormat="1">
      <c r="A1005" s="138">
        <v>2353730</v>
      </c>
      <c r="B1005" s="139" t="s">
        <v>2559</v>
      </c>
      <c r="C1005" s="138">
        <v>4397</v>
      </c>
      <c r="D1005" s="139" t="s">
        <v>281</v>
      </c>
      <c r="E1005" s="139" t="s">
        <v>489</v>
      </c>
      <c r="F1005" s="139"/>
      <c r="G1005" s="139" t="s">
        <v>2544</v>
      </c>
      <c r="H1005" s="138" t="s">
        <v>1090</v>
      </c>
      <c r="I1005" s="554">
        <v>41408</v>
      </c>
      <c r="J1005" s="555">
        <v>7</v>
      </c>
      <c r="K1005" s="551"/>
      <c r="L1005" s="551"/>
      <c r="M1005" s="551"/>
      <c r="N1005" s="551"/>
      <c r="O1005" s="551"/>
      <c r="P1005" s="551"/>
      <c r="Q1005" s="551"/>
      <c r="R1005" s="551"/>
      <c r="S1005" s="551"/>
      <c r="T1005" s="551"/>
      <c r="U1005" s="551"/>
      <c r="V1005" s="551"/>
      <c r="W1005" s="551"/>
      <c r="X1005" s="551"/>
      <c r="Y1005" s="551"/>
      <c r="Z1005" s="551"/>
      <c r="AA1005" s="551"/>
      <c r="AB1005" s="551"/>
      <c r="AC1005" s="551"/>
    </row>
    <row r="1006" spans="1:29" s="102" customFormat="1">
      <c r="A1006" s="138">
        <v>2299385</v>
      </c>
      <c r="B1006" s="139" t="s">
        <v>2560</v>
      </c>
      <c r="C1006" s="138">
        <v>5014</v>
      </c>
      <c r="D1006" s="139" t="s">
        <v>2561</v>
      </c>
      <c r="E1006" s="139" t="s">
        <v>489</v>
      </c>
      <c r="F1006" s="139"/>
      <c r="G1006" s="139" t="s">
        <v>1206</v>
      </c>
      <c r="H1006" s="138" t="s">
        <v>12</v>
      </c>
      <c r="I1006" s="554">
        <v>41408</v>
      </c>
      <c r="J1006" s="555">
        <v>7</v>
      </c>
      <c r="K1006" s="551"/>
      <c r="L1006" s="551"/>
      <c r="M1006" s="551"/>
      <c r="N1006" s="551"/>
      <c r="O1006" s="551"/>
      <c r="P1006" s="551"/>
      <c r="Q1006" s="551"/>
      <c r="R1006" s="551"/>
      <c r="S1006" s="551"/>
      <c r="T1006" s="551"/>
      <c r="U1006" s="551"/>
      <c r="V1006" s="551"/>
      <c r="W1006" s="551"/>
      <c r="X1006" s="551"/>
      <c r="Y1006" s="551"/>
      <c r="Z1006" s="551"/>
      <c r="AA1006" s="551"/>
      <c r="AB1006" s="551"/>
      <c r="AC1006" s="551"/>
    </row>
    <row r="1007" spans="1:29" s="102" customFormat="1" ht="14">
      <c r="A1007" s="229">
        <v>2360289</v>
      </c>
      <c r="B1007" s="230" t="s">
        <v>458</v>
      </c>
      <c r="C1007" s="229">
        <v>5155</v>
      </c>
      <c r="D1007" s="230" t="s">
        <v>136</v>
      </c>
      <c r="E1007" s="230" t="s">
        <v>489</v>
      </c>
      <c r="F1007" s="230"/>
      <c r="G1007" s="230" t="s">
        <v>282</v>
      </c>
      <c r="H1007" s="229" t="s">
        <v>283</v>
      </c>
      <c r="I1007" s="519">
        <v>41408</v>
      </c>
      <c r="J1007" s="722">
        <v>8</v>
      </c>
      <c r="K1007" s="401"/>
      <c r="L1007" s="401"/>
      <c r="M1007" s="401"/>
      <c r="N1007" s="401"/>
      <c r="O1007" s="401"/>
      <c r="P1007" s="401"/>
      <c r="Q1007" s="401"/>
      <c r="R1007" s="401"/>
      <c r="S1007" s="401"/>
      <c r="T1007" s="401"/>
      <c r="U1007" s="401"/>
      <c r="V1007" s="401"/>
      <c r="W1007" s="401"/>
      <c r="X1007" s="401"/>
      <c r="Y1007" s="401"/>
      <c r="Z1007" s="401"/>
      <c r="AA1007" s="401"/>
      <c r="AB1007" s="401"/>
      <c r="AC1007" s="734"/>
    </row>
    <row r="1008" spans="1:29" s="102" customFormat="1">
      <c r="A1008" s="130">
        <v>2323838</v>
      </c>
      <c r="B1008" s="131" t="s">
        <v>432</v>
      </c>
      <c r="C1008" s="130">
        <v>5205</v>
      </c>
      <c r="D1008" s="131" t="s">
        <v>433</v>
      </c>
      <c r="E1008" s="131" t="s">
        <v>78</v>
      </c>
      <c r="F1008" s="131"/>
      <c r="G1008" s="131" t="s">
        <v>195</v>
      </c>
      <c r="H1008" s="130" t="s">
        <v>62</v>
      </c>
      <c r="I1008" s="710">
        <v>41408</v>
      </c>
      <c r="J1008" s="215">
        <v>7</v>
      </c>
      <c r="K1008" s="216"/>
      <c r="L1008" s="216"/>
      <c r="M1008" s="216"/>
      <c r="N1008" s="216"/>
      <c r="O1008" s="216"/>
      <c r="P1008" s="216"/>
      <c r="Q1008" s="216"/>
      <c r="R1008" s="216"/>
      <c r="S1008" s="216"/>
      <c r="T1008" s="216"/>
      <c r="U1008" s="216"/>
      <c r="V1008" s="216"/>
      <c r="W1008" s="216"/>
      <c r="X1008" s="216"/>
      <c r="Y1008" s="216"/>
      <c r="Z1008" s="216"/>
      <c r="AA1008" s="216"/>
      <c r="AB1008" s="216"/>
      <c r="AC1008" s="216"/>
    </row>
    <row r="1009" spans="1:29" s="102" customFormat="1">
      <c r="A1009" s="138">
        <v>2360289</v>
      </c>
      <c r="B1009" s="139" t="s">
        <v>458</v>
      </c>
      <c r="C1009" s="138">
        <v>5155</v>
      </c>
      <c r="D1009" s="139" t="s">
        <v>153</v>
      </c>
      <c r="E1009" s="131" t="s">
        <v>78</v>
      </c>
      <c r="F1009" s="139"/>
      <c r="G1009" s="139" t="s">
        <v>282</v>
      </c>
      <c r="H1009" s="138" t="s">
        <v>283</v>
      </c>
      <c r="I1009" s="554">
        <v>41408</v>
      </c>
      <c r="J1009" s="555">
        <v>8</v>
      </c>
      <c r="K1009" s="551"/>
      <c r="L1009" s="551"/>
      <c r="M1009" s="551"/>
      <c r="N1009" s="551"/>
      <c r="O1009" s="551"/>
      <c r="P1009" s="551"/>
      <c r="Q1009" s="551"/>
      <c r="R1009" s="551"/>
      <c r="S1009" s="551"/>
      <c r="T1009" s="551"/>
      <c r="U1009" s="551"/>
      <c r="V1009" s="551"/>
      <c r="W1009" s="551"/>
      <c r="X1009" s="551"/>
      <c r="Y1009" s="551"/>
      <c r="Z1009" s="551"/>
      <c r="AA1009" s="551"/>
      <c r="AB1009" s="551"/>
      <c r="AC1009" s="551"/>
    </row>
    <row r="1010" spans="1:29" s="102" customFormat="1">
      <c r="A1010" s="138">
        <v>2324459</v>
      </c>
      <c r="B1010" s="139" t="s">
        <v>1160</v>
      </c>
      <c r="C1010" s="138">
        <v>6838</v>
      </c>
      <c r="D1010" s="139" t="s">
        <v>306</v>
      </c>
      <c r="E1010" s="139" t="s">
        <v>489</v>
      </c>
      <c r="F1010" s="139"/>
      <c r="G1010" s="139" t="s">
        <v>431</v>
      </c>
      <c r="H1010" s="138" t="s">
        <v>248</v>
      </c>
      <c r="I1010" s="554">
        <v>41409</v>
      </c>
      <c r="J1010" s="555">
        <v>7</v>
      </c>
      <c r="K1010" s="551"/>
      <c r="L1010" s="551"/>
      <c r="M1010" s="551"/>
      <c r="N1010" s="551"/>
      <c r="O1010" s="551"/>
      <c r="P1010" s="551"/>
      <c r="Q1010" s="551"/>
      <c r="R1010" s="551"/>
      <c r="S1010" s="551"/>
      <c r="T1010" s="551"/>
      <c r="U1010" s="551"/>
      <c r="V1010" s="551"/>
      <c r="W1010" s="551"/>
      <c r="X1010" s="551"/>
      <c r="Y1010" s="551"/>
      <c r="Z1010" s="551"/>
      <c r="AA1010" s="551"/>
      <c r="AB1010" s="551"/>
      <c r="AC1010" s="551"/>
    </row>
    <row r="1011" spans="1:29" s="102" customFormat="1">
      <c r="A1011" s="138">
        <v>2271410</v>
      </c>
      <c r="B1011" s="139" t="s">
        <v>2562</v>
      </c>
      <c r="C1011" s="138">
        <v>5972</v>
      </c>
      <c r="D1011" s="139" t="s">
        <v>409</v>
      </c>
      <c r="E1011" s="139" t="s">
        <v>489</v>
      </c>
      <c r="F1011" s="139"/>
      <c r="G1011" s="139" t="s">
        <v>2247</v>
      </c>
      <c r="H1011" s="138" t="s">
        <v>17</v>
      </c>
      <c r="I1011" s="554">
        <v>41409</v>
      </c>
      <c r="J1011" s="555">
        <v>7</v>
      </c>
      <c r="K1011" s="551"/>
      <c r="L1011" s="551"/>
      <c r="M1011" s="551"/>
      <c r="N1011" s="551"/>
      <c r="O1011" s="551"/>
      <c r="P1011" s="551"/>
      <c r="Q1011" s="551"/>
      <c r="R1011" s="551"/>
      <c r="S1011" s="551"/>
      <c r="T1011" s="551"/>
      <c r="U1011" s="551"/>
      <c r="V1011" s="551"/>
      <c r="W1011" s="551"/>
      <c r="X1011" s="551"/>
      <c r="Y1011" s="551"/>
      <c r="Z1011" s="551"/>
      <c r="AA1011" s="551"/>
      <c r="AB1011" s="551"/>
      <c r="AC1011" s="551"/>
    </row>
    <row r="1012" spans="1:29" s="102" customFormat="1">
      <c r="A1012" s="138">
        <v>2363235</v>
      </c>
      <c r="B1012" s="139" t="s">
        <v>2563</v>
      </c>
      <c r="C1012" s="138">
        <v>6657</v>
      </c>
      <c r="D1012" s="139" t="s">
        <v>334</v>
      </c>
      <c r="E1012" s="139" t="s">
        <v>489</v>
      </c>
      <c r="F1012" s="139"/>
      <c r="G1012" s="139" t="s">
        <v>80</v>
      </c>
      <c r="H1012" s="138" t="s">
        <v>173</v>
      </c>
      <c r="I1012" s="554">
        <v>41409</v>
      </c>
      <c r="J1012" s="555">
        <v>8</v>
      </c>
      <c r="K1012" s="551"/>
      <c r="L1012" s="551"/>
      <c r="M1012" s="551"/>
      <c r="N1012" s="551"/>
      <c r="O1012" s="551"/>
      <c r="P1012" s="551"/>
      <c r="Q1012" s="551"/>
      <c r="R1012" s="551"/>
      <c r="S1012" s="551"/>
      <c r="T1012" s="551"/>
      <c r="U1012" s="551"/>
      <c r="V1012" s="551"/>
      <c r="W1012" s="551"/>
      <c r="X1012" s="551"/>
      <c r="Y1012" s="551"/>
      <c r="Z1012" s="551"/>
      <c r="AA1012" s="551"/>
      <c r="AB1012" s="551"/>
      <c r="AC1012" s="551"/>
    </row>
    <row r="1013" spans="1:29" s="102" customFormat="1">
      <c r="A1013" s="138">
        <v>4283413</v>
      </c>
      <c r="B1013" s="139" t="s">
        <v>2564</v>
      </c>
      <c r="C1013" s="138">
        <v>6616</v>
      </c>
      <c r="D1013" s="139" t="s">
        <v>2565</v>
      </c>
      <c r="E1013" s="139" t="s">
        <v>489</v>
      </c>
      <c r="F1013" s="139" t="s">
        <v>350</v>
      </c>
      <c r="G1013" s="139" t="s">
        <v>2566</v>
      </c>
      <c r="H1013" s="138" t="s">
        <v>62</v>
      </c>
      <c r="I1013" s="554">
        <v>41410</v>
      </c>
      <c r="J1013" s="555">
        <v>8</v>
      </c>
      <c r="K1013" s="552"/>
      <c r="L1013" s="552"/>
      <c r="M1013" s="552"/>
      <c r="N1013" s="552"/>
      <c r="O1013" s="552"/>
      <c r="P1013" s="552"/>
      <c r="Q1013" s="552"/>
      <c r="R1013" s="552"/>
      <c r="S1013" s="552"/>
      <c r="T1013" s="552"/>
      <c r="U1013" s="552"/>
      <c r="V1013" s="552"/>
      <c r="W1013" s="552"/>
      <c r="X1013" s="552"/>
      <c r="Y1013" s="552"/>
      <c r="Z1013" s="552"/>
      <c r="AA1013" s="552"/>
      <c r="AB1013" s="552"/>
      <c r="AC1013" s="551">
        <v>8</v>
      </c>
    </row>
    <row r="1014" spans="1:29" s="102" customFormat="1">
      <c r="A1014" s="138">
        <v>4298979</v>
      </c>
      <c r="B1014" s="139" t="s">
        <v>1675</v>
      </c>
      <c r="C1014" s="138"/>
      <c r="D1014" s="139" t="s">
        <v>619</v>
      </c>
      <c r="E1014" s="139" t="s">
        <v>489</v>
      </c>
      <c r="F1014" s="139" t="s">
        <v>1809</v>
      </c>
      <c r="G1014" s="139"/>
      <c r="H1014" s="138" t="s">
        <v>11</v>
      </c>
      <c r="I1014" s="554">
        <v>41410</v>
      </c>
      <c r="J1014" s="555">
        <v>8</v>
      </c>
      <c r="K1014" s="552"/>
      <c r="L1014" s="552"/>
      <c r="M1014" s="552"/>
      <c r="N1014" s="552"/>
      <c r="O1014" s="552"/>
      <c r="P1014" s="552"/>
      <c r="Q1014" s="552"/>
      <c r="R1014" s="552"/>
      <c r="S1014" s="552"/>
      <c r="T1014" s="552"/>
      <c r="U1014" s="552"/>
      <c r="V1014" s="552"/>
      <c r="W1014" s="552"/>
      <c r="X1014" s="552"/>
      <c r="Y1014" s="552"/>
      <c r="Z1014" s="552"/>
      <c r="AA1014" s="552"/>
      <c r="AB1014" s="552"/>
      <c r="AC1014" s="551">
        <v>8</v>
      </c>
    </row>
    <row r="1015" spans="1:29" s="102" customFormat="1">
      <c r="A1015" s="138">
        <v>2353929</v>
      </c>
      <c r="B1015" s="139" t="s">
        <v>1162</v>
      </c>
      <c r="C1015" s="138">
        <v>1329</v>
      </c>
      <c r="D1015" s="139" t="s">
        <v>733</v>
      </c>
      <c r="E1015" s="139" t="s">
        <v>489</v>
      </c>
      <c r="F1015" s="139"/>
      <c r="G1015" s="139" t="s">
        <v>891</v>
      </c>
      <c r="H1015" s="138" t="s">
        <v>54</v>
      </c>
      <c r="I1015" s="554">
        <v>41410</v>
      </c>
      <c r="J1015" s="555">
        <v>6</v>
      </c>
      <c r="K1015" s="551"/>
      <c r="L1015" s="551"/>
      <c r="M1015" s="551"/>
      <c r="N1015" s="551"/>
      <c r="O1015" s="551"/>
      <c r="P1015" s="551"/>
      <c r="Q1015" s="551"/>
      <c r="R1015" s="551"/>
      <c r="S1015" s="551"/>
      <c r="T1015" s="551"/>
      <c r="U1015" s="551"/>
      <c r="V1015" s="551"/>
      <c r="W1015" s="551"/>
      <c r="X1015" s="551"/>
      <c r="Y1015" s="551"/>
      <c r="Z1015" s="551"/>
      <c r="AA1015" s="551"/>
      <c r="AB1015" s="551"/>
      <c r="AC1015" s="551"/>
    </row>
    <row r="1016" spans="1:29" s="102" customFormat="1">
      <c r="A1016" s="130">
        <v>2362987</v>
      </c>
      <c r="B1016" s="131" t="s">
        <v>434</v>
      </c>
      <c r="C1016" s="130">
        <v>6256</v>
      </c>
      <c r="D1016" s="131" t="s">
        <v>245</v>
      </c>
      <c r="E1016" s="131" t="s">
        <v>78</v>
      </c>
      <c r="F1016" s="131"/>
      <c r="G1016" s="131" t="s">
        <v>435</v>
      </c>
      <c r="H1016" s="130" t="s">
        <v>62</v>
      </c>
      <c r="I1016" s="710">
        <v>41410</v>
      </c>
      <c r="J1016" s="215">
        <v>5</v>
      </c>
      <c r="K1016" s="216">
        <v>4</v>
      </c>
      <c r="L1016" s="216">
        <v>5</v>
      </c>
      <c r="M1016" s="216">
        <v>4</v>
      </c>
      <c r="N1016" s="216">
        <v>5</v>
      </c>
      <c r="O1016" s="216">
        <v>5</v>
      </c>
      <c r="P1016" s="216">
        <v>5</v>
      </c>
      <c r="Q1016" s="216">
        <v>5</v>
      </c>
      <c r="R1016" s="216">
        <v>5</v>
      </c>
      <c r="S1016" s="216">
        <v>5</v>
      </c>
      <c r="T1016" s="216">
        <v>5</v>
      </c>
      <c r="U1016" s="216">
        <v>5</v>
      </c>
      <c r="V1016" s="216">
        <v>5</v>
      </c>
      <c r="W1016" s="216">
        <v>5</v>
      </c>
      <c r="X1016" s="216">
        <v>5</v>
      </c>
      <c r="Y1016" s="216">
        <v>5</v>
      </c>
      <c r="Z1016" s="216">
        <v>5</v>
      </c>
      <c r="AA1016" s="216">
        <v>5</v>
      </c>
      <c r="AB1016" s="216">
        <v>5</v>
      </c>
      <c r="AC1016" s="216"/>
    </row>
    <row r="1017" spans="1:29" s="102" customFormat="1">
      <c r="A1017" s="138">
        <v>4303421</v>
      </c>
      <c r="B1017" s="139" t="s">
        <v>2567</v>
      </c>
      <c r="C1017" s="138"/>
      <c r="D1017" s="139" t="s">
        <v>619</v>
      </c>
      <c r="E1017" s="139" t="s">
        <v>489</v>
      </c>
      <c r="F1017" s="139" t="s">
        <v>697</v>
      </c>
      <c r="G1017" s="139"/>
      <c r="H1017" s="138" t="s">
        <v>11</v>
      </c>
      <c r="I1017" s="554">
        <v>41411</v>
      </c>
      <c r="J1017" s="555">
        <v>8</v>
      </c>
      <c r="K1017" s="552"/>
      <c r="L1017" s="552"/>
      <c r="M1017" s="552"/>
      <c r="N1017" s="552"/>
      <c r="O1017" s="552"/>
      <c r="P1017" s="552"/>
      <c r="Q1017" s="552"/>
      <c r="R1017" s="552"/>
      <c r="S1017" s="552"/>
      <c r="T1017" s="552"/>
      <c r="U1017" s="552"/>
      <c r="V1017" s="552"/>
      <c r="W1017" s="552"/>
      <c r="X1017" s="552"/>
      <c r="Y1017" s="552"/>
      <c r="Z1017" s="552"/>
      <c r="AA1017" s="552"/>
      <c r="AB1017" s="552"/>
      <c r="AC1017" s="551">
        <v>6</v>
      </c>
    </row>
    <row r="1018" spans="1:29" s="102" customFormat="1">
      <c r="A1018" s="138">
        <v>4303967</v>
      </c>
      <c r="B1018" s="139" t="s">
        <v>2568</v>
      </c>
      <c r="C1018" s="138"/>
      <c r="D1018" s="139" t="s">
        <v>619</v>
      </c>
      <c r="E1018" s="139" t="s">
        <v>489</v>
      </c>
      <c r="F1018" s="139" t="s">
        <v>2569</v>
      </c>
      <c r="G1018" s="139"/>
      <c r="H1018" s="138" t="s">
        <v>11</v>
      </c>
      <c r="I1018" s="141">
        <v>41411</v>
      </c>
      <c r="J1018" s="142">
        <v>6</v>
      </c>
      <c r="K1018" s="726"/>
      <c r="L1018" s="548"/>
      <c r="M1018" s="548"/>
      <c r="N1018" s="548"/>
      <c r="O1018" s="548"/>
      <c r="P1018" s="548"/>
      <c r="Q1018" s="548"/>
      <c r="R1018" s="548"/>
      <c r="S1018" s="548"/>
      <c r="T1018" s="548"/>
      <c r="U1018" s="548"/>
      <c r="V1018" s="548"/>
      <c r="W1018" s="548"/>
      <c r="X1018" s="548"/>
      <c r="Y1018" s="548"/>
      <c r="Z1018" s="548"/>
      <c r="AA1018" s="548"/>
      <c r="AB1018" s="548"/>
      <c r="AC1018" s="143">
        <v>6</v>
      </c>
    </row>
    <row r="1019" spans="1:29" s="102" customFormat="1">
      <c r="A1019" s="138">
        <v>2293403</v>
      </c>
      <c r="B1019" s="139" t="s">
        <v>2570</v>
      </c>
      <c r="C1019" s="138">
        <v>6674</v>
      </c>
      <c r="D1019" s="139" t="s">
        <v>916</v>
      </c>
      <c r="E1019" s="139" t="s">
        <v>489</v>
      </c>
      <c r="F1019" s="139"/>
      <c r="G1019" s="139" t="s">
        <v>64</v>
      </c>
      <c r="H1019" s="138" t="s">
        <v>62</v>
      </c>
      <c r="I1019" s="141">
        <v>41411</v>
      </c>
      <c r="J1019" s="142">
        <v>8</v>
      </c>
      <c r="K1019" s="144"/>
      <c r="L1019" s="143"/>
      <c r="M1019" s="143"/>
      <c r="N1019" s="143"/>
      <c r="O1019" s="143"/>
      <c r="P1019" s="143"/>
      <c r="Q1019" s="143"/>
      <c r="R1019" s="143"/>
      <c r="S1019" s="143"/>
      <c r="T1019" s="143"/>
      <c r="U1019" s="143"/>
      <c r="V1019" s="143"/>
      <c r="W1019" s="143"/>
      <c r="X1019" s="143"/>
      <c r="Y1019" s="143"/>
      <c r="Z1019" s="143"/>
      <c r="AA1019" s="143"/>
      <c r="AB1019" s="143"/>
      <c r="AC1019" s="143"/>
    </row>
    <row r="1020" spans="1:29" s="102" customFormat="1">
      <c r="A1020" s="130">
        <v>2357710</v>
      </c>
      <c r="B1020" s="131" t="s">
        <v>436</v>
      </c>
      <c r="C1020" s="130">
        <v>2141</v>
      </c>
      <c r="D1020" s="131" t="s">
        <v>129</v>
      </c>
      <c r="E1020" s="131" t="s">
        <v>78</v>
      </c>
      <c r="F1020" s="131"/>
      <c r="G1020" s="131" t="s">
        <v>247</v>
      </c>
      <c r="H1020" s="130" t="s">
        <v>248</v>
      </c>
      <c r="I1020" s="133">
        <v>41411</v>
      </c>
      <c r="J1020" s="134">
        <v>4</v>
      </c>
      <c r="K1020" s="136">
        <v>6</v>
      </c>
      <c r="L1020" s="135">
        <v>6</v>
      </c>
      <c r="M1020" s="135">
        <v>6</v>
      </c>
      <c r="N1020" s="135">
        <v>4</v>
      </c>
      <c r="O1020" s="135">
        <v>5</v>
      </c>
      <c r="P1020" s="135">
        <v>4</v>
      </c>
      <c r="Q1020" s="135">
        <v>4</v>
      </c>
      <c r="R1020" s="135">
        <v>4</v>
      </c>
      <c r="S1020" s="135">
        <v>4</v>
      </c>
      <c r="T1020" s="135">
        <v>6</v>
      </c>
      <c r="U1020" s="135">
        <v>6</v>
      </c>
      <c r="V1020" s="135">
        <v>5</v>
      </c>
      <c r="W1020" s="135">
        <v>5</v>
      </c>
      <c r="X1020" s="135">
        <v>5</v>
      </c>
      <c r="Y1020" s="135">
        <v>5</v>
      </c>
      <c r="Z1020" s="135">
        <v>5</v>
      </c>
      <c r="AA1020" s="135">
        <v>5</v>
      </c>
      <c r="AB1020" s="135">
        <v>5</v>
      </c>
      <c r="AC1020" s="135"/>
    </row>
    <row r="1021" spans="1:29" s="102" customFormat="1">
      <c r="A1021" s="138">
        <v>4304814</v>
      </c>
      <c r="B1021" s="139" t="s">
        <v>2571</v>
      </c>
      <c r="C1021" s="138"/>
      <c r="D1021" s="139" t="s">
        <v>1416</v>
      </c>
      <c r="E1021" s="139" t="s">
        <v>489</v>
      </c>
      <c r="F1021" s="139" t="s">
        <v>1861</v>
      </c>
      <c r="G1021" s="139"/>
      <c r="H1021" s="138" t="s">
        <v>11</v>
      </c>
      <c r="I1021" s="141">
        <v>41413</v>
      </c>
      <c r="J1021" s="142">
        <v>6</v>
      </c>
      <c r="K1021" s="726"/>
      <c r="L1021" s="548"/>
      <c r="M1021" s="548"/>
      <c r="N1021" s="548"/>
      <c r="O1021" s="548"/>
      <c r="P1021" s="548"/>
      <c r="Q1021" s="548"/>
      <c r="R1021" s="548"/>
      <c r="S1021" s="548"/>
      <c r="T1021" s="548"/>
      <c r="U1021" s="548"/>
      <c r="V1021" s="548"/>
      <c r="W1021" s="548"/>
      <c r="X1021" s="548"/>
      <c r="Y1021" s="548"/>
      <c r="Z1021" s="548"/>
      <c r="AA1021" s="548"/>
      <c r="AB1021" s="548"/>
      <c r="AC1021" s="143">
        <v>6</v>
      </c>
    </row>
    <row r="1022" spans="1:29" s="102" customFormat="1">
      <c r="A1022" s="138">
        <v>2295799</v>
      </c>
      <c r="B1022" s="139" t="s">
        <v>2572</v>
      </c>
      <c r="C1022" s="138">
        <v>6311</v>
      </c>
      <c r="D1022" s="139" t="s">
        <v>1233</v>
      </c>
      <c r="E1022" s="139" t="s">
        <v>489</v>
      </c>
      <c r="F1022" s="139"/>
      <c r="G1022" s="139" t="s">
        <v>138</v>
      </c>
      <c r="H1022" s="138" t="s">
        <v>62</v>
      </c>
      <c r="I1022" s="141">
        <v>41414</v>
      </c>
      <c r="J1022" s="142">
        <v>8</v>
      </c>
      <c r="K1022" s="144"/>
      <c r="L1022" s="143"/>
      <c r="M1022" s="143"/>
      <c r="N1022" s="143"/>
      <c r="O1022" s="143"/>
      <c r="P1022" s="143"/>
      <c r="Q1022" s="143"/>
      <c r="R1022" s="143"/>
      <c r="S1022" s="143"/>
      <c r="T1022" s="143"/>
      <c r="U1022" s="143"/>
      <c r="V1022" s="143"/>
      <c r="W1022" s="143"/>
      <c r="X1022" s="143"/>
      <c r="Y1022" s="143"/>
      <c r="Z1022" s="143"/>
      <c r="AA1022" s="143"/>
      <c r="AB1022" s="143"/>
      <c r="AC1022" s="143"/>
    </row>
    <row r="1023" spans="1:29" s="102" customFormat="1">
      <c r="A1023" s="138">
        <v>2364914</v>
      </c>
      <c r="B1023" s="139" t="s">
        <v>1164</v>
      </c>
      <c r="C1023" s="138">
        <v>6556</v>
      </c>
      <c r="D1023" s="139" t="s">
        <v>83</v>
      </c>
      <c r="E1023" s="139" t="s">
        <v>489</v>
      </c>
      <c r="F1023" s="139"/>
      <c r="G1023" s="139" t="s">
        <v>288</v>
      </c>
      <c r="H1023" s="138" t="s">
        <v>11</v>
      </c>
      <c r="I1023" s="141">
        <v>41414</v>
      </c>
      <c r="J1023" s="142">
        <v>4</v>
      </c>
      <c r="K1023" s="144">
        <v>4</v>
      </c>
      <c r="L1023" s="143">
        <v>6</v>
      </c>
      <c r="M1023" s="143">
        <v>7</v>
      </c>
      <c r="N1023" s="143">
        <v>6</v>
      </c>
      <c r="O1023" s="143">
        <v>5</v>
      </c>
      <c r="P1023" s="143">
        <v>4</v>
      </c>
      <c r="Q1023" s="143">
        <v>3</v>
      </c>
      <c r="R1023" s="143">
        <v>6</v>
      </c>
      <c r="S1023" s="143">
        <v>5</v>
      </c>
      <c r="T1023" s="143">
        <v>7</v>
      </c>
      <c r="U1023" s="143">
        <v>7</v>
      </c>
      <c r="V1023" s="143">
        <v>7</v>
      </c>
      <c r="W1023" s="143">
        <v>6</v>
      </c>
      <c r="X1023" s="143">
        <v>6</v>
      </c>
      <c r="Y1023" s="143">
        <v>4</v>
      </c>
      <c r="Z1023" s="143">
        <v>4</v>
      </c>
      <c r="AA1023" s="143">
        <v>4</v>
      </c>
      <c r="AB1023" s="143">
        <v>4</v>
      </c>
      <c r="AC1023" s="143"/>
    </row>
    <row r="1024" spans="1:29" s="102" customFormat="1">
      <c r="A1024" s="138">
        <v>2358709</v>
      </c>
      <c r="B1024" s="139" t="s">
        <v>2573</v>
      </c>
      <c r="C1024" s="138">
        <v>6941</v>
      </c>
      <c r="D1024" s="139" t="s">
        <v>1050</v>
      </c>
      <c r="E1024" s="139" t="s">
        <v>489</v>
      </c>
      <c r="F1024" s="139"/>
      <c r="G1024" s="139" t="s">
        <v>1051</v>
      </c>
      <c r="H1024" s="138" t="s">
        <v>60</v>
      </c>
      <c r="I1024" s="141">
        <v>41414</v>
      </c>
      <c r="J1024" s="142">
        <v>6</v>
      </c>
      <c r="K1024" s="144"/>
      <c r="L1024" s="143"/>
      <c r="M1024" s="143"/>
      <c r="N1024" s="143"/>
      <c r="O1024" s="143"/>
      <c r="P1024" s="143"/>
      <c r="Q1024" s="143"/>
      <c r="R1024" s="143"/>
      <c r="S1024" s="143"/>
      <c r="T1024" s="143"/>
      <c r="U1024" s="143"/>
      <c r="V1024" s="143"/>
      <c r="W1024" s="143"/>
      <c r="X1024" s="143"/>
      <c r="Y1024" s="143"/>
      <c r="Z1024" s="143"/>
      <c r="AA1024" s="143"/>
      <c r="AB1024" s="143"/>
      <c r="AC1024" s="143"/>
    </row>
    <row r="1025" spans="1:29" s="102" customFormat="1">
      <c r="A1025" s="138">
        <v>2359489</v>
      </c>
      <c r="B1025" s="139" t="s">
        <v>2574</v>
      </c>
      <c r="C1025" s="138">
        <v>5720</v>
      </c>
      <c r="D1025" s="139" t="s">
        <v>383</v>
      </c>
      <c r="E1025" s="139" t="s">
        <v>489</v>
      </c>
      <c r="F1025" s="139"/>
      <c r="G1025" s="139" t="s">
        <v>1470</v>
      </c>
      <c r="H1025" s="138" t="s">
        <v>537</v>
      </c>
      <c r="I1025" s="141">
        <v>41414</v>
      </c>
      <c r="J1025" s="142">
        <v>8</v>
      </c>
      <c r="K1025" s="144"/>
      <c r="L1025" s="143"/>
      <c r="M1025" s="143"/>
      <c r="N1025" s="143"/>
      <c r="O1025" s="143"/>
      <c r="P1025" s="143"/>
      <c r="Q1025" s="143"/>
      <c r="R1025" s="143"/>
      <c r="S1025" s="143"/>
      <c r="T1025" s="143"/>
      <c r="U1025" s="143"/>
      <c r="V1025" s="143"/>
      <c r="W1025" s="143"/>
      <c r="X1025" s="143"/>
      <c r="Y1025" s="143"/>
      <c r="Z1025" s="143"/>
      <c r="AA1025" s="143"/>
      <c r="AB1025" s="143"/>
      <c r="AC1025" s="143"/>
    </row>
    <row r="1026" spans="1:29" s="102" customFormat="1">
      <c r="A1026" s="138">
        <v>2350444</v>
      </c>
      <c r="B1026" s="139" t="s">
        <v>2575</v>
      </c>
      <c r="C1026" s="138">
        <v>2236</v>
      </c>
      <c r="D1026" s="139" t="s">
        <v>2576</v>
      </c>
      <c r="E1026" s="139" t="s">
        <v>489</v>
      </c>
      <c r="F1026" s="139"/>
      <c r="G1026" s="139" t="s">
        <v>2577</v>
      </c>
      <c r="H1026" s="138" t="s">
        <v>60</v>
      </c>
      <c r="I1026" s="141">
        <v>41415</v>
      </c>
      <c r="J1026" s="142">
        <v>8</v>
      </c>
      <c r="K1026" s="144"/>
      <c r="L1026" s="143"/>
      <c r="M1026" s="143"/>
      <c r="N1026" s="143"/>
      <c r="O1026" s="143"/>
      <c r="P1026" s="143"/>
      <c r="Q1026" s="143"/>
      <c r="R1026" s="143"/>
      <c r="S1026" s="143"/>
      <c r="T1026" s="143"/>
      <c r="U1026" s="143"/>
      <c r="V1026" s="143"/>
      <c r="W1026" s="143"/>
      <c r="X1026" s="143"/>
      <c r="Y1026" s="143"/>
      <c r="Z1026" s="143"/>
      <c r="AA1026" s="143"/>
      <c r="AB1026" s="143"/>
      <c r="AC1026" s="143"/>
    </row>
    <row r="1027" spans="1:29" s="102" customFormat="1">
      <c r="A1027" s="138">
        <v>2360937</v>
      </c>
      <c r="B1027" s="139" t="s">
        <v>1166</v>
      </c>
      <c r="C1027" s="138">
        <v>4397</v>
      </c>
      <c r="D1027" s="139" t="s">
        <v>281</v>
      </c>
      <c r="E1027" s="139" t="s">
        <v>489</v>
      </c>
      <c r="F1027" s="139"/>
      <c r="G1027" s="139" t="s">
        <v>426</v>
      </c>
      <c r="H1027" s="138" t="s">
        <v>9</v>
      </c>
      <c r="I1027" s="141">
        <v>41415</v>
      </c>
      <c r="J1027" s="142">
        <v>7</v>
      </c>
      <c r="K1027" s="144"/>
      <c r="L1027" s="143"/>
      <c r="M1027" s="143"/>
      <c r="N1027" s="143"/>
      <c r="O1027" s="143"/>
      <c r="P1027" s="143"/>
      <c r="Q1027" s="143"/>
      <c r="R1027" s="143"/>
      <c r="S1027" s="143"/>
      <c r="T1027" s="143"/>
      <c r="U1027" s="143"/>
      <c r="V1027" s="143"/>
      <c r="W1027" s="143"/>
      <c r="X1027" s="143"/>
      <c r="Y1027" s="143"/>
      <c r="Z1027" s="143"/>
      <c r="AA1027" s="143"/>
      <c r="AB1027" s="143"/>
      <c r="AC1027" s="143"/>
    </row>
    <row r="1028" spans="1:29" s="102" customFormat="1">
      <c r="A1028" s="138">
        <v>2361129</v>
      </c>
      <c r="B1028" s="139" t="s">
        <v>1168</v>
      </c>
      <c r="C1028" s="138">
        <v>6704</v>
      </c>
      <c r="D1028" s="139" t="s">
        <v>161</v>
      </c>
      <c r="E1028" s="139" t="s">
        <v>489</v>
      </c>
      <c r="F1028" s="139"/>
      <c r="G1028" s="139" t="s">
        <v>268</v>
      </c>
      <c r="H1028" s="138" t="s">
        <v>55</v>
      </c>
      <c r="I1028" s="141">
        <v>41415</v>
      </c>
      <c r="J1028" s="142">
        <v>8</v>
      </c>
      <c r="K1028" s="144"/>
      <c r="L1028" s="143"/>
      <c r="M1028" s="143"/>
      <c r="N1028" s="143"/>
      <c r="O1028" s="143"/>
      <c r="P1028" s="143"/>
      <c r="Q1028" s="143"/>
      <c r="R1028" s="143"/>
      <c r="S1028" s="143"/>
      <c r="T1028" s="143"/>
      <c r="U1028" s="143"/>
      <c r="V1028" s="143"/>
      <c r="W1028" s="143"/>
      <c r="X1028" s="143"/>
      <c r="Y1028" s="143"/>
      <c r="Z1028" s="143"/>
      <c r="AA1028" s="143"/>
      <c r="AB1028" s="143"/>
      <c r="AC1028" s="143"/>
    </row>
    <row r="1029" spans="1:29" s="102" customFormat="1">
      <c r="A1029" s="138">
        <v>2327047</v>
      </c>
      <c r="B1029" s="139" t="s">
        <v>1170</v>
      </c>
      <c r="C1029" s="138">
        <v>6243</v>
      </c>
      <c r="D1029" s="139" t="s">
        <v>172</v>
      </c>
      <c r="E1029" s="139" t="s">
        <v>489</v>
      </c>
      <c r="F1029" s="139"/>
      <c r="G1029" s="139" t="s">
        <v>786</v>
      </c>
      <c r="H1029" s="138" t="s">
        <v>11</v>
      </c>
      <c r="I1029" s="141">
        <v>41415</v>
      </c>
      <c r="J1029" s="142">
        <v>7</v>
      </c>
      <c r="K1029" s="144"/>
      <c r="L1029" s="143"/>
      <c r="M1029" s="143"/>
      <c r="N1029" s="143"/>
      <c r="O1029" s="143"/>
      <c r="P1029" s="143"/>
      <c r="Q1029" s="143"/>
      <c r="R1029" s="143"/>
      <c r="S1029" s="143"/>
      <c r="T1029" s="143"/>
      <c r="U1029" s="143"/>
      <c r="V1029" s="143"/>
      <c r="W1029" s="143"/>
      <c r="X1029" s="143"/>
      <c r="Y1029" s="143"/>
      <c r="Z1029" s="143"/>
      <c r="AA1029" s="143"/>
      <c r="AB1029" s="143"/>
      <c r="AC1029" s="143"/>
    </row>
    <row r="1030" spans="1:29" s="102" customFormat="1">
      <c r="A1030" s="138">
        <v>2359088</v>
      </c>
      <c r="B1030" s="139" t="s">
        <v>2578</v>
      </c>
      <c r="C1030" s="138">
        <v>6806</v>
      </c>
      <c r="D1030" s="139" t="s">
        <v>1746</v>
      </c>
      <c r="E1030" s="139" t="s">
        <v>489</v>
      </c>
      <c r="F1030" s="139"/>
      <c r="G1030" s="139" t="s">
        <v>63</v>
      </c>
      <c r="H1030" s="138" t="s">
        <v>10</v>
      </c>
      <c r="I1030" s="141">
        <v>41415</v>
      </c>
      <c r="J1030" s="142">
        <v>8</v>
      </c>
      <c r="K1030" s="144"/>
      <c r="L1030" s="143"/>
      <c r="M1030" s="143"/>
      <c r="N1030" s="143"/>
      <c r="O1030" s="143"/>
      <c r="P1030" s="143"/>
      <c r="Q1030" s="143"/>
      <c r="R1030" s="143"/>
      <c r="S1030" s="143"/>
      <c r="T1030" s="143"/>
      <c r="U1030" s="143"/>
      <c r="V1030" s="143"/>
      <c r="W1030" s="143"/>
      <c r="X1030" s="143"/>
      <c r="Y1030" s="143"/>
      <c r="Z1030" s="143"/>
      <c r="AA1030" s="143"/>
      <c r="AB1030" s="143"/>
      <c r="AC1030" s="143"/>
    </row>
    <row r="1031" spans="1:29" s="102" customFormat="1">
      <c r="A1031" s="138">
        <v>2337721</v>
      </c>
      <c r="B1031" s="139" t="s">
        <v>2579</v>
      </c>
      <c r="C1031" s="138">
        <v>6243</v>
      </c>
      <c r="D1031" s="139" t="s">
        <v>172</v>
      </c>
      <c r="E1031" s="139" t="s">
        <v>489</v>
      </c>
      <c r="F1031" s="139"/>
      <c r="G1031" s="139" t="s">
        <v>2580</v>
      </c>
      <c r="H1031" s="138" t="s">
        <v>1090</v>
      </c>
      <c r="I1031" s="141">
        <v>41415</v>
      </c>
      <c r="J1031" s="142">
        <v>6</v>
      </c>
      <c r="K1031" s="144"/>
      <c r="L1031" s="143"/>
      <c r="M1031" s="143"/>
      <c r="N1031" s="143"/>
      <c r="O1031" s="143"/>
      <c r="P1031" s="143"/>
      <c r="Q1031" s="143"/>
      <c r="R1031" s="143"/>
      <c r="S1031" s="143"/>
      <c r="T1031" s="143"/>
      <c r="U1031" s="143"/>
      <c r="V1031" s="143"/>
      <c r="W1031" s="143"/>
      <c r="X1031" s="143"/>
      <c r="Y1031" s="143"/>
      <c r="Z1031" s="143"/>
      <c r="AA1031" s="143"/>
      <c r="AB1031" s="143"/>
      <c r="AC1031" s="143"/>
    </row>
    <row r="1032" spans="1:29" s="102" customFormat="1">
      <c r="A1032" s="138">
        <v>2351699</v>
      </c>
      <c r="B1032" s="139" t="s">
        <v>2581</v>
      </c>
      <c r="C1032" s="138">
        <v>4686</v>
      </c>
      <c r="D1032" s="139" t="s">
        <v>134</v>
      </c>
      <c r="E1032" s="139" t="s">
        <v>489</v>
      </c>
      <c r="F1032" s="139"/>
      <c r="G1032" s="139" t="s">
        <v>63</v>
      </c>
      <c r="H1032" s="138" t="s">
        <v>10</v>
      </c>
      <c r="I1032" s="141">
        <v>41415</v>
      </c>
      <c r="J1032" s="142">
        <v>6</v>
      </c>
      <c r="K1032" s="144"/>
      <c r="L1032" s="143"/>
      <c r="M1032" s="143"/>
      <c r="N1032" s="143"/>
      <c r="O1032" s="143"/>
      <c r="P1032" s="143"/>
      <c r="Q1032" s="143"/>
      <c r="R1032" s="143"/>
      <c r="S1032" s="143"/>
      <c r="T1032" s="143"/>
      <c r="U1032" s="143"/>
      <c r="V1032" s="143"/>
      <c r="W1032" s="143"/>
      <c r="X1032" s="143"/>
      <c r="Y1032" s="143"/>
      <c r="Z1032" s="143"/>
      <c r="AA1032" s="143"/>
      <c r="AB1032" s="143"/>
      <c r="AC1032" s="143"/>
    </row>
    <row r="1033" spans="1:29" s="102" customFormat="1">
      <c r="A1033" s="130">
        <v>2257833</v>
      </c>
      <c r="B1033" s="131" t="s">
        <v>437</v>
      </c>
      <c r="C1033" s="130">
        <v>5972</v>
      </c>
      <c r="D1033" s="131" t="s">
        <v>409</v>
      </c>
      <c r="E1033" s="131" t="s">
        <v>78</v>
      </c>
      <c r="F1033" s="131"/>
      <c r="G1033" s="131" t="s">
        <v>56</v>
      </c>
      <c r="H1033" s="130" t="s">
        <v>58</v>
      </c>
      <c r="I1033" s="133">
        <v>41415</v>
      </c>
      <c r="J1033" s="134">
        <v>7</v>
      </c>
      <c r="K1033" s="136"/>
      <c r="L1033" s="135"/>
      <c r="M1033" s="135"/>
      <c r="N1033" s="135"/>
      <c r="O1033" s="135"/>
      <c r="P1033" s="135"/>
      <c r="Q1033" s="135"/>
      <c r="R1033" s="135"/>
      <c r="S1033" s="135"/>
      <c r="T1033" s="135"/>
      <c r="U1033" s="135"/>
      <c r="V1033" s="135"/>
      <c r="W1033" s="135"/>
      <c r="X1033" s="135"/>
      <c r="Y1033" s="135"/>
      <c r="Z1033" s="135"/>
      <c r="AA1033" s="135"/>
      <c r="AB1033" s="135"/>
      <c r="AC1033" s="135"/>
    </row>
    <row r="1034" spans="1:29" s="102" customFormat="1">
      <c r="A1034" s="130">
        <v>2359358</v>
      </c>
      <c r="B1034" s="131" t="s">
        <v>438</v>
      </c>
      <c r="C1034" s="130">
        <v>2566</v>
      </c>
      <c r="D1034" s="131" t="s">
        <v>439</v>
      </c>
      <c r="E1034" s="131" t="s">
        <v>78</v>
      </c>
      <c r="F1034" s="131"/>
      <c r="G1034" s="131" t="s">
        <v>440</v>
      </c>
      <c r="H1034" s="130" t="s">
        <v>60</v>
      </c>
      <c r="I1034" s="133">
        <v>41415</v>
      </c>
      <c r="J1034" s="134">
        <v>7</v>
      </c>
      <c r="K1034" s="136"/>
      <c r="L1034" s="135"/>
      <c r="M1034" s="135"/>
      <c r="N1034" s="135"/>
      <c r="O1034" s="135"/>
      <c r="P1034" s="135"/>
      <c r="Q1034" s="135"/>
      <c r="R1034" s="135"/>
      <c r="S1034" s="135"/>
      <c r="T1034" s="135"/>
      <c r="U1034" s="135"/>
      <c r="V1034" s="135"/>
      <c r="W1034" s="135"/>
      <c r="X1034" s="135"/>
      <c r="Y1034" s="135"/>
      <c r="Z1034" s="135"/>
      <c r="AA1034" s="135"/>
      <c r="AB1034" s="135"/>
      <c r="AC1034" s="135"/>
    </row>
    <row r="1035" spans="1:29" s="102" customFormat="1">
      <c r="A1035" s="130">
        <v>2348088</v>
      </c>
      <c r="B1035" s="131" t="s">
        <v>441</v>
      </c>
      <c r="C1035" s="130">
        <v>2549</v>
      </c>
      <c r="D1035" s="131" t="s">
        <v>164</v>
      </c>
      <c r="E1035" s="131" t="s">
        <v>78</v>
      </c>
      <c r="F1035" s="131"/>
      <c r="G1035" s="131" t="s">
        <v>442</v>
      </c>
      <c r="H1035" s="130" t="s">
        <v>9</v>
      </c>
      <c r="I1035" s="133">
        <v>41415</v>
      </c>
      <c r="J1035" s="134">
        <v>3</v>
      </c>
      <c r="K1035" s="136">
        <v>8</v>
      </c>
      <c r="L1035" s="135">
        <v>8</v>
      </c>
      <c r="M1035" s="135">
        <v>8</v>
      </c>
      <c r="N1035" s="135">
        <v>8</v>
      </c>
      <c r="O1035" s="135">
        <v>6</v>
      </c>
      <c r="P1035" s="135">
        <v>2</v>
      </c>
      <c r="Q1035" s="135">
        <v>8</v>
      </c>
      <c r="R1035" s="135">
        <v>8</v>
      </c>
      <c r="S1035" s="135">
        <v>7</v>
      </c>
      <c r="T1035" s="135">
        <v>7</v>
      </c>
      <c r="U1035" s="135">
        <v>8</v>
      </c>
      <c r="V1035" s="135">
        <v>6</v>
      </c>
      <c r="W1035" s="135">
        <v>5</v>
      </c>
      <c r="X1035" s="135">
        <v>8</v>
      </c>
      <c r="Y1035" s="135">
        <v>8</v>
      </c>
      <c r="Z1035" s="135">
        <v>7</v>
      </c>
      <c r="AA1035" s="135"/>
      <c r="AB1035" s="135"/>
      <c r="AC1035" s="135"/>
    </row>
    <row r="1036" spans="1:29" s="102" customFormat="1">
      <c r="A1036" s="130">
        <v>2323299</v>
      </c>
      <c r="B1036" s="131" t="s">
        <v>443</v>
      </c>
      <c r="C1036" s="130">
        <v>6838</v>
      </c>
      <c r="D1036" s="131" t="s">
        <v>306</v>
      </c>
      <c r="E1036" s="131" t="s">
        <v>78</v>
      </c>
      <c r="F1036" s="131"/>
      <c r="G1036" s="131" t="s">
        <v>444</v>
      </c>
      <c r="H1036" s="130" t="s">
        <v>173</v>
      </c>
      <c r="I1036" s="133">
        <v>41415</v>
      </c>
      <c r="J1036" s="134">
        <v>8</v>
      </c>
      <c r="K1036" s="136"/>
      <c r="L1036" s="135"/>
      <c r="M1036" s="135"/>
      <c r="N1036" s="135"/>
      <c r="O1036" s="135"/>
      <c r="P1036" s="135"/>
      <c r="Q1036" s="135"/>
      <c r="R1036" s="135"/>
      <c r="S1036" s="135"/>
      <c r="T1036" s="135"/>
      <c r="U1036" s="135"/>
      <c r="V1036" s="135"/>
      <c r="W1036" s="135"/>
      <c r="X1036" s="135"/>
      <c r="Y1036" s="135"/>
      <c r="Z1036" s="135"/>
      <c r="AA1036" s="135"/>
      <c r="AB1036" s="135"/>
      <c r="AC1036" s="135"/>
    </row>
    <row r="1037" spans="1:29" s="102" customFormat="1">
      <c r="A1037" s="138">
        <v>2287494</v>
      </c>
      <c r="B1037" s="139" t="s">
        <v>1172</v>
      </c>
      <c r="C1037" s="138">
        <v>5972</v>
      </c>
      <c r="D1037" s="139" t="s">
        <v>409</v>
      </c>
      <c r="E1037" s="139" t="s">
        <v>489</v>
      </c>
      <c r="F1037" s="139"/>
      <c r="G1037" s="139" t="s">
        <v>168</v>
      </c>
      <c r="H1037" s="138" t="s">
        <v>10</v>
      </c>
      <c r="I1037" s="141">
        <v>41416</v>
      </c>
      <c r="J1037" s="142">
        <v>6</v>
      </c>
      <c r="K1037" s="144"/>
      <c r="L1037" s="143"/>
      <c r="M1037" s="143"/>
      <c r="N1037" s="143"/>
      <c r="O1037" s="143"/>
      <c r="P1037" s="143"/>
      <c r="Q1037" s="143"/>
      <c r="R1037" s="143"/>
      <c r="S1037" s="143"/>
      <c r="T1037" s="143"/>
      <c r="U1037" s="143"/>
      <c r="V1037" s="143"/>
      <c r="W1037" s="143"/>
      <c r="X1037" s="143"/>
      <c r="Y1037" s="143"/>
      <c r="Z1037" s="143"/>
      <c r="AA1037" s="143"/>
      <c r="AB1037" s="143"/>
      <c r="AC1037" s="143"/>
    </row>
    <row r="1038" spans="1:29" s="102" customFormat="1">
      <c r="A1038" s="138">
        <v>2322146</v>
      </c>
      <c r="B1038" s="139" t="s">
        <v>2582</v>
      </c>
      <c r="C1038" s="138">
        <v>6469</v>
      </c>
      <c r="D1038" s="139" t="s">
        <v>1180</v>
      </c>
      <c r="E1038" s="139" t="s">
        <v>489</v>
      </c>
      <c r="F1038" s="139"/>
      <c r="G1038" s="139" t="s">
        <v>786</v>
      </c>
      <c r="H1038" s="138" t="s">
        <v>11</v>
      </c>
      <c r="I1038" s="141">
        <v>41416</v>
      </c>
      <c r="J1038" s="142">
        <v>1</v>
      </c>
      <c r="K1038" s="144">
        <v>4</v>
      </c>
      <c r="L1038" s="143">
        <v>4</v>
      </c>
      <c r="M1038" s="143">
        <v>4</v>
      </c>
      <c r="N1038" s="143">
        <v>4</v>
      </c>
      <c r="O1038" s="143">
        <v>4</v>
      </c>
      <c r="P1038" s="143">
        <v>4</v>
      </c>
      <c r="Q1038" s="143">
        <v>3</v>
      </c>
      <c r="R1038" s="143">
        <v>6</v>
      </c>
      <c r="S1038" s="143">
        <v>3</v>
      </c>
      <c r="T1038" s="143">
        <v>3</v>
      </c>
      <c r="U1038" s="143">
        <v>3</v>
      </c>
      <c r="V1038" s="143">
        <v>3</v>
      </c>
      <c r="W1038" s="143">
        <v>1</v>
      </c>
      <c r="X1038" s="143">
        <v>1</v>
      </c>
      <c r="Y1038" s="143">
        <v>3</v>
      </c>
      <c r="Z1038" s="143">
        <v>1</v>
      </c>
      <c r="AA1038" s="143">
        <v>1</v>
      </c>
      <c r="AB1038" s="143">
        <v>1</v>
      </c>
      <c r="AC1038" s="143"/>
    </row>
    <row r="1039" spans="1:29" s="102" customFormat="1">
      <c r="A1039" s="138">
        <v>2346278</v>
      </c>
      <c r="B1039" s="139" t="s">
        <v>2583</v>
      </c>
      <c r="C1039" s="138">
        <v>1329</v>
      </c>
      <c r="D1039" s="139" t="s">
        <v>733</v>
      </c>
      <c r="E1039" s="139" t="s">
        <v>489</v>
      </c>
      <c r="F1039" s="139"/>
      <c r="G1039" s="139" t="s">
        <v>891</v>
      </c>
      <c r="H1039" s="138" t="s">
        <v>54</v>
      </c>
      <c r="I1039" s="141">
        <v>41416</v>
      </c>
      <c r="J1039" s="142">
        <v>8</v>
      </c>
      <c r="K1039" s="144"/>
      <c r="L1039" s="143"/>
      <c r="M1039" s="143"/>
      <c r="N1039" s="143"/>
      <c r="O1039" s="143"/>
      <c r="P1039" s="143"/>
      <c r="Q1039" s="143"/>
      <c r="R1039" s="143"/>
      <c r="S1039" s="143"/>
      <c r="T1039" s="143"/>
      <c r="U1039" s="143"/>
      <c r="V1039" s="143"/>
      <c r="W1039" s="143"/>
      <c r="X1039" s="143"/>
      <c r="Y1039" s="143"/>
      <c r="Z1039" s="143"/>
      <c r="AA1039" s="143"/>
      <c r="AB1039" s="143"/>
      <c r="AC1039" s="143"/>
    </row>
    <row r="1040" spans="1:29" s="102" customFormat="1">
      <c r="A1040" s="130">
        <v>2334979</v>
      </c>
      <c r="B1040" s="131" t="s">
        <v>445</v>
      </c>
      <c r="C1040" s="130">
        <v>451</v>
      </c>
      <c r="D1040" s="131" t="s">
        <v>127</v>
      </c>
      <c r="E1040" s="131" t="s">
        <v>78</v>
      </c>
      <c r="F1040" s="131"/>
      <c r="G1040" s="131" t="s">
        <v>170</v>
      </c>
      <c r="H1040" s="130" t="s">
        <v>10</v>
      </c>
      <c r="I1040" s="133">
        <v>41416</v>
      </c>
      <c r="J1040" s="134">
        <v>7</v>
      </c>
      <c r="K1040" s="136"/>
      <c r="L1040" s="135"/>
      <c r="M1040" s="135"/>
      <c r="N1040" s="135"/>
      <c r="O1040" s="135"/>
      <c r="P1040" s="135"/>
      <c r="Q1040" s="135"/>
      <c r="R1040" s="135"/>
      <c r="S1040" s="135"/>
      <c r="T1040" s="135"/>
      <c r="U1040" s="135"/>
      <c r="V1040" s="135"/>
      <c r="W1040" s="135"/>
      <c r="X1040" s="135"/>
      <c r="Y1040" s="135"/>
      <c r="Z1040" s="135"/>
      <c r="AA1040" s="135"/>
      <c r="AB1040" s="135"/>
      <c r="AC1040" s="135"/>
    </row>
    <row r="1041" spans="1:29" s="102" customFormat="1">
      <c r="A1041" s="130">
        <v>2340535</v>
      </c>
      <c r="B1041" s="131" t="s">
        <v>446</v>
      </c>
      <c r="C1041" s="130">
        <v>5972</v>
      </c>
      <c r="D1041" s="131" t="s">
        <v>409</v>
      </c>
      <c r="E1041" s="131" t="s">
        <v>78</v>
      </c>
      <c r="F1041" s="131"/>
      <c r="G1041" s="131" t="s">
        <v>64</v>
      </c>
      <c r="H1041" s="130" t="s">
        <v>62</v>
      </c>
      <c r="I1041" s="133">
        <v>41416</v>
      </c>
      <c r="J1041" s="134">
        <v>5</v>
      </c>
      <c r="K1041" s="136">
        <v>7</v>
      </c>
      <c r="L1041" s="135">
        <v>7</v>
      </c>
      <c r="M1041" s="135">
        <v>8</v>
      </c>
      <c r="N1041" s="135">
        <v>8</v>
      </c>
      <c r="O1041" s="135">
        <v>5</v>
      </c>
      <c r="P1041" s="135">
        <v>6</v>
      </c>
      <c r="Q1041" s="135">
        <v>7</v>
      </c>
      <c r="R1041" s="135">
        <v>7</v>
      </c>
      <c r="S1041" s="135">
        <v>7</v>
      </c>
      <c r="T1041" s="135">
        <v>6</v>
      </c>
      <c r="U1041" s="135">
        <v>1</v>
      </c>
      <c r="V1041" s="135">
        <v>6</v>
      </c>
      <c r="W1041" s="135">
        <v>4</v>
      </c>
      <c r="X1041" s="135">
        <v>1</v>
      </c>
      <c r="Y1041" s="135">
        <v>1</v>
      </c>
      <c r="Z1041" s="135">
        <v>2</v>
      </c>
      <c r="AA1041" s="135">
        <v>2</v>
      </c>
      <c r="AB1041" s="135">
        <v>2</v>
      </c>
      <c r="AC1041" s="135"/>
    </row>
    <row r="1042" spans="1:29" s="102" customFormat="1">
      <c r="A1042" s="130">
        <v>2324213</v>
      </c>
      <c r="B1042" s="131" t="s">
        <v>447</v>
      </c>
      <c r="C1042" s="130">
        <v>5972</v>
      </c>
      <c r="D1042" s="131" t="s">
        <v>409</v>
      </c>
      <c r="E1042" s="131" t="s">
        <v>78</v>
      </c>
      <c r="F1042" s="131"/>
      <c r="G1042" s="131" t="s">
        <v>56</v>
      </c>
      <c r="H1042" s="130" t="s">
        <v>58</v>
      </c>
      <c r="I1042" s="133">
        <v>41416</v>
      </c>
      <c r="J1042" s="134">
        <v>6</v>
      </c>
      <c r="K1042" s="136"/>
      <c r="L1042" s="135"/>
      <c r="M1042" s="135"/>
      <c r="N1042" s="135"/>
      <c r="O1042" s="135"/>
      <c r="P1042" s="135"/>
      <c r="Q1042" s="135"/>
      <c r="R1042" s="135"/>
      <c r="S1042" s="135"/>
      <c r="T1042" s="135"/>
      <c r="U1042" s="135"/>
      <c r="V1042" s="135"/>
      <c r="W1042" s="135"/>
      <c r="X1042" s="135"/>
      <c r="Y1042" s="135"/>
      <c r="Z1042" s="135"/>
      <c r="AA1042" s="135"/>
      <c r="AB1042" s="135"/>
      <c r="AC1042" s="135"/>
    </row>
    <row r="1043" spans="1:29" s="102" customFormat="1">
      <c r="A1043" s="138">
        <v>4306583</v>
      </c>
      <c r="B1043" s="139" t="s">
        <v>2584</v>
      </c>
      <c r="C1043" s="138"/>
      <c r="D1043" s="139" t="s">
        <v>619</v>
      </c>
      <c r="E1043" s="139" t="s">
        <v>489</v>
      </c>
      <c r="F1043" s="139" t="s">
        <v>1758</v>
      </c>
      <c r="G1043" s="139"/>
      <c r="H1043" s="138" t="s">
        <v>17</v>
      </c>
      <c r="I1043" s="141">
        <v>41418</v>
      </c>
      <c r="J1043" s="142">
        <v>6</v>
      </c>
      <c r="K1043" s="144"/>
      <c r="L1043" s="143"/>
      <c r="M1043" s="143"/>
      <c r="N1043" s="143"/>
      <c r="O1043" s="143"/>
      <c r="P1043" s="143"/>
      <c r="Q1043" s="143"/>
      <c r="R1043" s="143"/>
      <c r="S1043" s="143"/>
      <c r="T1043" s="143"/>
      <c r="U1043" s="143"/>
      <c r="V1043" s="143"/>
      <c r="W1043" s="143"/>
      <c r="X1043" s="143"/>
      <c r="Y1043" s="143"/>
      <c r="Z1043" s="143"/>
      <c r="AA1043" s="143"/>
      <c r="AB1043" s="143"/>
      <c r="AC1043" s="143">
        <v>6</v>
      </c>
    </row>
    <row r="1044" spans="1:29" s="102" customFormat="1">
      <c r="A1044" s="138">
        <v>4307839</v>
      </c>
      <c r="B1044" s="139" t="s">
        <v>2585</v>
      </c>
      <c r="C1044" s="138"/>
      <c r="D1044" s="139" t="s">
        <v>619</v>
      </c>
      <c r="E1044" s="139" t="s">
        <v>489</v>
      </c>
      <c r="F1044" s="139" t="s">
        <v>1774</v>
      </c>
      <c r="G1044" s="139"/>
      <c r="H1044" s="138" t="s">
        <v>11</v>
      </c>
      <c r="I1044" s="141">
        <v>41419</v>
      </c>
      <c r="J1044" s="142">
        <v>8</v>
      </c>
      <c r="K1044" s="144"/>
      <c r="L1044" s="143"/>
      <c r="M1044" s="143"/>
      <c r="N1044" s="143"/>
      <c r="O1044" s="143"/>
      <c r="P1044" s="143"/>
      <c r="Q1044" s="143"/>
      <c r="R1044" s="143"/>
      <c r="S1044" s="143"/>
      <c r="T1044" s="143"/>
      <c r="U1044" s="143"/>
      <c r="V1044" s="143"/>
      <c r="W1044" s="143"/>
      <c r="X1044" s="143"/>
      <c r="Y1044" s="143"/>
      <c r="Z1044" s="143"/>
      <c r="AA1044" s="143"/>
      <c r="AB1044" s="143"/>
      <c r="AC1044" s="143">
        <v>8</v>
      </c>
    </row>
    <row r="1045" spans="1:29" s="102" customFormat="1">
      <c r="A1045" s="329">
        <v>2354838</v>
      </c>
      <c r="B1045" s="328" t="s">
        <v>2586</v>
      </c>
      <c r="C1045" s="329">
        <v>6845</v>
      </c>
      <c r="D1045" s="328" t="s">
        <v>2587</v>
      </c>
      <c r="E1045" s="328" t="s">
        <v>489</v>
      </c>
      <c r="F1045" s="328"/>
      <c r="G1045" s="328" t="s">
        <v>2588</v>
      </c>
      <c r="H1045" s="329" t="s">
        <v>11</v>
      </c>
      <c r="I1045" s="408">
        <v>41421</v>
      </c>
      <c r="J1045" s="81">
        <v>7</v>
      </c>
      <c r="K1045" s="484"/>
      <c r="L1045" s="258"/>
      <c r="M1045" s="258"/>
      <c r="N1045" s="258"/>
      <c r="O1045" s="258"/>
      <c r="P1045" s="258"/>
      <c r="Q1045" s="258"/>
      <c r="R1045" s="258"/>
      <c r="S1045" s="258"/>
      <c r="T1045" s="258"/>
      <c r="U1045" s="258"/>
      <c r="V1045" s="258"/>
      <c r="W1045" s="258"/>
      <c r="X1045" s="258"/>
      <c r="Y1045" s="258"/>
      <c r="Z1045" s="258"/>
      <c r="AA1045" s="258"/>
      <c r="AB1045" s="258"/>
      <c r="AC1045" s="258"/>
    </row>
    <row r="1046" spans="1:29" s="102" customFormat="1">
      <c r="A1046" s="329">
        <v>2359238</v>
      </c>
      <c r="B1046" s="328" t="s">
        <v>2589</v>
      </c>
      <c r="C1046" s="329">
        <v>1329</v>
      </c>
      <c r="D1046" s="328" t="s">
        <v>324</v>
      </c>
      <c r="E1046" s="328" t="s">
        <v>489</v>
      </c>
      <c r="F1046" s="328"/>
      <c r="G1046" s="328" t="s">
        <v>891</v>
      </c>
      <c r="H1046" s="329" t="s">
        <v>54</v>
      </c>
      <c r="I1046" s="408">
        <v>41421</v>
      </c>
      <c r="J1046" s="81">
        <v>8</v>
      </c>
      <c r="K1046" s="484"/>
      <c r="L1046" s="258"/>
      <c r="M1046" s="258"/>
      <c r="N1046" s="258"/>
      <c r="O1046" s="258"/>
      <c r="P1046" s="258"/>
      <c r="Q1046" s="258"/>
      <c r="R1046" s="258"/>
      <c r="S1046" s="258"/>
      <c r="T1046" s="258"/>
      <c r="U1046" s="258"/>
      <c r="V1046" s="258"/>
      <c r="W1046" s="258"/>
      <c r="X1046" s="258"/>
      <c r="Y1046" s="258"/>
      <c r="Z1046" s="258"/>
      <c r="AA1046" s="258"/>
      <c r="AB1046" s="258"/>
      <c r="AC1046" s="258"/>
    </row>
    <row r="1047" spans="1:29" s="102" customFormat="1">
      <c r="A1047" s="329">
        <v>2355343</v>
      </c>
      <c r="B1047" s="328" t="s">
        <v>2590</v>
      </c>
      <c r="C1047" s="329">
        <v>6880</v>
      </c>
      <c r="D1047" s="328" t="s">
        <v>1086</v>
      </c>
      <c r="E1047" s="328" t="s">
        <v>489</v>
      </c>
      <c r="F1047" s="328"/>
      <c r="G1047" s="328" t="s">
        <v>579</v>
      </c>
      <c r="H1047" s="329" t="s">
        <v>10</v>
      </c>
      <c r="I1047" s="408">
        <v>41421</v>
      </c>
      <c r="J1047" s="81">
        <v>6</v>
      </c>
      <c r="K1047" s="484"/>
      <c r="L1047" s="258"/>
      <c r="M1047" s="258"/>
      <c r="N1047" s="258"/>
      <c r="O1047" s="258"/>
      <c r="P1047" s="258"/>
      <c r="Q1047" s="258"/>
      <c r="R1047" s="258"/>
      <c r="S1047" s="258"/>
      <c r="T1047" s="258"/>
      <c r="U1047" s="258"/>
      <c r="V1047" s="258"/>
      <c r="W1047" s="258"/>
      <c r="X1047" s="258"/>
      <c r="Y1047" s="258"/>
      <c r="Z1047" s="258"/>
      <c r="AA1047" s="258"/>
      <c r="AB1047" s="258"/>
      <c r="AC1047" s="258"/>
    </row>
    <row r="1048" spans="1:29" s="102" customFormat="1">
      <c r="A1048" s="138">
        <v>4291639</v>
      </c>
      <c r="B1048" s="139" t="s">
        <v>2591</v>
      </c>
      <c r="C1048" s="138"/>
      <c r="D1048" s="139" t="s">
        <v>1214</v>
      </c>
      <c r="E1048" s="139" t="s">
        <v>489</v>
      </c>
      <c r="F1048" s="139" t="s">
        <v>1716</v>
      </c>
      <c r="G1048" s="139"/>
      <c r="H1048" s="138" t="s">
        <v>59</v>
      </c>
      <c r="I1048" s="141">
        <v>41421</v>
      </c>
      <c r="J1048" s="142">
        <v>8</v>
      </c>
      <c r="K1048" s="144"/>
      <c r="L1048" s="143"/>
      <c r="M1048" s="143"/>
      <c r="N1048" s="143"/>
      <c r="O1048" s="143"/>
      <c r="P1048" s="143"/>
      <c r="Q1048" s="143"/>
      <c r="R1048" s="143"/>
      <c r="S1048" s="143"/>
      <c r="T1048" s="143"/>
      <c r="U1048" s="143"/>
      <c r="V1048" s="143"/>
      <c r="W1048" s="143"/>
      <c r="X1048" s="143"/>
      <c r="Y1048" s="143"/>
      <c r="Z1048" s="143"/>
      <c r="AA1048" s="143"/>
      <c r="AB1048" s="143"/>
      <c r="AC1048" s="143">
        <v>8</v>
      </c>
    </row>
    <row r="1049" spans="1:29" s="102" customFormat="1">
      <c r="A1049" s="329">
        <v>2308707</v>
      </c>
      <c r="B1049" s="328" t="s">
        <v>2592</v>
      </c>
      <c r="C1049" s="329">
        <v>6243</v>
      </c>
      <c r="D1049" s="328" t="s">
        <v>172</v>
      </c>
      <c r="E1049" s="328" t="s">
        <v>489</v>
      </c>
      <c r="F1049" s="328"/>
      <c r="G1049" s="328" t="s">
        <v>786</v>
      </c>
      <c r="H1049" s="329" t="s">
        <v>11</v>
      </c>
      <c r="I1049" s="408">
        <v>41421</v>
      </c>
      <c r="J1049" s="81">
        <v>6</v>
      </c>
      <c r="K1049" s="484"/>
      <c r="L1049" s="258"/>
      <c r="M1049" s="258"/>
      <c r="N1049" s="258"/>
      <c r="O1049" s="258"/>
      <c r="P1049" s="258"/>
      <c r="Q1049" s="258"/>
      <c r="R1049" s="258"/>
      <c r="S1049" s="258"/>
      <c r="T1049" s="258"/>
      <c r="U1049" s="258"/>
      <c r="V1049" s="258"/>
      <c r="W1049" s="258"/>
      <c r="X1049" s="258"/>
      <c r="Y1049" s="258"/>
      <c r="Z1049" s="258"/>
      <c r="AA1049" s="258"/>
      <c r="AB1049" s="258"/>
      <c r="AC1049" s="258"/>
    </row>
    <row r="1050" spans="1:29" s="102" customFormat="1">
      <c r="A1050" s="153">
        <v>2362382</v>
      </c>
      <c r="B1050" s="154" t="s">
        <v>448</v>
      </c>
      <c r="C1050" s="153">
        <v>6838</v>
      </c>
      <c r="D1050" s="154" t="s">
        <v>306</v>
      </c>
      <c r="E1050" s="154" t="s">
        <v>78</v>
      </c>
      <c r="F1050" s="154"/>
      <c r="G1050" s="154" t="s">
        <v>195</v>
      </c>
      <c r="H1050" s="153" t="s">
        <v>62</v>
      </c>
      <c r="I1050" s="197">
        <v>41421</v>
      </c>
      <c r="J1050" s="149">
        <v>7</v>
      </c>
      <c r="K1050" s="181"/>
      <c r="L1050" s="151"/>
      <c r="M1050" s="151"/>
      <c r="N1050" s="151"/>
      <c r="O1050" s="151"/>
      <c r="P1050" s="151"/>
      <c r="Q1050" s="151"/>
      <c r="R1050" s="151"/>
      <c r="S1050" s="151"/>
      <c r="T1050" s="151"/>
      <c r="U1050" s="151"/>
      <c r="V1050" s="151"/>
      <c r="W1050" s="151"/>
      <c r="X1050" s="151"/>
      <c r="Y1050" s="151"/>
      <c r="Z1050" s="151"/>
      <c r="AA1050" s="151"/>
      <c r="AB1050" s="151"/>
      <c r="AC1050" s="151"/>
    </row>
    <row r="1051" spans="1:29" s="102" customFormat="1">
      <c r="A1051" s="329">
        <v>2322229</v>
      </c>
      <c r="B1051" s="328" t="s">
        <v>2593</v>
      </c>
      <c r="C1051" s="329">
        <v>6556</v>
      </c>
      <c r="D1051" s="328" t="s">
        <v>83</v>
      </c>
      <c r="E1051" s="328" t="s">
        <v>489</v>
      </c>
      <c r="F1051" s="328"/>
      <c r="G1051" s="328" t="s">
        <v>612</v>
      </c>
      <c r="H1051" s="329" t="s">
        <v>1</v>
      </c>
      <c r="I1051" s="408">
        <v>41422</v>
      </c>
      <c r="J1051" s="81">
        <v>6</v>
      </c>
      <c r="K1051" s="484"/>
      <c r="L1051" s="258"/>
      <c r="M1051" s="258"/>
      <c r="N1051" s="258"/>
      <c r="O1051" s="258"/>
      <c r="P1051" s="258"/>
      <c r="Q1051" s="258"/>
      <c r="R1051" s="258"/>
      <c r="S1051" s="258"/>
      <c r="T1051" s="258"/>
      <c r="U1051" s="258"/>
      <c r="V1051" s="258"/>
      <c r="W1051" s="258"/>
      <c r="X1051" s="258"/>
      <c r="Y1051" s="258"/>
      <c r="Z1051" s="258"/>
      <c r="AA1051" s="258"/>
      <c r="AB1051" s="258"/>
      <c r="AC1051" s="258"/>
    </row>
    <row r="1052" spans="1:29" s="102" customFormat="1">
      <c r="A1052" s="329">
        <v>2327382</v>
      </c>
      <c r="B1052" s="328" t="s">
        <v>2594</v>
      </c>
      <c r="C1052" s="329">
        <v>4397</v>
      </c>
      <c r="D1052" s="328" t="s">
        <v>281</v>
      </c>
      <c r="E1052" s="328" t="s">
        <v>489</v>
      </c>
      <c r="F1052" s="328"/>
      <c r="G1052" s="328" t="s">
        <v>235</v>
      </c>
      <c r="H1052" s="329" t="s">
        <v>173</v>
      </c>
      <c r="I1052" s="408">
        <v>41423</v>
      </c>
      <c r="J1052" s="81">
        <v>5</v>
      </c>
      <c r="K1052" s="484">
        <v>6</v>
      </c>
      <c r="L1052" s="258">
        <v>6</v>
      </c>
      <c r="M1052" s="258">
        <v>6</v>
      </c>
      <c r="N1052" s="258">
        <v>5</v>
      </c>
      <c r="O1052" s="258">
        <v>3</v>
      </c>
      <c r="P1052" s="258">
        <v>1</v>
      </c>
      <c r="Q1052" s="258">
        <v>2</v>
      </c>
      <c r="R1052" s="258">
        <v>4</v>
      </c>
      <c r="S1052" s="258">
        <v>4</v>
      </c>
      <c r="T1052" s="258">
        <v>6</v>
      </c>
      <c r="U1052" s="258">
        <v>5</v>
      </c>
      <c r="V1052" s="258">
        <v>5</v>
      </c>
      <c r="W1052" s="258">
        <v>5</v>
      </c>
      <c r="X1052" s="258">
        <v>5</v>
      </c>
      <c r="Y1052" s="258">
        <v>5</v>
      </c>
      <c r="Z1052" s="258">
        <v>5</v>
      </c>
      <c r="AA1052" s="258">
        <v>5</v>
      </c>
      <c r="AB1052" s="258">
        <v>5</v>
      </c>
      <c r="AC1052" s="258"/>
    </row>
    <row r="1053" spans="1:29" s="102" customFormat="1">
      <c r="A1053" s="138">
        <v>4284602</v>
      </c>
      <c r="B1053" s="139" t="s">
        <v>2595</v>
      </c>
      <c r="C1053" s="138"/>
      <c r="D1053" s="139" t="s">
        <v>1416</v>
      </c>
      <c r="E1053" s="139" t="s">
        <v>489</v>
      </c>
      <c r="F1053" s="139" t="s">
        <v>697</v>
      </c>
      <c r="G1053" s="139"/>
      <c r="H1053" s="138" t="s">
        <v>11</v>
      </c>
      <c r="I1053" s="141">
        <v>41423</v>
      </c>
      <c r="J1053" s="142">
        <v>8</v>
      </c>
      <c r="K1053" s="144"/>
      <c r="L1053" s="143"/>
      <c r="M1053" s="143"/>
      <c r="N1053" s="143"/>
      <c r="O1053" s="143"/>
      <c r="P1053" s="143"/>
      <c r="Q1053" s="143"/>
      <c r="R1053" s="143"/>
      <c r="S1053" s="143"/>
      <c r="T1053" s="143"/>
      <c r="U1053" s="143"/>
      <c r="V1053" s="143"/>
      <c r="W1053" s="143"/>
      <c r="X1053" s="143"/>
      <c r="Y1053" s="143"/>
      <c r="Z1053" s="143"/>
      <c r="AA1053" s="143"/>
      <c r="AB1053" s="143"/>
      <c r="AC1053" s="143">
        <v>8</v>
      </c>
    </row>
    <row r="1054" spans="1:29" s="102" customFormat="1">
      <c r="A1054" s="329">
        <v>2362049</v>
      </c>
      <c r="B1054" s="328" t="s">
        <v>2596</v>
      </c>
      <c r="C1054" s="329">
        <v>6647</v>
      </c>
      <c r="D1054" s="328" t="s">
        <v>1357</v>
      </c>
      <c r="E1054" s="328" t="s">
        <v>489</v>
      </c>
      <c r="F1054" s="328"/>
      <c r="G1054" s="328" t="s">
        <v>158</v>
      </c>
      <c r="H1054" s="329" t="s">
        <v>173</v>
      </c>
      <c r="I1054" s="408">
        <v>41424</v>
      </c>
      <c r="J1054" s="81">
        <v>8</v>
      </c>
      <c r="K1054" s="484"/>
      <c r="L1054" s="258"/>
      <c r="M1054" s="258"/>
      <c r="N1054" s="258"/>
      <c r="O1054" s="258"/>
      <c r="P1054" s="258"/>
      <c r="Q1054" s="258"/>
      <c r="R1054" s="258"/>
      <c r="S1054" s="258"/>
      <c r="T1054" s="258"/>
      <c r="U1054" s="258"/>
      <c r="V1054" s="258"/>
      <c r="W1054" s="258"/>
      <c r="X1054" s="258"/>
      <c r="Y1054" s="258"/>
      <c r="Z1054" s="258"/>
      <c r="AA1054" s="258"/>
      <c r="AB1054" s="258"/>
      <c r="AC1054" s="258"/>
    </row>
    <row r="1055" spans="1:29" s="102" customFormat="1">
      <c r="A1055" s="329">
        <v>2362957</v>
      </c>
      <c r="B1055" s="328" t="s">
        <v>2597</v>
      </c>
      <c r="C1055" s="329">
        <v>630</v>
      </c>
      <c r="D1055" s="328" t="s">
        <v>135</v>
      </c>
      <c r="E1055" s="328" t="s">
        <v>489</v>
      </c>
      <c r="F1055" s="328"/>
      <c r="G1055" s="328" t="s">
        <v>2598</v>
      </c>
      <c r="H1055" s="329" t="s">
        <v>54</v>
      </c>
      <c r="I1055" s="408">
        <v>41424</v>
      </c>
      <c r="J1055" s="81">
        <v>4</v>
      </c>
      <c r="K1055" s="484">
        <v>5</v>
      </c>
      <c r="L1055" s="258">
        <v>5</v>
      </c>
      <c r="M1055" s="258">
        <v>4</v>
      </c>
      <c r="N1055" s="258">
        <v>6</v>
      </c>
      <c r="O1055" s="258">
        <v>6</v>
      </c>
      <c r="P1055" s="258">
        <v>6</v>
      </c>
      <c r="Q1055" s="258">
        <v>6</v>
      </c>
      <c r="R1055" s="258">
        <v>5</v>
      </c>
      <c r="S1055" s="258">
        <v>6</v>
      </c>
      <c r="T1055" s="258">
        <v>7</v>
      </c>
      <c r="U1055" s="258">
        <v>7</v>
      </c>
      <c r="V1055" s="258">
        <v>6</v>
      </c>
      <c r="W1055" s="258">
        <v>4</v>
      </c>
      <c r="X1055" s="258">
        <v>3</v>
      </c>
      <c r="Y1055" s="258">
        <v>4</v>
      </c>
      <c r="Z1055" s="258">
        <v>4</v>
      </c>
      <c r="AA1055" s="258">
        <v>4</v>
      </c>
      <c r="AB1055" s="258">
        <v>5</v>
      </c>
      <c r="AC1055" s="258"/>
    </row>
    <row r="1056" spans="1:29" s="102" customFormat="1">
      <c r="A1056" s="329">
        <v>2325854</v>
      </c>
      <c r="B1056" s="328" t="s">
        <v>2599</v>
      </c>
      <c r="C1056" s="329">
        <v>6838</v>
      </c>
      <c r="D1056" s="328" t="s">
        <v>306</v>
      </c>
      <c r="E1056" s="328" t="s">
        <v>489</v>
      </c>
      <c r="F1056" s="328"/>
      <c r="G1056" s="328" t="s">
        <v>431</v>
      </c>
      <c r="H1056" s="329" t="s">
        <v>248</v>
      </c>
      <c r="I1056" s="408">
        <v>41424</v>
      </c>
      <c r="J1056" s="81">
        <v>7</v>
      </c>
      <c r="K1056" s="484"/>
      <c r="L1056" s="258"/>
      <c r="M1056" s="258"/>
      <c r="N1056" s="258"/>
      <c r="O1056" s="258"/>
      <c r="P1056" s="258"/>
      <c r="Q1056" s="258"/>
      <c r="R1056" s="258"/>
      <c r="S1056" s="258"/>
      <c r="T1056" s="258"/>
      <c r="U1056" s="258"/>
      <c r="V1056" s="258"/>
      <c r="W1056" s="258"/>
      <c r="X1056" s="258"/>
      <c r="Y1056" s="258"/>
      <c r="Z1056" s="258"/>
      <c r="AA1056" s="258"/>
      <c r="AB1056" s="258"/>
      <c r="AC1056" s="258"/>
    </row>
    <row r="1057" spans="1:29" s="102" customFormat="1">
      <c r="A1057" s="138">
        <v>4274334</v>
      </c>
      <c r="B1057" s="139" t="s">
        <v>2600</v>
      </c>
      <c r="C1057" s="138"/>
      <c r="D1057" s="139" t="s">
        <v>2601</v>
      </c>
      <c r="E1057" s="139" t="s">
        <v>489</v>
      </c>
      <c r="F1057" s="139" t="s">
        <v>1812</v>
      </c>
      <c r="G1057" s="139"/>
      <c r="H1057" s="138" t="s">
        <v>11</v>
      </c>
      <c r="I1057" s="141">
        <v>41424</v>
      </c>
      <c r="J1057" s="142">
        <v>8</v>
      </c>
      <c r="K1057" s="144"/>
      <c r="L1057" s="143"/>
      <c r="M1057" s="143"/>
      <c r="N1057" s="143"/>
      <c r="O1057" s="143"/>
      <c r="P1057" s="143"/>
      <c r="Q1057" s="143"/>
      <c r="R1057" s="143"/>
      <c r="S1057" s="143"/>
      <c r="T1057" s="143"/>
      <c r="U1057" s="143"/>
      <c r="V1057" s="143"/>
      <c r="W1057" s="143"/>
      <c r="X1057" s="143"/>
      <c r="Y1057" s="143"/>
      <c r="Z1057" s="143"/>
      <c r="AA1057" s="143"/>
      <c r="AB1057" s="143"/>
      <c r="AC1057" s="143"/>
    </row>
    <row r="1058" spans="1:29" s="102" customFormat="1">
      <c r="A1058" s="329">
        <v>2368868</v>
      </c>
      <c r="B1058" s="328" t="s">
        <v>2602</v>
      </c>
      <c r="C1058" s="329">
        <v>4686</v>
      </c>
      <c r="D1058" s="328" t="s">
        <v>134</v>
      </c>
      <c r="E1058" s="328" t="s">
        <v>489</v>
      </c>
      <c r="F1058" s="328"/>
      <c r="G1058" s="328" t="s">
        <v>532</v>
      </c>
      <c r="H1058" s="329" t="s">
        <v>13</v>
      </c>
      <c r="I1058" s="408">
        <v>41424</v>
      </c>
      <c r="J1058" s="81">
        <v>7</v>
      </c>
      <c r="K1058" s="484"/>
      <c r="L1058" s="258"/>
      <c r="M1058" s="258"/>
      <c r="N1058" s="258"/>
      <c r="O1058" s="258"/>
      <c r="P1058" s="258"/>
      <c r="Q1058" s="258"/>
      <c r="R1058" s="258"/>
      <c r="S1058" s="258"/>
      <c r="T1058" s="258"/>
      <c r="U1058" s="258"/>
      <c r="V1058" s="258"/>
      <c r="W1058" s="258"/>
      <c r="X1058" s="258"/>
      <c r="Y1058" s="258"/>
      <c r="Z1058" s="258"/>
      <c r="AA1058" s="258"/>
      <c r="AB1058" s="258"/>
      <c r="AC1058" s="258"/>
    </row>
    <row r="1059" spans="1:29" s="102" customFormat="1">
      <c r="A1059" s="329">
        <v>2326864</v>
      </c>
      <c r="B1059" s="328" t="s">
        <v>2603</v>
      </c>
      <c r="C1059" s="329">
        <v>6243</v>
      </c>
      <c r="D1059" s="328" t="s">
        <v>172</v>
      </c>
      <c r="E1059" s="328" t="s">
        <v>489</v>
      </c>
      <c r="F1059" s="328"/>
      <c r="G1059" s="328" t="s">
        <v>786</v>
      </c>
      <c r="H1059" s="329" t="s">
        <v>11</v>
      </c>
      <c r="I1059" s="408">
        <v>41425</v>
      </c>
      <c r="J1059" s="81">
        <v>7</v>
      </c>
      <c r="K1059" s="484"/>
      <c r="L1059" s="258"/>
      <c r="M1059" s="258"/>
      <c r="N1059" s="258"/>
      <c r="O1059" s="258"/>
      <c r="P1059" s="258"/>
      <c r="Q1059" s="258"/>
      <c r="R1059" s="258"/>
      <c r="S1059" s="258"/>
      <c r="T1059" s="258"/>
      <c r="U1059" s="258"/>
      <c r="V1059" s="258"/>
      <c r="W1059" s="258"/>
      <c r="X1059" s="258"/>
      <c r="Y1059" s="258"/>
      <c r="Z1059" s="258"/>
      <c r="AA1059" s="258"/>
      <c r="AB1059" s="258"/>
      <c r="AC1059" s="258"/>
    </row>
    <row r="1060" spans="1:29" s="102" customFormat="1">
      <c r="A1060" s="329">
        <v>9036824</v>
      </c>
      <c r="B1060" s="328" t="s">
        <v>2604</v>
      </c>
      <c r="C1060" s="329">
        <v>6823</v>
      </c>
      <c r="D1060" s="328" t="s">
        <v>594</v>
      </c>
      <c r="E1060" s="328" t="s">
        <v>489</v>
      </c>
      <c r="F1060" s="328"/>
      <c r="G1060" s="328" t="s">
        <v>154</v>
      </c>
      <c r="H1060" s="329" t="s">
        <v>11</v>
      </c>
      <c r="I1060" s="408">
        <v>41425</v>
      </c>
      <c r="J1060" s="81">
        <v>8</v>
      </c>
      <c r="K1060" s="484"/>
      <c r="L1060" s="258"/>
      <c r="M1060" s="258"/>
      <c r="N1060" s="258"/>
      <c r="O1060" s="258"/>
      <c r="P1060" s="258"/>
      <c r="Q1060" s="258"/>
      <c r="R1060" s="258"/>
      <c r="S1060" s="258"/>
      <c r="T1060" s="258"/>
      <c r="U1060" s="258"/>
      <c r="V1060" s="258"/>
      <c r="W1060" s="258"/>
      <c r="X1060" s="258"/>
      <c r="Y1060" s="258"/>
      <c r="Z1060" s="258"/>
      <c r="AA1060" s="258"/>
      <c r="AB1060" s="258"/>
      <c r="AC1060" s="258">
        <v>6</v>
      </c>
    </row>
    <row r="1061" spans="1:29" s="102" customFormat="1">
      <c r="A1061" s="138">
        <v>4294642</v>
      </c>
      <c r="B1061" s="139" t="s">
        <v>2605</v>
      </c>
      <c r="C1061" s="138"/>
      <c r="D1061" s="139" t="s">
        <v>1628</v>
      </c>
      <c r="E1061" s="139" t="s">
        <v>489</v>
      </c>
      <c r="F1061" s="139" t="s">
        <v>1629</v>
      </c>
      <c r="G1061" s="139"/>
      <c r="H1061" s="138" t="s">
        <v>11</v>
      </c>
      <c r="I1061" s="141">
        <v>41425</v>
      </c>
      <c r="J1061" s="142">
        <v>8</v>
      </c>
      <c r="K1061" s="144"/>
      <c r="L1061" s="143"/>
      <c r="M1061" s="143"/>
      <c r="N1061" s="143"/>
      <c r="O1061" s="143"/>
      <c r="P1061" s="143"/>
      <c r="Q1061" s="143"/>
      <c r="R1061" s="143"/>
      <c r="S1061" s="143"/>
      <c r="T1061" s="143"/>
      <c r="U1061" s="143"/>
      <c r="V1061" s="143"/>
      <c r="W1061" s="143"/>
      <c r="X1061" s="143"/>
      <c r="Y1061" s="143"/>
      <c r="Z1061" s="143"/>
      <c r="AA1061" s="143"/>
      <c r="AB1061" s="143"/>
      <c r="AC1061" s="143">
        <v>6</v>
      </c>
    </row>
    <row r="1062" spans="1:29" s="102" customFormat="1">
      <c r="A1062" s="138">
        <v>4306577</v>
      </c>
      <c r="B1062" s="139" t="s">
        <v>2606</v>
      </c>
      <c r="C1062" s="138"/>
      <c r="D1062" s="139" t="s">
        <v>619</v>
      </c>
      <c r="E1062" s="139" t="s">
        <v>489</v>
      </c>
      <c r="F1062" s="139" t="s">
        <v>1774</v>
      </c>
      <c r="G1062" s="139"/>
      <c r="H1062" s="138" t="s">
        <v>11</v>
      </c>
      <c r="I1062" s="141">
        <v>41425</v>
      </c>
      <c r="J1062" s="142">
        <v>8</v>
      </c>
      <c r="K1062" s="144"/>
      <c r="L1062" s="143"/>
      <c r="M1062" s="143"/>
      <c r="N1062" s="143"/>
      <c r="O1062" s="143"/>
      <c r="P1062" s="143"/>
      <c r="Q1062" s="143"/>
      <c r="R1062" s="143"/>
      <c r="S1062" s="143"/>
      <c r="T1062" s="143"/>
      <c r="U1062" s="143"/>
      <c r="V1062" s="143"/>
      <c r="W1062" s="143"/>
      <c r="X1062" s="143"/>
      <c r="Y1062" s="143"/>
      <c r="Z1062" s="143"/>
      <c r="AA1062" s="143"/>
      <c r="AB1062" s="143"/>
      <c r="AC1062" s="143">
        <v>8</v>
      </c>
    </row>
    <row r="1063" spans="1:29" s="102" customFormat="1">
      <c r="A1063" s="329">
        <v>2330603</v>
      </c>
      <c r="B1063" s="328" t="s">
        <v>2607</v>
      </c>
      <c r="C1063" s="329">
        <v>4802</v>
      </c>
      <c r="D1063" s="328" t="s">
        <v>131</v>
      </c>
      <c r="E1063" s="328" t="s">
        <v>489</v>
      </c>
      <c r="F1063" s="328"/>
      <c r="G1063" s="328" t="s">
        <v>1206</v>
      </c>
      <c r="H1063" s="329" t="s">
        <v>12</v>
      </c>
      <c r="I1063" s="408">
        <v>41425</v>
      </c>
      <c r="J1063" s="81">
        <v>8</v>
      </c>
      <c r="K1063" s="484"/>
      <c r="L1063" s="258"/>
      <c r="M1063" s="258"/>
      <c r="N1063" s="258"/>
      <c r="O1063" s="258"/>
      <c r="P1063" s="258"/>
      <c r="Q1063" s="258"/>
      <c r="R1063" s="258"/>
      <c r="S1063" s="258"/>
      <c r="T1063" s="258"/>
      <c r="U1063" s="258"/>
      <c r="V1063" s="258"/>
      <c r="W1063" s="258"/>
      <c r="X1063" s="258"/>
      <c r="Y1063" s="258"/>
      <c r="Z1063" s="258"/>
      <c r="AA1063" s="258"/>
      <c r="AB1063" s="258"/>
      <c r="AC1063" s="258"/>
    </row>
    <row r="1064" spans="1:29" s="102" customFormat="1">
      <c r="A1064" s="138">
        <v>4302848</v>
      </c>
      <c r="B1064" s="139" t="s">
        <v>2608</v>
      </c>
      <c r="C1064" s="138"/>
      <c r="D1064" s="139" t="s">
        <v>619</v>
      </c>
      <c r="E1064" s="139" t="s">
        <v>489</v>
      </c>
      <c r="F1064" s="139" t="s">
        <v>1632</v>
      </c>
      <c r="G1064" s="139"/>
      <c r="H1064" s="138" t="s">
        <v>11</v>
      </c>
      <c r="I1064" s="141">
        <v>41425</v>
      </c>
      <c r="J1064" s="142">
        <v>8</v>
      </c>
      <c r="K1064" s="144"/>
      <c r="L1064" s="143"/>
      <c r="M1064" s="143"/>
      <c r="N1064" s="143"/>
      <c r="O1064" s="143"/>
      <c r="P1064" s="143"/>
      <c r="Q1064" s="143"/>
      <c r="R1064" s="143"/>
      <c r="S1064" s="143"/>
      <c r="T1064" s="143"/>
      <c r="U1064" s="143"/>
      <c r="V1064" s="143"/>
      <c r="W1064" s="143"/>
      <c r="X1064" s="143"/>
      <c r="Y1064" s="143"/>
      <c r="Z1064" s="143"/>
      <c r="AA1064" s="143"/>
      <c r="AB1064" s="143"/>
      <c r="AC1064" s="143">
        <v>8</v>
      </c>
    </row>
    <row r="1065" spans="1:29" s="102" customFormat="1">
      <c r="A1065" s="213">
        <v>2334033</v>
      </c>
      <c r="B1065" s="214" t="s">
        <v>2609</v>
      </c>
      <c r="C1065" s="130">
        <v>630</v>
      </c>
      <c r="D1065" s="131" t="s">
        <v>135</v>
      </c>
      <c r="E1065" s="131" t="s">
        <v>489</v>
      </c>
      <c r="F1065" s="131"/>
      <c r="G1065" s="131" t="s">
        <v>2610</v>
      </c>
      <c r="H1065" s="130" t="s">
        <v>636</v>
      </c>
      <c r="I1065" s="711">
        <v>41428</v>
      </c>
      <c r="J1065" s="134">
        <v>8</v>
      </c>
      <c r="K1065" s="136"/>
      <c r="L1065" s="135"/>
      <c r="M1065" s="135"/>
      <c r="N1065" s="135">
        <v>4</v>
      </c>
      <c r="O1065" s="135">
        <v>5</v>
      </c>
      <c r="P1065" s="135">
        <v>4</v>
      </c>
      <c r="Q1065" s="135">
        <v>5</v>
      </c>
      <c r="R1065" s="135">
        <v>5</v>
      </c>
      <c r="S1065" s="135">
        <v>6</v>
      </c>
      <c r="T1065" s="135"/>
      <c r="U1065" s="135"/>
      <c r="V1065" s="135"/>
      <c r="W1065" s="135"/>
      <c r="X1065" s="135">
        <v>6</v>
      </c>
      <c r="Y1065" s="135">
        <v>5</v>
      </c>
      <c r="Z1065" s="135"/>
      <c r="AA1065" s="135"/>
      <c r="AB1065" s="135"/>
      <c r="AC1065" s="135"/>
    </row>
    <row r="1066" spans="1:29" s="102" customFormat="1">
      <c r="A1066" s="213">
        <v>2363274</v>
      </c>
      <c r="B1066" s="214" t="s">
        <v>1174</v>
      </c>
      <c r="C1066" s="130">
        <v>2185</v>
      </c>
      <c r="D1066" s="131" t="s">
        <v>495</v>
      </c>
      <c r="E1066" s="131" t="s">
        <v>489</v>
      </c>
      <c r="F1066" s="131"/>
      <c r="G1066" s="131" t="s">
        <v>1175</v>
      </c>
      <c r="H1066" s="130" t="s">
        <v>11</v>
      </c>
      <c r="I1066" s="711">
        <v>41428</v>
      </c>
      <c r="J1066" s="134">
        <v>4</v>
      </c>
      <c r="K1066" s="136">
        <v>7</v>
      </c>
      <c r="L1066" s="135">
        <v>7</v>
      </c>
      <c r="M1066" s="135">
        <v>7</v>
      </c>
      <c r="N1066" s="135">
        <v>8</v>
      </c>
      <c r="O1066" s="135">
        <v>8</v>
      </c>
      <c r="P1066" s="135">
        <v>6</v>
      </c>
      <c r="Q1066" s="135">
        <v>7</v>
      </c>
      <c r="R1066" s="135">
        <v>5</v>
      </c>
      <c r="S1066" s="135">
        <v>6</v>
      </c>
      <c r="T1066" s="135">
        <v>6</v>
      </c>
      <c r="U1066" s="135">
        <v>8</v>
      </c>
      <c r="V1066" s="135">
        <v>6</v>
      </c>
      <c r="W1066" s="135">
        <v>7</v>
      </c>
      <c r="X1066" s="135">
        <v>8</v>
      </c>
      <c r="Y1066" s="135">
        <v>7</v>
      </c>
      <c r="Z1066" s="135">
        <v>7</v>
      </c>
      <c r="AA1066" s="135">
        <v>7</v>
      </c>
      <c r="AB1066" s="135">
        <v>5</v>
      </c>
      <c r="AC1066" s="135"/>
    </row>
    <row r="1067" spans="1:29" s="102" customFormat="1">
      <c r="A1067" s="213">
        <v>2272075</v>
      </c>
      <c r="B1067" s="214" t="s">
        <v>1177</v>
      </c>
      <c r="C1067" s="130">
        <v>6256</v>
      </c>
      <c r="D1067" s="131" t="s">
        <v>245</v>
      </c>
      <c r="E1067" s="131" t="s">
        <v>489</v>
      </c>
      <c r="F1067" s="131"/>
      <c r="G1067" s="131" t="s">
        <v>1040</v>
      </c>
      <c r="H1067" s="130" t="s">
        <v>12</v>
      </c>
      <c r="I1067" s="711">
        <v>41428</v>
      </c>
      <c r="J1067" s="134">
        <v>8</v>
      </c>
      <c r="K1067" s="136"/>
      <c r="L1067" s="135"/>
      <c r="M1067" s="135"/>
      <c r="N1067" s="135">
        <v>6</v>
      </c>
      <c r="O1067" s="135">
        <v>6</v>
      </c>
      <c r="P1067" s="135">
        <v>6</v>
      </c>
      <c r="Q1067" s="135">
        <v>6</v>
      </c>
      <c r="R1067" s="135">
        <v>6</v>
      </c>
      <c r="S1067" s="135">
        <v>6</v>
      </c>
      <c r="T1067" s="135"/>
      <c r="U1067" s="135"/>
      <c r="V1067" s="135"/>
      <c r="W1067" s="135"/>
      <c r="X1067" s="135">
        <v>6</v>
      </c>
      <c r="Y1067" s="135">
        <v>6</v>
      </c>
      <c r="Z1067" s="135"/>
      <c r="AA1067" s="135"/>
      <c r="AB1067" s="135"/>
      <c r="AC1067" s="135"/>
    </row>
    <row r="1068" spans="1:29" s="102" customFormat="1">
      <c r="A1068" s="213">
        <v>4282724</v>
      </c>
      <c r="B1068" s="214" t="s">
        <v>2611</v>
      </c>
      <c r="C1068" s="130"/>
      <c r="D1068" s="131" t="s">
        <v>628</v>
      </c>
      <c r="E1068" s="131" t="s">
        <v>489</v>
      </c>
      <c r="F1068" s="131" t="s">
        <v>2072</v>
      </c>
      <c r="G1068" s="131"/>
      <c r="H1068" s="130" t="s">
        <v>11</v>
      </c>
      <c r="I1068" s="711">
        <v>41428</v>
      </c>
      <c r="J1068" s="134">
        <v>6</v>
      </c>
      <c r="K1068" s="157"/>
      <c r="L1068" s="156"/>
      <c r="M1068" s="156"/>
      <c r="N1068" s="156"/>
      <c r="O1068" s="156"/>
      <c r="P1068" s="156"/>
      <c r="Q1068" s="156"/>
      <c r="R1068" s="156"/>
      <c r="S1068" s="156"/>
      <c r="T1068" s="156"/>
      <c r="U1068" s="156"/>
      <c r="V1068" s="156"/>
      <c r="W1068" s="156"/>
      <c r="X1068" s="156"/>
      <c r="Y1068" s="156"/>
      <c r="Z1068" s="156"/>
      <c r="AA1068" s="156"/>
      <c r="AB1068" s="156"/>
      <c r="AC1068" s="151">
        <v>6</v>
      </c>
    </row>
    <row r="1069" spans="1:29" s="102" customFormat="1">
      <c r="A1069" s="213">
        <v>2329399</v>
      </c>
      <c r="B1069" s="214" t="s">
        <v>1179</v>
      </c>
      <c r="C1069" s="130">
        <v>6469</v>
      </c>
      <c r="D1069" s="131" t="s">
        <v>1180</v>
      </c>
      <c r="E1069" s="131" t="s">
        <v>489</v>
      </c>
      <c r="F1069" s="131"/>
      <c r="G1069" s="131" t="s">
        <v>786</v>
      </c>
      <c r="H1069" s="130" t="s">
        <v>11</v>
      </c>
      <c r="I1069" s="711">
        <v>41429</v>
      </c>
      <c r="J1069" s="134">
        <v>6</v>
      </c>
      <c r="K1069" s="136"/>
      <c r="L1069" s="135"/>
      <c r="M1069" s="135"/>
      <c r="N1069" s="135"/>
      <c r="O1069" s="135"/>
      <c r="P1069" s="135"/>
      <c r="Q1069" s="135"/>
      <c r="R1069" s="135"/>
      <c r="S1069" s="135"/>
      <c r="T1069" s="135"/>
      <c r="U1069" s="135"/>
      <c r="V1069" s="135"/>
      <c r="W1069" s="135"/>
      <c r="X1069" s="135"/>
      <c r="Y1069" s="135"/>
      <c r="Z1069" s="135"/>
      <c r="AA1069" s="135"/>
      <c r="AB1069" s="135"/>
      <c r="AC1069" s="135"/>
    </row>
    <row r="1070" spans="1:29" s="102" customFormat="1">
      <c r="A1070" s="213">
        <v>4307615</v>
      </c>
      <c r="B1070" s="214" t="s">
        <v>2612</v>
      </c>
      <c r="C1070" s="130"/>
      <c r="D1070" s="131" t="s">
        <v>619</v>
      </c>
      <c r="E1070" s="131" t="s">
        <v>489</v>
      </c>
      <c r="F1070" s="131" t="s">
        <v>697</v>
      </c>
      <c r="G1070" s="131"/>
      <c r="H1070" s="130" t="s">
        <v>11</v>
      </c>
      <c r="I1070" s="711">
        <v>41429</v>
      </c>
      <c r="J1070" s="134">
        <v>8</v>
      </c>
      <c r="K1070" s="157"/>
      <c r="L1070" s="156"/>
      <c r="M1070" s="156"/>
      <c r="N1070" s="156"/>
      <c r="O1070" s="156"/>
      <c r="P1070" s="156"/>
      <c r="Q1070" s="156"/>
      <c r="R1070" s="156"/>
      <c r="S1070" s="156"/>
      <c r="T1070" s="156"/>
      <c r="U1070" s="156"/>
      <c r="V1070" s="156"/>
      <c r="W1070" s="156"/>
      <c r="X1070" s="156"/>
      <c r="Y1070" s="156"/>
      <c r="Z1070" s="156"/>
      <c r="AA1070" s="156"/>
      <c r="AB1070" s="156"/>
      <c r="AC1070" s="151">
        <v>8</v>
      </c>
    </row>
    <row r="1071" spans="1:29" s="102" customFormat="1">
      <c r="A1071" s="213">
        <v>2207703</v>
      </c>
      <c r="B1071" s="214" t="s">
        <v>1182</v>
      </c>
      <c r="C1071" s="130">
        <v>2566</v>
      </c>
      <c r="D1071" s="131" t="s">
        <v>439</v>
      </c>
      <c r="E1071" s="131" t="s">
        <v>489</v>
      </c>
      <c r="F1071" s="131"/>
      <c r="G1071" s="131" t="s">
        <v>1183</v>
      </c>
      <c r="H1071" s="130" t="s">
        <v>66</v>
      </c>
      <c r="I1071" s="711">
        <v>41429</v>
      </c>
      <c r="J1071" s="134">
        <v>4</v>
      </c>
      <c r="K1071" s="136"/>
      <c r="L1071" s="135">
        <v>5</v>
      </c>
      <c r="M1071" s="135">
        <v>7</v>
      </c>
      <c r="N1071" s="135"/>
      <c r="O1071" s="135"/>
      <c r="P1071" s="135"/>
      <c r="Q1071" s="135"/>
      <c r="R1071" s="135"/>
      <c r="S1071" s="135"/>
      <c r="T1071" s="135">
        <v>4</v>
      </c>
      <c r="U1071" s="135">
        <v>5</v>
      </c>
      <c r="V1071" s="135">
        <v>5</v>
      </c>
      <c r="W1071" s="135"/>
      <c r="X1071" s="135"/>
      <c r="Y1071" s="135"/>
      <c r="Z1071" s="135">
        <v>8</v>
      </c>
      <c r="AA1071" s="135">
        <v>7</v>
      </c>
      <c r="AB1071" s="135">
        <v>7</v>
      </c>
      <c r="AC1071" s="135"/>
    </row>
    <row r="1072" spans="1:29" s="102" customFormat="1">
      <c r="A1072" s="213">
        <v>2297362</v>
      </c>
      <c r="B1072" s="214" t="s">
        <v>1185</v>
      </c>
      <c r="C1072" s="130">
        <v>6556</v>
      </c>
      <c r="D1072" s="131" t="s">
        <v>83</v>
      </c>
      <c r="E1072" s="131" t="s">
        <v>489</v>
      </c>
      <c r="F1072" s="131"/>
      <c r="G1072" s="131" t="s">
        <v>612</v>
      </c>
      <c r="H1072" s="130" t="s">
        <v>1</v>
      </c>
      <c r="I1072" s="711">
        <v>41429</v>
      </c>
      <c r="J1072" s="134">
        <v>7</v>
      </c>
      <c r="K1072" s="136"/>
      <c r="L1072" s="135"/>
      <c r="M1072" s="135"/>
      <c r="N1072" s="135"/>
      <c r="O1072" s="135"/>
      <c r="P1072" s="135"/>
      <c r="Q1072" s="135"/>
      <c r="R1072" s="135"/>
      <c r="S1072" s="135"/>
      <c r="T1072" s="135"/>
      <c r="U1072" s="135"/>
      <c r="V1072" s="135"/>
      <c r="W1072" s="135"/>
      <c r="X1072" s="135"/>
      <c r="Y1072" s="135"/>
      <c r="Z1072" s="135"/>
      <c r="AA1072" s="135"/>
      <c r="AB1072" s="135"/>
      <c r="AC1072" s="135"/>
    </row>
    <row r="1073" spans="1:29" s="102" customFormat="1">
      <c r="A1073" s="213">
        <v>2365289</v>
      </c>
      <c r="B1073" s="214" t="s">
        <v>1187</v>
      </c>
      <c r="C1073" s="130">
        <v>6941</v>
      </c>
      <c r="D1073" s="131" t="s">
        <v>1050</v>
      </c>
      <c r="E1073" s="131" t="s">
        <v>489</v>
      </c>
      <c r="F1073" s="131"/>
      <c r="G1073" s="131" t="s">
        <v>1051</v>
      </c>
      <c r="H1073" s="130" t="s">
        <v>60</v>
      </c>
      <c r="I1073" s="711">
        <v>41429</v>
      </c>
      <c r="J1073" s="134">
        <v>8</v>
      </c>
      <c r="K1073" s="136"/>
      <c r="L1073" s="135"/>
      <c r="M1073" s="135"/>
      <c r="N1073" s="135"/>
      <c r="O1073" s="135"/>
      <c r="P1073" s="135"/>
      <c r="Q1073" s="135"/>
      <c r="R1073" s="135"/>
      <c r="S1073" s="135"/>
      <c r="T1073" s="135"/>
      <c r="U1073" s="135"/>
      <c r="V1073" s="135"/>
      <c r="W1073" s="135"/>
      <c r="X1073" s="135"/>
      <c r="Y1073" s="135"/>
      <c r="Z1073" s="135"/>
      <c r="AA1073" s="135"/>
      <c r="AB1073" s="135"/>
      <c r="AC1073" s="135"/>
    </row>
    <row r="1074" spans="1:29" s="102" customFormat="1">
      <c r="A1074" s="213">
        <v>2370455</v>
      </c>
      <c r="B1074" s="214" t="s">
        <v>1189</v>
      </c>
      <c r="C1074" s="130">
        <v>6838</v>
      </c>
      <c r="D1074" s="131" t="s">
        <v>306</v>
      </c>
      <c r="E1074" s="131" t="s">
        <v>489</v>
      </c>
      <c r="F1074" s="131"/>
      <c r="G1074" s="131" t="s">
        <v>431</v>
      </c>
      <c r="H1074" s="130" t="s">
        <v>248</v>
      </c>
      <c r="I1074" s="711">
        <v>41429</v>
      </c>
      <c r="J1074" s="134">
        <v>8</v>
      </c>
      <c r="K1074" s="136"/>
      <c r="L1074" s="135"/>
      <c r="M1074" s="135"/>
      <c r="N1074" s="135">
        <v>8</v>
      </c>
      <c r="O1074" s="135">
        <v>8</v>
      </c>
      <c r="P1074" s="135">
        <v>7</v>
      </c>
      <c r="Q1074" s="135">
        <v>6</v>
      </c>
      <c r="R1074" s="135">
        <v>6</v>
      </c>
      <c r="S1074" s="135">
        <v>7</v>
      </c>
      <c r="T1074" s="135"/>
      <c r="U1074" s="135"/>
      <c r="V1074" s="135"/>
      <c r="W1074" s="135"/>
      <c r="X1074" s="135">
        <v>7</v>
      </c>
      <c r="Y1074" s="135">
        <v>7</v>
      </c>
      <c r="Z1074" s="135"/>
      <c r="AA1074" s="135"/>
      <c r="AB1074" s="135"/>
      <c r="AC1074" s="135"/>
    </row>
    <row r="1075" spans="1:29" s="102" customFormat="1">
      <c r="A1075" s="213">
        <v>2359377</v>
      </c>
      <c r="B1075" s="214" t="s">
        <v>459</v>
      </c>
      <c r="C1075" s="130">
        <v>3130</v>
      </c>
      <c r="D1075" s="131" t="s">
        <v>155</v>
      </c>
      <c r="E1075" s="131" t="s">
        <v>78</v>
      </c>
      <c r="F1075" s="131"/>
      <c r="G1075" s="131" t="s">
        <v>156</v>
      </c>
      <c r="H1075" s="130" t="s">
        <v>12</v>
      </c>
      <c r="I1075" s="711">
        <v>41429</v>
      </c>
      <c r="J1075" s="134">
        <v>4</v>
      </c>
      <c r="K1075" s="136">
        <v>5</v>
      </c>
      <c r="L1075" s="135">
        <v>5</v>
      </c>
      <c r="M1075" s="135">
        <v>5</v>
      </c>
      <c r="N1075" s="135">
        <v>7</v>
      </c>
      <c r="O1075" s="135">
        <v>7</v>
      </c>
      <c r="P1075" s="135">
        <v>4</v>
      </c>
      <c r="Q1075" s="135">
        <v>7</v>
      </c>
      <c r="R1075" s="135">
        <v>7</v>
      </c>
      <c r="S1075" s="135">
        <v>4</v>
      </c>
      <c r="T1075" s="135">
        <v>5</v>
      </c>
      <c r="U1075" s="135">
        <v>3</v>
      </c>
      <c r="V1075" s="135">
        <v>5</v>
      </c>
      <c r="W1075" s="135">
        <v>5</v>
      </c>
      <c r="X1075" s="135">
        <v>6</v>
      </c>
      <c r="Y1075" s="135">
        <v>7</v>
      </c>
      <c r="Z1075" s="135">
        <v>4</v>
      </c>
      <c r="AA1075" s="135">
        <v>5</v>
      </c>
      <c r="AB1075" s="135">
        <v>5</v>
      </c>
      <c r="AC1075" s="135"/>
    </row>
    <row r="1076" spans="1:29" s="102" customFormat="1">
      <c r="A1076" s="213">
        <v>2367079</v>
      </c>
      <c r="B1076" s="214" t="s">
        <v>460</v>
      </c>
      <c r="C1076" s="130">
        <v>2678</v>
      </c>
      <c r="D1076" s="131" t="s">
        <v>174</v>
      </c>
      <c r="E1076" s="131" t="s">
        <v>78</v>
      </c>
      <c r="F1076" s="131"/>
      <c r="G1076" s="131" t="s">
        <v>461</v>
      </c>
      <c r="H1076" s="130" t="s">
        <v>7</v>
      </c>
      <c r="I1076" s="711">
        <v>41429</v>
      </c>
      <c r="J1076" s="134">
        <v>7</v>
      </c>
      <c r="K1076" s="136"/>
      <c r="L1076" s="135"/>
      <c r="M1076" s="135"/>
      <c r="N1076" s="135"/>
      <c r="O1076" s="135"/>
      <c r="P1076" s="135"/>
      <c r="Q1076" s="135"/>
      <c r="R1076" s="135"/>
      <c r="S1076" s="135"/>
      <c r="T1076" s="135"/>
      <c r="U1076" s="135"/>
      <c r="V1076" s="135"/>
      <c r="W1076" s="135"/>
      <c r="X1076" s="135"/>
      <c r="Y1076" s="135"/>
      <c r="Z1076" s="135"/>
      <c r="AA1076" s="135"/>
      <c r="AB1076" s="135"/>
      <c r="AC1076" s="135"/>
    </row>
    <row r="1077" spans="1:29" s="102" customFormat="1">
      <c r="A1077" s="213">
        <v>2329133</v>
      </c>
      <c r="B1077" s="214" t="s">
        <v>1191</v>
      </c>
      <c r="C1077" s="130">
        <v>6674</v>
      </c>
      <c r="D1077" s="131" t="s">
        <v>916</v>
      </c>
      <c r="E1077" s="131" t="s">
        <v>489</v>
      </c>
      <c r="F1077" s="131"/>
      <c r="G1077" s="131" t="s">
        <v>546</v>
      </c>
      <c r="H1077" s="130" t="s">
        <v>1</v>
      </c>
      <c r="I1077" s="711">
        <v>41430</v>
      </c>
      <c r="J1077" s="134">
        <v>7</v>
      </c>
      <c r="K1077" s="136"/>
      <c r="L1077" s="135"/>
      <c r="M1077" s="135"/>
      <c r="N1077" s="135"/>
      <c r="O1077" s="135"/>
      <c r="P1077" s="135"/>
      <c r="Q1077" s="135"/>
      <c r="R1077" s="135"/>
      <c r="S1077" s="135"/>
      <c r="T1077" s="135"/>
      <c r="U1077" s="135"/>
      <c r="V1077" s="135"/>
      <c r="W1077" s="135"/>
      <c r="X1077" s="135"/>
      <c r="Y1077" s="135"/>
      <c r="Z1077" s="135"/>
      <c r="AA1077" s="135"/>
      <c r="AB1077" s="135"/>
      <c r="AC1077" s="135"/>
    </row>
    <row r="1078" spans="1:29" s="102" customFormat="1">
      <c r="A1078" s="213">
        <v>2370386</v>
      </c>
      <c r="B1078" s="214" t="s">
        <v>2613</v>
      </c>
      <c r="C1078" s="130">
        <v>6659</v>
      </c>
      <c r="D1078" s="131" t="s">
        <v>1080</v>
      </c>
      <c r="E1078" s="131" t="s">
        <v>489</v>
      </c>
      <c r="F1078" s="131"/>
      <c r="G1078" s="131" t="s">
        <v>1274</v>
      </c>
      <c r="H1078" s="130" t="s">
        <v>54</v>
      </c>
      <c r="I1078" s="711">
        <v>41430</v>
      </c>
      <c r="J1078" s="134">
        <v>6</v>
      </c>
      <c r="K1078" s="136"/>
      <c r="L1078" s="135"/>
      <c r="M1078" s="135"/>
      <c r="N1078" s="135"/>
      <c r="O1078" s="135"/>
      <c r="P1078" s="135"/>
      <c r="Q1078" s="135"/>
      <c r="R1078" s="135"/>
      <c r="S1078" s="135"/>
      <c r="T1078" s="135"/>
      <c r="U1078" s="135"/>
      <c r="V1078" s="135"/>
      <c r="W1078" s="135"/>
      <c r="X1078" s="135"/>
      <c r="Y1078" s="135"/>
      <c r="Z1078" s="135"/>
      <c r="AA1078" s="135"/>
      <c r="AB1078" s="135"/>
      <c r="AC1078" s="135"/>
    </row>
    <row r="1079" spans="1:29" s="102" customFormat="1">
      <c r="A1079" s="213">
        <v>4305642</v>
      </c>
      <c r="B1079" s="214" t="s">
        <v>2614</v>
      </c>
      <c r="C1079" s="130"/>
      <c r="D1079" s="131" t="s">
        <v>1214</v>
      </c>
      <c r="E1079" s="131" t="s">
        <v>489</v>
      </c>
      <c r="F1079" s="131" t="s">
        <v>2615</v>
      </c>
      <c r="G1079" s="131"/>
      <c r="H1079" s="130" t="s">
        <v>15</v>
      </c>
      <c r="I1079" s="711">
        <v>41432</v>
      </c>
      <c r="J1079" s="134">
        <v>6</v>
      </c>
      <c r="K1079" s="157"/>
      <c r="L1079" s="156"/>
      <c r="M1079" s="156"/>
      <c r="N1079" s="156"/>
      <c r="O1079" s="156"/>
      <c r="P1079" s="156"/>
      <c r="Q1079" s="156"/>
      <c r="R1079" s="156"/>
      <c r="S1079" s="156"/>
      <c r="T1079" s="156"/>
      <c r="U1079" s="156"/>
      <c r="V1079" s="156"/>
      <c r="W1079" s="156"/>
      <c r="X1079" s="156"/>
      <c r="Y1079" s="156"/>
      <c r="Z1079" s="156"/>
      <c r="AA1079" s="156"/>
      <c r="AB1079" s="156"/>
      <c r="AC1079" s="151">
        <v>6</v>
      </c>
    </row>
    <row r="1080" spans="1:29" s="102" customFormat="1">
      <c r="A1080" s="213">
        <v>2349783</v>
      </c>
      <c r="B1080" s="214" t="s">
        <v>2616</v>
      </c>
      <c r="C1080" s="130">
        <v>6765</v>
      </c>
      <c r="D1080" s="131" t="s">
        <v>411</v>
      </c>
      <c r="E1080" s="131" t="s">
        <v>489</v>
      </c>
      <c r="F1080" s="131"/>
      <c r="G1080" s="131" t="s">
        <v>412</v>
      </c>
      <c r="H1080" s="130" t="s">
        <v>413</v>
      </c>
      <c r="I1080" s="711">
        <v>41432</v>
      </c>
      <c r="J1080" s="134">
        <v>8</v>
      </c>
      <c r="K1080" s="136"/>
      <c r="L1080" s="135"/>
      <c r="M1080" s="135"/>
      <c r="N1080" s="135"/>
      <c r="O1080" s="135"/>
      <c r="P1080" s="135"/>
      <c r="Q1080" s="135"/>
      <c r="R1080" s="135"/>
      <c r="S1080" s="135"/>
      <c r="T1080" s="135"/>
      <c r="U1080" s="135"/>
      <c r="V1080" s="135"/>
      <c r="W1080" s="135"/>
      <c r="X1080" s="135"/>
      <c r="Y1080" s="135"/>
      <c r="Z1080" s="135"/>
      <c r="AA1080" s="135"/>
      <c r="AB1080" s="135"/>
      <c r="AC1080" s="135"/>
    </row>
    <row r="1081" spans="1:29" s="102" customFormat="1">
      <c r="A1081" s="213">
        <v>2288711</v>
      </c>
      <c r="B1081" s="214" t="s">
        <v>1193</v>
      </c>
      <c r="C1081" s="130">
        <v>6321</v>
      </c>
      <c r="D1081" s="131" t="s">
        <v>2617</v>
      </c>
      <c r="E1081" s="131" t="s">
        <v>489</v>
      </c>
      <c r="F1081" s="131"/>
      <c r="G1081" s="131" t="s">
        <v>643</v>
      </c>
      <c r="H1081" s="130" t="s">
        <v>636</v>
      </c>
      <c r="I1081" s="711">
        <v>41432</v>
      </c>
      <c r="J1081" s="134">
        <v>7</v>
      </c>
      <c r="K1081" s="136"/>
      <c r="L1081" s="135"/>
      <c r="M1081" s="135"/>
      <c r="N1081" s="135"/>
      <c r="O1081" s="135"/>
      <c r="P1081" s="135"/>
      <c r="Q1081" s="135"/>
      <c r="R1081" s="135"/>
      <c r="S1081" s="135"/>
      <c r="T1081" s="135"/>
      <c r="U1081" s="135"/>
      <c r="V1081" s="135"/>
      <c r="W1081" s="135"/>
      <c r="X1081" s="135"/>
      <c r="Y1081" s="135"/>
      <c r="Z1081" s="135"/>
      <c r="AA1081" s="135"/>
      <c r="AB1081" s="135"/>
      <c r="AC1081" s="135"/>
    </row>
    <row r="1082" spans="1:29" s="102" customFormat="1">
      <c r="A1082" s="213">
        <v>2329198</v>
      </c>
      <c r="B1082" s="214" t="s">
        <v>462</v>
      </c>
      <c r="C1082" s="130">
        <v>2170</v>
      </c>
      <c r="D1082" s="131" t="s">
        <v>51</v>
      </c>
      <c r="E1082" s="131" t="s">
        <v>78</v>
      </c>
      <c r="F1082" s="131"/>
      <c r="G1082" s="131" t="s">
        <v>81</v>
      </c>
      <c r="H1082" s="130" t="s">
        <v>62</v>
      </c>
      <c r="I1082" s="711">
        <v>41432</v>
      </c>
      <c r="J1082" s="134">
        <v>7</v>
      </c>
      <c r="K1082" s="136"/>
      <c r="L1082" s="135"/>
      <c r="M1082" s="135"/>
      <c r="N1082" s="135"/>
      <c r="O1082" s="135"/>
      <c r="P1082" s="135"/>
      <c r="Q1082" s="135"/>
      <c r="R1082" s="135"/>
      <c r="S1082" s="135"/>
      <c r="T1082" s="135"/>
      <c r="U1082" s="135"/>
      <c r="V1082" s="135"/>
      <c r="W1082" s="135"/>
      <c r="X1082" s="135"/>
      <c r="Y1082" s="135"/>
      <c r="Z1082" s="135"/>
      <c r="AA1082" s="135"/>
      <c r="AB1082" s="135"/>
      <c r="AC1082" s="135"/>
    </row>
    <row r="1083" spans="1:29" s="102" customFormat="1">
      <c r="A1083" s="213">
        <v>4299179</v>
      </c>
      <c r="B1083" s="214" t="s">
        <v>2618</v>
      </c>
      <c r="C1083" s="130"/>
      <c r="D1083" s="131" t="s">
        <v>2619</v>
      </c>
      <c r="E1083" s="131" t="s">
        <v>489</v>
      </c>
      <c r="F1083" s="131" t="s">
        <v>2620</v>
      </c>
      <c r="G1083" s="131"/>
      <c r="H1083" s="130" t="s">
        <v>7</v>
      </c>
      <c r="I1083" s="711">
        <v>41434</v>
      </c>
      <c r="J1083" s="134">
        <v>6</v>
      </c>
      <c r="K1083" s="157"/>
      <c r="L1083" s="156"/>
      <c r="M1083" s="156"/>
      <c r="N1083" s="156"/>
      <c r="O1083" s="156"/>
      <c r="P1083" s="156"/>
      <c r="Q1083" s="156"/>
      <c r="R1083" s="156"/>
      <c r="S1083" s="156"/>
      <c r="T1083" s="156"/>
      <c r="U1083" s="156"/>
      <c r="V1083" s="156"/>
      <c r="W1083" s="156"/>
      <c r="X1083" s="156"/>
      <c r="Y1083" s="156"/>
      <c r="Z1083" s="156"/>
      <c r="AA1083" s="156"/>
      <c r="AB1083" s="156"/>
      <c r="AC1083" s="151">
        <v>6</v>
      </c>
    </row>
    <row r="1084" spans="1:29" s="102" customFormat="1">
      <c r="A1084" s="213">
        <v>4288047</v>
      </c>
      <c r="B1084" s="214" t="s">
        <v>2621</v>
      </c>
      <c r="C1084" s="130">
        <v>6823</v>
      </c>
      <c r="D1084" s="131" t="s">
        <v>594</v>
      </c>
      <c r="E1084" s="131" t="s">
        <v>489</v>
      </c>
      <c r="F1084" s="131" t="s">
        <v>2622</v>
      </c>
      <c r="G1084" s="131" t="s">
        <v>63</v>
      </c>
      <c r="H1084" s="130" t="s">
        <v>10</v>
      </c>
      <c r="I1084" s="711">
        <v>41435</v>
      </c>
      <c r="J1084" s="134">
        <v>8</v>
      </c>
      <c r="K1084" s="157"/>
      <c r="L1084" s="156"/>
      <c r="M1084" s="156"/>
      <c r="N1084" s="156"/>
      <c r="O1084" s="156"/>
      <c r="P1084" s="156"/>
      <c r="Q1084" s="156"/>
      <c r="R1084" s="156"/>
      <c r="S1084" s="156"/>
      <c r="T1084" s="156"/>
      <c r="U1084" s="156"/>
      <c r="V1084" s="156"/>
      <c r="W1084" s="156"/>
      <c r="X1084" s="156"/>
      <c r="Y1084" s="156"/>
      <c r="Z1084" s="156"/>
      <c r="AA1084" s="156"/>
      <c r="AB1084" s="156"/>
      <c r="AC1084" s="151">
        <v>6</v>
      </c>
    </row>
    <row r="1085" spans="1:29" s="102" customFormat="1">
      <c r="A1085" s="213">
        <v>2349622</v>
      </c>
      <c r="B1085" s="214" t="s">
        <v>1195</v>
      </c>
      <c r="C1085" s="130">
        <v>5155</v>
      </c>
      <c r="D1085" s="131" t="s">
        <v>136</v>
      </c>
      <c r="E1085" s="131" t="s">
        <v>489</v>
      </c>
      <c r="F1085" s="131"/>
      <c r="G1085" s="131" t="s">
        <v>1196</v>
      </c>
      <c r="H1085" s="130" t="s">
        <v>11</v>
      </c>
      <c r="I1085" s="711">
        <v>41435</v>
      </c>
      <c r="J1085" s="134">
        <v>8</v>
      </c>
      <c r="K1085" s="136"/>
      <c r="L1085" s="135"/>
      <c r="M1085" s="135"/>
      <c r="N1085" s="135"/>
      <c r="O1085" s="135"/>
      <c r="P1085" s="135"/>
      <c r="Q1085" s="135"/>
      <c r="R1085" s="135"/>
      <c r="S1085" s="135"/>
      <c r="T1085" s="135"/>
      <c r="U1085" s="135"/>
      <c r="V1085" s="135"/>
      <c r="W1085" s="135"/>
      <c r="X1085" s="135"/>
      <c r="Y1085" s="135"/>
      <c r="Z1085" s="135"/>
      <c r="AA1085" s="135"/>
      <c r="AB1085" s="135"/>
      <c r="AC1085" s="135"/>
    </row>
    <row r="1086" spans="1:29">
      <c r="A1086" s="213">
        <v>2366801</v>
      </c>
      <c r="B1086" s="214" t="s">
        <v>2623</v>
      </c>
      <c r="C1086" s="130">
        <v>6256</v>
      </c>
      <c r="D1086" s="131" t="s">
        <v>245</v>
      </c>
      <c r="E1086" s="131" t="s">
        <v>489</v>
      </c>
      <c r="F1086" s="131"/>
      <c r="G1086" s="131" t="s">
        <v>177</v>
      </c>
      <c r="H1086" s="130" t="s">
        <v>9</v>
      </c>
      <c r="I1086" s="711">
        <v>41435</v>
      </c>
      <c r="J1086" s="134">
        <v>8</v>
      </c>
      <c r="K1086" s="136"/>
      <c r="L1086" s="135"/>
      <c r="M1086" s="135"/>
      <c r="N1086" s="135"/>
      <c r="O1086" s="135"/>
      <c r="P1086" s="135"/>
      <c r="Q1086" s="135"/>
      <c r="R1086" s="135"/>
      <c r="S1086" s="135"/>
      <c r="T1086" s="135"/>
      <c r="U1086" s="135"/>
      <c r="V1086" s="135"/>
      <c r="W1086" s="135"/>
      <c r="X1086" s="135"/>
      <c r="Y1086" s="135"/>
      <c r="Z1086" s="135"/>
      <c r="AA1086" s="135"/>
      <c r="AB1086" s="135"/>
      <c r="AC1086" s="135"/>
    </row>
    <row r="1087" spans="1:29">
      <c r="A1087" s="213">
        <v>2361621</v>
      </c>
      <c r="B1087" s="214" t="s">
        <v>2624</v>
      </c>
      <c r="C1087" s="130">
        <v>6610</v>
      </c>
      <c r="D1087" s="131" t="s">
        <v>488</v>
      </c>
      <c r="E1087" s="131" t="s">
        <v>489</v>
      </c>
      <c r="F1087" s="131"/>
      <c r="G1087" s="131" t="s">
        <v>579</v>
      </c>
      <c r="H1087" s="130" t="s">
        <v>10</v>
      </c>
      <c r="I1087" s="711">
        <v>41435</v>
      </c>
      <c r="J1087" s="134">
        <v>7</v>
      </c>
      <c r="K1087" s="136"/>
      <c r="L1087" s="135"/>
      <c r="M1087" s="135"/>
      <c r="N1087" s="135"/>
      <c r="O1087" s="135"/>
      <c r="P1087" s="135"/>
      <c r="Q1087" s="135"/>
      <c r="R1087" s="135"/>
      <c r="S1087" s="135"/>
      <c r="T1087" s="135"/>
      <c r="U1087" s="135"/>
      <c r="V1087" s="135"/>
      <c r="W1087" s="135"/>
      <c r="X1087" s="135"/>
      <c r="Y1087" s="135"/>
      <c r="Z1087" s="135"/>
      <c r="AA1087" s="135"/>
      <c r="AB1087" s="135"/>
      <c r="AC1087" s="135"/>
    </row>
    <row r="1088" spans="1:29">
      <c r="A1088" s="213">
        <v>2363428</v>
      </c>
      <c r="B1088" s="214" t="s">
        <v>2625</v>
      </c>
      <c r="C1088" s="130">
        <v>6912</v>
      </c>
      <c r="D1088" s="131" t="s">
        <v>1282</v>
      </c>
      <c r="E1088" s="131" t="s">
        <v>489</v>
      </c>
      <c r="F1088" s="131"/>
      <c r="G1088" s="131" t="s">
        <v>532</v>
      </c>
      <c r="H1088" s="130" t="s">
        <v>13</v>
      </c>
      <c r="I1088" s="711">
        <v>41436</v>
      </c>
      <c r="J1088" s="134">
        <v>8</v>
      </c>
      <c r="K1088" s="136"/>
      <c r="L1088" s="135"/>
      <c r="M1088" s="135"/>
      <c r="N1088" s="135"/>
      <c r="O1088" s="135"/>
      <c r="P1088" s="135"/>
      <c r="Q1088" s="135"/>
      <c r="R1088" s="135"/>
      <c r="S1088" s="135"/>
      <c r="T1088" s="135"/>
      <c r="U1088" s="135"/>
      <c r="V1088" s="135"/>
      <c r="W1088" s="135"/>
      <c r="X1088" s="135"/>
      <c r="Y1088" s="135"/>
      <c r="Z1088" s="135"/>
      <c r="AA1088" s="135"/>
      <c r="AB1088" s="135"/>
      <c r="AC1088" s="135"/>
    </row>
    <row r="1089" spans="1:29">
      <c r="A1089" s="213">
        <v>2363145</v>
      </c>
      <c r="B1089" s="214" t="s">
        <v>1198</v>
      </c>
      <c r="C1089" s="130">
        <v>6637</v>
      </c>
      <c r="D1089" s="131" t="s">
        <v>142</v>
      </c>
      <c r="E1089" s="131" t="s">
        <v>489</v>
      </c>
      <c r="F1089" s="131"/>
      <c r="G1089" s="131" t="s">
        <v>342</v>
      </c>
      <c r="H1089" s="130" t="s">
        <v>13</v>
      </c>
      <c r="I1089" s="711">
        <v>41436</v>
      </c>
      <c r="J1089" s="134">
        <v>6</v>
      </c>
      <c r="K1089" s="136"/>
      <c r="L1089" s="135"/>
      <c r="M1089" s="135"/>
      <c r="N1089" s="135"/>
      <c r="O1089" s="135"/>
      <c r="P1089" s="135"/>
      <c r="Q1089" s="135"/>
      <c r="R1089" s="135"/>
      <c r="S1089" s="135"/>
      <c r="T1089" s="135"/>
      <c r="U1089" s="135"/>
      <c r="V1089" s="135"/>
      <c r="W1089" s="135"/>
      <c r="X1089" s="135"/>
      <c r="Y1089" s="135"/>
      <c r="Z1089" s="135"/>
      <c r="AA1089" s="135"/>
      <c r="AB1089" s="135"/>
      <c r="AC1089" s="135"/>
    </row>
    <row r="1090" spans="1:29">
      <c r="A1090" s="213">
        <v>2368843</v>
      </c>
      <c r="B1090" s="214" t="s">
        <v>1200</v>
      </c>
      <c r="C1090" s="130">
        <v>5972</v>
      </c>
      <c r="D1090" s="131" t="s">
        <v>409</v>
      </c>
      <c r="E1090" s="131" t="s">
        <v>489</v>
      </c>
      <c r="F1090" s="131"/>
      <c r="G1090" s="131" t="s">
        <v>1097</v>
      </c>
      <c r="H1090" s="130" t="s">
        <v>636</v>
      </c>
      <c r="I1090" s="711">
        <v>41436</v>
      </c>
      <c r="J1090" s="134">
        <v>5</v>
      </c>
      <c r="K1090" s="136">
        <v>8</v>
      </c>
      <c r="L1090" s="135">
        <v>8</v>
      </c>
      <c r="M1090" s="135">
        <v>8</v>
      </c>
      <c r="N1090" s="135"/>
      <c r="O1090" s="135"/>
      <c r="P1090" s="135"/>
      <c r="Q1090" s="135"/>
      <c r="R1090" s="135"/>
      <c r="S1090" s="135"/>
      <c r="T1090" s="135">
        <v>8</v>
      </c>
      <c r="U1090" s="135">
        <v>2</v>
      </c>
      <c r="V1090" s="135">
        <v>8</v>
      </c>
      <c r="W1090" s="135">
        <v>8</v>
      </c>
      <c r="X1090" s="135"/>
      <c r="Y1090" s="135"/>
      <c r="Z1090" s="135">
        <v>8</v>
      </c>
      <c r="AA1090" s="135">
        <v>8</v>
      </c>
      <c r="AB1090" s="135">
        <v>8</v>
      </c>
      <c r="AC1090" s="135"/>
    </row>
    <row r="1091" spans="1:29">
      <c r="A1091" s="213">
        <v>2315317</v>
      </c>
      <c r="B1091" s="214" t="s">
        <v>2626</v>
      </c>
      <c r="C1091" s="130">
        <v>6243</v>
      </c>
      <c r="D1091" s="131" t="s">
        <v>172</v>
      </c>
      <c r="E1091" s="131" t="s">
        <v>489</v>
      </c>
      <c r="F1091" s="131"/>
      <c r="G1091" s="131" t="s">
        <v>786</v>
      </c>
      <c r="H1091" s="130" t="s">
        <v>11</v>
      </c>
      <c r="I1091" s="711">
        <v>41436</v>
      </c>
      <c r="J1091" s="134">
        <v>5</v>
      </c>
      <c r="K1091" s="136">
        <v>6</v>
      </c>
      <c r="L1091" s="135">
        <v>6</v>
      </c>
      <c r="M1091" s="135">
        <v>7</v>
      </c>
      <c r="N1091" s="135"/>
      <c r="O1091" s="135"/>
      <c r="P1091" s="135"/>
      <c r="Q1091" s="135"/>
      <c r="R1091" s="135"/>
      <c r="S1091" s="135"/>
      <c r="T1091" s="135">
        <v>5</v>
      </c>
      <c r="U1091" s="135">
        <v>4</v>
      </c>
      <c r="V1091" s="135">
        <v>3</v>
      </c>
      <c r="W1091" s="135">
        <v>6</v>
      </c>
      <c r="X1091" s="135"/>
      <c r="Y1091" s="135"/>
      <c r="Z1091" s="135">
        <v>3</v>
      </c>
      <c r="AA1091" s="135">
        <v>3</v>
      </c>
      <c r="AB1091" s="135">
        <v>5</v>
      </c>
      <c r="AC1091" s="135"/>
    </row>
    <row r="1092" spans="1:29">
      <c r="A1092" s="213">
        <v>2368549</v>
      </c>
      <c r="B1092" s="214" t="s">
        <v>2627</v>
      </c>
      <c r="C1092" s="130">
        <v>6673</v>
      </c>
      <c r="D1092" s="131" t="s">
        <v>2628</v>
      </c>
      <c r="E1092" s="131" t="s">
        <v>489</v>
      </c>
      <c r="F1092" s="131"/>
      <c r="G1092" s="131" t="s">
        <v>2534</v>
      </c>
      <c r="H1092" s="130" t="s">
        <v>59</v>
      </c>
      <c r="I1092" s="711">
        <v>41436</v>
      </c>
      <c r="J1092" s="134">
        <v>7</v>
      </c>
      <c r="K1092" s="136"/>
      <c r="L1092" s="135"/>
      <c r="M1092" s="135"/>
      <c r="N1092" s="135"/>
      <c r="O1092" s="135"/>
      <c r="P1092" s="135"/>
      <c r="Q1092" s="135"/>
      <c r="R1092" s="135"/>
      <c r="S1092" s="135"/>
      <c r="T1092" s="135"/>
      <c r="U1092" s="135"/>
      <c r="V1092" s="135"/>
      <c r="W1092" s="135"/>
      <c r="X1092" s="135"/>
      <c r="Y1092" s="135"/>
      <c r="Z1092" s="135"/>
      <c r="AA1092" s="135"/>
      <c r="AB1092" s="135"/>
      <c r="AC1092" s="135"/>
    </row>
    <row r="1093" spans="1:29">
      <c r="A1093" s="213">
        <v>4310198</v>
      </c>
      <c r="B1093" s="214" t="s">
        <v>2629</v>
      </c>
      <c r="C1093" s="130"/>
      <c r="D1093" s="131" t="s">
        <v>1214</v>
      </c>
      <c r="E1093" s="131" t="s">
        <v>489</v>
      </c>
      <c r="F1093" s="131" t="s">
        <v>2630</v>
      </c>
      <c r="G1093" s="131"/>
      <c r="H1093" s="130" t="s">
        <v>59</v>
      </c>
      <c r="I1093" s="711">
        <v>41436</v>
      </c>
      <c r="J1093" s="134">
        <v>8</v>
      </c>
      <c r="K1093" s="157"/>
      <c r="L1093" s="156"/>
      <c r="M1093" s="156"/>
      <c r="N1093" s="156"/>
      <c r="O1093" s="156"/>
      <c r="P1093" s="156"/>
      <c r="Q1093" s="156"/>
      <c r="R1093" s="156"/>
      <c r="S1093" s="156"/>
      <c r="T1093" s="156"/>
      <c r="U1093" s="156"/>
      <c r="V1093" s="156"/>
      <c r="W1093" s="156"/>
      <c r="X1093" s="156"/>
      <c r="Y1093" s="156"/>
      <c r="Z1093" s="156"/>
      <c r="AA1093" s="156"/>
      <c r="AB1093" s="156"/>
      <c r="AC1093" s="151">
        <v>8</v>
      </c>
    </row>
    <row r="1094" spans="1:29">
      <c r="A1094" s="213">
        <v>2345946</v>
      </c>
      <c r="B1094" s="214" t="s">
        <v>2631</v>
      </c>
      <c r="C1094" s="130">
        <v>4802</v>
      </c>
      <c r="D1094" s="131" t="s">
        <v>131</v>
      </c>
      <c r="E1094" s="131" t="s">
        <v>489</v>
      </c>
      <c r="F1094" s="131"/>
      <c r="G1094" s="131" t="s">
        <v>2632</v>
      </c>
      <c r="H1094" s="130" t="s">
        <v>55</v>
      </c>
      <c r="I1094" s="711">
        <v>41436</v>
      </c>
      <c r="J1094" s="134">
        <v>8</v>
      </c>
      <c r="K1094" s="136"/>
      <c r="L1094" s="135"/>
      <c r="M1094" s="135"/>
      <c r="N1094" s="135"/>
      <c r="O1094" s="135"/>
      <c r="P1094" s="135"/>
      <c r="Q1094" s="135"/>
      <c r="R1094" s="135"/>
      <c r="S1094" s="135"/>
      <c r="T1094" s="135"/>
      <c r="U1094" s="135"/>
      <c r="V1094" s="135"/>
      <c r="W1094" s="135"/>
      <c r="X1094" s="135"/>
      <c r="Y1094" s="135"/>
      <c r="Z1094" s="135"/>
      <c r="AA1094" s="135"/>
      <c r="AB1094" s="135"/>
      <c r="AC1094" s="135"/>
    </row>
    <row r="1095" spans="1:29">
      <c r="A1095" s="213">
        <v>2332101</v>
      </c>
      <c r="B1095" s="214" t="s">
        <v>2633</v>
      </c>
      <c r="C1095" s="130">
        <v>4686</v>
      </c>
      <c r="D1095" s="131" t="s">
        <v>134</v>
      </c>
      <c r="E1095" s="131" t="s">
        <v>489</v>
      </c>
      <c r="F1095" s="131"/>
      <c r="G1095" s="131" t="s">
        <v>2634</v>
      </c>
      <c r="H1095" s="130" t="s">
        <v>13</v>
      </c>
      <c r="I1095" s="711">
        <v>41436</v>
      </c>
      <c r="J1095" s="134">
        <v>7</v>
      </c>
      <c r="K1095" s="136"/>
      <c r="L1095" s="135"/>
      <c r="M1095" s="135"/>
      <c r="N1095" s="135"/>
      <c r="O1095" s="135"/>
      <c r="P1095" s="135"/>
      <c r="Q1095" s="135"/>
      <c r="R1095" s="135"/>
      <c r="S1095" s="135"/>
      <c r="T1095" s="135"/>
      <c r="U1095" s="135"/>
      <c r="V1095" s="135"/>
      <c r="W1095" s="135"/>
      <c r="X1095" s="135"/>
      <c r="Y1095" s="135"/>
      <c r="Z1095" s="135"/>
      <c r="AA1095" s="135"/>
      <c r="AB1095" s="135"/>
      <c r="AC1095" s="135"/>
    </row>
    <row r="1096" spans="1:29">
      <c r="A1096" s="213">
        <v>2345594</v>
      </c>
      <c r="B1096" s="214" t="s">
        <v>1202</v>
      </c>
      <c r="C1096" s="130">
        <v>6674</v>
      </c>
      <c r="D1096" s="131" t="s">
        <v>916</v>
      </c>
      <c r="E1096" s="131" t="s">
        <v>489</v>
      </c>
      <c r="F1096" s="131"/>
      <c r="G1096" s="131" t="s">
        <v>917</v>
      </c>
      <c r="H1096" s="130" t="s">
        <v>11</v>
      </c>
      <c r="I1096" s="711">
        <v>41436</v>
      </c>
      <c r="J1096" s="134">
        <v>8</v>
      </c>
      <c r="K1096" s="136"/>
      <c r="L1096" s="135"/>
      <c r="M1096" s="135"/>
      <c r="N1096" s="135"/>
      <c r="O1096" s="135"/>
      <c r="P1096" s="135"/>
      <c r="Q1096" s="135"/>
      <c r="R1096" s="135"/>
      <c r="S1096" s="135"/>
      <c r="T1096" s="135"/>
      <c r="U1096" s="135"/>
      <c r="V1096" s="135"/>
      <c r="W1096" s="135"/>
      <c r="X1096" s="135"/>
      <c r="Y1096" s="135"/>
      <c r="Z1096" s="135"/>
      <c r="AA1096" s="135"/>
      <c r="AB1096" s="135"/>
      <c r="AC1096" s="135"/>
    </row>
    <row r="1097" spans="1:29">
      <c r="A1097" s="213">
        <v>2355639</v>
      </c>
      <c r="B1097" s="214" t="s">
        <v>463</v>
      </c>
      <c r="C1097" s="130">
        <v>451</v>
      </c>
      <c r="D1097" s="131" t="s">
        <v>127</v>
      </c>
      <c r="E1097" s="131" t="s">
        <v>78</v>
      </c>
      <c r="F1097" s="131"/>
      <c r="G1097" s="131" t="s">
        <v>464</v>
      </c>
      <c r="H1097" s="130" t="s">
        <v>62</v>
      </c>
      <c r="I1097" s="711">
        <v>41436</v>
      </c>
      <c r="J1097" s="134">
        <v>4</v>
      </c>
      <c r="K1097" s="136">
        <v>2</v>
      </c>
      <c r="L1097" s="135">
        <v>8</v>
      </c>
      <c r="M1097" s="135">
        <v>8</v>
      </c>
      <c r="N1097" s="135"/>
      <c r="O1097" s="135"/>
      <c r="P1097" s="135"/>
      <c r="Q1097" s="135"/>
      <c r="R1097" s="135"/>
      <c r="S1097" s="135"/>
      <c r="T1097" s="135">
        <v>8</v>
      </c>
      <c r="U1097" s="135">
        <v>8</v>
      </c>
      <c r="V1097" s="135">
        <v>4</v>
      </c>
      <c r="W1097" s="135">
        <v>2</v>
      </c>
      <c r="X1097" s="135"/>
      <c r="Y1097" s="135"/>
      <c r="Z1097" s="135"/>
      <c r="AA1097" s="135"/>
      <c r="AB1097" s="135"/>
      <c r="AC1097" s="135"/>
    </row>
    <row r="1098" spans="1:29">
      <c r="A1098" s="213">
        <v>2363643</v>
      </c>
      <c r="B1098" s="214" t="s">
        <v>1204</v>
      </c>
      <c r="C1098" s="130">
        <v>6973</v>
      </c>
      <c r="D1098" s="131" t="s">
        <v>2635</v>
      </c>
      <c r="E1098" s="131" t="s">
        <v>489</v>
      </c>
      <c r="F1098" s="131"/>
      <c r="G1098" s="131" t="s">
        <v>1206</v>
      </c>
      <c r="H1098" s="130" t="s">
        <v>12</v>
      </c>
      <c r="I1098" s="711">
        <v>41437</v>
      </c>
      <c r="J1098" s="134">
        <v>8</v>
      </c>
      <c r="K1098" s="136"/>
      <c r="L1098" s="135"/>
      <c r="M1098" s="135"/>
      <c r="N1098" s="135"/>
      <c r="O1098" s="135"/>
      <c r="P1098" s="135"/>
      <c r="Q1098" s="135"/>
      <c r="R1098" s="135"/>
      <c r="S1098" s="135"/>
      <c r="T1098" s="135"/>
      <c r="U1098" s="135"/>
      <c r="V1098" s="135"/>
      <c r="W1098" s="135"/>
      <c r="X1098" s="135"/>
      <c r="Y1098" s="135"/>
      <c r="Z1098" s="135"/>
      <c r="AA1098" s="135"/>
      <c r="AB1098" s="135"/>
      <c r="AC1098" s="135"/>
    </row>
    <row r="1099" spans="1:29">
      <c r="A1099" s="213">
        <v>4290162</v>
      </c>
      <c r="B1099" s="214" t="s">
        <v>2636</v>
      </c>
      <c r="C1099" s="130"/>
      <c r="D1099" s="131" t="s">
        <v>1416</v>
      </c>
      <c r="E1099" s="131" t="s">
        <v>489</v>
      </c>
      <c r="F1099" s="131" t="s">
        <v>1688</v>
      </c>
      <c r="G1099" s="131"/>
      <c r="H1099" s="130" t="s">
        <v>11</v>
      </c>
      <c r="I1099" s="711">
        <v>41437</v>
      </c>
      <c r="J1099" s="134"/>
      <c r="K1099" s="157"/>
      <c r="L1099" s="156"/>
      <c r="M1099" s="156"/>
      <c r="N1099" s="156"/>
      <c r="O1099" s="156"/>
      <c r="P1099" s="156"/>
      <c r="Q1099" s="156"/>
      <c r="R1099" s="156"/>
      <c r="S1099" s="156"/>
      <c r="T1099" s="156"/>
      <c r="U1099" s="156"/>
      <c r="V1099" s="156"/>
      <c r="W1099" s="156"/>
      <c r="X1099" s="156"/>
      <c r="Y1099" s="156"/>
      <c r="Z1099" s="156"/>
      <c r="AA1099" s="156"/>
      <c r="AB1099" s="156"/>
      <c r="AC1099" s="151">
        <v>8</v>
      </c>
    </row>
    <row r="1100" spans="1:29">
      <c r="A1100" s="213">
        <v>2330896</v>
      </c>
      <c r="B1100" s="214" t="s">
        <v>1208</v>
      </c>
      <c r="C1100" s="130">
        <v>1329</v>
      </c>
      <c r="D1100" s="131" t="s">
        <v>733</v>
      </c>
      <c r="E1100" s="131" t="s">
        <v>489</v>
      </c>
      <c r="F1100" s="131"/>
      <c r="G1100" s="131" t="s">
        <v>891</v>
      </c>
      <c r="H1100" s="130" t="s">
        <v>54</v>
      </c>
      <c r="I1100" s="711">
        <v>41438</v>
      </c>
      <c r="J1100" s="134">
        <v>8</v>
      </c>
      <c r="K1100" s="136"/>
      <c r="L1100" s="135"/>
      <c r="M1100" s="135"/>
      <c r="N1100" s="135"/>
      <c r="O1100" s="135"/>
      <c r="P1100" s="135"/>
      <c r="Q1100" s="135"/>
      <c r="R1100" s="135"/>
      <c r="S1100" s="135"/>
      <c r="T1100" s="135"/>
      <c r="U1100" s="135"/>
      <c r="V1100" s="135"/>
      <c r="W1100" s="135"/>
      <c r="X1100" s="135"/>
      <c r="Y1100" s="135"/>
      <c r="Z1100" s="135"/>
      <c r="AA1100" s="135"/>
      <c r="AB1100" s="135"/>
      <c r="AC1100" s="135"/>
    </row>
    <row r="1101" spans="1:29">
      <c r="A1101" s="213">
        <v>4307113</v>
      </c>
      <c r="B1101" s="214" t="s">
        <v>1213</v>
      </c>
      <c r="C1101" s="130"/>
      <c r="D1101" s="131" t="s">
        <v>1214</v>
      </c>
      <c r="E1101" s="131" t="s">
        <v>489</v>
      </c>
      <c r="F1101" s="131" t="s">
        <v>1215</v>
      </c>
      <c r="G1101" s="131"/>
      <c r="H1101" s="130" t="s">
        <v>59</v>
      </c>
      <c r="I1101" s="711">
        <v>41438</v>
      </c>
      <c r="J1101" s="134">
        <v>1</v>
      </c>
      <c r="K1101" s="157"/>
      <c r="L1101" s="156"/>
      <c r="M1101" s="156"/>
      <c r="N1101" s="156"/>
      <c r="O1101" s="156"/>
      <c r="P1101" s="156"/>
      <c r="Q1101" s="156"/>
      <c r="R1101" s="156"/>
      <c r="S1101" s="156"/>
      <c r="T1101" s="156"/>
      <c r="U1101" s="156"/>
      <c r="V1101" s="156"/>
      <c r="W1101" s="156"/>
      <c r="X1101" s="156"/>
      <c r="Y1101" s="156"/>
      <c r="Z1101" s="156"/>
      <c r="AA1101" s="156"/>
      <c r="AB1101" s="156"/>
      <c r="AC1101" s="151">
        <v>1</v>
      </c>
    </row>
    <row r="1102" spans="1:29">
      <c r="A1102" s="213">
        <v>2367919</v>
      </c>
      <c r="B1102" s="214" t="s">
        <v>1210</v>
      </c>
      <c r="C1102" s="130">
        <v>6894</v>
      </c>
      <c r="D1102" s="131" t="s">
        <v>922</v>
      </c>
      <c r="E1102" s="131" t="s">
        <v>489</v>
      </c>
      <c r="F1102" s="131"/>
      <c r="G1102" s="131" t="s">
        <v>1211</v>
      </c>
      <c r="H1102" s="130" t="s">
        <v>1020</v>
      </c>
      <c r="I1102" s="711">
        <v>41438</v>
      </c>
      <c r="J1102" s="134">
        <v>8</v>
      </c>
      <c r="K1102" s="136"/>
      <c r="L1102" s="135"/>
      <c r="M1102" s="135"/>
      <c r="N1102" s="135"/>
      <c r="O1102" s="135"/>
      <c r="P1102" s="135"/>
      <c r="Q1102" s="135"/>
      <c r="R1102" s="135"/>
      <c r="S1102" s="135"/>
      <c r="T1102" s="135"/>
      <c r="U1102" s="135"/>
      <c r="V1102" s="135"/>
      <c r="W1102" s="135"/>
      <c r="X1102" s="135"/>
      <c r="Y1102" s="135"/>
      <c r="Z1102" s="135"/>
      <c r="AA1102" s="135"/>
      <c r="AB1102" s="135"/>
      <c r="AC1102" s="135"/>
    </row>
    <row r="1103" spans="1:29">
      <c r="A1103" s="213">
        <v>4292285</v>
      </c>
      <c r="B1103" s="214" t="s">
        <v>490</v>
      </c>
      <c r="C1103" s="130">
        <v>6840</v>
      </c>
      <c r="D1103" s="131" t="s">
        <v>491</v>
      </c>
      <c r="E1103" s="131" t="s">
        <v>78</v>
      </c>
      <c r="F1103" s="131"/>
      <c r="G1103" s="131" t="s">
        <v>469</v>
      </c>
      <c r="H1103" s="130" t="s">
        <v>60</v>
      </c>
      <c r="I1103" s="711">
        <v>41438</v>
      </c>
      <c r="J1103" s="134">
        <v>5</v>
      </c>
      <c r="K1103" s="136"/>
      <c r="L1103" s="135"/>
      <c r="M1103" s="135"/>
      <c r="N1103" s="135"/>
      <c r="O1103" s="135"/>
      <c r="P1103" s="135"/>
      <c r="Q1103" s="135"/>
      <c r="R1103" s="135"/>
      <c r="S1103" s="135"/>
      <c r="T1103" s="135"/>
      <c r="U1103" s="135"/>
      <c r="V1103" s="135"/>
      <c r="W1103" s="135"/>
      <c r="X1103" s="135"/>
      <c r="Y1103" s="135"/>
      <c r="Z1103" s="135"/>
      <c r="AA1103" s="135"/>
      <c r="AB1103" s="135"/>
      <c r="AC1103" s="135">
        <v>5</v>
      </c>
    </row>
    <row r="1104" spans="1:29">
      <c r="A1104" s="213">
        <v>4301589</v>
      </c>
      <c r="B1104" s="214" t="s">
        <v>2637</v>
      </c>
      <c r="C1104" s="130"/>
      <c r="D1104" s="131" t="s">
        <v>1416</v>
      </c>
      <c r="E1104" s="131" t="s">
        <v>489</v>
      </c>
      <c r="F1104" s="131" t="s">
        <v>1774</v>
      </c>
      <c r="G1104" s="131"/>
      <c r="H1104" s="130" t="s">
        <v>11</v>
      </c>
      <c r="I1104" s="711">
        <v>41439</v>
      </c>
      <c r="J1104" s="134">
        <v>8</v>
      </c>
      <c r="K1104" s="157"/>
      <c r="L1104" s="156"/>
      <c r="M1104" s="156"/>
      <c r="N1104" s="156"/>
      <c r="O1104" s="156"/>
      <c r="P1104" s="156"/>
      <c r="Q1104" s="156"/>
      <c r="R1104" s="156"/>
      <c r="S1104" s="156"/>
      <c r="T1104" s="156"/>
      <c r="U1104" s="156"/>
      <c r="V1104" s="156"/>
      <c r="W1104" s="156"/>
      <c r="X1104" s="156"/>
      <c r="Y1104" s="156"/>
      <c r="Z1104" s="156"/>
      <c r="AA1104" s="156"/>
      <c r="AB1104" s="156"/>
      <c r="AC1104" s="151">
        <v>8</v>
      </c>
    </row>
    <row r="1105" spans="1:29">
      <c r="A1105" s="213">
        <v>2357518</v>
      </c>
      <c r="B1105" s="214" t="s">
        <v>2638</v>
      </c>
      <c r="C1105" s="130">
        <v>6880</v>
      </c>
      <c r="D1105" s="131" t="s">
        <v>1086</v>
      </c>
      <c r="E1105" s="131" t="s">
        <v>489</v>
      </c>
      <c r="F1105" s="131"/>
      <c r="G1105" s="131" t="s">
        <v>69</v>
      </c>
      <c r="H1105" s="130" t="s">
        <v>62</v>
      </c>
      <c r="I1105" s="711">
        <v>41439</v>
      </c>
      <c r="J1105" s="134">
        <v>8</v>
      </c>
      <c r="K1105" s="136"/>
      <c r="L1105" s="135"/>
      <c r="M1105" s="135"/>
      <c r="N1105" s="135"/>
      <c r="O1105" s="135"/>
      <c r="P1105" s="135"/>
      <c r="Q1105" s="135"/>
      <c r="R1105" s="135"/>
      <c r="S1105" s="135"/>
      <c r="T1105" s="135"/>
      <c r="U1105" s="135"/>
      <c r="V1105" s="135"/>
      <c r="W1105" s="135"/>
      <c r="X1105" s="135"/>
      <c r="Y1105" s="135"/>
      <c r="Z1105" s="135"/>
      <c r="AA1105" s="135"/>
      <c r="AB1105" s="135"/>
      <c r="AC1105" s="135"/>
    </row>
    <row r="1106" spans="1:29">
      <c r="A1106" s="213">
        <v>2367405</v>
      </c>
      <c r="B1106" s="214" t="s">
        <v>465</v>
      </c>
      <c r="C1106" s="130">
        <v>6848</v>
      </c>
      <c r="D1106" s="131" t="s">
        <v>466</v>
      </c>
      <c r="E1106" s="131" t="s">
        <v>78</v>
      </c>
      <c r="F1106" s="131"/>
      <c r="G1106" s="131" t="s">
        <v>467</v>
      </c>
      <c r="H1106" s="130" t="s">
        <v>62</v>
      </c>
      <c r="I1106" s="711">
        <v>41439</v>
      </c>
      <c r="J1106" s="134">
        <v>6</v>
      </c>
      <c r="K1106" s="136"/>
      <c r="L1106" s="135"/>
      <c r="M1106" s="135"/>
      <c r="N1106" s="135"/>
      <c r="O1106" s="135"/>
      <c r="P1106" s="135"/>
      <c r="Q1106" s="135"/>
      <c r="R1106" s="135"/>
      <c r="S1106" s="135"/>
      <c r="T1106" s="135"/>
      <c r="U1106" s="135"/>
      <c r="V1106" s="135"/>
      <c r="W1106" s="135"/>
      <c r="X1106" s="135"/>
      <c r="Y1106" s="135"/>
      <c r="Z1106" s="135"/>
      <c r="AA1106" s="135"/>
      <c r="AB1106" s="135"/>
      <c r="AC1106" s="135"/>
    </row>
    <row r="1107" spans="1:29">
      <c r="A1107" s="213">
        <v>4289164</v>
      </c>
      <c r="B1107" s="214" t="s">
        <v>2639</v>
      </c>
      <c r="C1107" s="130"/>
      <c r="D1107" s="131" t="s">
        <v>2640</v>
      </c>
      <c r="E1107" s="131" t="s">
        <v>489</v>
      </c>
      <c r="F1107" s="131" t="s">
        <v>2641</v>
      </c>
      <c r="G1107" s="131"/>
      <c r="H1107" s="130" t="s">
        <v>636</v>
      </c>
      <c r="I1107" s="711">
        <v>41440</v>
      </c>
      <c r="J1107" s="134"/>
      <c r="K1107" s="157"/>
      <c r="L1107" s="156"/>
      <c r="M1107" s="156"/>
      <c r="N1107" s="156"/>
      <c r="O1107" s="156"/>
      <c r="P1107" s="156"/>
      <c r="Q1107" s="156"/>
      <c r="R1107" s="156"/>
      <c r="S1107" s="156"/>
      <c r="T1107" s="156"/>
      <c r="U1107" s="156"/>
      <c r="V1107" s="156"/>
      <c r="W1107" s="156"/>
      <c r="X1107" s="156"/>
      <c r="Y1107" s="156"/>
      <c r="Z1107" s="156"/>
      <c r="AA1107" s="156"/>
      <c r="AB1107" s="156"/>
      <c r="AC1107" s="151"/>
    </row>
    <row r="1108" spans="1:29">
      <c r="A1108" s="213">
        <v>4308796</v>
      </c>
      <c r="B1108" s="214" t="s">
        <v>2642</v>
      </c>
      <c r="C1108" s="130"/>
      <c r="D1108" s="131" t="s">
        <v>619</v>
      </c>
      <c r="E1108" s="131" t="s">
        <v>489</v>
      </c>
      <c r="F1108" s="131" t="s">
        <v>1861</v>
      </c>
      <c r="G1108" s="131"/>
      <c r="H1108" s="130" t="s">
        <v>11</v>
      </c>
      <c r="I1108" s="711">
        <v>41442</v>
      </c>
      <c r="J1108" s="134">
        <v>8</v>
      </c>
      <c r="K1108" s="157"/>
      <c r="L1108" s="156"/>
      <c r="M1108" s="156"/>
      <c r="N1108" s="156"/>
      <c r="O1108" s="156"/>
      <c r="P1108" s="156"/>
      <c r="Q1108" s="156"/>
      <c r="R1108" s="156"/>
      <c r="S1108" s="156"/>
      <c r="T1108" s="156"/>
      <c r="U1108" s="156"/>
      <c r="V1108" s="156"/>
      <c r="W1108" s="156"/>
      <c r="X1108" s="156"/>
      <c r="Y1108" s="156"/>
      <c r="Z1108" s="156"/>
      <c r="AA1108" s="156"/>
      <c r="AB1108" s="156"/>
      <c r="AC1108" s="151">
        <v>8</v>
      </c>
    </row>
    <row r="1109" spans="1:29">
      <c r="A1109" s="213">
        <v>2364321</v>
      </c>
      <c r="B1109" s="214" t="s">
        <v>2643</v>
      </c>
      <c r="C1109" s="130">
        <v>6739</v>
      </c>
      <c r="D1109" s="131" t="s">
        <v>707</v>
      </c>
      <c r="E1109" s="131" t="s">
        <v>489</v>
      </c>
      <c r="F1109" s="131"/>
      <c r="G1109" s="131" t="s">
        <v>1064</v>
      </c>
      <c r="H1109" s="130" t="s">
        <v>413</v>
      </c>
      <c r="I1109" s="711">
        <v>41442</v>
      </c>
      <c r="J1109" s="134">
        <v>6</v>
      </c>
      <c r="K1109" s="136"/>
      <c r="L1109" s="135"/>
      <c r="M1109" s="135"/>
      <c r="N1109" s="135"/>
      <c r="O1109" s="135"/>
      <c r="P1109" s="135"/>
      <c r="Q1109" s="135"/>
      <c r="R1109" s="135"/>
      <c r="S1109" s="135"/>
      <c r="T1109" s="135"/>
      <c r="U1109" s="135"/>
      <c r="V1109" s="135"/>
      <c r="W1109" s="135"/>
      <c r="X1109" s="135"/>
      <c r="Y1109" s="135"/>
      <c r="Z1109" s="135"/>
      <c r="AA1109" s="135"/>
      <c r="AB1109" s="135"/>
      <c r="AC1109" s="135"/>
    </row>
    <row r="1110" spans="1:29">
      <c r="A1110" s="213">
        <v>2369260</v>
      </c>
      <c r="B1110" s="214" t="s">
        <v>1217</v>
      </c>
      <c r="C1110" s="130">
        <v>6556</v>
      </c>
      <c r="D1110" s="131" t="s">
        <v>83</v>
      </c>
      <c r="E1110" s="131" t="s">
        <v>489</v>
      </c>
      <c r="F1110" s="131"/>
      <c r="G1110" s="131" t="s">
        <v>507</v>
      </c>
      <c r="H1110" s="130" t="s">
        <v>1</v>
      </c>
      <c r="I1110" s="711">
        <v>41442</v>
      </c>
      <c r="J1110" s="134">
        <v>6</v>
      </c>
      <c r="K1110" s="136"/>
      <c r="L1110" s="135"/>
      <c r="M1110" s="135"/>
      <c r="N1110" s="135">
        <v>6</v>
      </c>
      <c r="O1110" s="135">
        <v>6</v>
      </c>
      <c r="P1110" s="135">
        <v>6</v>
      </c>
      <c r="Q1110" s="135">
        <v>6</v>
      </c>
      <c r="R1110" s="135">
        <v>6</v>
      </c>
      <c r="S1110" s="135">
        <v>5</v>
      </c>
      <c r="T1110" s="135"/>
      <c r="U1110" s="135"/>
      <c r="V1110" s="135"/>
      <c r="W1110" s="135"/>
      <c r="X1110" s="135">
        <v>7</v>
      </c>
      <c r="Y1110" s="135">
        <v>7</v>
      </c>
      <c r="Z1110" s="135"/>
      <c r="AA1110" s="135"/>
      <c r="AB1110" s="135"/>
      <c r="AC1110" s="135"/>
    </row>
    <row r="1111" spans="1:29">
      <c r="A1111" s="213">
        <v>2368952</v>
      </c>
      <c r="B1111" s="214" t="s">
        <v>1219</v>
      </c>
      <c r="C1111" s="130">
        <v>6488</v>
      </c>
      <c r="D1111" s="131" t="s">
        <v>504</v>
      </c>
      <c r="E1111" s="131" t="s">
        <v>489</v>
      </c>
      <c r="F1111" s="131"/>
      <c r="G1111" s="131" t="s">
        <v>505</v>
      </c>
      <c r="H1111" s="130" t="s">
        <v>173</v>
      </c>
      <c r="I1111" s="711">
        <v>41442</v>
      </c>
      <c r="J1111" s="134">
        <v>4</v>
      </c>
      <c r="K1111" s="136">
        <v>5</v>
      </c>
      <c r="L1111" s="135">
        <v>6</v>
      </c>
      <c r="M1111" s="135">
        <v>6</v>
      </c>
      <c r="N1111" s="135"/>
      <c r="O1111" s="135"/>
      <c r="P1111" s="135"/>
      <c r="Q1111" s="135"/>
      <c r="R1111" s="135"/>
      <c r="S1111" s="135"/>
      <c r="T1111" s="135">
        <v>8</v>
      </c>
      <c r="U1111" s="135">
        <v>8</v>
      </c>
      <c r="V1111" s="135">
        <v>6</v>
      </c>
      <c r="W1111" s="135">
        <v>6</v>
      </c>
      <c r="X1111" s="135"/>
      <c r="Y1111" s="135"/>
      <c r="Z1111" s="135">
        <v>6</v>
      </c>
      <c r="AA1111" s="135">
        <v>5</v>
      </c>
      <c r="AB1111" s="135">
        <v>6</v>
      </c>
      <c r="AC1111" s="135"/>
    </row>
    <row r="1112" spans="1:29">
      <c r="A1112" s="213">
        <v>2351555</v>
      </c>
      <c r="B1112" s="214" t="s">
        <v>1221</v>
      </c>
      <c r="C1112" s="130">
        <v>6637</v>
      </c>
      <c r="D1112" s="131" t="s">
        <v>142</v>
      </c>
      <c r="E1112" s="131" t="s">
        <v>489</v>
      </c>
      <c r="F1112" s="131"/>
      <c r="G1112" s="131" t="s">
        <v>63</v>
      </c>
      <c r="H1112" s="130" t="s">
        <v>10</v>
      </c>
      <c r="I1112" s="711">
        <v>41442</v>
      </c>
      <c r="J1112" s="134">
        <v>7</v>
      </c>
      <c r="K1112" s="136"/>
      <c r="L1112" s="135"/>
      <c r="M1112" s="135"/>
      <c r="N1112" s="135"/>
      <c r="O1112" s="135"/>
      <c r="P1112" s="135"/>
      <c r="Q1112" s="135"/>
      <c r="R1112" s="135"/>
      <c r="S1112" s="135"/>
      <c r="T1112" s="135"/>
      <c r="U1112" s="135"/>
      <c r="V1112" s="135"/>
      <c r="W1112" s="135"/>
      <c r="X1112" s="135"/>
      <c r="Y1112" s="135"/>
      <c r="Z1112" s="135"/>
      <c r="AA1112" s="135"/>
      <c r="AB1112" s="135"/>
      <c r="AC1112" s="135"/>
    </row>
    <row r="1113" spans="1:29">
      <c r="A1113" s="213">
        <v>2374614</v>
      </c>
      <c r="B1113" s="214" t="s">
        <v>2644</v>
      </c>
      <c r="C1113" s="130">
        <v>6970</v>
      </c>
      <c r="D1113" s="131" t="s">
        <v>539</v>
      </c>
      <c r="E1113" s="131" t="s">
        <v>489</v>
      </c>
      <c r="F1113" s="131"/>
      <c r="G1113" s="131" t="s">
        <v>2645</v>
      </c>
      <c r="H1113" s="130" t="s">
        <v>59</v>
      </c>
      <c r="I1113" s="711">
        <v>41443</v>
      </c>
      <c r="J1113" s="134">
        <v>8</v>
      </c>
      <c r="K1113" s="136"/>
      <c r="L1113" s="135"/>
      <c r="M1113" s="135"/>
      <c r="N1113" s="135"/>
      <c r="O1113" s="135"/>
      <c r="P1113" s="135"/>
      <c r="Q1113" s="135"/>
      <c r="R1113" s="135"/>
      <c r="S1113" s="135"/>
      <c r="T1113" s="135"/>
      <c r="U1113" s="135"/>
      <c r="V1113" s="135"/>
      <c r="W1113" s="135"/>
      <c r="X1113" s="135"/>
      <c r="Y1113" s="135"/>
      <c r="Z1113" s="135"/>
      <c r="AA1113" s="135"/>
      <c r="AB1113" s="135"/>
      <c r="AC1113" s="135"/>
    </row>
    <row r="1114" spans="1:29">
      <c r="A1114" s="213">
        <v>2331178</v>
      </c>
      <c r="B1114" s="214" t="s">
        <v>1223</v>
      </c>
      <c r="C1114" s="130">
        <v>6243</v>
      </c>
      <c r="D1114" s="131" t="s">
        <v>172</v>
      </c>
      <c r="E1114" s="131" t="s">
        <v>489</v>
      </c>
      <c r="F1114" s="131"/>
      <c r="G1114" s="131" t="s">
        <v>786</v>
      </c>
      <c r="H1114" s="130" t="s">
        <v>11</v>
      </c>
      <c r="I1114" s="711">
        <v>41443</v>
      </c>
      <c r="J1114" s="134">
        <v>5</v>
      </c>
      <c r="K1114" s="136">
        <v>6</v>
      </c>
      <c r="L1114" s="135">
        <v>5</v>
      </c>
      <c r="M1114" s="135">
        <v>5</v>
      </c>
      <c r="N1114" s="135"/>
      <c r="O1114" s="135"/>
      <c r="P1114" s="135"/>
      <c r="Q1114" s="135"/>
      <c r="R1114" s="135"/>
      <c r="S1114" s="135"/>
      <c r="T1114" s="135">
        <v>7</v>
      </c>
      <c r="U1114" s="135">
        <v>7</v>
      </c>
      <c r="V1114" s="135">
        <v>6</v>
      </c>
      <c r="W1114" s="135">
        <v>7</v>
      </c>
      <c r="X1114" s="135"/>
      <c r="Y1114" s="135"/>
      <c r="Z1114" s="135">
        <v>6</v>
      </c>
      <c r="AA1114" s="135">
        <v>5</v>
      </c>
      <c r="AB1114" s="135">
        <v>6</v>
      </c>
      <c r="AC1114" s="135"/>
    </row>
    <row r="1115" spans="1:29">
      <c r="A1115" s="213">
        <v>4301562</v>
      </c>
      <c r="B1115" s="214" t="s">
        <v>2646</v>
      </c>
      <c r="C1115" s="130"/>
      <c r="D1115" s="131" t="s">
        <v>619</v>
      </c>
      <c r="E1115" s="131" t="s">
        <v>489</v>
      </c>
      <c r="F1115" s="131" t="s">
        <v>1512</v>
      </c>
      <c r="G1115" s="131"/>
      <c r="H1115" s="130" t="s">
        <v>11</v>
      </c>
      <c r="I1115" s="711">
        <v>41444</v>
      </c>
      <c r="J1115" s="134">
        <v>8</v>
      </c>
      <c r="K1115" s="157"/>
      <c r="L1115" s="156"/>
      <c r="M1115" s="156"/>
      <c r="N1115" s="156"/>
      <c r="O1115" s="156"/>
      <c r="P1115" s="156"/>
      <c r="Q1115" s="156"/>
      <c r="R1115" s="156"/>
      <c r="S1115" s="156"/>
      <c r="T1115" s="156"/>
      <c r="U1115" s="156"/>
      <c r="V1115" s="156"/>
      <c r="W1115" s="156"/>
      <c r="X1115" s="156"/>
      <c r="Y1115" s="156"/>
      <c r="Z1115" s="156"/>
      <c r="AA1115" s="156"/>
      <c r="AB1115" s="156"/>
      <c r="AC1115" s="151">
        <v>8</v>
      </c>
    </row>
    <row r="1116" spans="1:29">
      <c r="A1116" s="213">
        <v>2333804</v>
      </c>
      <c r="B1116" s="214" t="s">
        <v>1228</v>
      </c>
      <c r="C1116" s="130">
        <v>4686</v>
      </c>
      <c r="D1116" s="131" t="s">
        <v>134</v>
      </c>
      <c r="E1116" s="131" t="s">
        <v>489</v>
      </c>
      <c r="F1116" s="131"/>
      <c r="G1116" s="131" t="s">
        <v>63</v>
      </c>
      <c r="H1116" s="130" t="s">
        <v>10</v>
      </c>
      <c r="I1116" s="711">
        <v>41445</v>
      </c>
      <c r="J1116" s="134">
        <v>4</v>
      </c>
      <c r="K1116" s="136">
        <v>4</v>
      </c>
      <c r="L1116" s="135">
        <v>4</v>
      </c>
      <c r="M1116" s="135">
        <v>6</v>
      </c>
      <c r="N1116" s="135"/>
      <c r="O1116" s="135"/>
      <c r="P1116" s="135"/>
      <c r="Q1116" s="135"/>
      <c r="R1116" s="135"/>
      <c r="S1116" s="135"/>
      <c r="T1116" s="135">
        <v>6</v>
      </c>
      <c r="U1116" s="135">
        <v>6</v>
      </c>
      <c r="V1116" s="135"/>
      <c r="W1116" s="135">
        <v>6</v>
      </c>
      <c r="X1116" s="135"/>
      <c r="Y1116" s="135"/>
      <c r="Z1116" s="135">
        <v>6</v>
      </c>
      <c r="AA1116" s="135">
        <v>6</v>
      </c>
      <c r="AB1116" s="135">
        <v>5</v>
      </c>
      <c r="AC1116" s="135"/>
    </row>
    <row r="1117" spans="1:29">
      <c r="A1117" s="213">
        <v>2370985</v>
      </c>
      <c r="B1117" s="214" t="s">
        <v>1230</v>
      </c>
      <c r="C1117" s="130">
        <v>6637</v>
      </c>
      <c r="D1117" s="131" t="s">
        <v>142</v>
      </c>
      <c r="E1117" s="131" t="s">
        <v>489</v>
      </c>
      <c r="F1117" s="131"/>
      <c r="G1117" s="131" t="s">
        <v>342</v>
      </c>
      <c r="H1117" s="130" t="s">
        <v>13</v>
      </c>
      <c r="I1117" s="711">
        <v>41445</v>
      </c>
      <c r="J1117" s="134">
        <v>3</v>
      </c>
      <c r="K1117" s="136">
        <v>7</v>
      </c>
      <c r="L1117" s="135">
        <v>7</v>
      </c>
      <c r="M1117" s="135">
        <v>7</v>
      </c>
      <c r="N1117" s="135">
        <v>8</v>
      </c>
      <c r="O1117" s="135">
        <v>8</v>
      </c>
      <c r="P1117" s="135">
        <v>4</v>
      </c>
      <c r="Q1117" s="135">
        <v>6</v>
      </c>
      <c r="R1117" s="135">
        <v>7</v>
      </c>
      <c r="S1117" s="135">
        <v>5</v>
      </c>
      <c r="T1117" s="135">
        <v>5</v>
      </c>
      <c r="U1117" s="135">
        <v>6</v>
      </c>
      <c r="V1117" s="135">
        <v>5</v>
      </c>
      <c r="W1117" s="135">
        <v>5</v>
      </c>
      <c r="X1117" s="135">
        <v>7</v>
      </c>
      <c r="Y1117" s="135">
        <v>7</v>
      </c>
      <c r="Z1117" s="135">
        <v>4</v>
      </c>
      <c r="AA1117" s="135">
        <v>5</v>
      </c>
      <c r="AB1117" s="135">
        <v>4</v>
      </c>
      <c r="AC1117" s="135"/>
    </row>
    <row r="1118" spans="1:29">
      <c r="A1118" s="213">
        <v>2349350</v>
      </c>
      <c r="B1118" s="214" t="s">
        <v>1232</v>
      </c>
      <c r="C1118" s="130">
        <v>6311</v>
      </c>
      <c r="D1118" s="131" t="s">
        <v>1233</v>
      </c>
      <c r="E1118" s="131" t="s">
        <v>489</v>
      </c>
      <c r="F1118" s="131"/>
      <c r="G1118" s="131" t="s">
        <v>1234</v>
      </c>
      <c r="H1118" s="130" t="s">
        <v>17</v>
      </c>
      <c r="I1118" s="711">
        <v>41445</v>
      </c>
      <c r="J1118" s="134">
        <v>7</v>
      </c>
      <c r="K1118" s="136"/>
      <c r="L1118" s="135"/>
      <c r="M1118" s="135"/>
      <c r="N1118" s="135">
        <v>6</v>
      </c>
      <c r="O1118" s="135">
        <v>6</v>
      </c>
      <c r="P1118" s="135">
        <v>6</v>
      </c>
      <c r="Q1118" s="135">
        <v>6</v>
      </c>
      <c r="R1118" s="135">
        <v>6</v>
      </c>
      <c r="S1118" s="135">
        <v>5</v>
      </c>
      <c r="T1118" s="135"/>
      <c r="U1118" s="135"/>
      <c r="V1118" s="135"/>
      <c r="W1118" s="135"/>
      <c r="X1118" s="135">
        <v>5</v>
      </c>
      <c r="Y1118" s="135">
        <v>5</v>
      </c>
      <c r="Z1118" s="135"/>
      <c r="AA1118" s="135"/>
      <c r="AB1118" s="135"/>
      <c r="AC1118" s="135"/>
    </row>
    <row r="1119" spans="1:29">
      <c r="A1119" s="213">
        <v>2367917</v>
      </c>
      <c r="B1119" s="214" t="s">
        <v>1236</v>
      </c>
      <c r="C1119" s="130">
        <v>6737</v>
      </c>
      <c r="D1119" s="131" t="s">
        <v>2647</v>
      </c>
      <c r="E1119" s="131" t="s">
        <v>489</v>
      </c>
      <c r="F1119" s="131"/>
      <c r="G1119" s="131" t="s">
        <v>195</v>
      </c>
      <c r="H1119" s="130" t="s">
        <v>62</v>
      </c>
      <c r="I1119" s="711">
        <v>41445</v>
      </c>
      <c r="J1119" s="134">
        <v>8</v>
      </c>
      <c r="K1119" s="136"/>
      <c r="L1119" s="135"/>
      <c r="M1119" s="135"/>
      <c r="N1119" s="135">
        <v>2</v>
      </c>
      <c r="O1119" s="135">
        <v>6</v>
      </c>
      <c r="P1119" s="135">
        <v>6</v>
      </c>
      <c r="Q1119" s="135">
        <v>6</v>
      </c>
      <c r="R1119" s="135">
        <v>4</v>
      </c>
      <c r="S1119" s="135">
        <v>6</v>
      </c>
      <c r="T1119" s="135"/>
      <c r="U1119" s="135"/>
      <c r="V1119" s="135"/>
      <c r="W1119" s="135"/>
      <c r="X1119" s="135">
        <v>6</v>
      </c>
      <c r="Y1119" s="135">
        <v>6</v>
      </c>
      <c r="Z1119" s="135"/>
      <c r="AA1119" s="135"/>
      <c r="AB1119" s="135"/>
      <c r="AC1119" s="135"/>
    </row>
    <row r="1120" spans="1:29">
      <c r="A1120" s="213">
        <v>2343257</v>
      </c>
      <c r="B1120" s="214" t="s">
        <v>468</v>
      </c>
      <c r="C1120" s="130">
        <v>2549</v>
      </c>
      <c r="D1120" s="131" t="s">
        <v>164</v>
      </c>
      <c r="E1120" s="131" t="s">
        <v>78</v>
      </c>
      <c r="F1120" s="131"/>
      <c r="G1120" s="131" t="s">
        <v>469</v>
      </c>
      <c r="H1120" s="130" t="s">
        <v>60</v>
      </c>
      <c r="I1120" s="711">
        <v>41445</v>
      </c>
      <c r="J1120" s="134">
        <v>8</v>
      </c>
      <c r="K1120" s="136"/>
      <c r="L1120" s="135"/>
      <c r="M1120" s="135"/>
      <c r="N1120" s="135"/>
      <c r="O1120" s="135"/>
      <c r="P1120" s="135"/>
      <c r="Q1120" s="135"/>
      <c r="R1120" s="135"/>
      <c r="S1120" s="135"/>
      <c r="T1120" s="135"/>
      <c r="U1120" s="135"/>
      <c r="V1120" s="135"/>
      <c r="W1120" s="135"/>
      <c r="X1120" s="135"/>
      <c r="Y1120" s="135"/>
      <c r="Z1120" s="135"/>
      <c r="AA1120" s="135"/>
      <c r="AB1120" s="135"/>
      <c r="AC1120" s="135"/>
    </row>
    <row r="1121" spans="1:29">
      <c r="A1121" s="213">
        <v>2332117</v>
      </c>
      <c r="B1121" s="214" t="s">
        <v>2648</v>
      </c>
      <c r="C1121" s="130">
        <v>4686</v>
      </c>
      <c r="D1121" s="131" t="s">
        <v>134</v>
      </c>
      <c r="E1121" s="131" t="s">
        <v>489</v>
      </c>
      <c r="F1121" s="131"/>
      <c r="G1121" s="131" t="s">
        <v>63</v>
      </c>
      <c r="H1121" s="130" t="s">
        <v>10</v>
      </c>
      <c r="I1121" s="711">
        <v>41446</v>
      </c>
      <c r="J1121" s="134">
        <v>7</v>
      </c>
      <c r="K1121" s="136"/>
      <c r="L1121" s="135"/>
      <c r="M1121" s="135"/>
      <c r="N1121" s="135"/>
      <c r="O1121" s="135"/>
      <c r="P1121" s="135"/>
      <c r="Q1121" s="135"/>
      <c r="R1121" s="135"/>
      <c r="S1121" s="135"/>
      <c r="T1121" s="135"/>
      <c r="U1121" s="135"/>
      <c r="V1121" s="135"/>
      <c r="W1121" s="135"/>
      <c r="X1121" s="135"/>
      <c r="Y1121" s="135"/>
      <c r="Z1121" s="135"/>
      <c r="AA1121" s="135"/>
      <c r="AB1121" s="135"/>
      <c r="AC1121" s="135"/>
    </row>
    <row r="1122" spans="1:29">
      <c r="A1122" s="213">
        <v>2224311</v>
      </c>
      <c r="B1122" s="214" t="s">
        <v>1239</v>
      </c>
      <c r="C1122" s="130">
        <v>4846</v>
      </c>
      <c r="D1122" s="131" t="s">
        <v>193</v>
      </c>
      <c r="E1122" s="131" t="s">
        <v>489</v>
      </c>
      <c r="F1122" s="131"/>
      <c r="G1122" s="131" t="s">
        <v>1241</v>
      </c>
      <c r="H1122" s="130" t="s">
        <v>10</v>
      </c>
      <c r="I1122" s="711">
        <v>41446</v>
      </c>
      <c r="J1122" s="134">
        <v>1</v>
      </c>
      <c r="K1122" s="136">
        <v>6</v>
      </c>
      <c r="L1122" s="135">
        <v>6</v>
      </c>
      <c r="M1122" s="135">
        <v>1</v>
      </c>
      <c r="N1122" s="135"/>
      <c r="O1122" s="135"/>
      <c r="P1122" s="135"/>
      <c r="Q1122" s="135"/>
      <c r="R1122" s="135"/>
      <c r="S1122" s="135"/>
      <c r="T1122" s="135">
        <v>8</v>
      </c>
      <c r="U1122" s="135">
        <v>8</v>
      </c>
      <c r="V1122" s="135">
        <v>8</v>
      </c>
      <c r="W1122" s="135">
        <v>8</v>
      </c>
      <c r="X1122" s="135"/>
      <c r="Y1122" s="135"/>
      <c r="Z1122" s="135">
        <v>8</v>
      </c>
      <c r="AA1122" s="135">
        <v>8</v>
      </c>
      <c r="AB1122" s="135">
        <v>1</v>
      </c>
      <c r="AC1122" s="135"/>
    </row>
    <row r="1123" spans="1:29">
      <c r="A1123" s="213">
        <v>4303953</v>
      </c>
      <c r="B1123" s="214" t="s">
        <v>2649</v>
      </c>
      <c r="C1123" s="130"/>
      <c r="D1123" s="131" t="s">
        <v>628</v>
      </c>
      <c r="E1123" s="131" t="s">
        <v>489</v>
      </c>
      <c r="F1123" s="131" t="s">
        <v>2650</v>
      </c>
      <c r="G1123" s="131"/>
      <c r="H1123" s="130" t="s">
        <v>59</v>
      </c>
      <c r="I1123" s="711">
        <v>41446</v>
      </c>
      <c r="J1123" s="134">
        <v>8</v>
      </c>
      <c r="K1123" s="157"/>
      <c r="L1123" s="156"/>
      <c r="M1123" s="156"/>
      <c r="N1123" s="156"/>
      <c r="O1123" s="156"/>
      <c r="P1123" s="156"/>
      <c r="Q1123" s="156"/>
      <c r="R1123" s="156"/>
      <c r="S1123" s="156"/>
      <c r="T1123" s="156"/>
      <c r="U1123" s="156"/>
      <c r="V1123" s="156"/>
      <c r="W1123" s="156"/>
      <c r="X1123" s="156"/>
      <c r="Y1123" s="156"/>
      <c r="Z1123" s="156"/>
      <c r="AA1123" s="156"/>
      <c r="AB1123" s="156"/>
      <c r="AC1123" s="151">
        <v>5</v>
      </c>
    </row>
    <row r="1124" spans="1:29">
      <c r="A1124" s="213">
        <v>2333367</v>
      </c>
      <c r="B1124" s="214" t="s">
        <v>2651</v>
      </c>
      <c r="C1124" s="130">
        <v>6239</v>
      </c>
      <c r="D1124" s="131" t="s">
        <v>2652</v>
      </c>
      <c r="E1124" s="131" t="s">
        <v>489</v>
      </c>
      <c r="F1124" s="131"/>
      <c r="G1124" s="131" t="s">
        <v>950</v>
      </c>
      <c r="H1124" s="130" t="s">
        <v>133</v>
      </c>
      <c r="I1124" s="711">
        <v>41449</v>
      </c>
      <c r="J1124" s="134">
        <v>4</v>
      </c>
      <c r="K1124" s="136">
        <v>8</v>
      </c>
      <c r="L1124" s="135">
        <v>8</v>
      </c>
      <c r="M1124" s="135">
        <v>8</v>
      </c>
      <c r="N1124" s="135"/>
      <c r="O1124" s="135"/>
      <c r="P1124" s="135"/>
      <c r="Q1124" s="135"/>
      <c r="R1124" s="135"/>
      <c r="S1124" s="135"/>
      <c r="T1124" s="135">
        <v>4</v>
      </c>
      <c r="U1124" s="135">
        <v>8</v>
      </c>
      <c r="V1124" s="135">
        <v>8</v>
      </c>
      <c r="W1124" s="135">
        <v>8</v>
      </c>
      <c r="X1124" s="135"/>
      <c r="Y1124" s="135"/>
      <c r="Z1124" s="135">
        <v>4</v>
      </c>
      <c r="AA1124" s="135">
        <v>4</v>
      </c>
      <c r="AB1124" s="135">
        <v>4</v>
      </c>
      <c r="AC1124" s="135"/>
    </row>
    <row r="1125" spans="1:29">
      <c r="A1125" s="213">
        <v>2360422</v>
      </c>
      <c r="B1125" s="214" t="s">
        <v>2653</v>
      </c>
      <c r="C1125" s="130">
        <v>6841</v>
      </c>
      <c r="D1125" s="131" t="s">
        <v>2654</v>
      </c>
      <c r="E1125" s="131" t="s">
        <v>489</v>
      </c>
      <c r="F1125" s="131"/>
      <c r="G1125" s="131" t="s">
        <v>154</v>
      </c>
      <c r="H1125" s="130" t="s">
        <v>11</v>
      </c>
      <c r="I1125" s="711">
        <v>41449</v>
      </c>
      <c r="J1125" s="134">
        <v>8</v>
      </c>
      <c r="K1125" s="136"/>
      <c r="L1125" s="135"/>
      <c r="M1125" s="135"/>
      <c r="N1125" s="135"/>
      <c r="O1125" s="135"/>
      <c r="P1125" s="135"/>
      <c r="Q1125" s="135"/>
      <c r="R1125" s="135"/>
      <c r="S1125" s="135"/>
      <c r="T1125" s="135"/>
      <c r="U1125" s="135"/>
      <c r="V1125" s="135"/>
      <c r="W1125" s="135"/>
      <c r="X1125" s="135"/>
      <c r="Y1125" s="135"/>
      <c r="Z1125" s="135"/>
      <c r="AA1125" s="135"/>
      <c r="AB1125" s="135"/>
      <c r="AC1125" s="135"/>
    </row>
    <row r="1126" spans="1:29">
      <c r="A1126" s="213">
        <v>2314084</v>
      </c>
      <c r="B1126" s="214" t="s">
        <v>1243</v>
      </c>
      <c r="C1126" s="130">
        <v>4730</v>
      </c>
      <c r="D1126" s="131" t="s">
        <v>666</v>
      </c>
      <c r="E1126" s="131" t="s">
        <v>489</v>
      </c>
      <c r="F1126" s="131"/>
      <c r="G1126" s="131" t="s">
        <v>667</v>
      </c>
      <c r="H1126" s="130" t="s">
        <v>636</v>
      </c>
      <c r="I1126" s="711">
        <v>41449</v>
      </c>
      <c r="J1126" s="134">
        <v>7</v>
      </c>
      <c r="K1126" s="136"/>
      <c r="L1126" s="135"/>
      <c r="M1126" s="135"/>
      <c r="N1126" s="135"/>
      <c r="O1126" s="135"/>
      <c r="P1126" s="135"/>
      <c r="Q1126" s="135"/>
      <c r="R1126" s="135"/>
      <c r="S1126" s="135"/>
      <c r="T1126" s="135"/>
      <c r="U1126" s="135"/>
      <c r="V1126" s="135"/>
      <c r="W1126" s="135"/>
      <c r="X1126" s="135"/>
      <c r="Y1126" s="135"/>
      <c r="Z1126" s="135"/>
      <c r="AA1126" s="135"/>
      <c r="AB1126" s="135"/>
      <c r="AC1126" s="135"/>
    </row>
    <row r="1127" spans="1:29">
      <c r="A1127" s="213">
        <v>2348728</v>
      </c>
      <c r="B1127" s="214" t="s">
        <v>1245</v>
      </c>
      <c r="C1127" s="130">
        <v>4730</v>
      </c>
      <c r="D1127" s="131" t="s">
        <v>666</v>
      </c>
      <c r="E1127" s="131" t="s">
        <v>489</v>
      </c>
      <c r="F1127" s="131"/>
      <c r="G1127" s="131" t="s">
        <v>170</v>
      </c>
      <c r="H1127" s="130" t="s">
        <v>10</v>
      </c>
      <c r="I1127" s="711">
        <v>41449</v>
      </c>
      <c r="J1127" s="134">
        <v>6</v>
      </c>
      <c r="K1127" s="136"/>
      <c r="L1127" s="135"/>
      <c r="M1127" s="135"/>
      <c r="N1127" s="135"/>
      <c r="O1127" s="135"/>
      <c r="P1127" s="135"/>
      <c r="Q1127" s="135"/>
      <c r="R1127" s="135"/>
      <c r="S1127" s="135"/>
      <c r="T1127" s="135"/>
      <c r="U1127" s="135"/>
      <c r="V1127" s="135"/>
      <c r="W1127" s="135"/>
      <c r="X1127" s="135"/>
      <c r="Y1127" s="135"/>
      <c r="Z1127" s="135"/>
      <c r="AA1127" s="135"/>
      <c r="AB1127" s="135"/>
      <c r="AC1127" s="135"/>
    </row>
    <row r="1128" spans="1:29">
      <c r="A1128" s="213">
        <v>2377342</v>
      </c>
      <c r="B1128" s="214" t="s">
        <v>1247</v>
      </c>
      <c r="C1128" s="130">
        <v>6575</v>
      </c>
      <c r="D1128" s="131" t="s">
        <v>1690</v>
      </c>
      <c r="E1128" s="131" t="s">
        <v>489</v>
      </c>
      <c r="F1128" s="131"/>
      <c r="G1128" s="131" t="s">
        <v>80</v>
      </c>
      <c r="H1128" s="130" t="s">
        <v>173</v>
      </c>
      <c r="I1128" s="711">
        <v>41450</v>
      </c>
      <c r="J1128" s="134">
        <v>7</v>
      </c>
      <c r="K1128" s="136"/>
      <c r="L1128" s="135"/>
      <c r="M1128" s="135"/>
      <c r="N1128" s="135"/>
      <c r="O1128" s="135"/>
      <c r="P1128" s="135"/>
      <c r="Q1128" s="135"/>
      <c r="R1128" s="135"/>
      <c r="S1128" s="135"/>
      <c r="T1128" s="135"/>
      <c r="U1128" s="135"/>
      <c r="V1128" s="135"/>
      <c r="W1128" s="135"/>
      <c r="X1128" s="135"/>
      <c r="Y1128" s="135"/>
      <c r="Z1128" s="135"/>
      <c r="AA1128" s="135"/>
      <c r="AB1128" s="135"/>
      <c r="AC1128" s="135"/>
    </row>
    <row r="1129" spans="1:29">
      <c r="A1129" s="213">
        <v>2329130</v>
      </c>
      <c r="B1129" s="214" t="s">
        <v>2655</v>
      </c>
      <c r="C1129" s="130">
        <v>2141</v>
      </c>
      <c r="D1129" s="131" t="s">
        <v>129</v>
      </c>
      <c r="E1129" s="131" t="s">
        <v>489</v>
      </c>
      <c r="F1129" s="131"/>
      <c r="G1129" s="131" t="s">
        <v>247</v>
      </c>
      <c r="H1129" s="130" t="s">
        <v>248</v>
      </c>
      <c r="I1129" s="711">
        <v>41450</v>
      </c>
      <c r="J1129" s="134">
        <v>8</v>
      </c>
      <c r="K1129" s="136"/>
      <c r="L1129" s="135"/>
      <c r="M1129" s="135"/>
      <c r="N1129" s="135"/>
      <c r="O1129" s="135"/>
      <c r="P1129" s="135"/>
      <c r="Q1129" s="135"/>
      <c r="R1129" s="135"/>
      <c r="S1129" s="135"/>
      <c r="T1129" s="135"/>
      <c r="U1129" s="135"/>
      <c r="V1129" s="135"/>
      <c r="W1129" s="135"/>
      <c r="X1129" s="135"/>
      <c r="Y1129" s="135"/>
      <c r="Z1129" s="135"/>
      <c r="AA1129" s="135"/>
      <c r="AB1129" s="135"/>
      <c r="AC1129" s="135"/>
    </row>
    <row r="1130" spans="1:29">
      <c r="A1130" s="213">
        <v>2371400</v>
      </c>
      <c r="B1130" s="214" t="s">
        <v>2656</v>
      </c>
      <c r="C1130" s="130">
        <v>6610</v>
      </c>
      <c r="D1130" s="131" t="s">
        <v>488</v>
      </c>
      <c r="E1130" s="131" t="s">
        <v>489</v>
      </c>
      <c r="F1130" s="131"/>
      <c r="G1130" s="131" t="s">
        <v>1274</v>
      </c>
      <c r="H1130" s="130" t="s">
        <v>54</v>
      </c>
      <c r="I1130" s="711">
        <v>41450</v>
      </c>
      <c r="J1130" s="134">
        <v>3</v>
      </c>
      <c r="K1130" s="136">
        <v>2</v>
      </c>
      <c r="L1130" s="135">
        <v>6</v>
      </c>
      <c r="M1130" s="135">
        <v>6</v>
      </c>
      <c r="N1130" s="135">
        <v>6</v>
      </c>
      <c r="O1130" s="135">
        <v>6</v>
      </c>
      <c r="P1130" s="135">
        <v>6</v>
      </c>
      <c r="Q1130" s="135">
        <v>6</v>
      </c>
      <c r="R1130" s="135">
        <v>6</v>
      </c>
      <c r="S1130" s="135">
        <v>7</v>
      </c>
      <c r="T1130" s="135">
        <v>4</v>
      </c>
      <c r="U1130" s="135"/>
      <c r="V1130" s="135">
        <v>7</v>
      </c>
      <c r="W1130" s="135">
        <v>7</v>
      </c>
      <c r="X1130" s="135">
        <v>7</v>
      </c>
      <c r="Y1130" s="135">
        <v>6</v>
      </c>
      <c r="Z1130" s="135"/>
      <c r="AA1130" s="135"/>
      <c r="AB1130" s="135"/>
      <c r="AC1130" s="135"/>
    </row>
    <row r="1131" spans="1:29">
      <c r="A1131" s="213">
        <v>2330425</v>
      </c>
      <c r="B1131" s="214" t="s">
        <v>1249</v>
      </c>
      <c r="C1131" s="130">
        <v>6739</v>
      </c>
      <c r="D1131" s="131" t="s">
        <v>707</v>
      </c>
      <c r="E1131" s="131" t="s">
        <v>489</v>
      </c>
      <c r="F1131" s="131"/>
      <c r="G1131" s="131" t="s">
        <v>1064</v>
      </c>
      <c r="H1131" s="130" t="s">
        <v>413</v>
      </c>
      <c r="I1131" s="711">
        <v>41450</v>
      </c>
      <c r="J1131" s="134">
        <v>4</v>
      </c>
      <c r="K1131" s="136">
        <v>6</v>
      </c>
      <c r="L1131" s="135">
        <v>6</v>
      </c>
      <c r="M1131" s="135">
        <v>6</v>
      </c>
      <c r="N1131" s="135"/>
      <c r="O1131" s="135"/>
      <c r="P1131" s="135"/>
      <c r="Q1131" s="135"/>
      <c r="R1131" s="135"/>
      <c r="S1131" s="135"/>
      <c r="T1131" s="135">
        <v>5</v>
      </c>
      <c r="U1131" s="135">
        <v>5</v>
      </c>
      <c r="V1131" s="135">
        <v>6</v>
      </c>
      <c r="W1131" s="135">
        <v>7</v>
      </c>
      <c r="X1131" s="135"/>
      <c r="Y1131" s="135"/>
      <c r="Z1131" s="135">
        <v>7</v>
      </c>
      <c r="AA1131" s="135">
        <v>7</v>
      </c>
      <c r="AB1131" s="135">
        <v>7</v>
      </c>
      <c r="AC1131" s="135"/>
    </row>
    <row r="1132" spans="1:29">
      <c r="A1132" s="213">
        <v>2372153</v>
      </c>
      <c r="B1132" s="214" t="s">
        <v>470</v>
      </c>
      <c r="C1132" s="130">
        <v>6704</v>
      </c>
      <c r="D1132" s="131" t="s">
        <v>161</v>
      </c>
      <c r="E1132" s="131" t="s">
        <v>78</v>
      </c>
      <c r="F1132" s="131"/>
      <c r="G1132" s="131" t="s">
        <v>471</v>
      </c>
      <c r="H1132" s="130" t="s">
        <v>13</v>
      </c>
      <c r="I1132" s="711">
        <v>41450</v>
      </c>
      <c r="J1132" s="134">
        <v>8</v>
      </c>
      <c r="K1132" s="136"/>
      <c r="L1132" s="135"/>
      <c r="M1132" s="135"/>
      <c r="N1132" s="135"/>
      <c r="O1132" s="135"/>
      <c r="P1132" s="135"/>
      <c r="Q1132" s="135"/>
      <c r="R1132" s="135"/>
      <c r="S1132" s="135"/>
      <c r="T1132" s="135"/>
      <c r="U1132" s="135"/>
      <c r="V1132" s="135"/>
      <c r="W1132" s="135"/>
      <c r="X1132" s="135"/>
      <c r="Y1132" s="135"/>
      <c r="Z1132" s="135"/>
      <c r="AA1132" s="135"/>
      <c r="AB1132" s="135"/>
      <c r="AC1132" s="135"/>
    </row>
    <row r="1133" spans="1:29">
      <c r="A1133" s="213">
        <v>2379214</v>
      </c>
      <c r="B1133" s="214" t="s">
        <v>1251</v>
      </c>
      <c r="C1133" s="130">
        <v>451</v>
      </c>
      <c r="D1133" s="131" t="s">
        <v>127</v>
      </c>
      <c r="E1133" s="131" t="s">
        <v>489</v>
      </c>
      <c r="F1133" s="131"/>
      <c r="G1133" s="131" t="s">
        <v>69</v>
      </c>
      <c r="H1133" s="130" t="s">
        <v>62</v>
      </c>
      <c r="I1133" s="711">
        <v>41451</v>
      </c>
      <c r="J1133" s="134">
        <v>6</v>
      </c>
      <c r="K1133" s="136"/>
      <c r="L1133" s="135"/>
      <c r="M1133" s="135"/>
      <c r="N1133" s="135"/>
      <c r="O1133" s="135"/>
      <c r="P1133" s="135"/>
      <c r="Q1133" s="135"/>
      <c r="R1133" s="135"/>
      <c r="S1133" s="135"/>
      <c r="T1133" s="135"/>
      <c r="U1133" s="135"/>
      <c r="V1133" s="135"/>
      <c r="W1133" s="135"/>
      <c r="X1133" s="135"/>
      <c r="Y1133" s="135"/>
      <c r="Z1133" s="135"/>
      <c r="AA1133" s="135"/>
      <c r="AB1133" s="135"/>
      <c r="AC1133" s="135"/>
    </row>
    <row r="1134" spans="1:29">
      <c r="A1134" s="213">
        <v>2343843</v>
      </c>
      <c r="B1134" s="214" t="s">
        <v>1253</v>
      </c>
      <c r="C1134" s="130">
        <v>4662</v>
      </c>
      <c r="D1134" s="131" t="s">
        <v>1254</v>
      </c>
      <c r="E1134" s="131" t="s">
        <v>489</v>
      </c>
      <c r="F1134" s="131"/>
      <c r="G1134" s="131" t="s">
        <v>1255</v>
      </c>
      <c r="H1134" s="130" t="s">
        <v>537</v>
      </c>
      <c r="I1134" s="711">
        <v>41451</v>
      </c>
      <c r="J1134" s="134">
        <v>5</v>
      </c>
      <c r="K1134" s="136">
        <v>6</v>
      </c>
      <c r="L1134" s="135">
        <v>7</v>
      </c>
      <c r="M1134" s="135">
        <v>7</v>
      </c>
      <c r="N1134" s="135"/>
      <c r="O1134" s="135"/>
      <c r="P1134" s="135"/>
      <c r="Q1134" s="135"/>
      <c r="R1134" s="135"/>
      <c r="S1134" s="135"/>
      <c r="T1134" s="135">
        <v>7</v>
      </c>
      <c r="U1134" s="135">
        <v>7</v>
      </c>
      <c r="V1134" s="135">
        <v>7</v>
      </c>
      <c r="W1134" s="135">
        <v>7</v>
      </c>
      <c r="X1134" s="135"/>
      <c r="Y1134" s="135"/>
      <c r="Z1134" s="135">
        <v>7</v>
      </c>
      <c r="AA1134" s="135">
        <v>7</v>
      </c>
      <c r="AB1134" s="135">
        <v>6</v>
      </c>
      <c r="AC1134" s="135"/>
    </row>
    <row r="1135" spans="1:29">
      <c r="A1135" s="213">
        <v>4306443</v>
      </c>
      <c r="B1135" s="214" t="s">
        <v>2657</v>
      </c>
      <c r="C1135" s="130"/>
      <c r="D1135" s="131" t="s">
        <v>2658</v>
      </c>
      <c r="E1135" s="131" t="s">
        <v>489</v>
      </c>
      <c r="F1135" s="131" t="s">
        <v>2659</v>
      </c>
      <c r="G1135" s="131"/>
      <c r="H1135" s="130" t="s">
        <v>66</v>
      </c>
      <c r="I1135" s="711">
        <v>41451</v>
      </c>
      <c r="J1135" s="134">
        <v>5</v>
      </c>
      <c r="K1135" s="157"/>
      <c r="L1135" s="156"/>
      <c r="M1135" s="156"/>
      <c r="N1135" s="156"/>
      <c r="O1135" s="156"/>
      <c r="P1135" s="156"/>
      <c r="Q1135" s="156"/>
      <c r="R1135" s="156"/>
      <c r="S1135" s="156"/>
      <c r="T1135" s="156"/>
      <c r="U1135" s="156"/>
      <c r="V1135" s="156"/>
      <c r="W1135" s="156"/>
      <c r="X1135" s="156"/>
      <c r="Y1135" s="156"/>
      <c r="Z1135" s="156"/>
      <c r="AA1135" s="156"/>
      <c r="AB1135" s="156"/>
      <c r="AC1135" s="151">
        <v>5</v>
      </c>
    </row>
    <row r="1136" spans="1:29">
      <c r="A1136" s="213">
        <v>4300049</v>
      </c>
      <c r="B1136" s="214" t="s">
        <v>2660</v>
      </c>
      <c r="C1136" s="130"/>
      <c r="D1136" s="131" t="s">
        <v>619</v>
      </c>
      <c r="E1136" s="131" t="s">
        <v>489</v>
      </c>
      <c r="F1136" s="131" t="s">
        <v>697</v>
      </c>
      <c r="G1136" s="131"/>
      <c r="H1136" s="130" t="s">
        <v>11</v>
      </c>
      <c r="I1136" s="711">
        <v>41451</v>
      </c>
      <c r="J1136" s="134">
        <v>8</v>
      </c>
      <c r="K1136" s="157"/>
      <c r="L1136" s="156"/>
      <c r="M1136" s="156"/>
      <c r="N1136" s="156"/>
      <c r="O1136" s="156"/>
      <c r="P1136" s="156"/>
      <c r="Q1136" s="156"/>
      <c r="R1136" s="156"/>
      <c r="S1136" s="156"/>
      <c r="T1136" s="156"/>
      <c r="U1136" s="156"/>
      <c r="V1136" s="156"/>
      <c r="W1136" s="156"/>
      <c r="X1136" s="156"/>
      <c r="Y1136" s="156"/>
      <c r="Z1136" s="156"/>
      <c r="AA1136" s="156"/>
      <c r="AB1136" s="156"/>
      <c r="AC1136" s="151">
        <v>8</v>
      </c>
    </row>
    <row r="1137" spans="1:29">
      <c r="A1137" s="213">
        <v>4287949</v>
      </c>
      <c r="B1137" s="214" t="s">
        <v>472</v>
      </c>
      <c r="C1137" s="130"/>
      <c r="D1137" s="131" t="s">
        <v>473</v>
      </c>
      <c r="E1137" s="131" t="s">
        <v>78</v>
      </c>
      <c r="F1137" s="131" t="s">
        <v>479</v>
      </c>
      <c r="G1137" s="131" t="s">
        <v>16</v>
      </c>
      <c r="H1137" s="130" t="s">
        <v>392</v>
      </c>
      <c r="I1137" s="711">
        <v>41451</v>
      </c>
      <c r="J1137" s="134">
        <v>8</v>
      </c>
      <c r="K1137" s="157"/>
      <c r="L1137" s="156"/>
      <c r="M1137" s="156"/>
      <c r="N1137" s="156"/>
      <c r="O1137" s="156"/>
      <c r="P1137" s="156"/>
      <c r="Q1137" s="156"/>
      <c r="R1137" s="156"/>
      <c r="S1137" s="156"/>
      <c r="T1137" s="156"/>
      <c r="U1137" s="156"/>
      <c r="V1137" s="156"/>
      <c r="W1137" s="156"/>
      <c r="X1137" s="156"/>
      <c r="Y1137" s="156"/>
      <c r="Z1137" s="156"/>
      <c r="AA1137" s="156"/>
      <c r="AB1137" s="156"/>
      <c r="AC1137" s="151">
        <v>8</v>
      </c>
    </row>
    <row r="1138" spans="1:29">
      <c r="A1138" s="213">
        <v>2335293</v>
      </c>
      <c r="B1138" s="214" t="s">
        <v>474</v>
      </c>
      <c r="C1138" s="130">
        <v>4686</v>
      </c>
      <c r="D1138" s="131" t="s">
        <v>134</v>
      </c>
      <c r="E1138" s="131" t="s">
        <v>78</v>
      </c>
      <c r="F1138" s="131"/>
      <c r="G1138" s="131" t="s">
        <v>63</v>
      </c>
      <c r="H1138" s="130" t="s">
        <v>10</v>
      </c>
      <c r="I1138" s="711">
        <v>41451</v>
      </c>
      <c r="J1138" s="134">
        <v>6</v>
      </c>
      <c r="K1138" s="136"/>
      <c r="L1138" s="135"/>
      <c r="M1138" s="135"/>
      <c r="N1138" s="135"/>
      <c r="O1138" s="135"/>
      <c r="P1138" s="135"/>
      <c r="Q1138" s="135"/>
      <c r="R1138" s="135"/>
      <c r="S1138" s="135"/>
      <c r="T1138" s="135"/>
      <c r="U1138" s="135"/>
      <c r="V1138" s="135"/>
      <c r="W1138" s="135"/>
      <c r="X1138" s="135"/>
      <c r="Y1138" s="135"/>
      <c r="Z1138" s="135"/>
      <c r="AA1138" s="135"/>
      <c r="AB1138" s="135"/>
      <c r="AC1138" s="135"/>
    </row>
    <row r="1139" spans="1:29">
      <c r="A1139" s="213">
        <v>4295814</v>
      </c>
      <c r="B1139" s="214" t="s">
        <v>2661</v>
      </c>
      <c r="C1139" s="130"/>
      <c r="D1139" s="131" t="s">
        <v>1214</v>
      </c>
      <c r="E1139" s="131" t="s">
        <v>489</v>
      </c>
      <c r="F1139" s="131" t="s">
        <v>2662</v>
      </c>
      <c r="G1139" s="131"/>
      <c r="H1139" s="130" t="s">
        <v>59</v>
      </c>
      <c r="I1139" s="711">
        <v>41452</v>
      </c>
      <c r="J1139" s="134">
        <v>6</v>
      </c>
      <c r="K1139" s="157"/>
      <c r="L1139" s="156"/>
      <c r="M1139" s="156"/>
      <c r="N1139" s="156"/>
      <c r="O1139" s="156"/>
      <c r="P1139" s="156"/>
      <c r="Q1139" s="156"/>
      <c r="R1139" s="156"/>
      <c r="S1139" s="156"/>
      <c r="T1139" s="156"/>
      <c r="U1139" s="156"/>
      <c r="V1139" s="156"/>
      <c r="W1139" s="156"/>
      <c r="X1139" s="156"/>
      <c r="Y1139" s="156"/>
      <c r="Z1139" s="156"/>
      <c r="AA1139" s="156"/>
      <c r="AB1139" s="156"/>
      <c r="AC1139" s="151">
        <v>6</v>
      </c>
    </row>
    <row r="1140" spans="1:29">
      <c r="A1140" s="213">
        <v>2371248</v>
      </c>
      <c r="B1140" s="214" t="s">
        <v>1257</v>
      </c>
      <c r="C1140" s="130">
        <v>6704</v>
      </c>
      <c r="D1140" s="131" t="s">
        <v>161</v>
      </c>
      <c r="E1140" s="131" t="s">
        <v>489</v>
      </c>
      <c r="F1140" s="131"/>
      <c r="G1140" s="131" t="s">
        <v>477</v>
      </c>
      <c r="H1140" s="130" t="s">
        <v>66</v>
      </c>
      <c r="I1140" s="711">
        <v>41452</v>
      </c>
      <c r="J1140" s="134">
        <v>8</v>
      </c>
      <c r="K1140" s="136"/>
      <c r="L1140" s="135"/>
      <c r="M1140" s="135"/>
      <c r="N1140" s="135"/>
      <c r="O1140" s="135"/>
      <c r="P1140" s="135"/>
      <c r="Q1140" s="135"/>
      <c r="R1140" s="135"/>
      <c r="S1140" s="135"/>
      <c r="T1140" s="135"/>
      <c r="U1140" s="135"/>
      <c r="V1140" s="135"/>
      <c r="W1140" s="135"/>
      <c r="X1140" s="135"/>
      <c r="Y1140" s="135"/>
      <c r="Z1140" s="135"/>
      <c r="AA1140" s="135"/>
      <c r="AB1140" s="135"/>
      <c r="AC1140" s="135"/>
    </row>
    <row r="1141" spans="1:29">
      <c r="A1141" s="213">
        <v>4276751</v>
      </c>
      <c r="B1141" s="214" t="s">
        <v>2663</v>
      </c>
      <c r="C1141" s="130"/>
      <c r="D1141" s="131" t="s">
        <v>1643</v>
      </c>
      <c r="E1141" s="131" t="s">
        <v>489</v>
      </c>
      <c r="F1141" s="131" t="s">
        <v>2664</v>
      </c>
      <c r="G1141" s="131"/>
      <c r="H1141" s="130" t="s">
        <v>62</v>
      </c>
      <c r="I1141" s="711">
        <v>41452</v>
      </c>
      <c r="J1141" s="134">
        <v>6</v>
      </c>
      <c r="K1141" s="157"/>
      <c r="L1141" s="156"/>
      <c r="M1141" s="156"/>
      <c r="N1141" s="156"/>
      <c r="O1141" s="156"/>
      <c r="P1141" s="156"/>
      <c r="Q1141" s="156"/>
      <c r="R1141" s="156"/>
      <c r="S1141" s="156"/>
      <c r="T1141" s="156"/>
      <c r="U1141" s="156"/>
      <c r="V1141" s="156"/>
      <c r="W1141" s="156"/>
      <c r="X1141" s="156"/>
      <c r="Y1141" s="156"/>
      <c r="Z1141" s="156"/>
      <c r="AA1141" s="156"/>
      <c r="AB1141" s="156"/>
      <c r="AC1141" s="151">
        <v>5</v>
      </c>
    </row>
    <row r="1142" spans="1:29">
      <c r="A1142" s="213">
        <v>4280138</v>
      </c>
      <c r="B1142" s="214" t="s">
        <v>475</v>
      </c>
      <c r="C1142" s="130">
        <v>6484</v>
      </c>
      <c r="D1142" s="131" t="s">
        <v>140</v>
      </c>
      <c r="E1142" s="131" t="s">
        <v>78</v>
      </c>
      <c r="F1142" s="131" t="s">
        <v>476</v>
      </c>
      <c r="G1142" s="131" t="s">
        <v>477</v>
      </c>
      <c r="H1142" s="130" t="s">
        <v>66</v>
      </c>
      <c r="I1142" s="711">
        <v>41452</v>
      </c>
      <c r="J1142" s="134">
        <v>5</v>
      </c>
      <c r="K1142" s="157"/>
      <c r="L1142" s="156"/>
      <c r="M1142" s="156"/>
      <c r="N1142" s="156"/>
      <c r="O1142" s="156"/>
      <c r="P1142" s="156"/>
      <c r="Q1142" s="156"/>
      <c r="R1142" s="156"/>
      <c r="S1142" s="156"/>
      <c r="T1142" s="156"/>
      <c r="U1142" s="156"/>
      <c r="V1142" s="156"/>
      <c r="W1142" s="156"/>
      <c r="X1142" s="156"/>
      <c r="Y1142" s="156"/>
      <c r="Z1142" s="156"/>
      <c r="AA1142" s="156"/>
      <c r="AB1142" s="156"/>
      <c r="AC1142" s="151">
        <v>5</v>
      </c>
    </row>
    <row r="1143" spans="1:29">
      <c r="A1143" s="213">
        <v>4293514</v>
      </c>
      <c r="B1143" s="214" t="s">
        <v>2665</v>
      </c>
      <c r="C1143" s="130"/>
      <c r="D1143" s="131" t="s">
        <v>1214</v>
      </c>
      <c r="E1143" s="131" t="s">
        <v>489</v>
      </c>
      <c r="F1143" s="131" t="s">
        <v>2666</v>
      </c>
      <c r="G1143" s="131"/>
      <c r="H1143" s="130" t="s">
        <v>10</v>
      </c>
      <c r="I1143" s="711">
        <v>41453</v>
      </c>
      <c r="J1143" s="134">
        <v>8</v>
      </c>
      <c r="K1143" s="157"/>
      <c r="L1143" s="156"/>
      <c r="M1143" s="156"/>
      <c r="N1143" s="156"/>
      <c r="O1143" s="156"/>
      <c r="P1143" s="156"/>
      <c r="Q1143" s="156"/>
      <c r="R1143" s="156"/>
      <c r="S1143" s="156"/>
      <c r="T1143" s="156"/>
      <c r="U1143" s="156"/>
      <c r="V1143" s="156"/>
      <c r="W1143" s="156"/>
      <c r="X1143" s="156"/>
      <c r="Y1143" s="156"/>
      <c r="Z1143" s="156"/>
      <c r="AA1143" s="156"/>
      <c r="AB1143" s="156"/>
      <c r="AC1143" s="151">
        <v>8</v>
      </c>
    </row>
    <row r="1144" spans="1:29">
      <c r="A1144" s="213">
        <v>2370135</v>
      </c>
      <c r="B1144" s="214" t="s">
        <v>2667</v>
      </c>
      <c r="C1144" s="130">
        <v>6970</v>
      </c>
      <c r="D1144" s="131" t="s">
        <v>539</v>
      </c>
      <c r="E1144" s="131" t="s">
        <v>489</v>
      </c>
      <c r="F1144" s="131"/>
      <c r="G1144" s="131" t="s">
        <v>2668</v>
      </c>
      <c r="H1144" s="130" t="s">
        <v>1</v>
      </c>
      <c r="I1144" s="711">
        <v>41453</v>
      </c>
      <c r="J1144" s="134">
        <v>7</v>
      </c>
      <c r="K1144" s="136"/>
      <c r="L1144" s="135"/>
      <c r="M1144" s="135"/>
      <c r="N1144" s="135"/>
      <c r="O1144" s="135"/>
      <c r="P1144" s="135"/>
      <c r="Q1144" s="135"/>
      <c r="R1144" s="135"/>
      <c r="S1144" s="135"/>
      <c r="T1144" s="135"/>
      <c r="U1144" s="135"/>
      <c r="V1144" s="135"/>
      <c r="W1144" s="135"/>
      <c r="X1144" s="135"/>
      <c r="Y1144" s="135"/>
      <c r="Z1144" s="135"/>
      <c r="AA1144" s="135"/>
      <c r="AB1144" s="135"/>
      <c r="AC1144" s="135"/>
    </row>
    <row r="1145" spans="1:29">
      <c r="A1145" s="213">
        <v>2351908</v>
      </c>
      <c r="B1145" s="214" t="s">
        <v>1259</v>
      </c>
      <c r="C1145" s="130">
        <v>6256</v>
      </c>
      <c r="D1145" s="131" t="s">
        <v>245</v>
      </c>
      <c r="E1145" s="131" t="s">
        <v>489</v>
      </c>
      <c r="F1145" s="131"/>
      <c r="G1145" s="131" t="s">
        <v>1260</v>
      </c>
      <c r="H1145" s="130" t="s">
        <v>1</v>
      </c>
      <c r="I1145" s="711">
        <v>41453</v>
      </c>
      <c r="J1145" s="134">
        <v>7</v>
      </c>
      <c r="K1145" s="136"/>
      <c r="L1145" s="135"/>
      <c r="M1145" s="135"/>
      <c r="N1145" s="135"/>
      <c r="O1145" s="135"/>
      <c r="P1145" s="135"/>
      <c r="Q1145" s="135"/>
      <c r="R1145" s="135"/>
      <c r="S1145" s="135"/>
      <c r="T1145" s="135"/>
      <c r="U1145" s="135"/>
      <c r="V1145" s="135"/>
      <c r="W1145" s="135"/>
      <c r="X1145" s="135"/>
      <c r="Y1145" s="135"/>
      <c r="Z1145" s="135"/>
      <c r="AA1145" s="135"/>
      <c r="AB1145" s="135"/>
      <c r="AC1145" s="135"/>
    </row>
    <row r="1146" spans="1:29">
      <c r="A1146" s="213">
        <v>4295486</v>
      </c>
      <c r="B1146" s="214" t="s">
        <v>2669</v>
      </c>
      <c r="C1146" s="130"/>
      <c r="D1146" s="131" t="s">
        <v>628</v>
      </c>
      <c r="E1146" s="131" t="s">
        <v>489</v>
      </c>
      <c r="F1146" s="131" t="s">
        <v>2072</v>
      </c>
      <c r="G1146" s="131"/>
      <c r="H1146" s="130" t="s">
        <v>11</v>
      </c>
      <c r="I1146" s="711">
        <v>41453</v>
      </c>
      <c r="J1146" s="134">
        <v>6</v>
      </c>
      <c r="K1146" s="157"/>
      <c r="L1146" s="156"/>
      <c r="M1146" s="156"/>
      <c r="N1146" s="156"/>
      <c r="O1146" s="156"/>
      <c r="P1146" s="156"/>
      <c r="Q1146" s="156"/>
      <c r="R1146" s="156"/>
      <c r="S1146" s="156"/>
      <c r="T1146" s="156"/>
      <c r="U1146" s="156"/>
      <c r="V1146" s="156"/>
      <c r="W1146" s="156"/>
      <c r="X1146" s="156"/>
      <c r="Y1146" s="156"/>
      <c r="Z1146" s="156"/>
      <c r="AA1146" s="156"/>
      <c r="AB1146" s="156"/>
      <c r="AC1146" s="151">
        <v>6</v>
      </c>
    </row>
    <row r="1147" spans="1:29">
      <c r="A1147" s="213">
        <v>4271924</v>
      </c>
      <c r="B1147" s="214" t="s">
        <v>2670</v>
      </c>
      <c r="C1147" s="130"/>
      <c r="D1147" s="131" t="s">
        <v>619</v>
      </c>
      <c r="E1147" s="131" t="s">
        <v>489</v>
      </c>
      <c r="F1147" s="131" t="s">
        <v>1774</v>
      </c>
      <c r="G1147" s="131"/>
      <c r="H1147" s="130" t="s">
        <v>11</v>
      </c>
      <c r="I1147" s="711">
        <v>41453</v>
      </c>
      <c r="J1147" s="134">
        <v>6</v>
      </c>
      <c r="K1147" s="157"/>
      <c r="L1147" s="156"/>
      <c r="M1147" s="156"/>
      <c r="N1147" s="156"/>
      <c r="O1147" s="156"/>
      <c r="P1147" s="156"/>
      <c r="Q1147" s="156"/>
      <c r="R1147" s="156"/>
      <c r="S1147" s="156"/>
      <c r="T1147" s="156"/>
      <c r="U1147" s="156"/>
      <c r="V1147" s="156"/>
      <c r="W1147" s="156"/>
      <c r="X1147" s="156"/>
      <c r="Y1147" s="156"/>
      <c r="Z1147" s="156"/>
      <c r="AA1147" s="156"/>
      <c r="AB1147" s="156"/>
      <c r="AC1147" s="151">
        <v>6</v>
      </c>
    </row>
    <row r="1148" spans="1:29">
      <c r="A1148" s="213">
        <v>2341388</v>
      </c>
      <c r="B1148" s="214" t="s">
        <v>478</v>
      </c>
      <c r="C1148" s="130">
        <v>5941</v>
      </c>
      <c r="D1148" s="131" t="s">
        <v>94</v>
      </c>
      <c r="E1148" s="131" t="s">
        <v>78</v>
      </c>
      <c r="F1148" s="131"/>
      <c r="G1148" s="131" t="s">
        <v>81</v>
      </c>
      <c r="H1148" s="130" t="s">
        <v>62</v>
      </c>
      <c r="I1148" s="711">
        <v>41453</v>
      </c>
      <c r="J1148" s="134">
        <v>8</v>
      </c>
      <c r="K1148" s="136"/>
      <c r="L1148" s="135"/>
      <c r="M1148" s="135"/>
      <c r="N1148" s="135"/>
      <c r="O1148" s="135"/>
      <c r="P1148" s="135"/>
      <c r="Q1148" s="135"/>
      <c r="R1148" s="135"/>
      <c r="S1148" s="135"/>
      <c r="T1148" s="135"/>
      <c r="U1148" s="135"/>
      <c r="V1148" s="135"/>
      <c r="W1148" s="135"/>
      <c r="X1148" s="135"/>
      <c r="Y1148" s="135"/>
      <c r="Z1148" s="135"/>
      <c r="AA1148" s="135"/>
      <c r="AB1148" s="135"/>
      <c r="AC1148" s="135"/>
    </row>
    <row r="1149" spans="1:29">
      <c r="A1149" s="213">
        <v>4302318</v>
      </c>
      <c r="B1149" s="214" t="s">
        <v>1262</v>
      </c>
      <c r="C1149" s="130"/>
      <c r="D1149" s="131" t="s">
        <v>628</v>
      </c>
      <c r="E1149" s="131" t="s">
        <v>489</v>
      </c>
      <c r="F1149" s="131" t="s">
        <v>629</v>
      </c>
      <c r="G1149" s="131"/>
      <c r="H1149" s="130" t="s">
        <v>11</v>
      </c>
      <c r="I1149" s="711">
        <v>41454</v>
      </c>
      <c r="J1149" s="134">
        <v>3</v>
      </c>
      <c r="K1149" s="157"/>
      <c r="L1149" s="156"/>
      <c r="M1149" s="156"/>
      <c r="N1149" s="156"/>
      <c r="O1149" s="156"/>
      <c r="P1149" s="156"/>
      <c r="Q1149" s="156"/>
      <c r="R1149" s="156"/>
      <c r="S1149" s="156"/>
      <c r="T1149" s="156"/>
      <c r="U1149" s="156"/>
      <c r="V1149" s="156"/>
      <c r="W1149" s="156"/>
      <c r="X1149" s="156"/>
      <c r="Y1149" s="156"/>
      <c r="Z1149" s="156"/>
      <c r="AA1149" s="156"/>
      <c r="AB1149" s="156"/>
      <c r="AC1149" s="151">
        <v>3</v>
      </c>
    </row>
    <row r="1150" spans="1:29">
      <c r="A1150" s="233">
        <v>2381953</v>
      </c>
      <c r="B1150" s="234" t="s">
        <v>1264</v>
      </c>
      <c r="C1150" s="235">
        <v>6822</v>
      </c>
      <c r="D1150" s="234" t="s">
        <v>1265</v>
      </c>
      <c r="E1150" s="131" t="s">
        <v>489</v>
      </c>
      <c r="F1150" s="234"/>
      <c r="G1150" s="234" t="s">
        <v>700</v>
      </c>
      <c r="H1150" s="235" t="s">
        <v>11</v>
      </c>
      <c r="I1150" s="236">
        <v>41456</v>
      </c>
      <c r="J1150" s="237">
        <v>4</v>
      </c>
      <c r="K1150" s="238">
        <v>6</v>
      </c>
      <c r="L1150" s="239">
        <v>6</v>
      </c>
      <c r="M1150" s="239">
        <v>6</v>
      </c>
      <c r="N1150" s="239">
        <v>2</v>
      </c>
      <c r="O1150" s="239">
        <v>5</v>
      </c>
      <c r="P1150" s="239">
        <v>3</v>
      </c>
      <c r="Q1150" s="239">
        <v>5</v>
      </c>
      <c r="R1150" s="239">
        <v>2</v>
      </c>
      <c r="S1150" s="239">
        <v>5</v>
      </c>
      <c r="T1150" s="239">
        <v>5</v>
      </c>
      <c r="U1150" s="239">
        <v>6</v>
      </c>
      <c r="V1150" s="239">
        <v>6</v>
      </c>
      <c r="W1150" s="239">
        <v>5</v>
      </c>
      <c r="X1150" s="239">
        <v>5</v>
      </c>
      <c r="Y1150" s="239">
        <v>5</v>
      </c>
      <c r="Z1150" s="239">
        <v>6</v>
      </c>
      <c r="AA1150" s="239">
        <v>5</v>
      </c>
      <c r="AB1150" s="239">
        <v>5</v>
      </c>
      <c r="AC1150" s="219"/>
    </row>
    <row r="1151" spans="1:29">
      <c r="A1151" s="233">
        <v>2365408</v>
      </c>
      <c r="B1151" s="234" t="s">
        <v>2671</v>
      </c>
      <c r="C1151" s="235">
        <v>6652</v>
      </c>
      <c r="D1151" s="234" t="s">
        <v>561</v>
      </c>
      <c r="E1151" s="131" t="s">
        <v>489</v>
      </c>
      <c r="F1151" s="234"/>
      <c r="G1151" s="234" t="s">
        <v>1206</v>
      </c>
      <c r="H1151" s="235" t="s">
        <v>12</v>
      </c>
      <c r="I1151" s="236">
        <v>41456</v>
      </c>
      <c r="J1151" s="237">
        <v>7</v>
      </c>
      <c r="K1151" s="238"/>
      <c r="L1151" s="239"/>
      <c r="M1151" s="239"/>
      <c r="N1151" s="239"/>
      <c r="O1151" s="239"/>
      <c r="P1151" s="239"/>
      <c r="Q1151" s="239"/>
      <c r="R1151" s="239"/>
      <c r="S1151" s="239"/>
      <c r="T1151" s="239"/>
      <c r="U1151" s="239"/>
      <c r="V1151" s="239"/>
      <c r="W1151" s="239"/>
      <c r="X1151" s="239"/>
      <c r="Y1151" s="239"/>
      <c r="Z1151" s="239"/>
      <c r="AA1151" s="239"/>
      <c r="AB1151" s="239"/>
      <c r="AC1151" s="219"/>
    </row>
    <row r="1152" spans="1:29">
      <c r="A1152" s="233">
        <v>2371383</v>
      </c>
      <c r="B1152" s="234" t="s">
        <v>1267</v>
      </c>
      <c r="C1152" s="235">
        <v>630</v>
      </c>
      <c r="D1152" s="234" t="s">
        <v>838</v>
      </c>
      <c r="E1152" s="131" t="s">
        <v>489</v>
      </c>
      <c r="F1152" s="234"/>
      <c r="G1152" s="234" t="s">
        <v>50</v>
      </c>
      <c r="H1152" s="235" t="s">
        <v>9</v>
      </c>
      <c r="I1152" s="236">
        <v>41456</v>
      </c>
      <c r="J1152" s="237">
        <v>5</v>
      </c>
      <c r="K1152" s="238">
        <v>4</v>
      </c>
      <c r="L1152" s="239">
        <v>8</v>
      </c>
      <c r="M1152" s="239">
        <v>8</v>
      </c>
      <c r="N1152" s="239">
        <v>5</v>
      </c>
      <c r="O1152" s="239">
        <v>5</v>
      </c>
      <c r="P1152" s="239">
        <v>5</v>
      </c>
      <c r="Q1152" s="239">
        <v>5</v>
      </c>
      <c r="R1152" s="239">
        <v>5</v>
      </c>
      <c r="S1152" s="239">
        <v>4</v>
      </c>
      <c r="T1152" s="239">
        <v>8</v>
      </c>
      <c r="U1152" s="239">
        <v>8</v>
      </c>
      <c r="V1152" s="239">
        <v>8</v>
      </c>
      <c r="W1152" s="239">
        <v>6</v>
      </c>
      <c r="X1152" s="239">
        <v>8</v>
      </c>
      <c r="Y1152" s="239">
        <v>4</v>
      </c>
      <c r="Z1152" s="239">
        <v>8</v>
      </c>
      <c r="AA1152" s="239">
        <v>7</v>
      </c>
      <c r="AB1152" s="239">
        <v>5</v>
      </c>
      <c r="AC1152" s="219"/>
    </row>
    <row r="1153" spans="1:29">
      <c r="A1153" s="233">
        <v>2350563</v>
      </c>
      <c r="B1153" s="234" t="s">
        <v>2672</v>
      </c>
      <c r="C1153" s="235">
        <v>6838</v>
      </c>
      <c r="D1153" s="234" t="s">
        <v>306</v>
      </c>
      <c r="E1153" s="131" t="s">
        <v>489</v>
      </c>
      <c r="F1153" s="234"/>
      <c r="G1153" s="234" t="s">
        <v>63</v>
      </c>
      <c r="H1153" s="235" t="s">
        <v>10</v>
      </c>
      <c r="I1153" s="236">
        <v>41456</v>
      </c>
      <c r="J1153" s="237">
        <v>7</v>
      </c>
      <c r="K1153" s="238"/>
      <c r="L1153" s="239"/>
      <c r="M1153" s="239"/>
      <c r="N1153" s="239"/>
      <c r="O1153" s="239"/>
      <c r="P1153" s="239"/>
      <c r="Q1153" s="239"/>
      <c r="R1153" s="239"/>
      <c r="S1153" s="239"/>
      <c r="T1153" s="239"/>
      <c r="U1153" s="239"/>
      <c r="V1153" s="239"/>
      <c r="W1153" s="239"/>
      <c r="X1153" s="239"/>
      <c r="Y1153" s="239"/>
      <c r="Z1153" s="239"/>
      <c r="AA1153" s="239"/>
      <c r="AB1153" s="239"/>
      <c r="AC1153" s="219"/>
    </row>
    <row r="1154" spans="1:29">
      <c r="A1154" s="233">
        <v>2217954</v>
      </c>
      <c r="B1154" s="234" t="s">
        <v>492</v>
      </c>
      <c r="C1154" s="235">
        <v>1251</v>
      </c>
      <c r="D1154" s="234" t="s">
        <v>169</v>
      </c>
      <c r="E1154" s="234" t="s">
        <v>78</v>
      </c>
      <c r="F1154" s="234"/>
      <c r="G1154" s="234" t="s">
        <v>493</v>
      </c>
      <c r="H1154" s="235" t="s">
        <v>66</v>
      </c>
      <c r="I1154" s="236">
        <v>41456</v>
      </c>
      <c r="J1154" s="237">
        <v>6</v>
      </c>
      <c r="K1154" s="238"/>
      <c r="L1154" s="239"/>
      <c r="M1154" s="239"/>
      <c r="N1154" s="239"/>
      <c r="O1154" s="239"/>
      <c r="P1154" s="239"/>
      <c r="Q1154" s="239"/>
      <c r="R1154" s="239"/>
      <c r="S1154" s="239"/>
      <c r="T1154" s="239"/>
      <c r="U1154" s="239"/>
      <c r="V1154" s="239"/>
      <c r="W1154" s="239"/>
      <c r="X1154" s="239"/>
      <c r="Y1154" s="239"/>
      <c r="Z1154" s="239"/>
      <c r="AA1154" s="239"/>
      <c r="AB1154" s="239"/>
      <c r="AC1154" s="219"/>
    </row>
    <row r="1155" spans="1:29">
      <c r="A1155" s="233">
        <v>2381310</v>
      </c>
      <c r="B1155" s="234" t="s">
        <v>494</v>
      </c>
      <c r="C1155" s="235">
        <v>2185</v>
      </c>
      <c r="D1155" s="234" t="s">
        <v>495</v>
      </c>
      <c r="E1155" s="234" t="s">
        <v>78</v>
      </c>
      <c r="F1155" s="234"/>
      <c r="G1155" s="234" t="s">
        <v>157</v>
      </c>
      <c r="H1155" s="235" t="s">
        <v>60</v>
      </c>
      <c r="I1155" s="236">
        <v>41456</v>
      </c>
      <c r="J1155" s="237">
        <v>4</v>
      </c>
      <c r="K1155" s="238">
        <v>8</v>
      </c>
      <c r="L1155" s="239">
        <v>8</v>
      </c>
      <c r="M1155" s="239">
        <v>8</v>
      </c>
      <c r="N1155" s="239">
        <v>7</v>
      </c>
      <c r="O1155" s="239">
        <v>7</v>
      </c>
      <c r="P1155" s="239">
        <v>5</v>
      </c>
      <c r="Q1155" s="239">
        <v>6</v>
      </c>
      <c r="R1155" s="239">
        <v>7</v>
      </c>
      <c r="S1155" s="239">
        <v>7</v>
      </c>
      <c r="T1155" s="239">
        <v>5</v>
      </c>
      <c r="U1155" s="239">
        <v>7</v>
      </c>
      <c r="V1155" s="239">
        <v>7</v>
      </c>
      <c r="W1155" s="239">
        <v>7</v>
      </c>
      <c r="X1155" s="239">
        <v>8</v>
      </c>
      <c r="Y1155" s="239">
        <v>8</v>
      </c>
      <c r="Z1155" s="239">
        <v>8</v>
      </c>
      <c r="AA1155" s="239">
        <v>8</v>
      </c>
      <c r="AB1155" s="239">
        <v>8</v>
      </c>
      <c r="AC1155" s="219"/>
    </row>
    <row r="1156" spans="1:29">
      <c r="A1156" s="233">
        <v>2371712</v>
      </c>
      <c r="B1156" s="234" t="s">
        <v>1269</v>
      </c>
      <c r="C1156" s="235">
        <v>6667</v>
      </c>
      <c r="D1156" s="234" t="s">
        <v>352</v>
      </c>
      <c r="E1156" s="131" t="s">
        <v>489</v>
      </c>
      <c r="F1156" s="234"/>
      <c r="G1156" s="234" t="s">
        <v>1271</v>
      </c>
      <c r="H1156" s="235" t="s">
        <v>511</v>
      </c>
      <c r="I1156" s="236">
        <v>41457</v>
      </c>
      <c r="J1156" s="237">
        <v>7</v>
      </c>
      <c r="K1156" s="238"/>
      <c r="L1156" s="239"/>
      <c r="M1156" s="239"/>
      <c r="N1156" s="239"/>
      <c r="O1156" s="239"/>
      <c r="P1156" s="239"/>
      <c r="Q1156" s="239"/>
      <c r="R1156" s="239"/>
      <c r="S1156" s="239"/>
      <c r="T1156" s="239"/>
      <c r="U1156" s="239"/>
      <c r="V1156" s="239"/>
      <c r="W1156" s="239"/>
      <c r="X1156" s="239"/>
      <c r="Y1156" s="239"/>
      <c r="Z1156" s="239"/>
      <c r="AA1156" s="239"/>
      <c r="AB1156" s="239"/>
      <c r="AC1156" s="219"/>
    </row>
    <row r="1157" spans="1:29">
      <c r="A1157" s="233">
        <v>2368908</v>
      </c>
      <c r="B1157" s="234" t="s">
        <v>1273</v>
      </c>
      <c r="C1157" s="235">
        <v>6610</v>
      </c>
      <c r="D1157" s="234" t="s">
        <v>488</v>
      </c>
      <c r="E1157" s="131" t="s">
        <v>489</v>
      </c>
      <c r="F1157" s="234"/>
      <c r="G1157" s="234" t="s">
        <v>1274</v>
      </c>
      <c r="H1157" s="235" t="s">
        <v>54</v>
      </c>
      <c r="I1157" s="236">
        <v>41457</v>
      </c>
      <c r="J1157" s="237">
        <v>6</v>
      </c>
      <c r="K1157" s="238"/>
      <c r="L1157" s="239"/>
      <c r="M1157" s="239"/>
      <c r="N1157" s="239"/>
      <c r="O1157" s="239"/>
      <c r="P1157" s="239"/>
      <c r="Q1157" s="239"/>
      <c r="R1157" s="239"/>
      <c r="S1157" s="239"/>
      <c r="T1157" s="239"/>
      <c r="U1157" s="239"/>
      <c r="V1157" s="239"/>
      <c r="W1157" s="239"/>
      <c r="X1157" s="239"/>
      <c r="Y1157" s="239"/>
      <c r="Z1157" s="239"/>
      <c r="AA1157" s="239"/>
      <c r="AB1157" s="239"/>
      <c r="AC1157" s="219"/>
    </row>
    <row r="1158" spans="1:29">
      <c r="A1158" s="233">
        <v>2375897</v>
      </c>
      <c r="B1158" s="234" t="s">
        <v>1276</v>
      </c>
      <c r="C1158" s="235">
        <v>4397</v>
      </c>
      <c r="D1158" s="234" t="s">
        <v>281</v>
      </c>
      <c r="E1158" s="131" t="s">
        <v>489</v>
      </c>
      <c r="F1158" s="234"/>
      <c r="G1158" s="234" t="s">
        <v>1277</v>
      </c>
      <c r="H1158" s="235" t="s">
        <v>173</v>
      </c>
      <c r="I1158" s="236">
        <v>41457</v>
      </c>
      <c r="J1158" s="237">
        <v>6</v>
      </c>
      <c r="K1158" s="238"/>
      <c r="L1158" s="239"/>
      <c r="M1158" s="239"/>
      <c r="N1158" s="239"/>
      <c r="O1158" s="239"/>
      <c r="P1158" s="239"/>
      <c r="Q1158" s="239"/>
      <c r="R1158" s="239"/>
      <c r="S1158" s="239"/>
      <c r="T1158" s="239"/>
      <c r="U1158" s="239"/>
      <c r="V1158" s="239"/>
      <c r="W1158" s="239"/>
      <c r="X1158" s="239"/>
      <c r="Y1158" s="239"/>
      <c r="Z1158" s="239"/>
      <c r="AA1158" s="239"/>
      <c r="AB1158" s="239"/>
      <c r="AC1158" s="219"/>
    </row>
    <row r="1159" spans="1:29">
      <c r="A1159" s="233">
        <v>2333255</v>
      </c>
      <c r="B1159" s="234" t="s">
        <v>496</v>
      </c>
      <c r="C1159" s="235">
        <v>5972</v>
      </c>
      <c r="D1159" s="234" t="s">
        <v>497</v>
      </c>
      <c r="E1159" s="234" t="s">
        <v>78</v>
      </c>
      <c r="F1159" s="234"/>
      <c r="G1159" s="234" t="s">
        <v>195</v>
      </c>
      <c r="H1159" s="235" t="s">
        <v>62</v>
      </c>
      <c r="I1159" s="236">
        <v>41457</v>
      </c>
      <c r="J1159" s="237">
        <v>7</v>
      </c>
      <c r="K1159" s="238"/>
      <c r="L1159" s="239"/>
      <c r="M1159" s="239"/>
      <c r="N1159" s="239"/>
      <c r="O1159" s="239"/>
      <c r="P1159" s="239"/>
      <c r="Q1159" s="239"/>
      <c r="R1159" s="239"/>
      <c r="S1159" s="239"/>
      <c r="T1159" s="239"/>
      <c r="U1159" s="239"/>
      <c r="V1159" s="239"/>
      <c r="W1159" s="239"/>
      <c r="X1159" s="239"/>
      <c r="Y1159" s="239"/>
      <c r="Z1159" s="239"/>
      <c r="AA1159" s="239"/>
      <c r="AB1159" s="239"/>
      <c r="AC1159" s="219"/>
    </row>
    <row r="1160" spans="1:29">
      <c r="A1160" s="233">
        <v>2357610</v>
      </c>
      <c r="B1160" s="234" t="s">
        <v>498</v>
      </c>
      <c r="C1160" s="235">
        <v>1343</v>
      </c>
      <c r="D1160" s="234" t="s">
        <v>499</v>
      </c>
      <c r="E1160" s="234" t="s">
        <v>78</v>
      </c>
      <c r="F1160" s="234"/>
      <c r="G1160" s="234" t="s">
        <v>162</v>
      </c>
      <c r="H1160" s="235" t="s">
        <v>60</v>
      </c>
      <c r="I1160" s="236">
        <v>41457</v>
      </c>
      <c r="J1160" s="237">
        <v>6</v>
      </c>
      <c r="K1160" s="238"/>
      <c r="L1160" s="239"/>
      <c r="M1160" s="239"/>
      <c r="N1160" s="239"/>
      <c r="O1160" s="239"/>
      <c r="P1160" s="239"/>
      <c r="Q1160" s="239"/>
      <c r="R1160" s="239"/>
      <c r="S1160" s="239"/>
      <c r="T1160" s="239"/>
      <c r="U1160" s="239"/>
      <c r="V1160" s="239"/>
      <c r="W1160" s="239"/>
      <c r="X1160" s="239"/>
      <c r="Y1160" s="239"/>
      <c r="Z1160" s="239"/>
      <c r="AA1160" s="239"/>
      <c r="AB1160" s="239"/>
      <c r="AC1160" s="219"/>
    </row>
    <row r="1161" spans="1:29">
      <c r="A1161" s="233">
        <v>2334999</v>
      </c>
      <c r="B1161" s="234" t="s">
        <v>1279</v>
      </c>
      <c r="C1161" s="235">
        <v>451</v>
      </c>
      <c r="D1161" s="234" t="s">
        <v>127</v>
      </c>
      <c r="E1161" s="131" t="s">
        <v>489</v>
      </c>
      <c r="F1161" s="234"/>
      <c r="G1161" s="234" t="s">
        <v>170</v>
      </c>
      <c r="H1161" s="235" t="s">
        <v>10</v>
      </c>
      <c r="I1161" s="236">
        <v>41459</v>
      </c>
      <c r="J1161" s="237">
        <v>7</v>
      </c>
      <c r="K1161" s="238"/>
      <c r="L1161" s="239"/>
      <c r="M1161" s="239"/>
      <c r="N1161" s="239"/>
      <c r="O1161" s="239"/>
      <c r="P1161" s="239"/>
      <c r="Q1161" s="239"/>
      <c r="R1161" s="239"/>
      <c r="S1161" s="239"/>
      <c r="T1161" s="239"/>
      <c r="U1161" s="239"/>
      <c r="V1161" s="239"/>
      <c r="W1161" s="239"/>
      <c r="X1161" s="239"/>
      <c r="Y1161" s="239"/>
      <c r="Z1161" s="239"/>
      <c r="AA1161" s="239"/>
      <c r="AB1161" s="239"/>
      <c r="AC1161" s="219"/>
    </row>
    <row r="1162" spans="1:29">
      <c r="A1162" s="233">
        <v>2380341</v>
      </c>
      <c r="B1162" s="234" t="s">
        <v>500</v>
      </c>
      <c r="C1162" s="235">
        <v>4686</v>
      </c>
      <c r="D1162" s="234" t="s">
        <v>134</v>
      </c>
      <c r="E1162" s="234" t="s">
        <v>78</v>
      </c>
      <c r="F1162" s="234"/>
      <c r="G1162" s="234" t="s">
        <v>166</v>
      </c>
      <c r="H1162" s="235" t="s">
        <v>57</v>
      </c>
      <c r="I1162" s="236">
        <v>41459</v>
      </c>
      <c r="J1162" s="237">
        <v>7</v>
      </c>
      <c r="K1162" s="238"/>
      <c r="L1162" s="239"/>
      <c r="M1162" s="239"/>
      <c r="N1162" s="239"/>
      <c r="O1162" s="239"/>
      <c r="P1162" s="239"/>
      <c r="Q1162" s="239"/>
      <c r="R1162" s="239"/>
      <c r="S1162" s="239"/>
      <c r="T1162" s="239"/>
      <c r="U1162" s="239"/>
      <c r="V1162" s="239"/>
      <c r="W1162" s="239"/>
      <c r="X1162" s="239"/>
      <c r="Y1162" s="239"/>
      <c r="Z1162" s="239"/>
      <c r="AA1162" s="239"/>
      <c r="AB1162" s="239"/>
      <c r="AC1162" s="219"/>
    </row>
    <row r="1163" spans="1:29">
      <c r="A1163" s="233">
        <v>2347583</v>
      </c>
      <c r="B1163" s="234" t="s">
        <v>2673</v>
      </c>
      <c r="C1163" s="235">
        <v>6556</v>
      </c>
      <c r="D1163" s="234" t="s">
        <v>83</v>
      </c>
      <c r="E1163" s="131" t="s">
        <v>489</v>
      </c>
      <c r="F1163" s="234"/>
      <c r="G1163" s="234" t="s">
        <v>507</v>
      </c>
      <c r="H1163" s="235" t="s">
        <v>1</v>
      </c>
      <c r="I1163" s="236">
        <v>41460</v>
      </c>
      <c r="J1163" s="237">
        <v>6</v>
      </c>
      <c r="K1163" s="238"/>
      <c r="L1163" s="239"/>
      <c r="M1163" s="239"/>
      <c r="N1163" s="239"/>
      <c r="O1163" s="239"/>
      <c r="P1163" s="239"/>
      <c r="Q1163" s="239"/>
      <c r="R1163" s="239"/>
      <c r="S1163" s="239"/>
      <c r="T1163" s="239"/>
      <c r="U1163" s="239"/>
      <c r="V1163" s="239"/>
      <c r="W1163" s="239"/>
      <c r="X1163" s="239"/>
      <c r="Y1163" s="239"/>
      <c r="Z1163" s="239"/>
      <c r="AA1163" s="239"/>
      <c r="AB1163" s="239"/>
      <c r="AC1163" s="219"/>
    </row>
    <row r="1164" spans="1:29">
      <c r="A1164" s="233">
        <v>2366723</v>
      </c>
      <c r="B1164" s="234" t="s">
        <v>1281</v>
      </c>
      <c r="C1164" s="235">
        <v>6912</v>
      </c>
      <c r="D1164" s="234" t="s">
        <v>1282</v>
      </c>
      <c r="E1164" s="131" t="s">
        <v>489</v>
      </c>
      <c r="F1164" s="234"/>
      <c r="G1164" s="234" t="s">
        <v>532</v>
      </c>
      <c r="H1164" s="235" t="s">
        <v>13</v>
      </c>
      <c r="I1164" s="236">
        <v>41460</v>
      </c>
      <c r="J1164" s="237">
        <v>8</v>
      </c>
      <c r="K1164" s="238"/>
      <c r="L1164" s="239"/>
      <c r="M1164" s="239"/>
      <c r="N1164" s="239"/>
      <c r="O1164" s="239"/>
      <c r="P1164" s="239"/>
      <c r="Q1164" s="239"/>
      <c r="R1164" s="239"/>
      <c r="S1164" s="239"/>
      <c r="T1164" s="239"/>
      <c r="U1164" s="239"/>
      <c r="V1164" s="239"/>
      <c r="W1164" s="239"/>
      <c r="X1164" s="239"/>
      <c r="Y1164" s="239"/>
      <c r="Z1164" s="239"/>
      <c r="AA1164" s="239"/>
      <c r="AB1164" s="239"/>
      <c r="AC1164" s="219"/>
    </row>
    <row r="1165" spans="1:29">
      <c r="A1165" s="233">
        <v>2316725</v>
      </c>
      <c r="B1165" s="234" t="s">
        <v>501</v>
      </c>
      <c r="C1165" s="235">
        <v>4397</v>
      </c>
      <c r="D1165" s="234" t="s">
        <v>281</v>
      </c>
      <c r="E1165" s="234" t="s">
        <v>78</v>
      </c>
      <c r="F1165" s="234"/>
      <c r="G1165" s="234" t="s">
        <v>154</v>
      </c>
      <c r="H1165" s="235" t="s">
        <v>11</v>
      </c>
      <c r="I1165" s="236">
        <v>41463</v>
      </c>
      <c r="J1165" s="237">
        <v>7</v>
      </c>
      <c r="K1165" s="238"/>
      <c r="L1165" s="239"/>
      <c r="M1165" s="239"/>
      <c r="N1165" s="239"/>
      <c r="O1165" s="239"/>
      <c r="P1165" s="239"/>
      <c r="Q1165" s="239"/>
      <c r="R1165" s="239"/>
      <c r="S1165" s="239"/>
      <c r="T1165" s="239"/>
      <c r="U1165" s="239"/>
      <c r="V1165" s="239"/>
      <c r="W1165" s="239"/>
      <c r="X1165" s="239"/>
      <c r="Y1165" s="239"/>
      <c r="Z1165" s="239"/>
      <c r="AA1165" s="239"/>
      <c r="AB1165" s="239"/>
      <c r="AC1165" s="219"/>
    </row>
    <row r="1166" spans="1:29">
      <c r="A1166" s="233">
        <v>2327058</v>
      </c>
      <c r="B1166" s="234" t="s">
        <v>1284</v>
      </c>
      <c r="C1166" s="235">
        <v>6575</v>
      </c>
      <c r="D1166" s="234" t="s">
        <v>1690</v>
      </c>
      <c r="E1166" s="131" t="s">
        <v>489</v>
      </c>
      <c r="F1166" s="234"/>
      <c r="G1166" s="234" t="s">
        <v>80</v>
      </c>
      <c r="H1166" s="235" t="s">
        <v>173</v>
      </c>
      <c r="I1166" s="236">
        <v>41465</v>
      </c>
      <c r="J1166" s="237">
        <v>7</v>
      </c>
      <c r="K1166" s="238"/>
      <c r="L1166" s="239"/>
      <c r="M1166" s="239"/>
      <c r="N1166" s="239"/>
      <c r="O1166" s="239"/>
      <c r="P1166" s="239"/>
      <c r="Q1166" s="239"/>
      <c r="R1166" s="239"/>
      <c r="S1166" s="239"/>
      <c r="T1166" s="239"/>
      <c r="U1166" s="239"/>
      <c r="V1166" s="239"/>
      <c r="W1166" s="239"/>
      <c r="X1166" s="239"/>
      <c r="Y1166" s="239"/>
      <c r="Z1166" s="239"/>
      <c r="AA1166" s="239"/>
      <c r="AB1166" s="239"/>
      <c r="AC1166" s="219"/>
    </row>
    <row r="1167" spans="1:29">
      <c r="A1167" s="233">
        <v>2370732</v>
      </c>
      <c r="B1167" s="234" t="s">
        <v>1286</v>
      </c>
      <c r="C1167" s="235">
        <v>6667</v>
      </c>
      <c r="D1167" s="234" t="s">
        <v>352</v>
      </c>
      <c r="E1167" s="131" t="s">
        <v>489</v>
      </c>
      <c r="F1167" s="234"/>
      <c r="G1167" s="234" t="s">
        <v>1287</v>
      </c>
      <c r="H1167" s="235" t="s">
        <v>54</v>
      </c>
      <c r="I1167" s="236">
        <v>41465</v>
      </c>
      <c r="J1167" s="237">
        <v>8</v>
      </c>
      <c r="K1167" s="238"/>
      <c r="L1167" s="239"/>
      <c r="M1167" s="239"/>
      <c r="N1167" s="239"/>
      <c r="O1167" s="239"/>
      <c r="P1167" s="239"/>
      <c r="Q1167" s="239"/>
      <c r="R1167" s="239"/>
      <c r="S1167" s="239"/>
      <c r="T1167" s="239"/>
      <c r="U1167" s="239"/>
      <c r="V1167" s="239"/>
      <c r="W1167" s="239"/>
      <c r="X1167" s="239"/>
      <c r="Y1167" s="239"/>
      <c r="Z1167" s="239"/>
      <c r="AA1167" s="239"/>
      <c r="AB1167" s="239"/>
      <c r="AC1167" s="219"/>
    </row>
    <row r="1168" spans="1:29">
      <c r="A1168" s="233">
        <v>2370073</v>
      </c>
      <c r="B1168" s="234" t="s">
        <v>2674</v>
      </c>
      <c r="C1168" s="235">
        <v>2549</v>
      </c>
      <c r="D1168" s="234" t="s">
        <v>164</v>
      </c>
      <c r="E1168" s="131" t="s">
        <v>489</v>
      </c>
      <c r="F1168" s="234"/>
      <c r="G1168" s="234" t="s">
        <v>2675</v>
      </c>
      <c r="H1168" s="235" t="s">
        <v>54</v>
      </c>
      <c r="I1168" s="236">
        <v>41465</v>
      </c>
      <c r="J1168" s="237">
        <v>8</v>
      </c>
      <c r="K1168" s="238"/>
      <c r="L1168" s="239"/>
      <c r="M1168" s="239"/>
      <c r="N1168" s="239"/>
      <c r="O1168" s="239"/>
      <c r="P1168" s="239"/>
      <c r="Q1168" s="239"/>
      <c r="R1168" s="239"/>
      <c r="S1168" s="239"/>
      <c r="T1168" s="239"/>
      <c r="U1168" s="239"/>
      <c r="V1168" s="239"/>
      <c r="W1168" s="239"/>
      <c r="X1168" s="239"/>
      <c r="Y1168" s="239"/>
      <c r="Z1168" s="239"/>
      <c r="AA1168" s="239"/>
      <c r="AB1168" s="239"/>
      <c r="AC1168" s="219"/>
    </row>
    <row r="1169" spans="1:29">
      <c r="A1169" s="233">
        <v>2362528</v>
      </c>
      <c r="B1169" s="234" t="s">
        <v>1289</v>
      </c>
      <c r="C1169" s="235">
        <v>4686</v>
      </c>
      <c r="D1169" s="234" t="s">
        <v>134</v>
      </c>
      <c r="E1169" s="131" t="s">
        <v>489</v>
      </c>
      <c r="F1169" s="234"/>
      <c r="G1169" s="234" t="s">
        <v>532</v>
      </c>
      <c r="H1169" s="235" t="s">
        <v>13</v>
      </c>
      <c r="I1169" s="236">
        <v>41465</v>
      </c>
      <c r="J1169" s="237">
        <v>3</v>
      </c>
      <c r="K1169" s="238">
        <v>7</v>
      </c>
      <c r="L1169" s="239">
        <v>7</v>
      </c>
      <c r="M1169" s="239">
        <v>7</v>
      </c>
      <c r="N1169" s="239">
        <v>7</v>
      </c>
      <c r="O1169" s="239">
        <v>7</v>
      </c>
      <c r="P1169" s="239">
        <v>5</v>
      </c>
      <c r="Q1169" s="239">
        <v>7</v>
      </c>
      <c r="R1169" s="239">
        <v>7</v>
      </c>
      <c r="S1169" s="239">
        <v>2</v>
      </c>
      <c r="T1169" s="239">
        <v>7</v>
      </c>
      <c r="U1169" s="239">
        <v>7</v>
      </c>
      <c r="V1169" s="239">
        <v>7</v>
      </c>
      <c r="W1169" s="239">
        <v>7</v>
      </c>
      <c r="X1169" s="239">
        <v>7</v>
      </c>
      <c r="Y1169" s="239">
        <v>7</v>
      </c>
      <c r="Z1169" s="239">
        <v>7</v>
      </c>
      <c r="AA1169" s="239">
        <v>4</v>
      </c>
      <c r="AB1169" s="239">
        <v>4</v>
      </c>
      <c r="AC1169" s="219"/>
    </row>
    <row r="1170" spans="1:29">
      <c r="A1170" s="233">
        <v>2338064</v>
      </c>
      <c r="B1170" s="234" t="s">
        <v>502</v>
      </c>
      <c r="C1170" s="235">
        <v>451</v>
      </c>
      <c r="D1170" s="234" t="s">
        <v>127</v>
      </c>
      <c r="E1170" s="234" t="s">
        <v>78</v>
      </c>
      <c r="F1170" s="234"/>
      <c r="G1170" s="234" t="s">
        <v>170</v>
      </c>
      <c r="H1170" s="235" t="s">
        <v>10</v>
      </c>
      <c r="I1170" s="236">
        <v>41465</v>
      </c>
      <c r="J1170" s="237">
        <v>8</v>
      </c>
      <c r="K1170" s="238"/>
      <c r="L1170" s="239"/>
      <c r="M1170" s="239"/>
      <c r="N1170" s="239"/>
      <c r="O1170" s="239"/>
      <c r="P1170" s="239"/>
      <c r="Q1170" s="239"/>
      <c r="R1170" s="239"/>
      <c r="S1170" s="239"/>
      <c r="T1170" s="239"/>
      <c r="U1170" s="239"/>
      <c r="V1170" s="239"/>
      <c r="W1170" s="239"/>
      <c r="X1170" s="239"/>
      <c r="Y1170" s="239"/>
      <c r="Z1170" s="239"/>
      <c r="AA1170" s="239"/>
      <c r="AB1170" s="239"/>
      <c r="AC1170" s="219"/>
    </row>
    <row r="1171" spans="1:29">
      <c r="A1171" s="233">
        <v>2384389</v>
      </c>
      <c r="B1171" s="234" t="s">
        <v>1291</v>
      </c>
      <c r="C1171" s="235">
        <v>6823</v>
      </c>
      <c r="D1171" s="234" t="s">
        <v>594</v>
      </c>
      <c r="E1171" s="131" t="s">
        <v>489</v>
      </c>
      <c r="F1171" s="234"/>
      <c r="G1171" s="234" t="s">
        <v>1292</v>
      </c>
      <c r="H1171" s="235" t="s">
        <v>1</v>
      </c>
      <c r="I1171" s="236">
        <v>41466</v>
      </c>
      <c r="J1171" s="237">
        <v>3</v>
      </c>
      <c r="K1171" s="238">
        <v>4</v>
      </c>
      <c r="L1171" s="239">
        <v>6</v>
      </c>
      <c r="M1171" s="239">
        <v>6</v>
      </c>
      <c r="N1171" s="239">
        <v>6</v>
      </c>
      <c r="O1171" s="239">
        <v>6</v>
      </c>
      <c r="P1171" s="239">
        <v>6</v>
      </c>
      <c r="Q1171" s="239">
        <v>4</v>
      </c>
      <c r="R1171" s="239">
        <v>5</v>
      </c>
      <c r="S1171" s="239">
        <v>6</v>
      </c>
      <c r="T1171" s="239">
        <v>6</v>
      </c>
      <c r="U1171" s="239">
        <v>6</v>
      </c>
      <c r="V1171" s="239">
        <v>6</v>
      </c>
      <c r="W1171" s="239">
        <v>5</v>
      </c>
      <c r="X1171" s="239">
        <v>5</v>
      </c>
      <c r="Y1171" s="239">
        <v>5</v>
      </c>
      <c r="Z1171" s="239">
        <v>5</v>
      </c>
      <c r="AA1171" s="239">
        <v>5</v>
      </c>
      <c r="AB1171" s="239">
        <v>5</v>
      </c>
      <c r="AC1171" s="219"/>
    </row>
    <row r="1172" spans="1:29">
      <c r="A1172" s="233">
        <v>2333875</v>
      </c>
      <c r="B1172" s="234" t="s">
        <v>1294</v>
      </c>
      <c r="C1172" s="235">
        <v>451</v>
      </c>
      <c r="D1172" s="234" t="s">
        <v>127</v>
      </c>
      <c r="E1172" s="131" t="s">
        <v>489</v>
      </c>
      <c r="F1172" s="234"/>
      <c r="G1172" s="234" t="s">
        <v>170</v>
      </c>
      <c r="H1172" s="235" t="s">
        <v>10</v>
      </c>
      <c r="I1172" s="236">
        <v>41466</v>
      </c>
      <c r="J1172" s="237">
        <v>7</v>
      </c>
      <c r="K1172" s="238"/>
      <c r="L1172" s="239"/>
      <c r="M1172" s="239"/>
      <c r="N1172" s="239"/>
      <c r="O1172" s="239"/>
      <c r="P1172" s="239"/>
      <c r="Q1172" s="239"/>
      <c r="R1172" s="239"/>
      <c r="S1172" s="239"/>
      <c r="T1172" s="239"/>
      <c r="U1172" s="239"/>
      <c r="V1172" s="239"/>
      <c r="W1172" s="239"/>
      <c r="X1172" s="239"/>
      <c r="Y1172" s="239"/>
      <c r="Z1172" s="239"/>
      <c r="AA1172" s="239"/>
      <c r="AB1172" s="239"/>
      <c r="AC1172" s="219"/>
    </row>
    <row r="1173" spans="1:29">
      <c r="A1173" s="233">
        <v>2339923</v>
      </c>
      <c r="B1173" s="234" t="s">
        <v>2676</v>
      </c>
      <c r="C1173" s="235">
        <v>6243</v>
      </c>
      <c r="D1173" s="234" t="s">
        <v>172</v>
      </c>
      <c r="E1173" s="131" t="s">
        <v>489</v>
      </c>
      <c r="F1173" s="234"/>
      <c r="G1173" s="234" t="s">
        <v>56</v>
      </c>
      <c r="H1173" s="235" t="s">
        <v>58</v>
      </c>
      <c r="I1173" s="236">
        <v>41466</v>
      </c>
      <c r="J1173" s="237">
        <v>6</v>
      </c>
      <c r="K1173" s="238"/>
      <c r="L1173" s="239"/>
      <c r="M1173" s="239"/>
      <c r="N1173" s="239"/>
      <c r="O1173" s="239"/>
      <c r="P1173" s="239"/>
      <c r="Q1173" s="239"/>
      <c r="R1173" s="239"/>
      <c r="S1173" s="239"/>
      <c r="T1173" s="239"/>
      <c r="U1173" s="239"/>
      <c r="V1173" s="239"/>
      <c r="W1173" s="239"/>
      <c r="X1173" s="239"/>
      <c r="Y1173" s="239"/>
      <c r="Z1173" s="239"/>
      <c r="AA1173" s="239"/>
      <c r="AB1173" s="239"/>
      <c r="AC1173" s="219"/>
    </row>
    <row r="1174" spans="1:29">
      <c r="A1174" s="233">
        <v>2338252</v>
      </c>
      <c r="B1174" s="234" t="s">
        <v>1296</v>
      </c>
      <c r="C1174" s="235">
        <v>4686</v>
      </c>
      <c r="D1174" s="234" t="s">
        <v>134</v>
      </c>
      <c r="E1174" s="131" t="s">
        <v>489</v>
      </c>
      <c r="F1174" s="234"/>
      <c r="G1174" s="234" t="s">
        <v>63</v>
      </c>
      <c r="H1174" s="235" t="s">
        <v>10</v>
      </c>
      <c r="I1174" s="236">
        <v>41466</v>
      </c>
      <c r="J1174" s="237">
        <v>4</v>
      </c>
      <c r="K1174" s="238">
        <v>7</v>
      </c>
      <c r="L1174" s="239">
        <v>7</v>
      </c>
      <c r="M1174" s="239">
        <v>1</v>
      </c>
      <c r="N1174" s="239">
        <v>6</v>
      </c>
      <c r="O1174" s="239">
        <v>7</v>
      </c>
      <c r="P1174" s="239">
        <v>5</v>
      </c>
      <c r="Q1174" s="239">
        <v>6</v>
      </c>
      <c r="R1174" s="239">
        <v>6</v>
      </c>
      <c r="S1174" s="239">
        <v>7</v>
      </c>
      <c r="T1174" s="239">
        <v>6</v>
      </c>
      <c r="U1174" s="239">
        <v>6</v>
      </c>
      <c r="V1174" s="239">
        <v>6</v>
      </c>
      <c r="W1174" s="239"/>
      <c r="X1174" s="239">
        <v>4</v>
      </c>
      <c r="Y1174" s="239">
        <v>4</v>
      </c>
      <c r="Z1174" s="239">
        <v>4</v>
      </c>
      <c r="AA1174" s="239">
        <v>4</v>
      </c>
      <c r="AB1174" s="239">
        <v>6</v>
      </c>
      <c r="AC1174" s="219"/>
    </row>
    <row r="1175" spans="1:29">
      <c r="A1175" s="233">
        <v>2324416</v>
      </c>
      <c r="B1175" s="234" t="s">
        <v>2677</v>
      </c>
      <c r="C1175" s="235">
        <v>443</v>
      </c>
      <c r="D1175" s="234" t="s">
        <v>1459</v>
      </c>
      <c r="E1175" s="131" t="s">
        <v>489</v>
      </c>
      <c r="F1175" s="234"/>
      <c r="G1175" s="234" t="s">
        <v>212</v>
      </c>
      <c r="H1175" s="235" t="s">
        <v>54</v>
      </c>
      <c r="I1175" s="236">
        <v>41467</v>
      </c>
      <c r="J1175" s="237">
        <v>7</v>
      </c>
      <c r="K1175" s="238"/>
      <c r="L1175" s="239"/>
      <c r="M1175" s="239"/>
      <c r="N1175" s="239"/>
      <c r="O1175" s="239"/>
      <c r="P1175" s="239"/>
      <c r="Q1175" s="239"/>
      <c r="R1175" s="239"/>
      <c r="S1175" s="239"/>
      <c r="T1175" s="239"/>
      <c r="U1175" s="239"/>
      <c r="V1175" s="239"/>
      <c r="W1175" s="239"/>
      <c r="X1175" s="239"/>
      <c r="Y1175" s="239"/>
      <c r="Z1175" s="239"/>
      <c r="AA1175" s="239"/>
      <c r="AB1175" s="239"/>
      <c r="AC1175" s="219"/>
    </row>
    <row r="1176" spans="1:29">
      <c r="A1176" s="233">
        <v>2296067</v>
      </c>
      <c r="B1176" s="234" t="s">
        <v>2678</v>
      </c>
      <c r="C1176" s="235">
        <v>4978</v>
      </c>
      <c r="D1176" s="234" t="s">
        <v>2679</v>
      </c>
      <c r="E1176" s="131" t="s">
        <v>489</v>
      </c>
      <c r="F1176" s="234"/>
      <c r="G1176" s="234" t="s">
        <v>763</v>
      </c>
      <c r="H1176" s="235" t="s">
        <v>60</v>
      </c>
      <c r="I1176" s="236">
        <v>41467</v>
      </c>
      <c r="J1176" s="237">
        <v>6</v>
      </c>
      <c r="K1176" s="238"/>
      <c r="L1176" s="239"/>
      <c r="M1176" s="239"/>
      <c r="N1176" s="239"/>
      <c r="O1176" s="239"/>
      <c r="P1176" s="239"/>
      <c r="Q1176" s="239"/>
      <c r="R1176" s="239"/>
      <c r="S1176" s="239"/>
      <c r="T1176" s="239"/>
      <c r="U1176" s="239"/>
      <c r="V1176" s="239"/>
      <c r="W1176" s="239"/>
      <c r="X1176" s="239"/>
      <c r="Y1176" s="239"/>
      <c r="Z1176" s="239"/>
      <c r="AA1176" s="239"/>
      <c r="AB1176" s="239"/>
      <c r="AC1176" s="219"/>
    </row>
    <row r="1177" spans="1:29">
      <c r="A1177" s="233">
        <v>2363790</v>
      </c>
      <c r="B1177" s="234" t="s">
        <v>1298</v>
      </c>
      <c r="C1177" s="235">
        <v>6637</v>
      </c>
      <c r="D1177" s="234" t="s">
        <v>142</v>
      </c>
      <c r="E1177" s="131" t="s">
        <v>489</v>
      </c>
      <c r="F1177" s="234"/>
      <c r="G1177" s="234" t="s">
        <v>63</v>
      </c>
      <c r="H1177" s="235" t="s">
        <v>10</v>
      </c>
      <c r="I1177" s="236">
        <v>41467</v>
      </c>
      <c r="J1177" s="237">
        <v>6</v>
      </c>
      <c r="K1177" s="238"/>
      <c r="L1177" s="239"/>
      <c r="M1177" s="239"/>
      <c r="N1177" s="239"/>
      <c r="O1177" s="239"/>
      <c r="P1177" s="239"/>
      <c r="Q1177" s="239"/>
      <c r="R1177" s="239"/>
      <c r="S1177" s="239"/>
      <c r="T1177" s="239"/>
      <c r="U1177" s="239"/>
      <c r="V1177" s="239"/>
      <c r="W1177" s="239"/>
      <c r="X1177" s="239"/>
      <c r="Y1177" s="239"/>
      <c r="Z1177" s="239"/>
      <c r="AA1177" s="239"/>
      <c r="AB1177" s="239"/>
      <c r="AC1177" s="219"/>
    </row>
    <row r="1178" spans="1:29">
      <c r="A1178" s="233">
        <v>2336659</v>
      </c>
      <c r="B1178" s="234" t="s">
        <v>1300</v>
      </c>
      <c r="C1178" s="235">
        <v>6551</v>
      </c>
      <c r="D1178" s="234" t="s">
        <v>1301</v>
      </c>
      <c r="E1178" s="131" t="s">
        <v>489</v>
      </c>
      <c r="F1178" s="234"/>
      <c r="G1178" s="234" t="s">
        <v>1302</v>
      </c>
      <c r="H1178" s="235" t="s">
        <v>1</v>
      </c>
      <c r="I1178" s="236">
        <v>41467</v>
      </c>
      <c r="J1178" s="237">
        <v>5</v>
      </c>
      <c r="K1178" s="238">
        <v>6</v>
      </c>
      <c r="L1178" s="239">
        <v>6</v>
      </c>
      <c r="M1178" s="239">
        <v>4</v>
      </c>
      <c r="N1178" s="239">
        <v>7</v>
      </c>
      <c r="O1178" s="239">
        <v>6</v>
      </c>
      <c r="P1178" s="239">
        <v>6</v>
      </c>
      <c r="Q1178" s="239">
        <v>7</v>
      </c>
      <c r="R1178" s="239">
        <v>7</v>
      </c>
      <c r="S1178" s="239">
        <v>7</v>
      </c>
      <c r="T1178" s="239">
        <v>6</v>
      </c>
      <c r="U1178" s="239">
        <v>7</v>
      </c>
      <c r="V1178" s="239">
        <v>7</v>
      </c>
      <c r="W1178" s="239">
        <v>6</v>
      </c>
      <c r="X1178" s="239">
        <v>6</v>
      </c>
      <c r="Y1178" s="239">
        <v>7</v>
      </c>
      <c r="Z1178" s="239">
        <v>6</v>
      </c>
      <c r="AA1178" s="239">
        <v>6</v>
      </c>
      <c r="AB1178" s="239">
        <v>6</v>
      </c>
      <c r="AC1178" s="219"/>
    </row>
    <row r="1179" spans="1:29">
      <c r="A1179" s="233">
        <v>2344188</v>
      </c>
      <c r="B1179" s="234" t="s">
        <v>2680</v>
      </c>
      <c r="C1179" s="235">
        <v>2587</v>
      </c>
      <c r="D1179" s="234" t="s">
        <v>167</v>
      </c>
      <c r="E1179" s="131" t="s">
        <v>489</v>
      </c>
      <c r="F1179" s="234"/>
      <c r="G1179" s="234" t="s">
        <v>168</v>
      </c>
      <c r="H1179" s="235" t="s">
        <v>10</v>
      </c>
      <c r="I1179" s="236">
        <v>41470</v>
      </c>
      <c r="J1179" s="237">
        <v>8</v>
      </c>
      <c r="K1179" s="238"/>
      <c r="L1179" s="239"/>
      <c r="M1179" s="239"/>
      <c r="N1179" s="239"/>
      <c r="O1179" s="239"/>
      <c r="P1179" s="239"/>
      <c r="Q1179" s="239"/>
      <c r="R1179" s="239"/>
      <c r="S1179" s="239"/>
      <c r="T1179" s="239"/>
      <c r="U1179" s="239"/>
      <c r="V1179" s="239"/>
      <c r="W1179" s="239"/>
      <c r="X1179" s="239"/>
      <c r="Y1179" s="239"/>
      <c r="Z1179" s="239"/>
      <c r="AA1179" s="239"/>
      <c r="AB1179" s="239"/>
      <c r="AC1179" s="219"/>
    </row>
    <row r="1180" spans="1:29" ht="14">
      <c r="A1180" s="233">
        <v>4278031</v>
      </c>
      <c r="B1180" s="234" t="s">
        <v>2681</v>
      </c>
      <c r="C1180" s="235"/>
      <c r="D1180" s="234" t="s">
        <v>619</v>
      </c>
      <c r="E1180" s="131" t="s">
        <v>489</v>
      </c>
      <c r="F1180" s="234" t="s">
        <v>2682</v>
      </c>
      <c r="G1180" s="234"/>
      <c r="H1180" s="235" t="s">
        <v>11</v>
      </c>
      <c r="I1180" s="557">
        <v>41470</v>
      </c>
      <c r="J1180" s="357">
        <v>6</v>
      </c>
      <c r="K1180" s="558"/>
      <c r="L1180" s="559"/>
      <c r="M1180" s="559"/>
      <c r="N1180" s="559"/>
      <c r="O1180" s="559"/>
      <c r="P1180" s="559"/>
      <c r="Q1180" s="559"/>
      <c r="R1180" s="559"/>
      <c r="S1180" s="559"/>
      <c r="T1180" s="559"/>
      <c r="U1180" s="559"/>
      <c r="V1180" s="559"/>
      <c r="W1180" s="559"/>
      <c r="X1180" s="559"/>
      <c r="Y1180" s="559"/>
      <c r="Z1180" s="559"/>
      <c r="AA1180" s="559"/>
      <c r="AB1180" s="559"/>
      <c r="AC1180" s="391"/>
    </row>
    <row r="1181" spans="1:29">
      <c r="A1181" s="233">
        <v>2341211</v>
      </c>
      <c r="B1181" s="234" t="s">
        <v>1304</v>
      </c>
      <c r="C1181" s="235">
        <v>6243</v>
      </c>
      <c r="D1181" s="234" t="s">
        <v>172</v>
      </c>
      <c r="E1181" s="131" t="s">
        <v>489</v>
      </c>
      <c r="F1181" s="234"/>
      <c r="G1181" s="234" t="s">
        <v>786</v>
      </c>
      <c r="H1181" s="235" t="s">
        <v>11</v>
      </c>
      <c r="I1181" s="236">
        <v>41470</v>
      </c>
      <c r="J1181" s="237">
        <v>8</v>
      </c>
      <c r="K1181" s="238"/>
      <c r="L1181" s="239"/>
      <c r="M1181" s="239"/>
      <c r="N1181" s="239"/>
      <c r="O1181" s="239"/>
      <c r="P1181" s="239"/>
      <c r="Q1181" s="239"/>
      <c r="R1181" s="239"/>
      <c r="S1181" s="239"/>
      <c r="T1181" s="239"/>
      <c r="U1181" s="239"/>
      <c r="V1181" s="239"/>
      <c r="W1181" s="239"/>
      <c r="X1181" s="239"/>
      <c r="Y1181" s="239"/>
      <c r="Z1181" s="239"/>
      <c r="AA1181" s="239"/>
      <c r="AB1181" s="239"/>
      <c r="AC1181" s="219"/>
    </row>
    <row r="1182" spans="1:29">
      <c r="A1182" s="233">
        <v>2359366</v>
      </c>
      <c r="B1182" s="234" t="s">
        <v>2683</v>
      </c>
      <c r="C1182" s="235">
        <v>6806</v>
      </c>
      <c r="D1182" s="234" t="s">
        <v>2684</v>
      </c>
      <c r="E1182" s="131" t="s">
        <v>489</v>
      </c>
      <c r="F1182" s="234"/>
      <c r="G1182" s="234" t="s">
        <v>63</v>
      </c>
      <c r="H1182" s="235" t="s">
        <v>10</v>
      </c>
      <c r="I1182" s="236">
        <v>41470</v>
      </c>
      <c r="J1182" s="237">
        <v>7</v>
      </c>
      <c r="K1182" s="238"/>
      <c r="L1182" s="239"/>
      <c r="M1182" s="239"/>
      <c r="N1182" s="239"/>
      <c r="O1182" s="239"/>
      <c r="P1182" s="239"/>
      <c r="Q1182" s="239"/>
      <c r="R1182" s="239"/>
      <c r="S1182" s="239"/>
      <c r="T1182" s="239"/>
      <c r="U1182" s="239"/>
      <c r="V1182" s="239"/>
      <c r="W1182" s="239"/>
      <c r="X1182" s="239"/>
      <c r="Y1182" s="239"/>
      <c r="Z1182" s="239"/>
      <c r="AA1182" s="239"/>
      <c r="AB1182" s="239"/>
      <c r="AC1182" s="219"/>
    </row>
    <row r="1183" spans="1:29">
      <c r="A1183" s="233">
        <v>2385281</v>
      </c>
      <c r="B1183" s="234" t="s">
        <v>1306</v>
      </c>
      <c r="C1183" s="235">
        <v>6970</v>
      </c>
      <c r="D1183" s="234" t="s">
        <v>539</v>
      </c>
      <c r="E1183" s="131" t="s">
        <v>489</v>
      </c>
      <c r="F1183" s="234"/>
      <c r="G1183" s="234" t="s">
        <v>1307</v>
      </c>
      <c r="H1183" s="235" t="s">
        <v>11</v>
      </c>
      <c r="I1183" s="236">
        <v>41470</v>
      </c>
      <c r="J1183" s="237">
        <v>6</v>
      </c>
      <c r="K1183" s="238"/>
      <c r="L1183" s="239"/>
      <c r="M1183" s="239"/>
      <c r="N1183" s="239"/>
      <c r="O1183" s="239"/>
      <c r="P1183" s="239"/>
      <c r="Q1183" s="239"/>
      <c r="R1183" s="239"/>
      <c r="S1183" s="239"/>
      <c r="T1183" s="239"/>
      <c r="U1183" s="239"/>
      <c r="V1183" s="239"/>
      <c r="W1183" s="239"/>
      <c r="X1183" s="239"/>
      <c r="Y1183" s="239"/>
      <c r="Z1183" s="239"/>
      <c r="AA1183" s="239"/>
      <c r="AB1183" s="239"/>
      <c r="AC1183" s="219"/>
    </row>
    <row r="1184" spans="1:29">
      <c r="A1184" s="233">
        <v>2319301</v>
      </c>
      <c r="B1184" s="234" t="s">
        <v>2685</v>
      </c>
      <c r="C1184" s="235">
        <v>5972</v>
      </c>
      <c r="D1184" s="234" t="s">
        <v>497</v>
      </c>
      <c r="E1184" s="131" t="s">
        <v>489</v>
      </c>
      <c r="F1184" s="234"/>
      <c r="G1184" s="234" t="s">
        <v>288</v>
      </c>
      <c r="H1184" s="235" t="s">
        <v>11</v>
      </c>
      <c r="I1184" s="236">
        <v>41471</v>
      </c>
      <c r="J1184" s="237">
        <v>7</v>
      </c>
      <c r="K1184" s="238"/>
      <c r="L1184" s="239"/>
      <c r="M1184" s="239"/>
      <c r="N1184" s="239"/>
      <c r="O1184" s="239"/>
      <c r="P1184" s="239"/>
      <c r="Q1184" s="239"/>
      <c r="R1184" s="239"/>
      <c r="S1184" s="239"/>
      <c r="T1184" s="239"/>
      <c r="U1184" s="239"/>
      <c r="V1184" s="239"/>
      <c r="W1184" s="239"/>
      <c r="X1184" s="239"/>
      <c r="Y1184" s="239"/>
      <c r="Z1184" s="239"/>
      <c r="AA1184" s="239"/>
      <c r="AB1184" s="239"/>
      <c r="AC1184" s="219"/>
    </row>
    <row r="1185" spans="1:29">
      <c r="A1185" s="233">
        <v>2379519</v>
      </c>
      <c r="B1185" s="234" t="s">
        <v>1309</v>
      </c>
      <c r="C1185" s="235">
        <v>6667</v>
      </c>
      <c r="D1185" s="234" t="s">
        <v>352</v>
      </c>
      <c r="E1185" s="131" t="s">
        <v>489</v>
      </c>
      <c r="F1185" s="234"/>
      <c r="G1185" s="234" t="s">
        <v>1310</v>
      </c>
      <c r="H1185" s="235" t="s">
        <v>636</v>
      </c>
      <c r="I1185" s="236">
        <v>41471</v>
      </c>
      <c r="J1185" s="237">
        <v>4</v>
      </c>
      <c r="K1185" s="238">
        <v>5</v>
      </c>
      <c r="L1185" s="239">
        <v>8</v>
      </c>
      <c r="M1185" s="239">
        <v>8</v>
      </c>
      <c r="N1185" s="239">
        <v>6</v>
      </c>
      <c r="O1185" s="239">
        <v>5</v>
      </c>
      <c r="P1185" s="239">
        <v>6</v>
      </c>
      <c r="Q1185" s="239">
        <v>6</v>
      </c>
      <c r="R1185" s="239">
        <v>7</v>
      </c>
      <c r="S1185" s="239">
        <v>2</v>
      </c>
      <c r="T1185" s="239">
        <v>6</v>
      </c>
      <c r="U1185" s="239">
        <v>4</v>
      </c>
      <c r="V1185" s="239">
        <v>5</v>
      </c>
      <c r="W1185" s="239">
        <v>7</v>
      </c>
      <c r="X1185" s="239">
        <v>6</v>
      </c>
      <c r="Y1185" s="239">
        <v>4</v>
      </c>
      <c r="Z1185" s="239">
        <v>7</v>
      </c>
      <c r="AA1185" s="239">
        <v>2</v>
      </c>
      <c r="AB1185" s="239">
        <v>2</v>
      </c>
      <c r="AC1185" s="219"/>
    </row>
    <row r="1186" spans="1:29">
      <c r="A1186" s="233">
        <v>2379437</v>
      </c>
      <c r="B1186" s="234" t="s">
        <v>2686</v>
      </c>
      <c r="C1186" s="235">
        <v>6645</v>
      </c>
      <c r="D1186" s="234" t="s">
        <v>389</v>
      </c>
      <c r="E1186" s="131" t="s">
        <v>489</v>
      </c>
      <c r="F1186" s="234"/>
      <c r="G1186" s="234" t="s">
        <v>2687</v>
      </c>
      <c r="H1186" s="235" t="s">
        <v>10</v>
      </c>
      <c r="I1186" s="236">
        <v>41471</v>
      </c>
      <c r="J1186" s="237">
        <v>8</v>
      </c>
      <c r="K1186" s="238"/>
      <c r="L1186" s="239"/>
      <c r="M1186" s="239"/>
      <c r="N1186" s="239"/>
      <c r="O1186" s="239"/>
      <c r="P1186" s="239"/>
      <c r="Q1186" s="239"/>
      <c r="R1186" s="239"/>
      <c r="S1186" s="239"/>
      <c r="T1186" s="239"/>
      <c r="U1186" s="239"/>
      <c r="V1186" s="239"/>
      <c r="W1186" s="239"/>
      <c r="X1186" s="239"/>
      <c r="Y1186" s="239"/>
      <c r="Z1186" s="239"/>
      <c r="AA1186" s="239"/>
      <c r="AB1186" s="239"/>
      <c r="AC1186" s="219"/>
    </row>
    <row r="1187" spans="1:29" ht="14">
      <c r="A1187" s="233">
        <v>4311204</v>
      </c>
      <c r="B1187" s="234" t="s">
        <v>2688</v>
      </c>
      <c r="C1187" s="235"/>
      <c r="D1187" s="234" t="s">
        <v>619</v>
      </c>
      <c r="E1187" s="131" t="s">
        <v>489</v>
      </c>
      <c r="F1187" s="234" t="s">
        <v>2689</v>
      </c>
      <c r="G1187" s="234"/>
      <c r="H1187" s="235" t="s">
        <v>636</v>
      </c>
      <c r="I1187" s="557">
        <v>41471</v>
      </c>
      <c r="J1187" s="357">
        <v>8</v>
      </c>
      <c r="K1187" s="558"/>
      <c r="L1187" s="559"/>
      <c r="M1187" s="559"/>
      <c r="N1187" s="559"/>
      <c r="O1187" s="559"/>
      <c r="P1187" s="559"/>
      <c r="Q1187" s="559"/>
      <c r="R1187" s="559"/>
      <c r="S1187" s="559"/>
      <c r="T1187" s="559"/>
      <c r="U1187" s="559"/>
      <c r="V1187" s="559"/>
      <c r="W1187" s="559"/>
      <c r="X1187" s="559"/>
      <c r="Y1187" s="559"/>
      <c r="Z1187" s="559"/>
      <c r="AA1187" s="559"/>
      <c r="AB1187" s="559"/>
      <c r="AC1187" s="391"/>
    </row>
    <row r="1188" spans="1:29">
      <c r="A1188" s="233">
        <v>2387214</v>
      </c>
      <c r="B1188" s="234" t="s">
        <v>2690</v>
      </c>
      <c r="C1188" s="235">
        <v>4686</v>
      </c>
      <c r="D1188" s="234" t="s">
        <v>134</v>
      </c>
      <c r="E1188" s="131" t="s">
        <v>489</v>
      </c>
      <c r="F1188" s="234"/>
      <c r="G1188" s="234" t="s">
        <v>532</v>
      </c>
      <c r="H1188" s="235" t="s">
        <v>13</v>
      </c>
      <c r="I1188" s="236">
        <v>41471</v>
      </c>
      <c r="J1188" s="237">
        <v>8</v>
      </c>
      <c r="K1188" s="238"/>
      <c r="L1188" s="239"/>
      <c r="M1188" s="239"/>
      <c r="N1188" s="239"/>
      <c r="O1188" s="239"/>
      <c r="P1188" s="239"/>
      <c r="Q1188" s="239"/>
      <c r="R1188" s="239"/>
      <c r="S1188" s="239"/>
      <c r="T1188" s="239"/>
      <c r="U1188" s="239"/>
      <c r="V1188" s="239"/>
      <c r="W1188" s="239"/>
      <c r="X1188" s="239"/>
      <c r="Y1188" s="239"/>
      <c r="Z1188" s="239"/>
      <c r="AA1188" s="239"/>
      <c r="AB1188" s="239"/>
      <c r="AC1188" s="219"/>
    </row>
    <row r="1189" spans="1:29">
      <c r="A1189" s="233">
        <v>2382154</v>
      </c>
      <c r="B1189" s="234" t="s">
        <v>1312</v>
      </c>
      <c r="C1189" s="235">
        <v>6970</v>
      </c>
      <c r="D1189" s="234" t="s">
        <v>539</v>
      </c>
      <c r="E1189" s="131" t="s">
        <v>489</v>
      </c>
      <c r="F1189" s="234"/>
      <c r="G1189" s="234" t="s">
        <v>579</v>
      </c>
      <c r="H1189" s="235" t="s">
        <v>10</v>
      </c>
      <c r="I1189" s="236">
        <v>41471</v>
      </c>
      <c r="J1189" s="237">
        <v>6</v>
      </c>
      <c r="K1189" s="238"/>
      <c r="L1189" s="239"/>
      <c r="M1189" s="239"/>
      <c r="N1189" s="239"/>
      <c r="O1189" s="239"/>
      <c r="P1189" s="239"/>
      <c r="Q1189" s="239"/>
      <c r="R1189" s="239"/>
      <c r="S1189" s="239"/>
      <c r="T1189" s="239"/>
      <c r="U1189" s="239"/>
      <c r="V1189" s="239"/>
      <c r="W1189" s="239"/>
      <c r="X1189" s="239"/>
      <c r="Y1189" s="239"/>
      <c r="Z1189" s="239"/>
      <c r="AA1189" s="239"/>
      <c r="AB1189" s="239"/>
      <c r="AC1189" s="219"/>
    </row>
    <row r="1190" spans="1:29">
      <c r="A1190" s="233">
        <v>2387345</v>
      </c>
      <c r="B1190" s="234" t="s">
        <v>503</v>
      </c>
      <c r="C1190" s="235">
        <v>6488</v>
      </c>
      <c r="D1190" s="234" t="s">
        <v>504</v>
      </c>
      <c r="E1190" s="234" t="s">
        <v>78</v>
      </c>
      <c r="F1190" s="234"/>
      <c r="G1190" s="234" t="s">
        <v>505</v>
      </c>
      <c r="H1190" s="235" t="s">
        <v>173</v>
      </c>
      <c r="I1190" s="236">
        <v>41471</v>
      </c>
      <c r="J1190" s="237">
        <v>6</v>
      </c>
      <c r="K1190" s="238"/>
      <c r="L1190" s="239"/>
      <c r="M1190" s="239"/>
      <c r="N1190" s="239"/>
      <c r="O1190" s="239"/>
      <c r="P1190" s="239"/>
      <c r="Q1190" s="239"/>
      <c r="R1190" s="239"/>
      <c r="S1190" s="239"/>
      <c r="T1190" s="239"/>
      <c r="U1190" s="239"/>
      <c r="V1190" s="239"/>
      <c r="W1190" s="239"/>
      <c r="X1190" s="239"/>
      <c r="Y1190" s="239"/>
      <c r="Z1190" s="239"/>
      <c r="AA1190" s="239"/>
      <c r="AB1190" s="239"/>
      <c r="AC1190" s="219"/>
    </row>
    <row r="1191" spans="1:29">
      <c r="A1191" s="233">
        <v>2334208</v>
      </c>
      <c r="B1191" s="234" t="s">
        <v>1314</v>
      </c>
      <c r="C1191" s="235">
        <v>1329</v>
      </c>
      <c r="D1191" s="234" t="s">
        <v>733</v>
      </c>
      <c r="E1191" s="131" t="s">
        <v>489</v>
      </c>
      <c r="F1191" s="234"/>
      <c r="G1191" s="234" t="s">
        <v>891</v>
      </c>
      <c r="H1191" s="235" t="s">
        <v>54</v>
      </c>
      <c r="I1191" s="236">
        <v>41472</v>
      </c>
      <c r="J1191" s="237">
        <v>8</v>
      </c>
      <c r="K1191" s="238"/>
      <c r="L1191" s="239"/>
      <c r="M1191" s="239"/>
      <c r="N1191" s="239"/>
      <c r="O1191" s="239"/>
      <c r="P1191" s="239"/>
      <c r="Q1191" s="239"/>
      <c r="R1191" s="239"/>
      <c r="S1191" s="239"/>
      <c r="T1191" s="239"/>
      <c r="U1191" s="239"/>
      <c r="V1191" s="239"/>
      <c r="W1191" s="239"/>
      <c r="X1191" s="239"/>
      <c r="Y1191" s="239"/>
      <c r="Z1191" s="239"/>
      <c r="AA1191" s="239"/>
      <c r="AB1191" s="239"/>
      <c r="AC1191" s="219"/>
    </row>
    <row r="1192" spans="1:29">
      <c r="A1192" s="233">
        <v>2351756</v>
      </c>
      <c r="B1192" s="234" t="s">
        <v>1316</v>
      </c>
      <c r="C1192" s="235">
        <v>6823</v>
      </c>
      <c r="D1192" s="234" t="s">
        <v>594</v>
      </c>
      <c r="E1192" s="131" t="s">
        <v>489</v>
      </c>
      <c r="F1192" s="234"/>
      <c r="G1192" s="234" t="s">
        <v>917</v>
      </c>
      <c r="H1192" s="235" t="s">
        <v>11</v>
      </c>
      <c r="I1192" s="236">
        <v>41472</v>
      </c>
      <c r="J1192" s="237">
        <v>7</v>
      </c>
      <c r="K1192" s="238"/>
      <c r="L1192" s="239"/>
      <c r="M1192" s="239"/>
      <c r="N1192" s="239"/>
      <c r="O1192" s="239"/>
      <c r="P1192" s="239"/>
      <c r="Q1192" s="239"/>
      <c r="R1192" s="239"/>
      <c r="S1192" s="239"/>
      <c r="T1192" s="239"/>
      <c r="U1192" s="239"/>
      <c r="V1192" s="239"/>
      <c r="W1192" s="239"/>
      <c r="X1192" s="239"/>
      <c r="Y1192" s="239"/>
      <c r="Z1192" s="239"/>
      <c r="AA1192" s="239"/>
      <c r="AB1192" s="239"/>
      <c r="AC1192" s="219"/>
    </row>
    <row r="1193" spans="1:29">
      <c r="A1193" s="233">
        <v>2338873</v>
      </c>
      <c r="B1193" s="234" t="s">
        <v>1321</v>
      </c>
      <c r="C1193" s="235">
        <v>451</v>
      </c>
      <c r="D1193" s="234" t="s">
        <v>127</v>
      </c>
      <c r="E1193" s="131" t="s">
        <v>489</v>
      </c>
      <c r="F1193" s="234"/>
      <c r="G1193" s="234" t="s">
        <v>170</v>
      </c>
      <c r="H1193" s="235" t="s">
        <v>10</v>
      </c>
      <c r="I1193" s="236">
        <v>41472</v>
      </c>
      <c r="J1193" s="237">
        <v>8</v>
      </c>
      <c r="K1193" s="238"/>
      <c r="L1193" s="239"/>
      <c r="M1193" s="239"/>
      <c r="N1193" s="239"/>
      <c r="O1193" s="239"/>
      <c r="P1193" s="239"/>
      <c r="Q1193" s="239"/>
      <c r="R1193" s="239"/>
      <c r="S1193" s="239"/>
      <c r="T1193" s="239"/>
      <c r="U1193" s="239"/>
      <c r="V1193" s="239"/>
      <c r="W1193" s="239"/>
      <c r="X1193" s="239"/>
      <c r="Y1193" s="239"/>
      <c r="Z1193" s="239"/>
      <c r="AA1193" s="239"/>
      <c r="AB1193" s="239"/>
      <c r="AC1193" s="219"/>
    </row>
    <row r="1194" spans="1:29">
      <c r="A1194" s="233">
        <v>2350242</v>
      </c>
      <c r="B1194" s="234" t="s">
        <v>2691</v>
      </c>
      <c r="C1194" s="235">
        <v>6243</v>
      </c>
      <c r="D1194" s="234" t="s">
        <v>172</v>
      </c>
      <c r="E1194" s="131" t="s">
        <v>489</v>
      </c>
      <c r="F1194" s="234"/>
      <c r="G1194" s="234" t="s">
        <v>612</v>
      </c>
      <c r="H1194" s="235" t="s">
        <v>1</v>
      </c>
      <c r="I1194" s="236">
        <v>41472</v>
      </c>
      <c r="J1194" s="237">
        <v>7</v>
      </c>
      <c r="K1194" s="238"/>
      <c r="L1194" s="239"/>
      <c r="M1194" s="239"/>
      <c r="N1194" s="239"/>
      <c r="O1194" s="239"/>
      <c r="P1194" s="239"/>
      <c r="Q1194" s="239"/>
      <c r="R1194" s="239"/>
      <c r="S1194" s="239"/>
      <c r="T1194" s="239"/>
      <c r="U1194" s="239"/>
      <c r="V1194" s="239"/>
      <c r="W1194" s="239"/>
      <c r="X1194" s="239"/>
      <c r="Y1194" s="239"/>
      <c r="Z1194" s="239"/>
      <c r="AA1194" s="239"/>
      <c r="AB1194" s="239"/>
      <c r="AC1194" s="219"/>
    </row>
    <row r="1195" spans="1:29">
      <c r="A1195" s="233">
        <v>2366054</v>
      </c>
      <c r="B1195" s="234" t="s">
        <v>506</v>
      </c>
      <c r="C1195" s="235">
        <v>6556</v>
      </c>
      <c r="D1195" s="234" t="s">
        <v>83</v>
      </c>
      <c r="E1195" s="234" t="s">
        <v>78</v>
      </c>
      <c r="F1195" s="234"/>
      <c r="G1195" s="234" t="s">
        <v>507</v>
      </c>
      <c r="H1195" s="235" t="s">
        <v>1</v>
      </c>
      <c r="I1195" s="236">
        <v>41472</v>
      </c>
      <c r="J1195" s="237">
        <v>5</v>
      </c>
      <c r="K1195" s="238">
        <v>6</v>
      </c>
      <c r="L1195" s="239">
        <v>6</v>
      </c>
      <c r="M1195" s="239">
        <v>7</v>
      </c>
      <c r="N1195" s="239">
        <v>7</v>
      </c>
      <c r="O1195" s="239">
        <v>6</v>
      </c>
      <c r="P1195" s="239">
        <v>6</v>
      </c>
      <c r="Q1195" s="239">
        <v>4</v>
      </c>
      <c r="R1195" s="239">
        <v>5</v>
      </c>
      <c r="S1195" s="239">
        <v>4</v>
      </c>
      <c r="T1195" s="239">
        <v>7</v>
      </c>
      <c r="U1195" s="239">
        <v>7</v>
      </c>
      <c r="V1195" s="239">
        <v>6</v>
      </c>
      <c r="W1195" s="239">
        <v>6</v>
      </c>
      <c r="X1195" s="239">
        <v>5</v>
      </c>
      <c r="Y1195" s="239">
        <v>5</v>
      </c>
      <c r="Z1195" s="239">
        <v>5</v>
      </c>
      <c r="AA1195" s="239">
        <v>5</v>
      </c>
      <c r="AB1195" s="239">
        <v>3</v>
      </c>
      <c r="AC1195" s="219"/>
    </row>
    <row r="1196" spans="1:29">
      <c r="A1196" s="233">
        <v>2335574</v>
      </c>
      <c r="B1196" s="234" t="s">
        <v>508</v>
      </c>
      <c r="C1196" s="235">
        <v>4805</v>
      </c>
      <c r="D1196" s="234" t="s">
        <v>509</v>
      </c>
      <c r="E1196" s="234" t="s">
        <v>78</v>
      </c>
      <c r="F1196" s="234"/>
      <c r="G1196" s="234" t="s">
        <v>510</v>
      </c>
      <c r="H1196" s="235" t="s">
        <v>511</v>
      </c>
      <c r="I1196" s="236">
        <v>41472</v>
      </c>
      <c r="J1196" s="237">
        <v>2</v>
      </c>
      <c r="K1196" s="238">
        <v>5</v>
      </c>
      <c r="L1196" s="239">
        <v>6</v>
      </c>
      <c r="M1196" s="239">
        <v>6</v>
      </c>
      <c r="N1196" s="239">
        <v>6</v>
      </c>
      <c r="O1196" s="239">
        <v>3</v>
      </c>
      <c r="P1196" s="239">
        <v>3</v>
      </c>
      <c r="Q1196" s="239">
        <v>4</v>
      </c>
      <c r="R1196" s="239">
        <v>5</v>
      </c>
      <c r="S1196" s="239">
        <v>6</v>
      </c>
      <c r="T1196" s="239">
        <v>5</v>
      </c>
      <c r="U1196" s="239">
        <v>5</v>
      </c>
      <c r="V1196" s="239">
        <v>6</v>
      </c>
      <c r="W1196" s="239">
        <v>5</v>
      </c>
      <c r="X1196" s="239">
        <v>6</v>
      </c>
      <c r="Y1196" s="239">
        <v>6</v>
      </c>
      <c r="Z1196" s="239">
        <v>6</v>
      </c>
      <c r="AA1196" s="239">
        <v>6</v>
      </c>
      <c r="AB1196" s="239">
        <v>6</v>
      </c>
      <c r="AC1196" s="219"/>
    </row>
    <row r="1197" spans="1:29">
      <c r="A1197" s="233">
        <v>2335812</v>
      </c>
      <c r="B1197" s="234" t="s">
        <v>1323</v>
      </c>
      <c r="C1197" s="235">
        <v>6851</v>
      </c>
      <c r="D1197" s="234" t="s">
        <v>1324</v>
      </c>
      <c r="E1197" s="131" t="s">
        <v>489</v>
      </c>
      <c r="F1197" s="234"/>
      <c r="G1197" s="234" t="s">
        <v>202</v>
      </c>
      <c r="H1197" s="235" t="s">
        <v>59</v>
      </c>
      <c r="I1197" s="236">
        <v>41473</v>
      </c>
      <c r="J1197" s="237">
        <v>6</v>
      </c>
      <c r="K1197" s="238"/>
      <c r="L1197" s="239"/>
      <c r="M1197" s="239"/>
      <c r="N1197" s="239"/>
      <c r="O1197" s="239"/>
      <c r="P1197" s="239"/>
      <c r="Q1197" s="239"/>
      <c r="R1197" s="239"/>
      <c r="S1197" s="239"/>
      <c r="T1197" s="239"/>
      <c r="U1197" s="239"/>
      <c r="V1197" s="239"/>
      <c r="W1197" s="239"/>
      <c r="X1197" s="239"/>
      <c r="Y1197" s="239"/>
      <c r="Z1197" s="239"/>
      <c r="AA1197" s="239"/>
      <c r="AB1197" s="239"/>
      <c r="AC1197" s="219"/>
    </row>
    <row r="1198" spans="1:29" ht="14">
      <c r="A1198" s="233">
        <v>4306333</v>
      </c>
      <c r="B1198" s="234" t="s">
        <v>2692</v>
      </c>
      <c r="C1198" s="235"/>
      <c r="D1198" s="234" t="s">
        <v>619</v>
      </c>
      <c r="E1198" s="131" t="s">
        <v>489</v>
      </c>
      <c r="F1198" s="234" t="s">
        <v>2682</v>
      </c>
      <c r="G1198" s="234" t="s">
        <v>917</v>
      </c>
      <c r="H1198" s="235" t="s">
        <v>11</v>
      </c>
      <c r="I1198" s="557">
        <v>41473</v>
      </c>
      <c r="J1198" s="357">
        <v>8</v>
      </c>
      <c r="K1198" s="558"/>
      <c r="L1198" s="559"/>
      <c r="M1198" s="559"/>
      <c r="N1198" s="559"/>
      <c r="O1198" s="559"/>
      <c r="P1198" s="559"/>
      <c r="Q1198" s="559"/>
      <c r="R1198" s="559"/>
      <c r="S1198" s="559"/>
      <c r="T1198" s="559"/>
      <c r="U1198" s="559"/>
      <c r="V1198" s="559"/>
      <c r="W1198" s="559"/>
      <c r="X1198" s="559"/>
      <c r="Y1198" s="559"/>
      <c r="Z1198" s="559"/>
      <c r="AA1198" s="559"/>
      <c r="AB1198" s="559"/>
      <c r="AC1198" s="391"/>
    </row>
    <row r="1199" spans="1:29">
      <c r="A1199" s="233">
        <v>2350023</v>
      </c>
      <c r="B1199" s="234" t="s">
        <v>1326</v>
      </c>
      <c r="C1199" s="235">
        <v>6243</v>
      </c>
      <c r="D1199" s="234" t="s">
        <v>172</v>
      </c>
      <c r="E1199" s="131" t="s">
        <v>489</v>
      </c>
      <c r="F1199" s="234"/>
      <c r="G1199" s="234" t="s">
        <v>786</v>
      </c>
      <c r="H1199" s="235" t="s">
        <v>11</v>
      </c>
      <c r="I1199" s="236">
        <v>41473</v>
      </c>
      <c r="J1199" s="237">
        <v>6</v>
      </c>
      <c r="K1199" s="238"/>
      <c r="L1199" s="239"/>
      <c r="M1199" s="239"/>
      <c r="N1199" s="239"/>
      <c r="O1199" s="239"/>
      <c r="P1199" s="239"/>
      <c r="Q1199" s="239"/>
      <c r="R1199" s="239"/>
      <c r="S1199" s="239"/>
      <c r="T1199" s="239"/>
      <c r="U1199" s="239"/>
      <c r="V1199" s="239"/>
      <c r="W1199" s="239"/>
      <c r="X1199" s="239"/>
      <c r="Y1199" s="239"/>
      <c r="Z1199" s="239"/>
      <c r="AA1199" s="239"/>
      <c r="AB1199" s="239"/>
      <c r="AC1199" s="219"/>
    </row>
    <row r="1200" spans="1:29" ht="14">
      <c r="A1200" s="233">
        <v>4309975</v>
      </c>
      <c r="B1200" s="234" t="s">
        <v>2693</v>
      </c>
      <c r="C1200" s="235"/>
      <c r="D1200" s="234" t="s">
        <v>619</v>
      </c>
      <c r="E1200" s="131" t="s">
        <v>489</v>
      </c>
      <c r="F1200" s="234" t="s">
        <v>2694</v>
      </c>
      <c r="G1200" s="234"/>
      <c r="H1200" s="235" t="s">
        <v>11</v>
      </c>
      <c r="I1200" s="557">
        <v>41474</v>
      </c>
      <c r="J1200" s="357">
        <v>8</v>
      </c>
      <c r="K1200" s="558"/>
      <c r="L1200" s="559"/>
      <c r="M1200" s="559"/>
      <c r="N1200" s="559"/>
      <c r="O1200" s="559"/>
      <c r="P1200" s="559"/>
      <c r="Q1200" s="559"/>
      <c r="R1200" s="559"/>
      <c r="S1200" s="559"/>
      <c r="T1200" s="559"/>
      <c r="U1200" s="559"/>
      <c r="V1200" s="559"/>
      <c r="W1200" s="559"/>
      <c r="X1200" s="559"/>
      <c r="Y1200" s="559"/>
      <c r="Z1200" s="559"/>
      <c r="AA1200" s="559"/>
      <c r="AB1200" s="559"/>
      <c r="AC1200" s="391"/>
    </row>
    <row r="1201" spans="1:29">
      <c r="A1201" s="233">
        <v>2383831</v>
      </c>
      <c r="B1201" s="234" t="s">
        <v>2695</v>
      </c>
      <c r="C1201" s="235">
        <v>6806</v>
      </c>
      <c r="D1201" s="234" t="s">
        <v>2684</v>
      </c>
      <c r="E1201" s="131" t="s">
        <v>489</v>
      </c>
      <c r="F1201" s="234"/>
      <c r="G1201" s="234" t="s">
        <v>63</v>
      </c>
      <c r="H1201" s="235" t="s">
        <v>10</v>
      </c>
      <c r="I1201" s="236">
        <v>41474</v>
      </c>
      <c r="J1201" s="237">
        <v>8</v>
      </c>
      <c r="K1201" s="238"/>
      <c r="L1201" s="239"/>
      <c r="M1201" s="239"/>
      <c r="N1201" s="239"/>
      <c r="O1201" s="239"/>
      <c r="P1201" s="239"/>
      <c r="Q1201" s="239"/>
      <c r="R1201" s="239"/>
      <c r="S1201" s="239"/>
      <c r="T1201" s="239"/>
      <c r="U1201" s="239"/>
      <c r="V1201" s="239"/>
      <c r="W1201" s="239"/>
      <c r="X1201" s="239"/>
      <c r="Y1201" s="239"/>
      <c r="Z1201" s="239"/>
      <c r="AA1201" s="239"/>
      <c r="AB1201" s="239"/>
      <c r="AC1201" s="219"/>
    </row>
    <row r="1202" spans="1:29">
      <c r="A1202" s="233">
        <v>2364571</v>
      </c>
      <c r="B1202" s="234" t="s">
        <v>2696</v>
      </c>
      <c r="C1202" s="235">
        <v>2185</v>
      </c>
      <c r="D1202" s="234" t="s">
        <v>495</v>
      </c>
      <c r="E1202" s="131" t="s">
        <v>489</v>
      </c>
      <c r="F1202" s="234"/>
      <c r="G1202" s="234" t="s">
        <v>1509</v>
      </c>
      <c r="H1202" s="235" t="s">
        <v>11</v>
      </c>
      <c r="I1202" s="236">
        <v>41474</v>
      </c>
      <c r="J1202" s="237">
        <v>5</v>
      </c>
      <c r="K1202" s="238">
        <v>6</v>
      </c>
      <c r="L1202" s="239">
        <v>7</v>
      </c>
      <c r="M1202" s="239">
        <v>7</v>
      </c>
      <c r="N1202" s="239">
        <v>7</v>
      </c>
      <c r="O1202" s="239">
        <v>7</v>
      </c>
      <c r="P1202" s="239">
        <v>6</v>
      </c>
      <c r="Q1202" s="239">
        <v>7</v>
      </c>
      <c r="R1202" s="239">
        <v>7</v>
      </c>
      <c r="S1202" s="239">
        <v>7</v>
      </c>
      <c r="T1202" s="239">
        <v>6</v>
      </c>
      <c r="U1202" s="239">
        <v>6</v>
      </c>
      <c r="V1202" s="239">
        <v>7</v>
      </c>
      <c r="W1202" s="239">
        <v>6</v>
      </c>
      <c r="X1202" s="239">
        <v>5</v>
      </c>
      <c r="Y1202" s="239">
        <v>6</v>
      </c>
      <c r="Z1202" s="239">
        <v>5</v>
      </c>
      <c r="AA1202" s="239">
        <v>5</v>
      </c>
      <c r="AB1202" s="239">
        <v>5</v>
      </c>
      <c r="AC1202" s="219"/>
    </row>
    <row r="1203" spans="1:29" ht="14">
      <c r="A1203" s="233">
        <v>4302732</v>
      </c>
      <c r="B1203" s="234" t="s">
        <v>2697</v>
      </c>
      <c r="C1203" s="235"/>
      <c r="D1203" s="234" t="s">
        <v>619</v>
      </c>
      <c r="E1203" s="131" t="s">
        <v>489</v>
      </c>
      <c r="F1203" s="234" t="s">
        <v>1601</v>
      </c>
      <c r="G1203" s="234"/>
      <c r="H1203" s="235" t="s">
        <v>11</v>
      </c>
      <c r="I1203" s="557">
        <v>41475</v>
      </c>
      <c r="J1203" s="357">
        <v>6</v>
      </c>
      <c r="K1203" s="558"/>
      <c r="L1203" s="559"/>
      <c r="M1203" s="559"/>
      <c r="N1203" s="559"/>
      <c r="O1203" s="559"/>
      <c r="P1203" s="559"/>
      <c r="Q1203" s="559"/>
      <c r="R1203" s="559"/>
      <c r="S1203" s="559"/>
      <c r="T1203" s="559"/>
      <c r="U1203" s="559"/>
      <c r="V1203" s="559"/>
      <c r="W1203" s="559"/>
      <c r="X1203" s="559"/>
      <c r="Y1203" s="559"/>
      <c r="Z1203" s="559"/>
      <c r="AA1203" s="559"/>
      <c r="AB1203" s="559"/>
      <c r="AC1203" s="391"/>
    </row>
    <row r="1204" spans="1:29" ht="14">
      <c r="A1204" s="233">
        <v>4305269</v>
      </c>
      <c r="B1204" s="234" t="s">
        <v>2698</v>
      </c>
      <c r="C1204" s="235"/>
      <c r="D1204" s="234" t="s">
        <v>619</v>
      </c>
      <c r="E1204" s="131" t="s">
        <v>489</v>
      </c>
      <c r="F1204" s="234" t="s">
        <v>2682</v>
      </c>
      <c r="G1204" s="234"/>
      <c r="H1204" s="235" t="s">
        <v>11</v>
      </c>
      <c r="I1204" s="557">
        <v>41475</v>
      </c>
      <c r="J1204" s="357">
        <v>8</v>
      </c>
      <c r="K1204" s="725"/>
      <c r="L1204" s="725"/>
      <c r="M1204" s="725"/>
      <c r="N1204" s="725"/>
      <c r="O1204" s="725"/>
      <c r="P1204" s="725"/>
      <c r="Q1204" s="725"/>
      <c r="R1204" s="725"/>
      <c r="S1204" s="725"/>
      <c r="T1204" s="725"/>
      <c r="U1204" s="725"/>
      <c r="V1204" s="725"/>
      <c r="W1204" s="725"/>
      <c r="X1204" s="725"/>
      <c r="Y1204" s="725"/>
      <c r="Z1204" s="725"/>
      <c r="AA1204" s="725"/>
      <c r="AB1204" s="725"/>
      <c r="AC1204" s="486"/>
    </row>
    <row r="1205" spans="1:29">
      <c r="A1205" s="233">
        <v>2324380</v>
      </c>
      <c r="B1205" s="234" t="s">
        <v>1328</v>
      </c>
      <c r="C1205" s="235">
        <v>443</v>
      </c>
      <c r="D1205" s="234" t="s">
        <v>1459</v>
      </c>
      <c r="E1205" s="131" t="s">
        <v>489</v>
      </c>
      <c r="F1205" s="234"/>
      <c r="G1205" s="234" t="s">
        <v>212</v>
      </c>
      <c r="H1205" s="235" t="s">
        <v>54</v>
      </c>
      <c r="I1205" s="236">
        <v>41477</v>
      </c>
      <c r="J1205" s="237">
        <v>5</v>
      </c>
      <c r="K1205" s="264">
        <v>6</v>
      </c>
      <c r="L1205" s="264">
        <v>7</v>
      </c>
      <c r="M1205" s="264">
        <v>7</v>
      </c>
      <c r="N1205" s="264">
        <v>5</v>
      </c>
      <c r="O1205" s="264">
        <v>4</v>
      </c>
      <c r="P1205" s="264">
        <v>3</v>
      </c>
      <c r="Q1205" s="264">
        <v>3</v>
      </c>
      <c r="R1205" s="264">
        <v>3</v>
      </c>
      <c r="S1205" s="264">
        <v>6</v>
      </c>
      <c r="T1205" s="264">
        <v>5</v>
      </c>
      <c r="U1205" s="264">
        <v>7</v>
      </c>
      <c r="V1205" s="264">
        <v>7</v>
      </c>
      <c r="W1205" s="264">
        <v>6</v>
      </c>
      <c r="X1205" s="264">
        <v>6</v>
      </c>
      <c r="Y1205" s="264">
        <v>6</v>
      </c>
      <c r="Z1205" s="264">
        <v>6</v>
      </c>
      <c r="AA1205" s="264">
        <v>5</v>
      </c>
      <c r="AB1205" s="264">
        <v>5</v>
      </c>
      <c r="AC1205" s="261"/>
    </row>
    <row r="1206" spans="1:29">
      <c r="A1206" s="233">
        <v>2349709</v>
      </c>
      <c r="B1206" s="234" t="s">
        <v>1330</v>
      </c>
      <c r="C1206" s="235">
        <v>6823</v>
      </c>
      <c r="D1206" s="234" t="s">
        <v>594</v>
      </c>
      <c r="E1206" s="131" t="s">
        <v>489</v>
      </c>
      <c r="F1206" s="234"/>
      <c r="G1206" s="234" t="s">
        <v>154</v>
      </c>
      <c r="H1206" s="235" t="s">
        <v>11</v>
      </c>
      <c r="I1206" s="236">
        <v>41477</v>
      </c>
      <c r="J1206" s="237">
        <v>4</v>
      </c>
      <c r="K1206" s="264">
        <v>8</v>
      </c>
      <c r="L1206" s="264">
        <v>8</v>
      </c>
      <c r="M1206" s="264">
        <v>8</v>
      </c>
      <c r="N1206" s="264">
        <v>3</v>
      </c>
      <c r="O1206" s="264">
        <v>8</v>
      </c>
      <c r="P1206" s="264">
        <v>1</v>
      </c>
      <c r="Q1206" s="264">
        <v>5</v>
      </c>
      <c r="R1206" s="264">
        <v>6</v>
      </c>
      <c r="S1206" s="264">
        <v>7</v>
      </c>
      <c r="T1206" s="264">
        <v>8</v>
      </c>
      <c r="U1206" s="264">
        <v>8</v>
      </c>
      <c r="V1206" s="264">
        <v>8</v>
      </c>
      <c r="W1206" s="264">
        <v>5</v>
      </c>
      <c r="X1206" s="264">
        <v>5</v>
      </c>
      <c r="Y1206" s="264">
        <v>4</v>
      </c>
      <c r="Z1206" s="264">
        <v>6</v>
      </c>
      <c r="AA1206" s="264">
        <v>1</v>
      </c>
      <c r="AB1206" s="264">
        <v>1</v>
      </c>
      <c r="AC1206" s="261"/>
    </row>
    <row r="1207" spans="1:29">
      <c r="A1207" s="233">
        <v>2351743</v>
      </c>
      <c r="B1207" s="234" t="s">
        <v>2699</v>
      </c>
      <c r="C1207" s="235">
        <v>6823</v>
      </c>
      <c r="D1207" s="234" t="s">
        <v>594</v>
      </c>
      <c r="E1207" s="131" t="s">
        <v>489</v>
      </c>
      <c r="F1207" s="234"/>
      <c r="G1207" s="234" t="s">
        <v>154</v>
      </c>
      <c r="H1207" s="235" t="s">
        <v>11</v>
      </c>
      <c r="I1207" s="236">
        <v>41477</v>
      </c>
      <c r="J1207" s="237">
        <v>7</v>
      </c>
      <c r="K1207" s="264"/>
      <c r="L1207" s="264"/>
      <c r="M1207" s="264"/>
      <c r="N1207" s="264"/>
      <c r="O1207" s="264"/>
      <c r="P1207" s="264"/>
      <c r="Q1207" s="264"/>
      <c r="R1207" s="264"/>
      <c r="S1207" s="264"/>
      <c r="T1207" s="264"/>
      <c r="U1207" s="264"/>
      <c r="V1207" s="264"/>
      <c r="W1207" s="264"/>
      <c r="X1207" s="264"/>
      <c r="Y1207" s="264"/>
      <c r="Z1207" s="264"/>
      <c r="AA1207" s="264"/>
      <c r="AB1207" s="264"/>
      <c r="AC1207" s="261"/>
    </row>
    <row r="1208" spans="1:29">
      <c r="A1208" s="233">
        <v>2384283</v>
      </c>
      <c r="B1208" s="234" t="s">
        <v>2700</v>
      </c>
      <c r="C1208" s="235">
        <v>5972</v>
      </c>
      <c r="D1208" s="234" t="s">
        <v>497</v>
      </c>
      <c r="E1208" s="131" t="s">
        <v>489</v>
      </c>
      <c r="F1208" s="234"/>
      <c r="G1208" s="234" t="s">
        <v>56</v>
      </c>
      <c r="H1208" s="235" t="s">
        <v>58</v>
      </c>
      <c r="I1208" s="236">
        <v>41477</v>
      </c>
      <c r="J1208" s="237">
        <v>6</v>
      </c>
      <c r="K1208" s="264"/>
      <c r="L1208" s="264"/>
      <c r="M1208" s="264"/>
      <c r="N1208" s="264"/>
      <c r="O1208" s="264"/>
      <c r="P1208" s="264"/>
      <c r="Q1208" s="264"/>
      <c r="R1208" s="264"/>
      <c r="S1208" s="264"/>
      <c r="T1208" s="264"/>
      <c r="U1208" s="264"/>
      <c r="V1208" s="264"/>
      <c r="W1208" s="264"/>
      <c r="X1208" s="264"/>
      <c r="Y1208" s="264"/>
      <c r="Z1208" s="264"/>
      <c r="AA1208" s="264"/>
      <c r="AB1208" s="264"/>
      <c r="AC1208" s="261"/>
    </row>
    <row r="1209" spans="1:29">
      <c r="A1209" s="233">
        <v>2377514</v>
      </c>
      <c r="B1209" s="234" t="s">
        <v>2701</v>
      </c>
      <c r="C1209" s="235">
        <v>6556</v>
      </c>
      <c r="D1209" s="234" t="s">
        <v>83</v>
      </c>
      <c r="E1209" s="131" t="s">
        <v>489</v>
      </c>
      <c r="F1209" s="234"/>
      <c r="G1209" s="234" t="s">
        <v>507</v>
      </c>
      <c r="H1209" s="235" t="s">
        <v>1</v>
      </c>
      <c r="I1209" s="236">
        <v>41478</v>
      </c>
      <c r="J1209" s="237">
        <v>8</v>
      </c>
      <c r="K1209" s="264"/>
      <c r="L1209" s="264"/>
      <c r="M1209" s="264"/>
      <c r="N1209" s="264"/>
      <c r="O1209" s="264"/>
      <c r="P1209" s="264"/>
      <c r="Q1209" s="264"/>
      <c r="R1209" s="264"/>
      <c r="S1209" s="264"/>
      <c r="T1209" s="264"/>
      <c r="U1209" s="264"/>
      <c r="V1209" s="264"/>
      <c r="W1209" s="264"/>
      <c r="X1209" s="264"/>
      <c r="Y1209" s="264"/>
      <c r="Z1209" s="264"/>
      <c r="AA1209" s="264"/>
      <c r="AB1209" s="264"/>
      <c r="AC1209" s="261"/>
    </row>
    <row r="1210" spans="1:29">
      <c r="A1210" s="233">
        <v>2388287</v>
      </c>
      <c r="B1210" s="234" t="s">
        <v>2702</v>
      </c>
      <c r="C1210" s="235">
        <v>5012</v>
      </c>
      <c r="D1210" s="234" t="s">
        <v>541</v>
      </c>
      <c r="E1210" s="131" t="s">
        <v>489</v>
      </c>
      <c r="F1210" s="234"/>
      <c r="G1210" s="234" t="s">
        <v>1470</v>
      </c>
      <c r="H1210" s="235" t="s">
        <v>537</v>
      </c>
      <c r="I1210" s="236">
        <v>41478</v>
      </c>
      <c r="J1210" s="237">
        <v>5</v>
      </c>
      <c r="K1210" s="264">
        <v>5</v>
      </c>
      <c r="L1210" s="264">
        <v>7</v>
      </c>
      <c r="M1210" s="264">
        <v>7</v>
      </c>
      <c r="N1210" s="264">
        <v>7</v>
      </c>
      <c r="O1210" s="264">
        <v>6</v>
      </c>
      <c r="P1210" s="264">
        <v>5</v>
      </c>
      <c r="Q1210" s="264">
        <v>4</v>
      </c>
      <c r="R1210" s="264">
        <v>6</v>
      </c>
      <c r="S1210" s="264">
        <v>6</v>
      </c>
      <c r="T1210" s="264">
        <v>6</v>
      </c>
      <c r="U1210" s="264">
        <v>3</v>
      </c>
      <c r="V1210" s="264">
        <v>7</v>
      </c>
      <c r="W1210" s="264">
        <v>6</v>
      </c>
      <c r="X1210" s="264">
        <v>7</v>
      </c>
      <c r="Y1210" s="264">
        <v>6</v>
      </c>
      <c r="Z1210" s="264">
        <v>7</v>
      </c>
      <c r="AA1210" s="264">
        <v>7</v>
      </c>
      <c r="AB1210" s="264">
        <v>4</v>
      </c>
      <c r="AC1210" s="261"/>
    </row>
    <row r="1211" spans="1:29">
      <c r="A1211" s="233">
        <v>2384077</v>
      </c>
      <c r="B1211" s="234" t="s">
        <v>1332</v>
      </c>
      <c r="C1211" s="235">
        <v>6161</v>
      </c>
      <c r="D1211" s="234" t="s">
        <v>598</v>
      </c>
      <c r="E1211" s="131" t="s">
        <v>489</v>
      </c>
      <c r="F1211" s="234"/>
      <c r="G1211" s="234" t="s">
        <v>1333</v>
      </c>
      <c r="H1211" s="235" t="s">
        <v>511</v>
      </c>
      <c r="I1211" s="236">
        <v>41478</v>
      </c>
      <c r="J1211" s="237">
        <v>6</v>
      </c>
      <c r="K1211" s="264"/>
      <c r="L1211" s="264"/>
      <c r="M1211" s="264"/>
      <c r="N1211" s="264"/>
      <c r="O1211" s="264"/>
      <c r="P1211" s="264"/>
      <c r="Q1211" s="264"/>
      <c r="R1211" s="264"/>
      <c r="S1211" s="264"/>
      <c r="T1211" s="264"/>
      <c r="U1211" s="264"/>
      <c r="V1211" s="264"/>
      <c r="W1211" s="264"/>
      <c r="X1211" s="264"/>
      <c r="Y1211" s="264"/>
      <c r="Z1211" s="264"/>
      <c r="AA1211" s="264"/>
      <c r="AB1211" s="264"/>
      <c r="AC1211" s="261"/>
    </row>
    <row r="1212" spans="1:29">
      <c r="A1212" s="233">
        <v>2284222</v>
      </c>
      <c r="B1212" s="234" t="s">
        <v>2703</v>
      </c>
      <c r="C1212" s="235">
        <v>6610</v>
      </c>
      <c r="D1212" s="234" t="s">
        <v>488</v>
      </c>
      <c r="E1212" s="131" t="s">
        <v>489</v>
      </c>
      <c r="F1212" s="234"/>
      <c r="G1212" s="234" t="s">
        <v>63</v>
      </c>
      <c r="H1212" s="235" t="s">
        <v>10</v>
      </c>
      <c r="I1212" s="236">
        <v>41478</v>
      </c>
      <c r="J1212" s="237">
        <v>6</v>
      </c>
      <c r="K1212" s="264"/>
      <c r="L1212" s="264"/>
      <c r="M1212" s="264"/>
      <c r="N1212" s="264"/>
      <c r="O1212" s="264"/>
      <c r="P1212" s="264"/>
      <c r="Q1212" s="264"/>
      <c r="R1212" s="264"/>
      <c r="S1212" s="264"/>
      <c r="T1212" s="264"/>
      <c r="U1212" s="264"/>
      <c r="V1212" s="264"/>
      <c r="W1212" s="264"/>
      <c r="X1212" s="264"/>
      <c r="Y1212" s="264"/>
      <c r="Z1212" s="264"/>
      <c r="AA1212" s="264"/>
      <c r="AB1212" s="264"/>
      <c r="AC1212" s="261"/>
    </row>
    <row r="1213" spans="1:29">
      <c r="A1213" s="233">
        <v>2380834</v>
      </c>
      <c r="B1213" s="234" t="s">
        <v>525</v>
      </c>
      <c r="C1213" s="235">
        <v>5223</v>
      </c>
      <c r="D1213" s="234" t="s">
        <v>176</v>
      </c>
      <c r="E1213" s="131" t="s">
        <v>489</v>
      </c>
      <c r="F1213" s="234"/>
      <c r="G1213" s="234" t="s">
        <v>158</v>
      </c>
      <c r="H1213" s="235" t="s">
        <v>173</v>
      </c>
      <c r="I1213" s="236">
        <v>41478</v>
      </c>
      <c r="J1213" s="237">
        <v>8</v>
      </c>
      <c r="K1213" s="264"/>
      <c r="L1213" s="264"/>
      <c r="M1213" s="264"/>
      <c r="N1213" s="264"/>
      <c r="O1213" s="264"/>
      <c r="P1213" s="264"/>
      <c r="Q1213" s="264"/>
      <c r="R1213" s="264"/>
      <c r="S1213" s="264"/>
      <c r="T1213" s="264"/>
      <c r="U1213" s="264"/>
      <c r="V1213" s="264"/>
      <c r="W1213" s="264"/>
      <c r="X1213" s="264"/>
      <c r="Y1213" s="264"/>
      <c r="Z1213" s="264"/>
      <c r="AA1213" s="264"/>
      <c r="AB1213" s="264"/>
      <c r="AC1213" s="261"/>
    </row>
    <row r="1214" spans="1:29">
      <c r="A1214" s="233">
        <v>2380834</v>
      </c>
      <c r="B1214" s="234" t="s">
        <v>525</v>
      </c>
      <c r="C1214" s="235">
        <v>5223</v>
      </c>
      <c r="D1214" s="234" t="s">
        <v>176</v>
      </c>
      <c r="E1214" s="234" t="s">
        <v>78</v>
      </c>
      <c r="F1214" s="234"/>
      <c r="G1214" s="234" t="s">
        <v>158</v>
      </c>
      <c r="H1214" s="235" t="s">
        <v>173</v>
      </c>
      <c r="I1214" s="236">
        <v>41478</v>
      </c>
      <c r="J1214" s="237">
        <v>8</v>
      </c>
      <c r="K1214" s="264"/>
      <c r="L1214" s="264"/>
      <c r="M1214" s="264"/>
      <c r="N1214" s="264"/>
      <c r="O1214" s="264"/>
      <c r="P1214" s="264"/>
      <c r="Q1214" s="264"/>
      <c r="R1214" s="264"/>
      <c r="S1214" s="264"/>
      <c r="T1214" s="264"/>
      <c r="U1214" s="264"/>
      <c r="V1214" s="264"/>
      <c r="W1214" s="264"/>
      <c r="X1214" s="264"/>
      <c r="Y1214" s="264"/>
      <c r="Z1214" s="264"/>
      <c r="AA1214" s="264"/>
      <c r="AB1214" s="264"/>
      <c r="AC1214" s="261"/>
    </row>
    <row r="1215" spans="1:29">
      <c r="A1215" s="233">
        <v>2340760</v>
      </c>
      <c r="B1215" s="234" t="s">
        <v>1336</v>
      </c>
      <c r="C1215" s="235">
        <v>6640</v>
      </c>
      <c r="D1215" s="234" t="s">
        <v>1337</v>
      </c>
      <c r="E1215" s="131" t="s">
        <v>489</v>
      </c>
      <c r="F1215" s="234"/>
      <c r="G1215" s="234" t="s">
        <v>643</v>
      </c>
      <c r="H1215" s="235" t="s">
        <v>636</v>
      </c>
      <c r="I1215" s="236">
        <v>41479</v>
      </c>
      <c r="J1215" s="237">
        <v>8</v>
      </c>
      <c r="K1215" s="264"/>
      <c r="L1215" s="264"/>
      <c r="M1215" s="264"/>
      <c r="N1215" s="264"/>
      <c r="O1215" s="264"/>
      <c r="P1215" s="264"/>
      <c r="Q1215" s="264"/>
      <c r="R1215" s="264"/>
      <c r="S1215" s="264"/>
      <c r="T1215" s="264"/>
      <c r="U1215" s="264"/>
      <c r="V1215" s="264"/>
      <c r="W1215" s="264"/>
      <c r="X1215" s="264"/>
      <c r="Y1215" s="264"/>
      <c r="Z1215" s="264"/>
      <c r="AA1215" s="264"/>
      <c r="AB1215" s="264"/>
      <c r="AC1215" s="261"/>
    </row>
    <row r="1216" spans="1:29" ht="14">
      <c r="A1216" s="233">
        <v>4311203</v>
      </c>
      <c r="B1216" s="234" t="s">
        <v>1339</v>
      </c>
      <c r="C1216" s="235"/>
      <c r="D1216" s="234" t="s">
        <v>619</v>
      </c>
      <c r="E1216" s="131" t="s">
        <v>489</v>
      </c>
      <c r="F1216" s="234" t="s">
        <v>1340</v>
      </c>
      <c r="G1216" s="234"/>
      <c r="H1216" s="235" t="s">
        <v>11</v>
      </c>
      <c r="I1216" s="557">
        <v>41479</v>
      </c>
      <c r="J1216" s="357">
        <v>1</v>
      </c>
      <c r="K1216" s="725"/>
      <c r="L1216" s="725"/>
      <c r="M1216" s="725"/>
      <c r="N1216" s="725"/>
      <c r="O1216" s="725"/>
      <c r="P1216" s="725"/>
      <c r="Q1216" s="725"/>
      <c r="R1216" s="725"/>
      <c r="S1216" s="725"/>
      <c r="T1216" s="725"/>
      <c r="U1216" s="725"/>
      <c r="V1216" s="725"/>
      <c r="W1216" s="725"/>
      <c r="X1216" s="725"/>
      <c r="Y1216" s="725"/>
      <c r="Z1216" s="725"/>
      <c r="AA1216" s="725"/>
      <c r="AB1216" s="725"/>
      <c r="AC1216" s="486"/>
    </row>
    <row r="1217" spans="1:29" ht="14">
      <c r="A1217" s="233">
        <v>4307026</v>
      </c>
      <c r="B1217" s="234" t="s">
        <v>2704</v>
      </c>
      <c r="C1217" s="235"/>
      <c r="D1217" s="234" t="s">
        <v>1416</v>
      </c>
      <c r="E1217" s="131" t="s">
        <v>489</v>
      </c>
      <c r="F1217" s="234" t="s">
        <v>2705</v>
      </c>
      <c r="G1217" s="234"/>
      <c r="H1217" s="235" t="s">
        <v>11</v>
      </c>
      <c r="I1217" s="557">
        <v>41479</v>
      </c>
      <c r="J1217" s="357">
        <v>8</v>
      </c>
      <c r="K1217" s="725"/>
      <c r="L1217" s="725"/>
      <c r="M1217" s="725"/>
      <c r="N1217" s="725"/>
      <c r="O1217" s="725"/>
      <c r="P1217" s="725"/>
      <c r="Q1217" s="725"/>
      <c r="R1217" s="725"/>
      <c r="S1217" s="725"/>
      <c r="T1217" s="725"/>
      <c r="U1217" s="725"/>
      <c r="V1217" s="725"/>
      <c r="W1217" s="725"/>
      <c r="X1217" s="725"/>
      <c r="Y1217" s="725"/>
      <c r="Z1217" s="725"/>
      <c r="AA1217" s="725"/>
      <c r="AB1217" s="725"/>
      <c r="AC1217" s="486"/>
    </row>
    <row r="1218" spans="1:29">
      <c r="A1218" s="233">
        <v>2342716</v>
      </c>
      <c r="B1218" s="234" t="s">
        <v>1342</v>
      </c>
      <c r="C1218" s="235">
        <v>6637</v>
      </c>
      <c r="D1218" s="234" t="s">
        <v>142</v>
      </c>
      <c r="E1218" s="131" t="s">
        <v>489</v>
      </c>
      <c r="F1218" s="234"/>
      <c r="G1218" s="234" t="s">
        <v>700</v>
      </c>
      <c r="H1218" s="235" t="s">
        <v>11</v>
      </c>
      <c r="I1218" s="236">
        <v>41481</v>
      </c>
      <c r="J1218" s="237">
        <v>8</v>
      </c>
      <c r="K1218" s="264"/>
      <c r="L1218" s="264"/>
      <c r="M1218" s="264"/>
      <c r="N1218" s="264"/>
      <c r="O1218" s="264"/>
      <c r="P1218" s="264"/>
      <c r="Q1218" s="264"/>
      <c r="R1218" s="264"/>
      <c r="S1218" s="264"/>
      <c r="T1218" s="264"/>
      <c r="U1218" s="264"/>
      <c r="V1218" s="264"/>
      <c r="W1218" s="264"/>
      <c r="X1218" s="264"/>
      <c r="Y1218" s="264"/>
      <c r="Z1218" s="264"/>
      <c r="AA1218" s="264"/>
      <c r="AB1218" s="264"/>
      <c r="AC1218" s="261"/>
    </row>
    <row r="1219" spans="1:29" ht="14">
      <c r="A1219" s="233">
        <v>4309472</v>
      </c>
      <c r="B1219" s="234" t="s">
        <v>2706</v>
      </c>
      <c r="C1219" s="235"/>
      <c r="D1219" s="234" t="s">
        <v>619</v>
      </c>
      <c r="E1219" s="131" t="s">
        <v>489</v>
      </c>
      <c r="F1219" s="234" t="s">
        <v>2707</v>
      </c>
      <c r="G1219" s="234"/>
      <c r="H1219" s="235" t="s">
        <v>60</v>
      </c>
      <c r="I1219" s="557">
        <v>41481</v>
      </c>
      <c r="J1219" s="357">
        <v>8</v>
      </c>
      <c r="K1219" s="730"/>
      <c r="L1219" s="730"/>
      <c r="M1219" s="730"/>
      <c r="N1219" s="730"/>
      <c r="O1219" s="730"/>
      <c r="P1219" s="730"/>
      <c r="Q1219" s="730"/>
      <c r="R1219" s="730"/>
      <c r="S1219" s="730"/>
      <c r="T1219" s="730"/>
      <c r="U1219" s="730"/>
      <c r="V1219" s="730"/>
      <c r="W1219" s="730"/>
      <c r="X1219" s="730"/>
      <c r="Y1219" s="730"/>
      <c r="Z1219" s="730"/>
      <c r="AA1219" s="730"/>
      <c r="AB1219" s="730"/>
      <c r="AC1219" s="102"/>
    </row>
    <row r="1220" spans="1:29">
      <c r="A1220" s="233">
        <v>2340182</v>
      </c>
      <c r="B1220" s="234" t="s">
        <v>1344</v>
      </c>
      <c r="C1220" s="235">
        <v>4686</v>
      </c>
      <c r="D1220" s="234" t="s">
        <v>134</v>
      </c>
      <c r="E1220" s="131" t="s">
        <v>489</v>
      </c>
      <c r="F1220" s="234"/>
      <c r="G1220" s="234" t="s">
        <v>63</v>
      </c>
      <c r="H1220" s="235" t="s">
        <v>10</v>
      </c>
      <c r="I1220" s="236">
        <v>41481</v>
      </c>
      <c r="J1220" s="237">
        <v>2</v>
      </c>
      <c r="K1220" s="264">
        <v>5</v>
      </c>
      <c r="L1220" s="264">
        <v>7</v>
      </c>
      <c r="M1220" s="264">
        <v>7</v>
      </c>
      <c r="N1220" s="264">
        <v>4</v>
      </c>
      <c r="O1220" s="264">
        <v>5</v>
      </c>
      <c r="P1220" s="264">
        <v>4</v>
      </c>
      <c r="Q1220" s="264">
        <v>4</v>
      </c>
      <c r="R1220" s="264">
        <v>5</v>
      </c>
      <c r="S1220" s="264">
        <v>6</v>
      </c>
      <c r="T1220" s="264">
        <v>6</v>
      </c>
      <c r="U1220" s="264">
        <v>7</v>
      </c>
      <c r="V1220" s="264">
        <v>3</v>
      </c>
      <c r="W1220" s="264">
        <v>6</v>
      </c>
      <c r="X1220" s="264">
        <v>5</v>
      </c>
      <c r="Y1220" s="264">
        <v>5</v>
      </c>
      <c r="Z1220" s="264">
        <v>5</v>
      </c>
      <c r="AA1220" s="264">
        <v>5</v>
      </c>
      <c r="AB1220" s="264">
        <v>5</v>
      </c>
      <c r="AC1220" s="261"/>
    </row>
    <row r="1221" spans="1:29">
      <c r="A1221" s="233">
        <v>2340682</v>
      </c>
      <c r="B1221" s="234" t="s">
        <v>512</v>
      </c>
      <c r="C1221" s="235">
        <v>4686</v>
      </c>
      <c r="D1221" s="234" t="s">
        <v>134</v>
      </c>
      <c r="E1221" s="234" t="s">
        <v>78</v>
      </c>
      <c r="F1221" s="234"/>
      <c r="G1221" s="234" t="s">
        <v>63</v>
      </c>
      <c r="H1221" s="235" t="s">
        <v>10</v>
      </c>
      <c r="I1221" s="236">
        <v>41481</v>
      </c>
      <c r="J1221" s="237">
        <v>5</v>
      </c>
      <c r="K1221" s="264">
        <v>7</v>
      </c>
      <c r="L1221" s="264">
        <v>6</v>
      </c>
      <c r="M1221" s="264">
        <v>6</v>
      </c>
      <c r="N1221" s="264">
        <v>6</v>
      </c>
      <c r="O1221" s="264">
        <v>4</v>
      </c>
      <c r="P1221" s="264">
        <v>5</v>
      </c>
      <c r="Q1221" s="264">
        <v>3</v>
      </c>
      <c r="R1221" s="264">
        <v>4</v>
      </c>
      <c r="S1221" s="264">
        <v>5</v>
      </c>
      <c r="T1221" s="264">
        <v>4</v>
      </c>
      <c r="U1221" s="264">
        <v>6</v>
      </c>
      <c r="V1221" s="264">
        <v>6</v>
      </c>
      <c r="W1221" s="264">
        <v>5</v>
      </c>
      <c r="X1221" s="264">
        <v>4</v>
      </c>
      <c r="Y1221" s="264">
        <v>5</v>
      </c>
      <c r="Z1221" s="264">
        <v>5</v>
      </c>
      <c r="AA1221" s="264">
        <v>5</v>
      </c>
      <c r="AB1221" s="264">
        <v>5</v>
      </c>
      <c r="AC1221" s="261"/>
    </row>
    <row r="1222" spans="1:29">
      <c r="A1222" s="233">
        <v>2384954</v>
      </c>
      <c r="B1222" s="234" t="s">
        <v>2708</v>
      </c>
      <c r="C1222" s="235">
        <v>4397</v>
      </c>
      <c r="D1222" s="234" t="s">
        <v>281</v>
      </c>
      <c r="E1222" s="131" t="s">
        <v>489</v>
      </c>
      <c r="F1222" s="234"/>
      <c r="G1222" s="234" t="s">
        <v>805</v>
      </c>
      <c r="H1222" s="235" t="s">
        <v>173</v>
      </c>
      <c r="I1222" s="236">
        <v>41484</v>
      </c>
      <c r="J1222" s="237">
        <v>5</v>
      </c>
      <c r="K1222" s="264">
        <v>5</v>
      </c>
      <c r="L1222" s="264">
        <v>6</v>
      </c>
      <c r="M1222" s="264">
        <v>8</v>
      </c>
      <c r="N1222" s="264">
        <v>7</v>
      </c>
      <c r="O1222" s="264">
        <v>8</v>
      </c>
      <c r="P1222" s="264">
        <v>8</v>
      </c>
      <c r="Q1222" s="264">
        <v>8</v>
      </c>
      <c r="R1222" s="264">
        <v>8</v>
      </c>
      <c r="S1222" s="264">
        <v>8</v>
      </c>
      <c r="T1222" s="264">
        <v>2</v>
      </c>
      <c r="U1222" s="264">
        <v>7</v>
      </c>
      <c r="V1222" s="264">
        <v>4</v>
      </c>
      <c r="W1222" s="264">
        <v>6</v>
      </c>
      <c r="X1222" s="264">
        <v>4</v>
      </c>
      <c r="Y1222" s="264">
        <v>4</v>
      </c>
      <c r="Z1222" s="264">
        <v>6</v>
      </c>
      <c r="AA1222" s="264">
        <v>6</v>
      </c>
      <c r="AB1222" s="264">
        <v>6</v>
      </c>
      <c r="AC1222" s="261"/>
    </row>
    <row r="1223" spans="1:29">
      <c r="A1223" s="233">
        <v>2324381</v>
      </c>
      <c r="B1223" s="234" t="s">
        <v>1346</v>
      </c>
      <c r="C1223" s="235">
        <v>443</v>
      </c>
      <c r="D1223" s="234" t="s">
        <v>1459</v>
      </c>
      <c r="E1223" s="131" t="s">
        <v>489</v>
      </c>
      <c r="F1223" s="234"/>
      <c r="G1223" s="234" t="s">
        <v>212</v>
      </c>
      <c r="H1223" s="235" t="s">
        <v>54</v>
      </c>
      <c r="I1223" s="236">
        <v>41485</v>
      </c>
      <c r="J1223" s="237">
        <v>1</v>
      </c>
      <c r="K1223" s="264">
        <v>1</v>
      </c>
      <c r="L1223" s="264">
        <v>1</v>
      </c>
      <c r="M1223" s="264">
        <v>1</v>
      </c>
      <c r="N1223" s="264">
        <v>6</v>
      </c>
      <c r="O1223" s="264">
        <v>1</v>
      </c>
      <c r="P1223" s="264">
        <v>3</v>
      </c>
      <c r="Q1223" s="264">
        <v>1</v>
      </c>
      <c r="R1223" s="264">
        <v>1</v>
      </c>
      <c r="S1223" s="264">
        <v>1</v>
      </c>
      <c r="T1223" s="264">
        <v>5</v>
      </c>
      <c r="U1223" s="264">
        <v>5</v>
      </c>
      <c r="V1223" s="264">
        <v>4</v>
      </c>
      <c r="W1223" s="264">
        <v>4</v>
      </c>
      <c r="X1223" s="264">
        <v>7</v>
      </c>
      <c r="Y1223" s="264">
        <v>3</v>
      </c>
      <c r="Z1223" s="264">
        <v>7</v>
      </c>
      <c r="AA1223" s="264">
        <v>5</v>
      </c>
      <c r="AB1223" s="264">
        <v>5</v>
      </c>
      <c r="AC1223" s="261"/>
    </row>
    <row r="1224" spans="1:29">
      <c r="A1224" s="233">
        <v>2383138</v>
      </c>
      <c r="B1224" s="234" t="s">
        <v>1348</v>
      </c>
      <c r="C1224" s="235">
        <v>6484</v>
      </c>
      <c r="D1224" s="234" t="s">
        <v>140</v>
      </c>
      <c r="E1224" s="131" t="s">
        <v>489</v>
      </c>
      <c r="F1224" s="234"/>
      <c r="G1224" s="234" t="s">
        <v>579</v>
      </c>
      <c r="H1224" s="235" t="s">
        <v>10</v>
      </c>
      <c r="I1224" s="236">
        <v>41485</v>
      </c>
      <c r="J1224" s="237">
        <v>7</v>
      </c>
      <c r="K1224" s="264"/>
      <c r="L1224" s="264"/>
      <c r="M1224" s="264"/>
      <c r="N1224" s="264"/>
      <c r="O1224" s="264"/>
      <c r="P1224" s="264"/>
      <c r="Q1224" s="264"/>
      <c r="R1224" s="264"/>
      <c r="S1224" s="264"/>
      <c r="T1224" s="264"/>
      <c r="U1224" s="264"/>
      <c r="V1224" s="264"/>
      <c r="W1224" s="264"/>
      <c r="X1224" s="264"/>
      <c r="Y1224" s="264"/>
      <c r="Z1224" s="264"/>
      <c r="AA1224" s="264"/>
      <c r="AB1224" s="264"/>
      <c r="AC1224" s="261"/>
    </row>
    <row r="1225" spans="1:29">
      <c r="A1225" s="233">
        <v>2335970</v>
      </c>
      <c r="B1225" s="234" t="s">
        <v>2709</v>
      </c>
      <c r="C1225" s="235">
        <v>6659</v>
      </c>
      <c r="D1225" s="234" t="s">
        <v>1080</v>
      </c>
      <c r="E1225" s="131" t="s">
        <v>489</v>
      </c>
      <c r="F1225" s="234"/>
      <c r="G1225" s="234" t="s">
        <v>1274</v>
      </c>
      <c r="H1225" s="235" t="s">
        <v>54</v>
      </c>
      <c r="I1225" s="236">
        <v>41485</v>
      </c>
      <c r="J1225" s="237">
        <v>7</v>
      </c>
      <c r="K1225" s="264"/>
      <c r="L1225" s="264"/>
      <c r="M1225" s="264"/>
      <c r="N1225" s="264"/>
      <c r="O1225" s="264"/>
      <c r="P1225" s="264"/>
      <c r="Q1225" s="264"/>
      <c r="R1225" s="264"/>
      <c r="S1225" s="264"/>
      <c r="T1225" s="264"/>
      <c r="U1225" s="264"/>
      <c r="V1225" s="264"/>
      <c r="W1225" s="264"/>
      <c r="X1225" s="264"/>
      <c r="Y1225" s="264"/>
      <c r="Z1225" s="264"/>
      <c r="AA1225" s="264"/>
      <c r="AB1225" s="264"/>
      <c r="AC1225" s="261"/>
    </row>
    <row r="1226" spans="1:29" s="204" customFormat="1">
      <c r="A1226" s="233">
        <v>2388119</v>
      </c>
      <c r="B1226" s="234" t="s">
        <v>1350</v>
      </c>
      <c r="C1226" s="235">
        <v>6589</v>
      </c>
      <c r="D1226" s="234" t="s">
        <v>989</v>
      </c>
      <c r="E1226" s="131" t="s">
        <v>489</v>
      </c>
      <c r="F1226" s="234"/>
      <c r="G1226" s="234" t="s">
        <v>1351</v>
      </c>
      <c r="H1226" s="235" t="s">
        <v>537</v>
      </c>
      <c r="I1226" s="236">
        <v>41485</v>
      </c>
      <c r="J1226" s="237">
        <v>6</v>
      </c>
      <c r="K1226" s="238"/>
      <c r="L1226" s="239"/>
      <c r="M1226" s="239"/>
      <c r="N1226" s="239"/>
      <c r="O1226" s="239"/>
      <c r="P1226" s="239"/>
      <c r="Q1226" s="239"/>
      <c r="R1226" s="239"/>
      <c r="S1226" s="239"/>
      <c r="T1226" s="239"/>
      <c r="U1226" s="239"/>
      <c r="V1226" s="239"/>
      <c r="W1226" s="239"/>
      <c r="X1226" s="239"/>
      <c r="Y1226" s="239"/>
      <c r="Z1226" s="239"/>
      <c r="AA1226" s="239"/>
      <c r="AB1226" s="239"/>
      <c r="AC1226" s="219"/>
    </row>
    <row r="1227" spans="1:29" s="204" customFormat="1">
      <c r="A1227" s="233">
        <v>2370973</v>
      </c>
      <c r="B1227" s="234" t="s">
        <v>2710</v>
      </c>
      <c r="C1227" s="235">
        <v>2141</v>
      </c>
      <c r="D1227" s="234" t="s">
        <v>129</v>
      </c>
      <c r="E1227" s="131" t="s">
        <v>489</v>
      </c>
      <c r="F1227" s="234"/>
      <c r="G1227" s="234" t="s">
        <v>247</v>
      </c>
      <c r="H1227" s="235" t="s">
        <v>248</v>
      </c>
      <c r="I1227" s="236">
        <v>41485</v>
      </c>
      <c r="J1227" s="237">
        <v>7</v>
      </c>
      <c r="K1227" s="238"/>
      <c r="L1227" s="239"/>
      <c r="M1227" s="239"/>
      <c r="N1227" s="239"/>
      <c r="O1227" s="239"/>
      <c r="P1227" s="239"/>
      <c r="Q1227" s="239"/>
      <c r="R1227" s="239"/>
      <c r="S1227" s="239"/>
      <c r="T1227" s="239"/>
      <c r="U1227" s="239"/>
      <c r="V1227" s="239"/>
      <c r="W1227" s="239"/>
      <c r="X1227" s="239"/>
      <c r="Y1227" s="239"/>
      <c r="Z1227" s="239"/>
      <c r="AA1227" s="239"/>
      <c r="AB1227" s="239"/>
      <c r="AC1227" s="219"/>
    </row>
    <row r="1228" spans="1:29" s="204" customFormat="1">
      <c r="A1228" s="233">
        <v>2329194</v>
      </c>
      <c r="B1228" s="234" t="s">
        <v>513</v>
      </c>
      <c r="C1228" s="235">
        <v>5972</v>
      </c>
      <c r="D1228" s="234" t="s">
        <v>497</v>
      </c>
      <c r="E1228" s="234" t="s">
        <v>78</v>
      </c>
      <c r="F1228" s="234"/>
      <c r="G1228" s="234" t="s">
        <v>56</v>
      </c>
      <c r="H1228" s="235" t="s">
        <v>58</v>
      </c>
      <c r="I1228" s="236">
        <v>41485</v>
      </c>
      <c r="J1228" s="237">
        <v>8</v>
      </c>
      <c r="K1228" s="238"/>
      <c r="L1228" s="239"/>
      <c r="M1228" s="239"/>
      <c r="N1228" s="239"/>
      <c r="O1228" s="239"/>
      <c r="P1228" s="239"/>
      <c r="Q1228" s="239"/>
      <c r="R1228" s="239"/>
      <c r="S1228" s="239"/>
      <c r="T1228" s="239"/>
      <c r="U1228" s="239"/>
      <c r="V1228" s="239"/>
      <c r="W1228" s="239"/>
      <c r="X1228" s="239"/>
      <c r="Y1228" s="239"/>
      <c r="Z1228" s="239"/>
      <c r="AA1228" s="239"/>
      <c r="AB1228" s="239"/>
      <c r="AC1228" s="219"/>
    </row>
    <row r="1229" spans="1:29" s="204" customFormat="1">
      <c r="A1229" s="233">
        <v>4313694</v>
      </c>
      <c r="B1229" s="234" t="s">
        <v>2711</v>
      </c>
      <c r="C1229" s="235"/>
      <c r="D1229" s="234" t="s">
        <v>619</v>
      </c>
      <c r="E1229" s="131" t="s">
        <v>489</v>
      </c>
      <c r="F1229" s="234" t="s">
        <v>2712</v>
      </c>
      <c r="G1229" s="234"/>
      <c r="H1229" s="235" t="s">
        <v>11</v>
      </c>
      <c r="I1229" s="557">
        <v>41486</v>
      </c>
      <c r="J1229" s="357">
        <v>8</v>
      </c>
      <c r="K1229" s="558"/>
      <c r="L1229" s="559"/>
      <c r="M1229" s="559"/>
      <c r="N1229" s="559"/>
      <c r="O1229" s="559"/>
      <c r="P1229" s="559"/>
      <c r="Q1229" s="559"/>
      <c r="R1229" s="559"/>
      <c r="S1229" s="559"/>
      <c r="T1229" s="559"/>
      <c r="U1229" s="559"/>
      <c r="V1229" s="559"/>
      <c r="W1229" s="559"/>
      <c r="X1229" s="559"/>
      <c r="Y1229" s="559"/>
      <c r="Z1229" s="559"/>
      <c r="AA1229" s="559"/>
      <c r="AB1229" s="559"/>
      <c r="AC1229" s="391"/>
    </row>
    <row r="1230" spans="1:29" s="204" customFormat="1">
      <c r="A1230" s="233">
        <v>2344550</v>
      </c>
      <c r="B1230" s="234" t="s">
        <v>1353</v>
      </c>
      <c r="C1230" s="235">
        <v>2549</v>
      </c>
      <c r="D1230" s="234" t="s">
        <v>164</v>
      </c>
      <c r="E1230" s="131" t="s">
        <v>489</v>
      </c>
      <c r="F1230" s="234"/>
      <c r="G1230" s="234" t="s">
        <v>1354</v>
      </c>
      <c r="H1230" s="235" t="s">
        <v>15</v>
      </c>
      <c r="I1230" s="236">
        <v>41486</v>
      </c>
      <c r="J1230" s="237">
        <v>5</v>
      </c>
      <c r="K1230" s="238">
        <v>7</v>
      </c>
      <c r="L1230" s="239">
        <v>7</v>
      </c>
      <c r="M1230" s="239">
        <v>7</v>
      </c>
      <c r="N1230" s="239">
        <v>7</v>
      </c>
      <c r="O1230" s="239">
        <v>7</v>
      </c>
      <c r="P1230" s="239">
        <v>7</v>
      </c>
      <c r="Q1230" s="239">
        <v>6</v>
      </c>
      <c r="R1230" s="239">
        <v>7</v>
      </c>
      <c r="S1230" s="239">
        <v>4</v>
      </c>
      <c r="T1230" s="239">
        <v>7</v>
      </c>
      <c r="U1230" s="239">
        <v>6</v>
      </c>
      <c r="V1230" s="239">
        <v>7</v>
      </c>
      <c r="W1230" s="239"/>
      <c r="X1230" s="239">
        <v>6</v>
      </c>
      <c r="Y1230" s="239"/>
      <c r="Z1230" s="239"/>
      <c r="AA1230" s="239"/>
      <c r="AB1230" s="239"/>
      <c r="AC1230" s="219"/>
    </row>
    <row r="1231" spans="1:29" s="204" customFormat="1">
      <c r="A1231" s="233">
        <v>2343560</v>
      </c>
      <c r="B1231" s="234" t="s">
        <v>2713</v>
      </c>
      <c r="C1231" s="235">
        <v>4686</v>
      </c>
      <c r="D1231" s="234" t="s">
        <v>134</v>
      </c>
      <c r="E1231" s="234" t="s">
        <v>489</v>
      </c>
      <c r="F1231" s="234"/>
      <c r="G1231" s="234" t="s">
        <v>532</v>
      </c>
      <c r="H1231" s="235" t="s">
        <v>13</v>
      </c>
      <c r="I1231" s="236">
        <v>41487</v>
      </c>
      <c r="J1231" s="237">
        <v>7</v>
      </c>
      <c r="K1231" s="238"/>
      <c r="L1231" s="239"/>
      <c r="M1231" s="239"/>
      <c r="N1231" s="239"/>
      <c r="O1231" s="239"/>
      <c r="P1231" s="239"/>
      <c r="Q1231" s="239"/>
      <c r="R1231" s="239"/>
      <c r="S1231" s="239"/>
      <c r="T1231" s="239"/>
      <c r="U1231" s="239"/>
      <c r="V1231" s="239"/>
      <c r="W1231" s="239"/>
      <c r="X1231" s="239"/>
      <c r="Y1231" s="239"/>
      <c r="Z1231" s="239"/>
      <c r="AA1231" s="239"/>
      <c r="AB1231" s="239"/>
      <c r="AC1231" s="239"/>
    </row>
    <row r="1232" spans="1:29" s="204" customFormat="1" ht="14">
      <c r="A1232" s="233">
        <v>4296923</v>
      </c>
      <c r="B1232" s="234" t="s">
        <v>2714</v>
      </c>
      <c r="C1232" s="235"/>
      <c r="D1232" s="234" t="s">
        <v>1416</v>
      </c>
      <c r="E1232" s="234" t="s">
        <v>489</v>
      </c>
      <c r="F1232" s="234" t="s">
        <v>697</v>
      </c>
      <c r="G1232" s="234"/>
      <c r="H1232" s="235" t="s">
        <v>11</v>
      </c>
      <c r="I1232" s="236">
        <v>41487</v>
      </c>
      <c r="J1232" s="237">
        <v>5</v>
      </c>
      <c r="K1232" s="256"/>
      <c r="L1232" s="257"/>
      <c r="M1232" s="257"/>
      <c r="N1232" s="257"/>
      <c r="O1232" s="257"/>
      <c r="P1232" s="257"/>
      <c r="Q1232" s="257"/>
      <c r="R1232" s="257"/>
      <c r="S1232" s="257"/>
      <c r="T1232" s="257"/>
      <c r="U1232" s="257"/>
      <c r="V1232" s="257"/>
      <c r="W1232" s="257"/>
      <c r="X1232" s="257"/>
      <c r="Y1232" s="257"/>
      <c r="Z1232" s="257"/>
      <c r="AA1232" s="257"/>
      <c r="AB1232" s="257"/>
      <c r="AC1232" s="258">
        <v>5</v>
      </c>
    </row>
    <row r="1233" spans="1:29" s="204" customFormat="1">
      <c r="A1233" s="233">
        <v>2343666</v>
      </c>
      <c r="B1233" s="234" t="s">
        <v>2715</v>
      </c>
      <c r="C1233" s="235">
        <v>4686</v>
      </c>
      <c r="D1233" s="234" t="s">
        <v>134</v>
      </c>
      <c r="E1233" s="234" t="s">
        <v>489</v>
      </c>
      <c r="F1233" s="234"/>
      <c r="G1233" s="234" t="s">
        <v>532</v>
      </c>
      <c r="H1233" s="235" t="s">
        <v>13</v>
      </c>
      <c r="I1233" s="236">
        <v>41487</v>
      </c>
      <c r="J1233" s="237">
        <v>7</v>
      </c>
      <c r="K1233" s="238"/>
      <c r="L1233" s="239"/>
      <c r="M1233" s="239"/>
      <c r="N1233" s="239"/>
      <c r="O1233" s="239"/>
      <c r="P1233" s="239"/>
      <c r="Q1233" s="239"/>
      <c r="R1233" s="239"/>
      <c r="S1233" s="239"/>
      <c r="T1233" s="239"/>
      <c r="U1233" s="239"/>
      <c r="V1233" s="239"/>
      <c r="W1233" s="239"/>
      <c r="X1233" s="239"/>
      <c r="Y1233" s="239"/>
      <c r="Z1233" s="239"/>
      <c r="AA1233" s="239"/>
      <c r="AB1233" s="239"/>
      <c r="AC1233" s="239"/>
    </row>
    <row r="1234" spans="1:29" s="204" customFormat="1" ht="14">
      <c r="A1234" s="233">
        <v>4295980</v>
      </c>
      <c r="B1234" s="234" t="s">
        <v>2716</v>
      </c>
      <c r="C1234" s="235"/>
      <c r="D1234" s="234" t="s">
        <v>1416</v>
      </c>
      <c r="E1234" s="234" t="s">
        <v>489</v>
      </c>
      <c r="F1234" s="234" t="s">
        <v>697</v>
      </c>
      <c r="G1234" s="234"/>
      <c r="H1234" s="235" t="s">
        <v>11</v>
      </c>
      <c r="I1234" s="236">
        <v>41487</v>
      </c>
      <c r="J1234" s="237">
        <v>8</v>
      </c>
      <c r="K1234" s="256"/>
      <c r="L1234" s="257"/>
      <c r="M1234" s="257"/>
      <c r="N1234" s="257"/>
      <c r="O1234" s="257"/>
      <c r="P1234" s="257"/>
      <c r="Q1234" s="257"/>
      <c r="R1234" s="257"/>
      <c r="S1234" s="257"/>
      <c r="T1234" s="257"/>
      <c r="U1234" s="257"/>
      <c r="V1234" s="257"/>
      <c r="W1234" s="257"/>
      <c r="X1234" s="257"/>
      <c r="Y1234" s="257"/>
      <c r="Z1234" s="257"/>
      <c r="AA1234" s="257"/>
      <c r="AB1234" s="257"/>
      <c r="AC1234" s="258">
        <v>8</v>
      </c>
    </row>
    <row r="1235" spans="1:29" s="204" customFormat="1">
      <c r="A1235" s="233">
        <v>2393199</v>
      </c>
      <c r="B1235" s="234" t="s">
        <v>1356</v>
      </c>
      <c r="C1235" s="235">
        <v>6647</v>
      </c>
      <c r="D1235" s="234" t="s">
        <v>1357</v>
      </c>
      <c r="E1235" s="234" t="s">
        <v>489</v>
      </c>
      <c r="F1235" s="234"/>
      <c r="G1235" s="234" t="s">
        <v>1358</v>
      </c>
      <c r="H1235" s="235" t="s">
        <v>10</v>
      </c>
      <c r="I1235" s="236">
        <v>41487</v>
      </c>
      <c r="J1235" s="237">
        <v>6</v>
      </c>
      <c r="K1235" s="238"/>
      <c r="L1235" s="239"/>
      <c r="M1235" s="239"/>
      <c r="N1235" s="239"/>
      <c r="O1235" s="239"/>
      <c r="P1235" s="239"/>
      <c r="Q1235" s="239"/>
      <c r="R1235" s="239"/>
      <c r="S1235" s="239"/>
      <c r="T1235" s="239"/>
      <c r="U1235" s="239"/>
      <c r="V1235" s="239"/>
      <c r="W1235" s="239"/>
      <c r="X1235" s="239"/>
      <c r="Y1235" s="239"/>
      <c r="Z1235" s="239"/>
      <c r="AA1235" s="239"/>
      <c r="AB1235" s="239"/>
      <c r="AC1235" s="239"/>
    </row>
    <row r="1236" spans="1:29" s="204" customFormat="1">
      <c r="A1236" s="233">
        <v>2341502</v>
      </c>
      <c r="B1236" s="234" t="s">
        <v>2717</v>
      </c>
      <c r="C1236" s="235">
        <v>6556</v>
      </c>
      <c r="D1236" s="234" t="s">
        <v>83</v>
      </c>
      <c r="E1236" s="234" t="s">
        <v>489</v>
      </c>
      <c r="F1236" s="234"/>
      <c r="G1236" s="234" t="s">
        <v>507</v>
      </c>
      <c r="H1236" s="235" t="s">
        <v>1</v>
      </c>
      <c r="I1236" s="236">
        <v>41487</v>
      </c>
      <c r="J1236" s="237">
        <v>6</v>
      </c>
      <c r="K1236" s="238"/>
      <c r="L1236" s="239"/>
      <c r="M1236" s="239"/>
      <c r="N1236" s="239"/>
      <c r="O1236" s="239"/>
      <c r="P1236" s="239"/>
      <c r="Q1236" s="239"/>
      <c r="R1236" s="239"/>
      <c r="S1236" s="239"/>
      <c r="T1236" s="239"/>
      <c r="U1236" s="239"/>
      <c r="V1236" s="239"/>
      <c r="W1236" s="239"/>
      <c r="X1236" s="239"/>
      <c r="Y1236" s="239"/>
      <c r="Z1236" s="239"/>
      <c r="AA1236" s="239"/>
      <c r="AB1236" s="239"/>
      <c r="AC1236" s="239"/>
    </row>
    <row r="1237" spans="1:29" s="204" customFormat="1">
      <c r="A1237" s="233">
        <v>2337356</v>
      </c>
      <c r="B1237" s="234" t="s">
        <v>2718</v>
      </c>
      <c r="C1237" s="235">
        <v>6243</v>
      </c>
      <c r="D1237" s="234" t="s">
        <v>172</v>
      </c>
      <c r="E1237" s="234" t="s">
        <v>489</v>
      </c>
      <c r="F1237" s="234"/>
      <c r="G1237" s="234" t="s">
        <v>786</v>
      </c>
      <c r="H1237" s="235" t="s">
        <v>11</v>
      </c>
      <c r="I1237" s="236">
        <v>41487</v>
      </c>
      <c r="J1237" s="237">
        <v>6</v>
      </c>
      <c r="K1237" s="238"/>
      <c r="L1237" s="239"/>
      <c r="M1237" s="239"/>
      <c r="N1237" s="239"/>
      <c r="O1237" s="239"/>
      <c r="P1237" s="239"/>
      <c r="Q1237" s="239"/>
      <c r="R1237" s="239"/>
      <c r="S1237" s="239"/>
      <c r="T1237" s="239"/>
      <c r="U1237" s="239"/>
      <c r="V1237" s="239"/>
      <c r="W1237" s="239"/>
      <c r="X1237" s="239"/>
      <c r="Y1237" s="239"/>
      <c r="Z1237" s="239"/>
      <c r="AA1237" s="239"/>
      <c r="AB1237" s="239"/>
      <c r="AC1237" s="239"/>
    </row>
    <row r="1238" spans="1:29" s="204" customFormat="1">
      <c r="A1238" s="233">
        <v>2377063</v>
      </c>
      <c r="B1238" s="234" t="s">
        <v>2719</v>
      </c>
      <c r="C1238" s="235">
        <v>6747</v>
      </c>
      <c r="D1238" s="234" t="s">
        <v>1100</v>
      </c>
      <c r="E1238" s="234" t="s">
        <v>489</v>
      </c>
      <c r="F1238" s="234"/>
      <c r="G1238" s="234" t="s">
        <v>81</v>
      </c>
      <c r="H1238" s="235" t="s">
        <v>62</v>
      </c>
      <c r="I1238" s="236">
        <v>41487</v>
      </c>
      <c r="J1238" s="237">
        <v>6</v>
      </c>
      <c r="K1238" s="238"/>
      <c r="L1238" s="239"/>
      <c r="M1238" s="239"/>
      <c r="N1238" s="239"/>
      <c r="O1238" s="239"/>
      <c r="P1238" s="239"/>
      <c r="Q1238" s="239"/>
      <c r="R1238" s="239"/>
      <c r="S1238" s="239"/>
      <c r="T1238" s="239"/>
      <c r="U1238" s="239"/>
      <c r="V1238" s="239"/>
      <c r="W1238" s="239"/>
      <c r="X1238" s="239"/>
      <c r="Y1238" s="239"/>
      <c r="Z1238" s="239"/>
      <c r="AA1238" s="239"/>
      <c r="AB1238" s="239"/>
      <c r="AC1238" s="239"/>
    </row>
    <row r="1239" spans="1:29" s="204" customFormat="1">
      <c r="A1239" s="233">
        <v>2323587</v>
      </c>
      <c r="B1239" s="234" t="s">
        <v>1360</v>
      </c>
      <c r="C1239" s="235">
        <v>630</v>
      </c>
      <c r="D1239" s="234" t="s">
        <v>146</v>
      </c>
      <c r="E1239" s="234" t="s">
        <v>489</v>
      </c>
      <c r="F1239" s="234"/>
      <c r="G1239" s="234" t="s">
        <v>50</v>
      </c>
      <c r="H1239" s="235" t="s">
        <v>9</v>
      </c>
      <c r="I1239" s="236">
        <v>41487</v>
      </c>
      <c r="J1239" s="237">
        <v>4</v>
      </c>
      <c r="K1239" s="238">
        <v>6</v>
      </c>
      <c r="L1239" s="239">
        <v>6</v>
      </c>
      <c r="M1239" s="239">
        <v>7</v>
      </c>
      <c r="N1239" s="239">
        <v>7</v>
      </c>
      <c r="O1239" s="239">
        <v>2</v>
      </c>
      <c r="P1239" s="239">
        <v>3</v>
      </c>
      <c r="Q1239" s="239">
        <v>3</v>
      </c>
      <c r="R1239" s="239">
        <v>5</v>
      </c>
      <c r="S1239" s="239">
        <v>7</v>
      </c>
      <c r="T1239" s="239">
        <v>7</v>
      </c>
      <c r="U1239" s="239">
        <v>7</v>
      </c>
      <c r="V1239" s="239">
        <v>6</v>
      </c>
      <c r="W1239" s="239">
        <v>6</v>
      </c>
      <c r="X1239" s="239">
        <v>3</v>
      </c>
      <c r="Y1239" s="239">
        <v>3</v>
      </c>
      <c r="Z1239" s="239">
        <v>3</v>
      </c>
      <c r="AA1239" s="239">
        <v>2</v>
      </c>
      <c r="AB1239" s="239">
        <v>3</v>
      </c>
      <c r="AC1239" s="239"/>
    </row>
    <row r="1240" spans="1:29" s="204" customFormat="1">
      <c r="A1240" s="233">
        <v>2386547</v>
      </c>
      <c r="B1240" s="234" t="s">
        <v>1362</v>
      </c>
      <c r="C1240" s="235">
        <v>4686</v>
      </c>
      <c r="D1240" s="234" t="s">
        <v>134</v>
      </c>
      <c r="E1240" s="234" t="s">
        <v>489</v>
      </c>
      <c r="F1240" s="234"/>
      <c r="G1240" s="234" t="s">
        <v>1363</v>
      </c>
      <c r="H1240" s="235" t="s">
        <v>13</v>
      </c>
      <c r="I1240" s="236">
        <v>41487</v>
      </c>
      <c r="J1240" s="237">
        <v>7</v>
      </c>
      <c r="K1240" s="238"/>
      <c r="L1240" s="239"/>
      <c r="M1240" s="239"/>
      <c r="N1240" s="239"/>
      <c r="O1240" s="239"/>
      <c r="P1240" s="239"/>
      <c r="Q1240" s="239"/>
      <c r="R1240" s="239"/>
      <c r="S1240" s="239"/>
      <c r="T1240" s="239"/>
      <c r="U1240" s="239"/>
      <c r="V1240" s="239"/>
      <c r="W1240" s="239"/>
      <c r="X1240" s="239"/>
      <c r="Y1240" s="239"/>
      <c r="Z1240" s="239"/>
      <c r="AA1240" s="239"/>
      <c r="AB1240" s="239"/>
      <c r="AC1240" s="239"/>
    </row>
    <row r="1241" spans="1:29" s="204" customFormat="1">
      <c r="A1241" s="233">
        <v>2387270</v>
      </c>
      <c r="B1241" s="234" t="s">
        <v>2720</v>
      </c>
      <c r="C1241" s="235">
        <v>6838</v>
      </c>
      <c r="D1241" s="234" t="s">
        <v>306</v>
      </c>
      <c r="E1241" s="234" t="s">
        <v>489</v>
      </c>
      <c r="F1241" s="234"/>
      <c r="G1241" s="234" t="s">
        <v>147</v>
      </c>
      <c r="H1241" s="235" t="s">
        <v>13</v>
      </c>
      <c r="I1241" s="236">
        <v>41487</v>
      </c>
      <c r="J1241" s="237">
        <v>8</v>
      </c>
      <c r="K1241" s="238"/>
      <c r="L1241" s="239"/>
      <c r="M1241" s="239"/>
      <c r="N1241" s="239"/>
      <c r="O1241" s="239"/>
      <c r="P1241" s="239"/>
      <c r="Q1241" s="239"/>
      <c r="R1241" s="239"/>
      <c r="S1241" s="239"/>
      <c r="T1241" s="239"/>
      <c r="U1241" s="239"/>
      <c r="V1241" s="239"/>
      <c r="W1241" s="239"/>
      <c r="X1241" s="239"/>
      <c r="Y1241" s="239"/>
      <c r="Z1241" s="239"/>
      <c r="AA1241" s="239"/>
      <c r="AB1241" s="239"/>
      <c r="AC1241" s="239"/>
    </row>
    <row r="1242" spans="1:29" s="204" customFormat="1">
      <c r="A1242" s="233">
        <v>2339525</v>
      </c>
      <c r="B1242" s="234" t="s">
        <v>1365</v>
      </c>
      <c r="C1242" s="235">
        <v>5972</v>
      </c>
      <c r="D1242" s="234" t="s">
        <v>497</v>
      </c>
      <c r="E1242" s="234" t="s">
        <v>489</v>
      </c>
      <c r="F1242" s="234"/>
      <c r="G1242" s="234" t="s">
        <v>56</v>
      </c>
      <c r="H1242" s="235" t="s">
        <v>58</v>
      </c>
      <c r="I1242" s="236">
        <v>41487</v>
      </c>
      <c r="J1242" s="237">
        <v>5</v>
      </c>
      <c r="K1242" s="238"/>
      <c r="L1242" s="239">
        <v>8</v>
      </c>
      <c r="M1242" s="239">
        <v>8</v>
      </c>
      <c r="N1242" s="239">
        <v>7</v>
      </c>
      <c r="O1242" s="239">
        <v>7</v>
      </c>
      <c r="P1242" s="239">
        <v>1</v>
      </c>
      <c r="Q1242" s="239">
        <v>4</v>
      </c>
      <c r="R1242" s="239">
        <v>6</v>
      </c>
      <c r="S1242" s="239">
        <v>7</v>
      </c>
      <c r="T1242" s="239">
        <v>6</v>
      </c>
      <c r="U1242" s="239">
        <v>1</v>
      </c>
      <c r="V1242" s="239">
        <v>4</v>
      </c>
      <c r="W1242" s="239"/>
      <c r="X1242" s="239">
        <v>7</v>
      </c>
      <c r="Y1242" s="239">
        <v>7</v>
      </c>
      <c r="Z1242" s="239">
        <v>7</v>
      </c>
      <c r="AA1242" s="239">
        <v>7</v>
      </c>
      <c r="AB1242" s="239">
        <v>7</v>
      </c>
      <c r="AC1242" s="239"/>
    </row>
    <row r="1243" spans="1:29" s="204" customFormat="1">
      <c r="A1243" s="233">
        <v>2374953</v>
      </c>
      <c r="B1243" s="234" t="s">
        <v>2721</v>
      </c>
      <c r="C1243" s="235">
        <v>5972</v>
      </c>
      <c r="D1243" s="234" t="s">
        <v>497</v>
      </c>
      <c r="E1243" s="234" t="s">
        <v>489</v>
      </c>
      <c r="F1243" s="234"/>
      <c r="G1243" s="234" t="s">
        <v>56</v>
      </c>
      <c r="H1243" s="235" t="s">
        <v>58</v>
      </c>
      <c r="I1243" s="236">
        <v>41487</v>
      </c>
      <c r="J1243" s="237">
        <v>6</v>
      </c>
      <c r="K1243" s="238"/>
      <c r="L1243" s="239"/>
      <c r="M1243" s="239"/>
      <c r="N1243" s="239"/>
      <c r="O1243" s="239"/>
      <c r="P1243" s="239"/>
      <c r="Q1243" s="239"/>
      <c r="R1243" s="239"/>
      <c r="S1243" s="239"/>
      <c r="T1243" s="239"/>
      <c r="U1243" s="239"/>
      <c r="V1243" s="239"/>
      <c r="W1243" s="239"/>
      <c r="X1243" s="239"/>
      <c r="Y1243" s="239"/>
      <c r="Z1243" s="239"/>
      <c r="AA1243" s="239"/>
      <c r="AB1243" s="239"/>
      <c r="AC1243" s="239"/>
    </row>
    <row r="1244" spans="1:29" s="204" customFormat="1" ht="14">
      <c r="A1244" s="233">
        <v>4296030</v>
      </c>
      <c r="B1244" s="234" t="s">
        <v>2722</v>
      </c>
      <c r="C1244" s="235"/>
      <c r="D1244" s="234" t="s">
        <v>1416</v>
      </c>
      <c r="E1244" s="234" t="s">
        <v>489</v>
      </c>
      <c r="F1244" s="234" t="s">
        <v>1809</v>
      </c>
      <c r="G1244" s="234"/>
      <c r="H1244" s="235" t="s">
        <v>11</v>
      </c>
      <c r="I1244" s="236">
        <v>41487</v>
      </c>
      <c r="J1244" s="237">
        <v>6</v>
      </c>
      <c r="K1244" s="256"/>
      <c r="L1244" s="257"/>
      <c r="M1244" s="257"/>
      <c r="N1244" s="257"/>
      <c r="O1244" s="257"/>
      <c r="P1244" s="257"/>
      <c r="Q1244" s="257"/>
      <c r="R1244" s="257"/>
      <c r="S1244" s="257"/>
      <c r="T1244" s="257"/>
      <c r="U1244" s="257"/>
      <c r="V1244" s="257"/>
      <c r="W1244" s="257"/>
      <c r="X1244" s="257"/>
      <c r="Y1244" s="257"/>
      <c r="Z1244" s="257"/>
      <c r="AA1244" s="257"/>
      <c r="AB1244" s="257"/>
      <c r="AC1244" s="258">
        <v>6</v>
      </c>
    </row>
    <row r="1245" spans="1:29" s="204" customFormat="1">
      <c r="A1245" s="233">
        <v>2338898</v>
      </c>
      <c r="B1245" s="234" t="s">
        <v>2723</v>
      </c>
      <c r="C1245" s="235">
        <v>451</v>
      </c>
      <c r="D1245" s="234" t="s">
        <v>74</v>
      </c>
      <c r="E1245" s="234" t="s">
        <v>489</v>
      </c>
      <c r="F1245" s="234"/>
      <c r="G1245" s="234" t="s">
        <v>170</v>
      </c>
      <c r="H1245" s="235" t="s">
        <v>10</v>
      </c>
      <c r="I1245" s="236">
        <v>41488</v>
      </c>
      <c r="J1245" s="237">
        <v>7</v>
      </c>
      <c r="K1245" s="238"/>
      <c r="L1245" s="239"/>
      <c r="M1245" s="239"/>
      <c r="N1245" s="239"/>
      <c r="O1245" s="239"/>
      <c r="P1245" s="239"/>
      <c r="Q1245" s="239"/>
      <c r="R1245" s="239"/>
      <c r="S1245" s="239"/>
      <c r="T1245" s="239"/>
      <c r="U1245" s="239"/>
      <c r="V1245" s="239"/>
      <c r="W1245" s="239"/>
      <c r="X1245" s="239"/>
      <c r="Y1245" s="239"/>
      <c r="Z1245" s="239"/>
      <c r="AA1245" s="239"/>
      <c r="AB1245" s="239"/>
      <c r="AC1245" s="239"/>
    </row>
    <row r="1246" spans="1:29" s="204" customFormat="1">
      <c r="A1246" s="233">
        <v>2342801</v>
      </c>
      <c r="B1246" s="234" t="s">
        <v>1367</v>
      </c>
      <c r="C1246" s="235">
        <v>4686</v>
      </c>
      <c r="D1246" s="234" t="s">
        <v>134</v>
      </c>
      <c r="E1246" s="234" t="s">
        <v>489</v>
      </c>
      <c r="F1246" s="234"/>
      <c r="G1246" s="234" t="s">
        <v>532</v>
      </c>
      <c r="H1246" s="235" t="s">
        <v>13</v>
      </c>
      <c r="I1246" s="236">
        <v>41488</v>
      </c>
      <c r="J1246" s="237">
        <v>8</v>
      </c>
      <c r="K1246" s="238"/>
      <c r="L1246" s="239"/>
      <c r="M1246" s="239"/>
      <c r="N1246" s="239"/>
      <c r="O1246" s="239"/>
      <c r="P1246" s="239"/>
      <c r="Q1246" s="239"/>
      <c r="R1246" s="239"/>
      <c r="S1246" s="239"/>
      <c r="T1246" s="239"/>
      <c r="U1246" s="239"/>
      <c r="V1246" s="239"/>
      <c r="W1246" s="239"/>
      <c r="X1246" s="239"/>
      <c r="Y1246" s="239"/>
      <c r="Z1246" s="239"/>
      <c r="AA1246" s="239"/>
      <c r="AB1246" s="239"/>
      <c r="AC1246" s="239"/>
    </row>
    <row r="1247" spans="1:29" s="204" customFormat="1" ht="14">
      <c r="A1247" s="233">
        <v>4295456</v>
      </c>
      <c r="B1247" s="234" t="s">
        <v>2724</v>
      </c>
      <c r="C1247" s="235"/>
      <c r="D1247" s="234" t="s">
        <v>1416</v>
      </c>
      <c r="E1247" s="234" t="s">
        <v>489</v>
      </c>
      <c r="F1247" s="234" t="s">
        <v>1809</v>
      </c>
      <c r="G1247" s="234"/>
      <c r="H1247" s="235" t="s">
        <v>11</v>
      </c>
      <c r="I1247" s="236">
        <v>41488</v>
      </c>
      <c r="J1247" s="237">
        <v>8</v>
      </c>
      <c r="K1247" s="256"/>
      <c r="L1247" s="257"/>
      <c r="M1247" s="257"/>
      <c r="N1247" s="257"/>
      <c r="O1247" s="257"/>
      <c r="P1247" s="257"/>
      <c r="Q1247" s="257"/>
      <c r="R1247" s="257"/>
      <c r="S1247" s="257"/>
      <c r="T1247" s="257"/>
      <c r="U1247" s="257"/>
      <c r="V1247" s="257"/>
      <c r="W1247" s="257"/>
      <c r="X1247" s="257"/>
      <c r="Y1247" s="257"/>
      <c r="Z1247" s="257"/>
      <c r="AA1247" s="257"/>
      <c r="AB1247" s="257"/>
      <c r="AC1247" s="258">
        <v>8</v>
      </c>
    </row>
    <row r="1248" spans="1:29" s="204" customFormat="1" ht="14">
      <c r="A1248" s="233">
        <v>4309017</v>
      </c>
      <c r="B1248" s="234" t="s">
        <v>2725</v>
      </c>
      <c r="C1248" s="235"/>
      <c r="D1248" s="234" t="s">
        <v>628</v>
      </c>
      <c r="E1248" s="234" t="s">
        <v>489</v>
      </c>
      <c r="F1248" s="234" t="s">
        <v>629</v>
      </c>
      <c r="G1248" s="234"/>
      <c r="H1248" s="235" t="s">
        <v>11</v>
      </c>
      <c r="I1248" s="236">
        <v>41488</v>
      </c>
      <c r="J1248" s="237">
        <v>5</v>
      </c>
      <c r="K1248" s="256"/>
      <c r="L1248" s="257"/>
      <c r="M1248" s="257"/>
      <c r="N1248" s="257"/>
      <c r="O1248" s="257"/>
      <c r="P1248" s="257"/>
      <c r="Q1248" s="257"/>
      <c r="R1248" s="257"/>
      <c r="S1248" s="257"/>
      <c r="T1248" s="257"/>
      <c r="U1248" s="257"/>
      <c r="V1248" s="257"/>
      <c r="W1248" s="257"/>
      <c r="X1248" s="257"/>
      <c r="Y1248" s="257"/>
      <c r="Z1248" s="257"/>
      <c r="AA1248" s="257"/>
      <c r="AB1248" s="257"/>
      <c r="AC1248" s="258">
        <v>5</v>
      </c>
    </row>
    <row r="1249" spans="1:29" s="204" customFormat="1">
      <c r="A1249" s="233">
        <v>2386574</v>
      </c>
      <c r="B1249" s="234" t="s">
        <v>2726</v>
      </c>
      <c r="C1249" s="235">
        <v>6589</v>
      </c>
      <c r="D1249" s="234" t="s">
        <v>989</v>
      </c>
      <c r="E1249" s="234" t="s">
        <v>489</v>
      </c>
      <c r="F1249" s="234"/>
      <c r="G1249" s="234" t="s">
        <v>2727</v>
      </c>
      <c r="H1249" s="235" t="s">
        <v>418</v>
      </c>
      <c r="I1249" s="236">
        <v>41488</v>
      </c>
      <c r="J1249" s="237">
        <v>8</v>
      </c>
      <c r="K1249" s="238"/>
      <c r="L1249" s="239"/>
      <c r="M1249" s="239"/>
      <c r="N1249" s="239"/>
      <c r="O1249" s="239"/>
      <c r="P1249" s="239"/>
      <c r="Q1249" s="239"/>
      <c r="R1249" s="239"/>
      <c r="S1249" s="239"/>
      <c r="T1249" s="239"/>
      <c r="U1249" s="239"/>
      <c r="V1249" s="239"/>
      <c r="W1249" s="239"/>
      <c r="X1249" s="239"/>
      <c r="Y1249" s="239"/>
      <c r="Z1249" s="239"/>
      <c r="AA1249" s="239"/>
      <c r="AB1249" s="239"/>
      <c r="AC1249" s="239"/>
    </row>
    <row r="1250" spans="1:29" s="204" customFormat="1">
      <c r="A1250" s="233">
        <v>2386689</v>
      </c>
      <c r="B1250" s="234" t="s">
        <v>1369</v>
      </c>
      <c r="C1250" s="235">
        <v>5972</v>
      </c>
      <c r="D1250" s="234" t="s">
        <v>497</v>
      </c>
      <c r="E1250" s="234" t="s">
        <v>489</v>
      </c>
      <c r="F1250" s="234"/>
      <c r="G1250" s="234" t="s">
        <v>56</v>
      </c>
      <c r="H1250" s="235" t="s">
        <v>58</v>
      </c>
      <c r="I1250" s="236">
        <v>41491</v>
      </c>
      <c r="J1250" s="237">
        <v>8</v>
      </c>
      <c r="K1250" s="238"/>
      <c r="L1250" s="239"/>
      <c r="M1250" s="239"/>
      <c r="N1250" s="239"/>
      <c r="O1250" s="239"/>
      <c r="P1250" s="239"/>
      <c r="Q1250" s="239"/>
      <c r="R1250" s="239"/>
      <c r="S1250" s="239"/>
      <c r="T1250" s="239"/>
      <c r="U1250" s="239"/>
      <c r="V1250" s="239"/>
      <c r="W1250" s="239"/>
      <c r="X1250" s="239"/>
      <c r="Y1250" s="239"/>
      <c r="Z1250" s="239"/>
      <c r="AA1250" s="239"/>
      <c r="AB1250" s="239"/>
      <c r="AC1250" s="239"/>
    </row>
    <row r="1251" spans="1:29" s="204" customFormat="1">
      <c r="A1251" s="233">
        <v>2374917</v>
      </c>
      <c r="B1251" s="234" t="s">
        <v>1371</v>
      </c>
      <c r="C1251" s="235">
        <v>6834</v>
      </c>
      <c r="D1251" s="234" t="s">
        <v>1372</v>
      </c>
      <c r="E1251" s="234" t="s">
        <v>489</v>
      </c>
      <c r="F1251" s="234"/>
      <c r="G1251" s="234" t="s">
        <v>917</v>
      </c>
      <c r="H1251" s="235" t="s">
        <v>11</v>
      </c>
      <c r="I1251" s="236">
        <v>41491</v>
      </c>
      <c r="J1251" s="237">
        <v>1</v>
      </c>
      <c r="K1251" s="238">
        <v>8</v>
      </c>
      <c r="L1251" s="239">
        <v>8</v>
      </c>
      <c r="M1251" s="239">
        <v>8</v>
      </c>
      <c r="N1251" s="239">
        <v>6</v>
      </c>
      <c r="O1251" s="239">
        <v>1</v>
      </c>
      <c r="P1251" s="239">
        <v>4</v>
      </c>
      <c r="Q1251" s="239">
        <v>4</v>
      </c>
      <c r="R1251" s="239">
        <v>8</v>
      </c>
      <c r="S1251" s="239">
        <v>8</v>
      </c>
      <c r="T1251" s="239">
        <v>8</v>
      </c>
      <c r="U1251" s="239">
        <v>8</v>
      </c>
      <c r="V1251" s="239">
        <v>8</v>
      </c>
      <c r="W1251" s="239">
        <v>8</v>
      </c>
      <c r="X1251" s="239">
        <v>1</v>
      </c>
      <c r="Y1251" s="239">
        <v>8</v>
      </c>
      <c r="Z1251" s="239">
        <v>1</v>
      </c>
      <c r="AA1251" s="239">
        <v>1</v>
      </c>
      <c r="AB1251" s="239">
        <v>1</v>
      </c>
      <c r="AC1251" s="239"/>
    </row>
    <row r="1252" spans="1:29" s="204" customFormat="1">
      <c r="A1252" s="233">
        <v>2378187</v>
      </c>
      <c r="B1252" s="234" t="s">
        <v>2728</v>
      </c>
      <c r="C1252" s="235">
        <v>6556</v>
      </c>
      <c r="D1252" s="234" t="s">
        <v>83</v>
      </c>
      <c r="E1252" s="234" t="s">
        <v>489</v>
      </c>
      <c r="F1252" s="234"/>
      <c r="G1252" s="234" t="s">
        <v>507</v>
      </c>
      <c r="H1252" s="235" t="s">
        <v>1</v>
      </c>
      <c r="I1252" s="236">
        <v>41491</v>
      </c>
      <c r="J1252" s="237">
        <v>8</v>
      </c>
      <c r="K1252" s="238"/>
      <c r="L1252" s="239"/>
      <c r="M1252" s="239"/>
      <c r="N1252" s="239"/>
      <c r="O1252" s="239"/>
      <c r="P1252" s="239"/>
      <c r="Q1252" s="239"/>
      <c r="R1252" s="239"/>
      <c r="S1252" s="239"/>
      <c r="T1252" s="239"/>
      <c r="U1252" s="239"/>
      <c r="V1252" s="239"/>
      <c r="W1252" s="239"/>
      <c r="X1252" s="239"/>
      <c r="Y1252" s="239"/>
      <c r="Z1252" s="239"/>
      <c r="AA1252" s="239"/>
      <c r="AB1252" s="239"/>
      <c r="AC1252" s="239"/>
    </row>
    <row r="1253" spans="1:29" s="204" customFormat="1" ht="14">
      <c r="A1253" s="233">
        <v>4315873</v>
      </c>
      <c r="B1253" s="234" t="s">
        <v>2729</v>
      </c>
      <c r="C1253" s="235"/>
      <c r="D1253" s="234" t="s">
        <v>619</v>
      </c>
      <c r="E1253" s="234" t="s">
        <v>489</v>
      </c>
      <c r="F1253" s="234" t="s">
        <v>1756</v>
      </c>
      <c r="G1253" s="234"/>
      <c r="H1253" s="235" t="s">
        <v>60</v>
      </c>
      <c r="I1253" s="236">
        <v>41491</v>
      </c>
      <c r="J1253" s="237">
        <v>8</v>
      </c>
      <c r="K1253" s="256"/>
      <c r="L1253" s="257"/>
      <c r="M1253" s="257"/>
      <c r="N1253" s="257"/>
      <c r="O1253" s="257"/>
      <c r="P1253" s="257"/>
      <c r="Q1253" s="257"/>
      <c r="R1253" s="257"/>
      <c r="S1253" s="257"/>
      <c r="T1253" s="257"/>
      <c r="U1253" s="257"/>
      <c r="V1253" s="257"/>
      <c r="W1253" s="257"/>
      <c r="X1253" s="257"/>
      <c r="Y1253" s="257"/>
      <c r="Z1253" s="257"/>
      <c r="AA1253" s="257"/>
      <c r="AB1253" s="257"/>
      <c r="AC1253" s="258">
        <v>8</v>
      </c>
    </row>
    <row r="1254" spans="1:29" s="204" customFormat="1">
      <c r="A1254" s="233">
        <v>2332235</v>
      </c>
      <c r="B1254" s="234" t="s">
        <v>1374</v>
      </c>
      <c r="C1254" s="235">
        <v>3492</v>
      </c>
      <c r="D1254" s="234" t="s">
        <v>535</v>
      </c>
      <c r="E1254" s="234" t="s">
        <v>489</v>
      </c>
      <c r="F1254" s="234"/>
      <c r="G1254" s="234" t="s">
        <v>755</v>
      </c>
      <c r="H1254" s="235" t="s">
        <v>413</v>
      </c>
      <c r="I1254" s="236">
        <v>41491</v>
      </c>
      <c r="J1254" s="237">
        <v>7</v>
      </c>
      <c r="K1254" s="238"/>
      <c r="L1254" s="239"/>
      <c r="M1254" s="239"/>
      <c r="N1254" s="239"/>
      <c r="O1254" s="239"/>
      <c r="P1254" s="239"/>
      <c r="Q1254" s="239"/>
      <c r="R1254" s="239"/>
      <c r="S1254" s="239"/>
      <c r="T1254" s="239"/>
      <c r="U1254" s="239"/>
      <c r="V1254" s="239"/>
      <c r="W1254" s="239"/>
      <c r="X1254" s="239"/>
      <c r="Y1254" s="239"/>
      <c r="Z1254" s="239"/>
      <c r="AA1254" s="239"/>
      <c r="AB1254" s="239"/>
      <c r="AC1254" s="239"/>
    </row>
    <row r="1255" spans="1:29" s="204" customFormat="1">
      <c r="A1255" s="233">
        <v>2384872</v>
      </c>
      <c r="B1255" s="234" t="s">
        <v>526</v>
      </c>
      <c r="C1255" s="235">
        <v>6850</v>
      </c>
      <c r="D1255" s="234" t="s">
        <v>527</v>
      </c>
      <c r="E1255" s="234" t="s">
        <v>78</v>
      </c>
      <c r="F1255" s="234"/>
      <c r="G1255" s="234" t="s">
        <v>63</v>
      </c>
      <c r="H1255" s="235" t="s">
        <v>10</v>
      </c>
      <c r="I1255" s="236">
        <v>41491</v>
      </c>
      <c r="J1255" s="237">
        <v>6</v>
      </c>
      <c r="K1255" s="238"/>
      <c r="L1255" s="239"/>
      <c r="M1255" s="239"/>
      <c r="N1255" s="239"/>
      <c r="O1255" s="239"/>
      <c r="P1255" s="239"/>
      <c r="Q1255" s="239"/>
      <c r="R1255" s="239"/>
      <c r="S1255" s="239"/>
      <c r="T1255" s="239"/>
      <c r="U1255" s="239"/>
      <c r="V1255" s="239"/>
      <c r="W1255" s="239"/>
      <c r="X1255" s="239"/>
      <c r="Y1255" s="239"/>
      <c r="Z1255" s="239"/>
      <c r="AA1255" s="239"/>
      <c r="AB1255" s="239"/>
      <c r="AC1255" s="239"/>
    </row>
    <row r="1256" spans="1:29" s="204" customFormat="1">
      <c r="A1256" s="233">
        <v>2377103</v>
      </c>
      <c r="B1256" s="234" t="s">
        <v>1376</v>
      </c>
      <c r="C1256" s="235">
        <v>2605</v>
      </c>
      <c r="D1256" s="234" t="s">
        <v>1377</v>
      </c>
      <c r="E1256" s="234" t="s">
        <v>489</v>
      </c>
      <c r="F1256" s="234"/>
      <c r="G1256" s="234" t="s">
        <v>1378</v>
      </c>
      <c r="H1256" s="235" t="s">
        <v>54</v>
      </c>
      <c r="I1256" s="236">
        <v>41492</v>
      </c>
      <c r="J1256" s="237">
        <v>7</v>
      </c>
      <c r="K1256" s="238"/>
      <c r="L1256" s="239"/>
      <c r="M1256" s="239"/>
      <c r="N1256" s="239"/>
      <c r="O1256" s="239"/>
      <c r="P1256" s="239"/>
      <c r="Q1256" s="239"/>
      <c r="R1256" s="239"/>
      <c r="S1256" s="239"/>
      <c r="T1256" s="239"/>
      <c r="U1256" s="239"/>
      <c r="V1256" s="239"/>
      <c r="W1256" s="239"/>
      <c r="X1256" s="239"/>
      <c r="Y1256" s="239"/>
      <c r="Z1256" s="239"/>
      <c r="AA1256" s="239"/>
      <c r="AB1256" s="239"/>
      <c r="AC1256" s="239"/>
    </row>
    <row r="1257" spans="1:29" s="204" customFormat="1">
      <c r="A1257" s="233">
        <v>2388152</v>
      </c>
      <c r="B1257" s="234" t="s">
        <v>1380</v>
      </c>
      <c r="C1257" s="235">
        <v>6637</v>
      </c>
      <c r="D1257" s="234" t="s">
        <v>142</v>
      </c>
      <c r="E1257" s="234" t="s">
        <v>489</v>
      </c>
      <c r="F1257" s="234"/>
      <c r="G1257" s="234" t="s">
        <v>700</v>
      </c>
      <c r="H1257" s="235" t="s">
        <v>11</v>
      </c>
      <c r="I1257" s="236">
        <v>41492</v>
      </c>
      <c r="J1257" s="237">
        <v>8</v>
      </c>
      <c r="K1257" s="238"/>
      <c r="L1257" s="239"/>
      <c r="M1257" s="239"/>
      <c r="N1257" s="239"/>
      <c r="O1257" s="239"/>
      <c r="P1257" s="239"/>
      <c r="Q1257" s="239"/>
      <c r="R1257" s="239"/>
      <c r="S1257" s="239"/>
      <c r="T1257" s="239"/>
      <c r="U1257" s="239"/>
      <c r="V1257" s="239"/>
      <c r="W1257" s="239"/>
      <c r="X1257" s="239"/>
      <c r="Y1257" s="239"/>
      <c r="Z1257" s="239"/>
      <c r="AA1257" s="239"/>
      <c r="AB1257" s="239"/>
      <c r="AC1257" s="239"/>
    </row>
    <row r="1258" spans="1:29" s="204" customFormat="1">
      <c r="A1258" s="233">
        <v>2380117</v>
      </c>
      <c r="B1258" s="234" t="s">
        <v>2730</v>
      </c>
      <c r="C1258" s="235">
        <v>6156</v>
      </c>
      <c r="D1258" s="234" t="s">
        <v>159</v>
      </c>
      <c r="E1258" s="234" t="s">
        <v>489</v>
      </c>
      <c r="F1258" s="234"/>
      <c r="G1258" s="234" t="s">
        <v>2731</v>
      </c>
      <c r="H1258" s="235" t="s">
        <v>636</v>
      </c>
      <c r="I1258" s="236">
        <v>41492</v>
      </c>
      <c r="J1258" s="237">
        <v>7</v>
      </c>
      <c r="K1258" s="238"/>
      <c r="L1258" s="239"/>
      <c r="M1258" s="239"/>
      <c r="N1258" s="239"/>
      <c r="O1258" s="239"/>
      <c r="P1258" s="239"/>
      <c r="Q1258" s="239"/>
      <c r="R1258" s="239"/>
      <c r="S1258" s="239"/>
      <c r="T1258" s="239"/>
      <c r="U1258" s="239"/>
      <c r="V1258" s="239"/>
      <c r="W1258" s="239"/>
      <c r="X1258" s="239"/>
      <c r="Y1258" s="239"/>
      <c r="Z1258" s="239"/>
      <c r="AA1258" s="239"/>
      <c r="AB1258" s="239"/>
      <c r="AC1258" s="239"/>
    </row>
    <row r="1259" spans="1:29" s="204" customFormat="1">
      <c r="A1259" s="233">
        <v>2341668</v>
      </c>
      <c r="B1259" s="234" t="s">
        <v>2732</v>
      </c>
      <c r="C1259" s="235">
        <v>6659</v>
      </c>
      <c r="D1259" s="234" t="s">
        <v>1080</v>
      </c>
      <c r="E1259" s="234" t="s">
        <v>489</v>
      </c>
      <c r="F1259" s="234"/>
      <c r="G1259" s="234" t="s">
        <v>737</v>
      </c>
      <c r="H1259" s="235" t="s">
        <v>636</v>
      </c>
      <c r="I1259" s="236">
        <v>41492</v>
      </c>
      <c r="J1259" s="237">
        <v>8</v>
      </c>
      <c r="K1259" s="238"/>
      <c r="L1259" s="239"/>
      <c r="M1259" s="239"/>
      <c r="N1259" s="239"/>
      <c r="O1259" s="239"/>
      <c r="P1259" s="239"/>
      <c r="Q1259" s="239"/>
      <c r="R1259" s="239"/>
      <c r="S1259" s="239"/>
      <c r="T1259" s="239"/>
      <c r="U1259" s="239"/>
      <c r="V1259" s="239"/>
      <c r="W1259" s="239"/>
      <c r="X1259" s="239"/>
      <c r="Y1259" s="239"/>
      <c r="Z1259" s="239"/>
      <c r="AA1259" s="239"/>
      <c r="AB1259" s="239"/>
      <c r="AC1259" s="239"/>
    </row>
    <row r="1260" spans="1:29" s="204" customFormat="1">
      <c r="A1260" s="233">
        <v>2374426</v>
      </c>
      <c r="B1260" s="234" t="s">
        <v>1382</v>
      </c>
      <c r="C1260" s="235">
        <v>6880</v>
      </c>
      <c r="D1260" s="234" t="s">
        <v>1086</v>
      </c>
      <c r="E1260" s="234" t="s">
        <v>489</v>
      </c>
      <c r="F1260" s="234"/>
      <c r="G1260" s="234" t="s">
        <v>1383</v>
      </c>
      <c r="H1260" s="235" t="s">
        <v>11</v>
      </c>
      <c r="I1260" s="236">
        <v>41492</v>
      </c>
      <c r="J1260" s="237">
        <v>6</v>
      </c>
      <c r="K1260" s="238"/>
      <c r="L1260" s="239"/>
      <c r="M1260" s="239"/>
      <c r="N1260" s="239"/>
      <c r="O1260" s="239"/>
      <c r="P1260" s="239"/>
      <c r="Q1260" s="239"/>
      <c r="R1260" s="239"/>
      <c r="S1260" s="239"/>
      <c r="T1260" s="239"/>
      <c r="U1260" s="239"/>
      <c r="V1260" s="239"/>
      <c r="W1260" s="239"/>
      <c r="X1260" s="239"/>
      <c r="Y1260" s="239"/>
      <c r="Z1260" s="239"/>
      <c r="AA1260" s="239"/>
      <c r="AB1260" s="239"/>
      <c r="AC1260" s="239"/>
    </row>
    <row r="1261" spans="1:29" s="204" customFormat="1">
      <c r="A1261" s="233">
        <v>2325201</v>
      </c>
      <c r="B1261" s="234" t="s">
        <v>2733</v>
      </c>
      <c r="C1261" s="235">
        <v>6610</v>
      </c>
      <c r="D1261" s="234" t="s">
        <v>488</v>
      </c>
      <c r="E1261" s="234" t="s">
        <v>489</v>
      </c>
      <c r="F1261" s="234"/>
      <c r="G1261" s="234" t="s">
        <v>63</v>
      </c>
      <c r="H1261" s="235" t="s">
        <v>10</v>
      </c>
      <c r="I1261" s="236">
        <v>41492</v>
      </c>
      <c r="J1261" s="237">
        <v>7</v>
      </c>
      <c r="K1261" s="238"/>
      <c r="L1261" s="239"/>
      <c r="M1261" s="239"/>
      <c r="N1261" s="239"/>
      <c r="O1261" s="239"/>
      <c r="P1261" s="239"/>
      <c r="Q1261" s="239"/>
      <c r="R1261" s="239"/>
      <c r="S1261" s="239"/>
      <c r="T1261" s="239"/>
      <c r="U1261" s="239"/>
      <c r="V1261" s="239"/>
      <c r="W1261" s="239"/>
      <c r="X1261" s="239"/>
      <c r="Y1261" s="239"/>
      <c r="Z1261" s="239"/>
      <c r="AA1261" s="239"/>
      <c r="AB1261" s="239"/>
      <c r="AC1261" s="239"/>
    </row>
    <row r="1262" spans="1:29" s="204" customFormat="1">
      <c r="A1262" s="233">
        <v>2317827</v>
      </c>
      <c r="B1262" s="234" t="s">
        <v>528</v>
      </c>
      <c r="C1262" s="235">
        <v>5972</v>
      </c>
      <c r="D1262" s="234" t="s">
        <v>497</v>
      </c>
      <c r="E1262" s="234" t="s">
        <v>78</v>
      </c>
      <c r="F1262" s="234"/>
      <c r="G1262" s="234" t="s">
        <v>64</v>
      </c>
      <c r="H1262" s="235" t="s">
        <v>62</v>
      </c>
      <c r="I1262" s="236">
        <v>41492</v>
      </c>
      <c r="J1262" s="237">
        <v>3</v>
      </c>
      <c r="K1262" s="238">
        <v>5</v>
      </c>
      <c r="L1262" s="239">
        <v>7</v>
      </c>
      <c r="M1262" s="239">
        <v>7</v>
      </c>
      <c r="N1262" s="239">
        <v>1</v>
      </c>
      <c r="O1262" s="239">
        <v>4</v>
      </c>
      <c r="P1262" s="239">
        <v>2</v>
      </c>
      <c r="Q1262" s="239">
        <v>5</v>
      </c>
      <c r="R1262" s="239">
        <v>3</v>
      </c>
      <c r="S1262" s="239">
        <v>5</v>
      </c>
      <c r="T1262" s="239">
        <v>5</v>
      </c>
      <c r="U1262" s="239">
        <v>5</v>
      </c>
      <c r="V1262" s="239">
        <v>3</v>
      </c>
      <c r="W1262" s="239">
        <v>5</v>
      </c>
      <c r="X1262" s="239">
        <v>5</v>
      </c>
      <c r="Y1262" s="239">
        <v>4</v>
      </c>
      <c r="Z1262" s="239">
        <v>4</v>
      </c>
      <c r="AA1262" s="239">
        <v>4</v>
      </c>
      <c r="AB1262" s="239">
        <v>5</v>
      </c>
      <c r="AC1262" s="239"/>
    </row>
    <row r="1263" spans="1:29" s="204" customFormat="1">
      <c r="A1263" s="233">
        <v>2335531</v>
      </c>
      <c r="B1263" s="234" t="s">
        <v>529</v>
      </c>
      <c r="C1263" s="235">
        <v>6645</v>
      </c>
      <c r="D1263" s="234" t="s">
        <v>530</v>
      </c>
      <c r="E1263" s="234" t="s">
        <v>78</v>
      </c>
      <c r="F1263" s="234"/>
      <c r="G1263" s="234" t="s">
        <v>162</v>
      </c>
      <c r="H1263" s="235" t="s">
        <v>60</v>
      </c>
      <c r="I1263" s="236">
        <v>41492</v>
      </c>
      <c r="J1263" s="237">
        <v>8</v>
      </c>
      <c r="K1263" s="238"/>
      <c r="L1263" s="239"/>
      <c r="M1263" s="239"/>
      <c r="N1263" s="239"/>
      <c r="O1263" s="239"/>
      <c r="P1263" s="239"/>
      <c r="Q1263" s="239"/>
      <c r="R1263" s="239"/>
      <c r="S1263" s="239"/>
      <c r="T1263" s="239"/>
      <c r="U1263" s="239"/>
      <c r="V1263" s="239"/>
      <c r="W1263" s="239"/>
      <c r="X1263" s="239"/>
      <c r="Y1263" s="239"/>
      <c r="Z1263" s="239"/>
      <c r="AA1263" s="239"/>
      <c r="AB1263" s="239"/>
      <c r="AC1263" s="239"/>
    </row>
    <row r="1264" spans="1:29" s="204" customFormat="1">
      <c r="A1264" s="233">
        <v>2376322</v>
      </c>
      <c r="B1264" s="234" t="s">
        <v>2734</v>
      </c>
      <c r="C1264" s="235">
        <v>3803</v>
      </c>
      <c r="D1264" s="234" t="s">
        <v>1680</v>
      </c>
      <c r="E1264" s="234" t="s">
        <v>489</v>
      </c>
      <c r="F1264" s="234"/>
      <c r="G1264" s="234" t="s">
        <v>2534</v>
      </c>
      <c r="H1264" s="235" t="s">
        <v>59</v>
      </c>
      <c r="I1264" s="236">
        <v>41493</v>
      </c>
      <c r="J1264" s="237">
        <v>7</v>
      </c>
      <c r="K1264" s="238"/>
      <c r="L1264" s="239"/>
      <c r="M1264" s="239"/>
      <c r="N1264" s="239"/>
      <c r="O1264" s="239"/>
      <c r="P1264" s="239"/>
      <c r="Q1264" s="239"/>
      <c r="R1264" s="239"/>
      <c r="S1264" s="239"/>
      <c r="T1264" s="239"/>
      <c r="U1264" s="239"/>
      <c r="V1264" s="239"/>
      <c r="W1264" s="239"/>
      <c r="X1264" s="239"/>
      <c r="Y1264" s="239"/>
      <c r="Z1264" s="239"/>
      <c r="AA1264" s="239"/>
      <c r="AB1264" s="239"/>
      <c r="AC1264" s="239"/>
    </row>
    <row r="1265" spans="1:29" s="204" customFormat="1">
      <c r="A1265" s="233">
        <v>2344769</v>
      </c>
      <c r="B1265" s="234" t="s">
        <v>1385</v>
      </c>
      <c r="C1265" s="235">
        <v>6640</v>
      </c>
      <c r="D1265" s="234" t="s">
        <v>1337</v>
      </c>
      <c r="E1265" s="234" t="s">
        <v>489</v>
      </c>
      <c r="F1265" s="234"/>
      <c r="G1265" s="234" t="s">
        <v>1387</v>
      </c>
      <c r="H1265" s="235" t="s">
        <v>62</v>
      </c>
      <c r="I1265" s="236">
        <v>41493</v>
      </c>
      <c r="J1265" s="237">
        <v>5</v>
      </c>
      <c r="K1265" s="238">
        <v>4</v>
      </c>
      <c r="L1265" s="239">
        <v>5</v>
      </c>
      <c r="M1265" s="239">
        <v>3</v>
      </c>
      <c r="N1265" s="239">
        <v>3</v>
      </c>
      <c r="O1265" s="239">
        <v>4</v>
      </c>
      <c r="P1265" s="239">
        <v>5</v>
      </c>
      <c r="Q1265" s="239">
        <v>6</v>
      </c>
      <c r="R1265" s="239">
        <v>6</v>
      </c>
      <c r="S1265" s="239">
        <v>7</v>
      </c>
      <c r="T1265" s="239">
        <v>7</v>
      </c>
      <c r="U1265" s="239">
        <v>5</v>
      </c>
      <c r="V1265" s="239">
        <v>5</v>
      </c>
      <c r="W1265" s="239">
        <v>5</v>
      </c>
      <c r="X1265" s="239">
        <v>5</v>
      </c>
      <c r="Y1265" s="239">
        <v>4</v>
      </c>
      <c r="Z1265" s="239">
        <v>4</v>
      </c>
      <c r="AA1265" s="239">
        <v>4</v>
      </c>
      <c r="AB1265" s="239">
        <v>5</v>
      </c>
      <c r="AC1265" s="239"/>
    </row>
    <row r="1266" spans="1:29" s="204" customFormat="1">
      <c r="A1266" s="233">
        <v>2345456</v>
      </c>
      <c r="B1266" s="234" t="s">
        <v>531</v>
      </c>
      <c r="C1266" s="235">
        <v>4686</v>
      </c>
      <c r="D1266" s="234" t="s">
        <v>134</v>
      </c>
      <c r="E1266" s="234" t="s">
        <v>78</v>
      </c>
      <c r="F1266" s="234"/>
      <c r="G1266" s="234" t="s">
        <v>532</v>
      </c>
      <c r="H1266" s="235" t="s">
        <v>13</v>
      </c>
      <c r="I1266" s="236">
        <v>41493</v>
      </c>
      <c r="J1266" s="237">
        <v>6</v>
      </c>
      <c r="K1266" s="238"/>
      <c r="L1266" s="239"/>
      <c r="M1266" s="239"/>
      <c r="N1266" s="239"/>
      <c r="O1266" s="239"/>
      <c r="P1266" s="239"/>
      <c r="Q1266" s="239"/>
      <c r="R1266" s="239"/>
      <c r="S1266" s="239"/>
      <c r="T1266" s="239"/>
      <c r="U1266" s="239"/>
      <c r="V1266" s="239"/>
      <c r="W1266" s="239"/>
      <c r="X1266" s="239"/>
      <c r="Y1266" s="239"/>
      <c r="Z1266" s="239"/>
      <c r="AA1266" s="239"/>
      <c r="AB1266" s="239"/>
      <c r="AC1266" s="239"/>
    </row>
    <row r="1267" spans="1:29" s="204" customFormat="1">
      <c r="A1267" s="233">
        <v>2340962</v>
      </c>
      <c r="B1267" s="234" t="s">
        <v>533</v>
      </c>
      <c r="C1267" s="235">
        <v>4686</v>
      </c>
      <c r="D1267" s="234" t="s">
        <v>134</v>
      </c>
      <c r="E1267" s="234" t="s">
        <v>78</v>
      </c>
      <c r="F1267" s="234"/>
      <c r="G1267" s="234" t="s">
        <v>63</v>
      </c>
      <c r="H1267" s="235" t="s">
        <v>10</v>
      </c>
      <c r="I1267" s="236">
        <v>41493</v>
      </c>
      <c r="J1267" s="237">
        <v>7</v>
      </c>
      <c r="K1267" s="238"/>
      <c r="L1267" s="239"/>
      <c r="M1267" s="239"/>
      <c r="N1267" s="239"/>
      <c r="O1267" s="239"/>
      <c r="P1267" s="239"/>
      <c r="Q1267" s="239"/>
      <c r="R1267" s="239"/>
      <c r="S1267" s="239"/>
      <c r="T1267" s="239"/>
      <c r="U1267" s="239"/>
      <c r="V1267" s="239"/>
      <c r="W1267" s="239"/>
      <c r="X1267" s="239"/>
      <c r="Y1267" s="239"/>
      <c r="Z1267" s="239"/>
      <c r="AA1267" s="239"/>
      <c r="AB1267" s="239"/>
      <c r="AC1267" s="239"/>
    </row>
    <row r="1268" spans="1:29" s="204" customFormat="1">
      <c r="A1268" s="233">
        <v>2392257</v>
      </c>
      <c r="B1268" s="234" t="s">
        <v>578</v>
      </c>
      <c r="C1268" s="235">
        <v>6838</v>
      </c>
      <c r="D1268" s="234" t="s">
        <v>306</v>
      </c>
      <c r="E1268" s="234" t="s">
        <v>78</v>
      </c>
      <c r="F1268" s="234"/>
      <c r="G1268" s="234" t="s">
        <v>579</v>
      </c>
      <c r="H1268" s="235" t="s">
        <v>10</v>
      </c>
      <c r="I1268" s="236">
        <v>41493</v>
      </c>
      <c r="J1268" s="237">
        <v>8</v>
      </c>
      <c r="K1268" s="238"/>
      <c r="L1268" s="239"/>
      <c r="M1268" s="239"/>
      <c r="N1268" s="239"/>
      <c r="O1268" s="239"/>
      <c r="P1268" s="239"/>
      <c r="Q1268" s="239"/>
      <c r="R1268" s="239"/>
      <c r="S1268" s="239"/>
      <c r="T1268" s="239"/>
      <c r="U1268" s="239"/>
      <c r="V1268" s="239"/>
      <c r="W1268" s="239"/>
      <c r="X1268" s="239"/>
      <c r="Y1268" s="239"/>
      <c r="Z1268" s="239"/>
      <c r="AA1268" s="239"/>
      <c r="AB1268" s="239"/>
      <c r="AC1268" s="239"/>
    </row>
    <row r="1269" spans="1:29" s="204" customFormat="1">
      <c r="A1269" s="252">
        <v>2388913</v>
      </c>
      <c r="B1269" s="253" t="s">
        <v>564</v>
      </c>
      <c r="C1269" s="254">
        <v>2141</v>
      </c>
      <c r="D1269" s="253" t="s">
        <v>129</v>
      </c>
      <c r="E1269" s="234" t="s">
        <v>78</v>
      </c>
      <c r="F1269" s="253"/>
      <c r="G1269" s="253" t="s">
        <v>565</v>
      </c>
      <c r="H1269" s="254" t="s">
        <v>10</v>
      </c>
      <c r="I1269" s="255">
        <v>41493</v>
      </c>
      <c r="J1269" s="237">
        <v>2</v>
      </c>
      <c r="K1269" s="238">
        <v>3</v>
      </c>
      <c r="L1269" s="239">
        <v>5</v>
      </c>
      <c r="M1269" s="239">
        <v>5</v>
      </c>
      <c r="N1269" s="239">
        <v>6</v>
      </c>
      <c r="O1269" s="239">
        <v>5</v>
      </c>
      <c r="P1269" s="239">
        <v>4</v>
      </c>
      <c r="Q1269" s="239">
        <v>5</v>
      </c>
      <c r="R1269" s="239">
        <v>4</v>
      </c>
      <c r="S1269" s="239">
        <v>5</v>
      </c>
      <c r="T1269" s="239">
        <v>1</v>
      </c>
      <c r="U1269" s="239">
        <v>2</v>
      </c>
      <c r="V1269" s="239">
        <v>2</v>
      </c>
      <c r="W1269" s="239">
        <v>3</v>
      </c>
      <c r="X1269" s="239">
        <v>4</v>
      </c>
      <c r="Y1269" s="239">
        <v>3</v>
      </c>
      <c r="Z1269" s="239">
        <v>6</v>
      </c>
      <c r="AA1269" s="239">
        <v>6</v>
      </c>
      <c r="AB1269" s="239">
        <v>5</v>
      </c>
      <c r="AC1269" s="239"/>
    </row>
    <row r="1270" spans="1:29" s="204" customFormat="1" ht="14">
      <c r="A1270" s="233">
        <v>4313567</v>
      </c>
      <c r="B1270" s="234" t="s">
        <v>2735</v>
      </c>
      <c r="C1270" s="235"/>
      <c r="D1270" s="234" t="s">
        <v>619</v>
      </c>
      <c r="E1270" s="234" t="s">
        <v>489</v>
      </c>
      <c r="F1270" s="234" t="s">
        <v>1774</v>
      </c>
      <c r="G1270" s="234"/>
      <c r="H1270" s="235" t="s">
        <v>11</v>
      </c>
      <c r="I1270" s="236">
        <v>41494</v>
      </c>
      <c r="J1270" s="237">
        <v>8</v>
      </c>
      <c r="K1270" s="256"/>
      <c r="L1270" s="257"/>
      <c r="M1270" s="257"/>
      <c r="N1270" s="257"/>
      <c r="O1270" s="257"/>
      <c r="P1270" s="257"/>
      <c r="Q1270" s="257"/>
      <c r="R1270" s="257"/>
      <c r="S1270" s="257"/>
      <c r="T1270" s="257"/>
      <c r="U1270" s="257"/>
      <c r="V1270" s="257"/>
      <c r="W1270" s="257"/>
      <c r="X1270" s="257"/>
      <c r="Y1270" s="257"/>
      <c r="Z1270" s="257"/>
      <c r="AA1270" s="257"/>
      <c r="AB1270" s="257"/>
      <c r="AC1270" s="258">
        <v>8</v>
      </c>
    </row>
    <row r="1271" spans="1:29" s="204" customFormat="1" ht="14">
      <c r="A1271" s="233">
        <v>4301817</v>
      </c>
      <c r="B1271" s="234" t="s">
        <v>2736</v>
      </c>
      <c r="C1271" s="235"/>
      <c r="D1271" s="234" t="s">
        <v>619</v>
      </c>
      <c r="E1271" s="234" t="s">
        <v>489</v>
      </c>
      <c r="F1271" s="234" t="s">
        <v>697</v>
      </c>
      <c r="G1271" s="234"/>
      <c r="H1271" s="235" t="s">
        <v>11</v>
      </c>
      <c r="I1271" s="236">
        <v>41494</v>
      </c>
      <c r="J1271" s="237">
        <v>8</v>
      </c>
      <c r="K1271" s="256"/>
      <c r="L1271" s="257"/>
      <c r="M1271" s="257"/>
      <c r="N1271" s="257"/>
      <c r="O1271" s="257"/>
      <c r="P1271" s="257"/>
      <c r="Q1271" s="257"/>
      <c r="R1271" s="257"/>
      <c r="S1271" s="257"/>
      <c r="T1271" s="257"/>
      <c r="U1271" s="257"/>
      <c r="V1271" s="257"/>
      <c r="W1271" s="257"/>
      <c r="X1271" s="257"/>
      <c r="Y1271" s="257"/>
      <c r="Z1271" s="257"/>
      <c r="AA1271" s="257"/>
      <c r="AB1271" s="257"/>
      <c r="AC1271" s="258">
        <v>6</v>
      </c>
    </row>
    <row r="1272" spans="1:29" s="204" customFormat="1" ht="14">
      <c r="A1272" s="233">
        <v>4314399</v>
      </c>
      <c r="B1272" s="234" t="s">
        <v>2737</v>
      </c>
      <c r="C1272" s="235"/>
      <c r="D1272" s="234" t="s">
        <v>619</v>
      </c>
      <c r="E1272" s="234" t="s">
        <v>489</v>
      </c>
      <c r="F1272" s="234" t="s">
        <v>2738</v>
      </c>
      <c r="G1272" s="234"/>
      <c r="H1272" s="235" t="s">
        <v>11</v>
      </c>
      <c r="I1272" s="236">
        <v>41494</v>
      </c>
      <c r="J1272" s="237">
        <v>5</v>
      </c>
      <c r="K1272" s="256"/>
      <c r="L1272" s="257"/>
      <c r="M1272" s="257"/>
      <c r="N1272" s="257"/>
      <c r="O1272" s="257"/>
      <c r="P1272" s="257"/>
      <c r="Q1272" s="257"/>
      <c r="R1272" s="257"/>
      <c r="S1272" s="257"/>
      <c r="T1272" s="257"/>
      <c r="U1272" s="257"/>
      <c r="V1272" s="257"/>
      <c r="W1272" s="257"/>
      <c r="X1272" s="257"/>
      <c r="Y1272" s="257"/>
      <c r="Z1272" s="257"/>
      <c r="AA1272" s="257"/>
      <c r="AB1272" s="257"/>
      <c r="AC1272" s="258">
        <v>5</v>
      </c>
    </row>
    <row r="1273" spans="1:29" s="204" customFormat="1">
      <c r="A1273" s="233">
        <v>2337114</v>
      </c>
      <c r="B1273" s="234" t="s">
        <v>2739</v>
      </c>
      <c r="C1273" s="235">
        <v>451</v>
      </c>
      <c r="D1273" s="234" t="s">
        <v>127</v>
      </c>
      <c r="E1273" s="234" t="s">
        <v>489</v>
      </c>
      <c r="F1273" s="234"/>
      <c r="G1273" s="234" t="s">
        <v>170</v>
      </c>
      <c r="H1273" s="235" t="s">
        <v>10</v>
      </c>
      <c r="I1273" s="236">
        <v>41494</v>
      </c>
      <c r="J1273" s="237">
        <v>7</v>
      </c>
      <c r="K1273" s="238"/>
      <c r="L1273" s="239"/>
      <c r="M1273" s="239"/>
      <c r="N1273" s="239"/>
      <c r="O1273" s="239"/>
      <c r="P1273" s="239"/>
      <c r="Q1273" s="239"/>
      <c r="R1273" s="239"/>
      <c r="S1273" s="239"/>
      <c r="T1273" s="239"/>
      <c r="U1273" s="239"/>
      <c r="V1273" s="239"/>
      <c r="W1273" s="239"/>
      <c r="X1273" s="239"/>
      <c r="Y1273" s="239"/>
      <c r="Z1273" s="239"/>
      <c r="AA1273" s="239"/>
      <c r="AB1273" s="239"/>
      <c r="AC1273" s="239"/>
    </row>
    <row r="1274" spans="1:29" s="204" customFormat="1">
      <c r="A1274" s="233">
        <v>2337614</v>
      </c>
      <c r="B1274" s="234" t="s">
        <v>1389</v>
      </c>
      <c r="C1274" s="235">
        <v>4086</v>
      </c>
      <c r="D1274" s="234" t="s">
        <v>1390</v>
      </c>
      <c r="E1274" s="234" t="s">
        <v>489</v>
      </c>
      <c r="F1274" s="234"/>
      <c r="G1274" s="234" t="s">
        <v>158</v>
      </c>
      <c r="H1274" s="235" t="s">
        <v>173</v>
      </c>
      <c r="I1274" s="236">
        <v>41494</v>
      </c>
      <c r="J1274" s="237">
        <v>6</v>
      </c>
      <c r="K1274" s="238"/>
      <c r="L1274" s="239"/>
      <c r="M1274" s="239"/>
      <c r="N1274" s="239"/>
      <c r="O1274" s="239"/>
      <c r="P1274" s="239"/>
      <c r="Q1274" s="239"/>
      <c r="R1274" s="239"/>
      <c r="S1274" s="239"/>
      <c r="T1274" s="239"/>
      <c r="U1274" s="239"/>
      <c r="V1274" s="239"/>
      <c r="W1274" s="239"/>
      <c r="X1274" s="239"/>
      <c r="Y1274" s="239"/>
      <c r="Z1274" s="239"/>
      <c r="AA1274" s="239"/>
      <c r="AB1274" s="239"/>
      <c r="AC1274" s="239"/>
    </row>
    <row r="1275" spans="1:29" s="204" customFormat="1" ht="14">
      <c r="A1275" s="233">
        <v>4296026</v>
      </c>
      <c r="B1275" s="234" t="s">
        <v>2740</v>
      </c>
      <c r="C1275" s="235"/>
      <c r="D1275" s="234" t="s">
        <v>1416</v>
      </c>
      <c r="E1275" s="234" t="s">
        <v>489</v>
      </c>
      <c r="F1275" s="234" t="s">
        <v>697</v>
      </c>
      <c r="G1275" s="234"/>
      <c r="H1275" s="235" t="s">
        <v>11</v>
      </c>
      <c r="I1275" s="236">
        <v>41494</v>
      </c>
      <c r="J1275" s="237">
        <v>6</v>
      </c>
      <c r="K1275" s="256"/>
      <c r="L1275" s="257"/>
      <c r="M1275" s="257"/>
      <c r="N1275" s="257"/>
      <c r="O1275" s="257"/>
      <c r="P1275" s="257"/>
      <c r="Q1275" s="257"/>
      <c r="R1275" s="257"/>
      <c r="S1275" s="257"/>
      <c r="T1275" s="257"/>
      <c r="U1275" s="257"/>
      <c r="V1275" s="257"/>
      <c r="W1275" s="257"/>
      <c r="X1275" s="257"/>
      <c r="Y1275" s="257"/>
      <c r="Z1275" s="257"/>
      <c r="AA1275" s="257"/>
      <c r="AB1275" s="257"/>
      <c r="AC1275" s="258">
        <v>6</v>
      </c>
    </row>
    <row r="1276" spans="1:29" s="204" customFormat="1">
      <c r="A1276" s="233">
        <v>2375863</v>
      </c>
      <c r="B1276" s="234" t="s">
        <v>1392</v>
      </c>
      <c r="C1276" s="235">
        <v>451</v>
      </c>
      <c r="D1276" s="234" t="s">
        <v>74</v>
      </c>
      <c r="E1276" s="234" t="s">
        <v>489</v>
      </c>
      <c r="F1276" s="234"/>
      <c r="G1276" s="234" t="s">
        <v>1393</v>
      </c>
      <c r="H1276" s="235" t="s">
        <v>248</v>
      </c>
      <c r="I1276" s="236">
        <v>41495</v>
      </c>
      <c r="J1276" s="237">
        <v>7</v>
      </c>
      <c r="K1276" s="238"/>
      <c r="L1276" s="239"/>
      <c r="M1276" s="239"/>
      <c r="N1276" s="239"/>
      <c r="O1276" s="239"/>
      <c r="P1276" s="239"/>
      <c r="Q1276" s="239"/>
      <c r="R1276" s="239"/>
      <c r="S1276" s="239"/>
      <c r="T1276" s="239"/>
      <c r="U1276" s="239"/>
      <c r="V1276" s="239"/>
      <c r="W1276" s="239"/>
      <c r="X1276" s="239"/>
      <c r="Y1276" s="239"/>
      <c r="Z1276" s="239"/>
      <c r="AA1276" s="239"/>
      <c r="AB1276" s="239"/>
      <c r="AC1276" s="239"/>
    </row>
    <row r="1277" spans="1:29" s="204" customFormat="1" ht="14">
      <c r="A1277" s="233">
        <v>4306929</v>
      </c>
      <c r="B1277" s="234" t="s">
        <v>2741</v>
      </c>
      <c r="C1277" s="235"/>
      <c r="D1277" s="234" t="s">
        <v>619</v>
      </c>
      <c r="E1277" s="234" t="s">
        <v>489</v>
      </c>
      <c r="F1277" s="234" t="s">
        <v>1734</v>
      </c>
      <c r="G1277" s="234"/>
      <c r="H1277" s="235" t="s">
        <v>11</v>
      </c>
      <c r="I1277" s="236">
        <v>41495</v>
      </c>
      <c r="J1277" s="237">
        <v>6</v>
      </c>
      <c r="K1277" s="256"/>
      <c r="L1277" s="257"/>
      <c r="M1277" s="257"/>
      <c r="N1277" s="257"/>
      <c r="O1277" s="257"/>
      <c r="P1277" s="257"/>
      <c r="Q1277" s="257"/>
      <c r="R1277" s="257"/>
      <c r="S1277" s="257"/>
      <c r="T1277" s="257"/>
      <c r="U1277" s="257"/>
      <c r="V1277" s="257"/>
      <c r="W1277" s="257"/>
      <c r="X1277" s="257"/>
      <c r="Y1277" s="257"/>
      <c r="Z1277" s="257"/>
      <c r="AA1277" s="257"/>
      <c r="AB1277" s="257"/>
      <c r="AC1277" s="258">
        <v>6</v>
      </c>
    </row>
    <row r="1278" spans="1:29" s="204" customFormat="1" ht="14">
      <c r="A1278" s="233">
        <v>4316545</v>
      </c>
      <c r="B1278" s="234" t="s">
        <v>2742</v>
      </c>
      <c r="C1278" s="235"/>
      <c r="D1278" s="234" t="s">
        <v>619</v>
      </c>
      <c r="E1278" s="234" t="s">
        <v>489</v>
      </c>
      <c r="F1278" s="234" t="s">
        <v>2032</v>
      </c>
      <c r="G1278" s="234"/>
      <c r="H1278" s="235" t="s">
        <v>17</v>
      </c>
      <c r="I1278" s="236">
        <v>41495</v>
      </c>
      <c r="J1278" s="237">
        <v>8</v>
      </c>
      <c r="K1278" s="256"/>
      <c r="L1278" s="257"/>
      <c r="M1278" s="257"/>
      <c r="N1278" s="257"/>
      <c r="O1278" s="257"/>
      <c r="P1278" s="257"/>
      <c r="Q1278" s="257"/>
      <c r="R1278" s="257"/>
      <c r="S1278" s="257"/>
      <c r="T1278" s="257"/>
      <c r="U1278" s="257"/>
      <c r="V1278" s="257"/>
      <c r="W1278" s="257"/>
      <c r="X1278" s="257"/>
      <c r="Y1278" s="257"/>
      <c r="Z1278" s="257"/>
      <c r="AA1278" s="257"/>
      <c r="AB1278" s="257"/>
      <c r="AC1278" s="258">
        <v>8</v>
      </c>
    </row>
    <row r="1279" spans="1:29" s="204" customFormat="1" ht="14">
      <c r="A1279" s="233">
        <v>4295988</v>
      </c>
      <c r="B1279" s="234" t="s">
        <v>2743</v>
      </c>
      <c r="C1279" s="235"/>
      <c r="D1279" s="234" t="s">
        <v>1416</v>
      </c>
      <c r="E1279" s="234" t="s">
        <v>489</v>
      </c>
      <c r="F1279" s="234" t="s">
        <v>697</v>
      </c>
      <c r="G1279" s="234"/>
      <c r="H1279" s="235" t="s">
        <v>11</v>
      </c>
      <c r="I1279" s="236">
        <v>41495</v>
      </c>
      <c r="J1279" s="237">
        <v>6</v>
      </c>
      <c r="K1279" s="256"/>
      <c r="L1279" s="257"/>
      <c r="M1279" s="257"/>
      <c r="N1279" s="257"/>
      <c r="O1279" s="257"/>
      <c r="P1279" s="257"/>
      <c r="Q1279" s="257"/>
      <c r="R1279" s="257"/>
      <c r="S1279" s="257"/>
      <c r="T1279" s="257"/>
      <c r="U1279" s="257"/>
      <c r="V1279" s="257"/>
      <c r="W1279" s="257"/>
      <c r="X1279" s="257"/>
      <c r="Y1279" s="257"/>
      <c r="Z1279" s="257"/>
      <c r="AA1279" s="257"/>
      <c r="AB1279" s="257"/>
      <c r="AC1279" s="258">
        <v>6</v>
      </c>
    </row>
    <row r="1280" spans="1:29" s="204" customFormat="1">
      <c r="A1280" s="233">
        <v>2372539</v>
      </c>
      <c r="B1280" s="234" t="s">
        <v>534</v>
      </c>
      <c r="C1280" s="235">
        <v>3492</v>
      </c>
      <c r="D1280" s="234" t="s">
        <v>535</v>
      </c>
      <c r="E1280" s="234" t="s">
        <v>78</v>
      </c>
      <c r="F1280" s="234"/>
      <c r="G1280" s="234" t="s">
        <v>536</v>
      </c>
      <c r="H1280" s="235" t="s">
        <v>537</v>
      </c>
      <c r="I1280" s="236">
        <v>41495</v>
      </c>
      <c r="J1280" s="237">
        <v>7</v>
      </c>
      <c r="K1280" s="238"/>
      <c r="L1280" s="239"/>
      <c r="M1280" s="239"/>
      <c r="N1280" s="239"/>
      <c r="O1280" s="239"/>
      <c r="P1280" s="239"/>
      <c r="Q1280" s="239"/>
      <c r="R1280" s="239"/>
      <c r="S1280" s="239"/>
      <c r="T1280" s="239"/>
      <c r="U1280" s="239"/>
      <c r="V1280" s="239"/>
      <c r="W1280" s="239"/>
      <c r="X1280" s="239"/>
      <c r="Y1280" s="239"/>
      <c r="Z1280" s="239"/>
      <c r="AA1280" s="239"/>
      <c r="AB1280" s="239"/>
      <c r="AC1280" s="239"/>
    </row>
    <row r="1281" spans="1:29" s="204" customFormat="1" ht="14">
      <c r="A1281" s="233">
        <v>4313261</v>
      </c>
      <c r="B1281" s="234" t="s">
        <v>2744</v>
      </c>
      <c r="C1281" s="235"/>
      <c r="D1281" s="234" t="s">
        <v>619</v>
      </c>
      <c r="E1281" s="234" t="s">
        <v>489</v>
      </c>
      <c r="F1281" s="234" t="s">
        <v>2745</v>
      </c>
      <c r="G1281" s="234"/>
      <c r="H1281" s="235" t="s">
        <v>11</v>
      </c>
      <c r="I1281" s="236">
        <v>41496</v>
      </c>
      <c r="J1281" s="237">
        <v>8</v>
      </c>
      <c r="K1281" s="256"/>
      <c r="L1281" s="257"/>
      <c r="M1281" s="257"/>
      <c r="N1281" s="257"/>
      <c r="O1281" s="257"/>
      <c r="P1281" s="257"/>
      <c r="Q1281" s="257"/>
      <c r="R1281" s="257"/>
      <c r="S1281" s="257"/>
      <c r="T1281" s="257"/>
      <c r="U1281" s="257"/>
      <c r="V1281" s="257"/>
      <c r="W1281" s="257"/>
      <c r="X1281" s="257"/>
      <c r="Y1281" s="257"/>
      <c r="Z1281" s="257"/>
      <c r="AA1281" s="257"/>
      <c r="AB1281" s="257"/>
      <c r="AC1281" s="258">
        <v>5</v>
      </c>
    </row>
    <row r="1282" spans="1:29" s="204" customFormat="1" ht="14">
      <c r="A1282" s="233">
        <v>4307268</v>
      </c>
      <c r="B1282" s="234" t="s">
        <v>2746</v>
      </c>
      <c r="C1282" s="235"/>
      <c r="D1282" s="234" t="s">
        <v>619</v>
      </c>
      <c r="E1282" s="234" t="s">
        <v>489</v>
      </c>
      <c r="F1282" s="234" t="s">
        <v>2747</v>
      </c>
      <c r="G1282" s="234"/>
      <c r="H1282" s="235" t="s">
        <v>636</v>
      </c>
      <c r="I1282" s="236">
        <v>41496</v>
      </c>
      <c r="J1282" s="237">
        <v>5</v>
      </c>
      <c r="K1282" s="256"/>
      <c r="L1282" s="257"/>
      <c r="M1282" s="257"/>
      <c r="N1282" s="257"/>
      <c r="O1282" s="257"/>
      <c r="P1282" s="257"/>
      <c r="Q1282" s="257"/>
      <c r="R1282" s="257"/>
      <c r="S1282" s="257"/>
      <c r="T1282" s="257"/>
      <c r="U1282" s="257"/>
      <c r="V1282" s="257"/>
      <c r="W1282" s="257"/>
      <c r="X1282" s="257"/>
      <c r="Y1282" s="257"/>
      <c r="Z1282" s="257"/>
      <c r="AA1282" s="257"/>
      <c r="AB1282" s="257"/>
      <c r="AC1282" s="258">
        <v>6</v>
      </c>
    </row>
    <row r="1283" spans="1:29" s="204" customFormat="1" ht="14">
      <c r="A1283" s="233">
        <v>4303789</v>
      </c>
      <c r="B1283" s="234" t="s">
        <v>2748</v>
      </c>
      <c r="C1283" s="235"/>
      <c r="D1283" s="234" t="s">
        <v>619</v>
      </c>
      <c r="E1283" s="234" t="s">
        <v>489</v>
      </c>
      <c r="F1283" s="234" t="s">
        <v>1512</v>
      </c>
      <c r="G1283" s="234"/>
      <c r="H1283" s="235" t="s">
        <v>11</v>
      </c>
      <c r="I1283" s="236">
        <v>41496</v>
      </c>
      <c r="J1283" s="237">
        <v>8</v>
      </c>
      <c r="K1283" s="256"/>
      <c r="L1283" s="257"/>
      <c r="M1283" s="257"/>
      <c r="N1283" s="257"/>
      <c r="O1283" s="257"/>
      <c r="P1283" s="257"/>
      <c r="Q1283" s="257"/>
      <c r="R1283" s="257"/>
      <c r="S1283" s="257"/>
      <c r="T1283" s="257"/>
      <c r="U1283" s="257"/>
      <c r="V1283" s="257"/>
      <c r="W1283" s="257"/>
      <c r="X1283" s="257"/>
      <c r="Y1283" s="257"/>
      <c r="Z1283" s="257"/>
      <c r="AA1283" s="257"/>
      <c r="AB1283" s="257"/>
      <c r="AC1283" s="258">
        <v>8</v>
      </c>
    </row>
    <row r="1284" spans="1:29" s="204" customFormat="1" ht="14">
      <c r="A1284" s="233">
        <v>4308416</v>
      </c>
      <c r="B1284" s="234" t="s">
        <v>2749</v>
      </c>
      <c r="C1284" s="235"/>
      <c r="D1284" s="234" t="s">
        <v>619</v>
      </c>
      <c r="E1284" s="234" t="s">
        <v>489</v>
      </c>
      <c r="F1284" s="234" t="s">
        <v>1512</v>
      </c>
      <c r="G1284" s="234"/>
      <c r="H1284" s="235" t="s">
        <v>11</v>
      </c>
      <c r="I1284" s="236">
        <v>41497</v>
      </c>
      <c r="J1284" s="237">
        <v>8</v>
      </c>
      <c r="K1284" s="256"/>
      <c r="L1284" s="257"/>
      <c r="M1284" s="257"/>
      <c r="N1284" s="257"/>
      <c r="O1284" s="257"/>
      <c r="P1284" s="257"/>
      <c r="Q1284" s="257"/>
      <c r="R1284" s="257"/>
      <c r="S1284" s="257"/>
      <c r="T1284" s="257"/>
      <c r="U1284" s="257"/>
      <c r="V1284" s="257"/>
      <c r="W1284" s="257"/>
      <c r="X1284" s="257"/>
      <c r="Y1284" s="257"/>
      <c r="Z1284" s="257"/>
      <c r="AA1284" s="257"/>
      <c r="AB1284" s="257"/>
      <c r="AC1284" s="258">
        <v>8</v>
      </c>
    </row>
    <row r="1285" spans="1:29" s="204" customFormat="1">
      <c r="A1285" s="233">
        <v>2339875</v>
      </c>
      <c r="B1285" s="234" t="s">
        <v>2750</v>
      </c>
      <c r="C1285" s="235">
        <v>2170</v>
      </c>
      <c r="D1285" s="234" t="s">
        <v>51</v>
      </c>
      <c r="E1285" s="234" t="s">
        <v>489</v>
      </c>
      <c r="F1285" s="234"/>
      <c r="G1285" s="234" t="s">
        <v>2751</v>
      </c>
      <c r="H1285" s="235" t="s">
        <v>17</v>
      </c>
      <c r="I1285" s="236">
        <v>41498</v>
      </c>
      <c r="J1285" s="237">
        <v>7</v>
      </c>
      <c r="K1285" s="238"/>
      <c r="L1285" s="239"/>
      <c r="M1285" s="239"/>
      <c r="N1285" s="239"/>
      <c r="O1285" s="239"/>
      <c r="P1285" s="239"/>
      <c r="Q1285" s="239"/>
      <c r="R1285" s="239"/>
      <c r="S1285" s="239"/>
      <c r="T1285" s="239"/>
      <c r="U1285" s="239"/>
      <c r="V1285" s="239"/>
      <c r="W1285" s="239"/>
      <c r="X1285" s="239"/>
      <c r="Y1285" s="239"/>
      <c r="Z1285" s="239"/>
      <c r="AA1285" s="239"/>
      <c r="AB1285" s="239"/>
      <c r="AC1285" s="239"/>
    </row>
    <row r="1286" spans="1:29" s="204" customFormat="1">
      <c r="A1286" s="233">
        <v>2368958</v>
      </c>
      <c r="B1286" s="234" t="s">
        <v>538</v>
      </c>
      <c r="C1286" s="235">
        <v>6970</v>
      </c>
      <c r="D1286" s="234" t="s">
        <v>539</v>
      </c>
      <c r="E1286" s="234" t="s">
        <v>78</v>
      </c>
      <c r="F1286" s="234"/>
      <c r="G1286" s="234" t="s">
        <v>69</v>
      </c>
      <c r="H1286" s="235" t="s">
        <v>62</v>
      </c>
      <c r="I1286" s="236">
        <v>41498</v>
      </c>
      <c r="J1286" s="237">
        <v>6</v>
      </c>
      <c r="K1286" s="238"/>
      <c r="L1286" s="239"/>
      <c r="M1286" s="239"/>
      <c r="N1286" s="239"/>
      <c r="O1286" s="239"/>
      <c r="P1286" s="239"/>
      <c r="Q1286" s="239"/>
      <c r="R1286" s="239"/>
      <c r="S1286" s="239"/>
      <c r="T1286" s="239"/>
      <c r="U1286" s="239"/>
      <c r="V1286" s="239"/>
      <c r="W1286" s="239"/>
      <c r="X1286" s="239"/>
      <c r="Y1286" s="239"/>
      <c r="Z1286" s="239"/>
      <c r="AA1286" s="239"/>
      <c r="AB1286" s="239"/>
      <c r="AC1286" s="239"/>
    </row>
    <row r="1287" spans="1:29" s="204" customFormat="1">
      <c r="A1287" s="233">
        <v>2344193</v>
      </c>
      <c r="B1287" s="234" t="s">
        <v>540</v>
      </c>
      <c r="C1287" s="235">
        <v>5012</v>
      </c>
      <c r="D1287" s="234" t="s">
        <v>541</v>
      </c>
      <c r="E1287" s="234" t="s">
        <v>78</v>
      </c>
      <c r="F1287" s="234"/>
      <c r="G1287" s="234" t="s">
        <v>542</v>
      </c>
      <c r="H1287" s="235" t="s">
        <v>54</v>
      </c>
      <c r="I1287" s="236">
        <v>41498</v>
      </c>
      <c r="J1287" s="237">
        <v>7</v>
      </c>
      <c r="K1287" s="238"/>
      <c r="L1287" s="239"/>
      <c r="M1287" s="239"/>
      <c r="N1287" s="239"/>
      <c r="O1287" s="239"/>
      <c r="P1287" s="239"/>
      <c r="Q1287" s="239"/>
      <c r="R1287" s="239"/>
      <c r="S1287" s="239"/>
      <c r="T1287" s="239"/>
      <c r="U1287" s="239"/>
      <c r="V1287" s="239"/>
      <c r="W1287" s="239"/>
      <c r="X1287" s="239"/>
      <c r="Y1287" s="239"/>
      <c r="Z1287" s="239"/>
      <c r="AA1287" s="239"/>
      <c r="AB1287" s="239"/>
      <c r="AC1287" s="239"/>
    </row>
    <row r="1288" spans="1:29" s="204" customFormat="1">
      <c r="A1288" s="233">
        <v>2391087</v>
      </c>
      <c r="B1288" s="234" t="s">
        <v>1395</v>
      </c>
      <c r="C1288" s="235">
        <v>2141</v>
      </c>
      <c r="D1288" s="234" t="s">
        <v>129</v>
      </c>
      <c r="E1288" s="234" t="s">
        <v>489</v>
      </c>
      <c r="F1288" s="234"/>
      <c r="G1288" s="234" t="s">
        <v>247</v>
      </c>
      <c r="H1288" s="235" t="s">
        <v>248</v>
      </c>
      <c r="I1288" s="236">
        <v>41499</v>
      </c>
      <c r="J1288" s="237">
        <v>6</v>
      </c>
      <c r="K1288" s="238"/>
      <c r="L1288" s="239"/>
      <c r="M1288" s="239"/>
      <c r="N1288" s="239"/>
      <c r="O1288" s="239"/>
      <c r="P1288" s="239"/>
      <c r="Q1288" s="239"/>
      <c r="R1288" s="239"/>
      <c r="S1288" s="239"/>
      <c r="T1288" s="239"/>
      <c r="U1288" s="239"/>
      <c r="V1288" s="239"/>
      <c r="W1288" s="239"/>
      <c r="X1288" s="239"/>
      <c r="Y1288" s="239"/>
      <c r="Z1288" s="239"/>
      <c r="AA1288" s="239"/>
      <c r="AB1288" s="239"/>
      <c r="AC1288" s="239"/>
    </row>
    <row r="1289" spans="1:29" s="204" customFormat="1">
      <c r="A1289" s="233">
        <v>2390343</v>
      </c>
      <c r="B1289" s="234" t="s">
        <v>1397</v>
      </c>
      <c r="C1289" s="235">
        <v>2141</v>
      </c>
      <c r="D1289" s="234" t="s">
        <v>129</v>
      </c>
      <c r="E1289" s="234" t="s">
        <v>489</v>
      </c>
      <c r="F1289" s="234"/>
      <c r="G1289" s="234" t="s">
        <v>1097</v>
      </c>
      <c r="H1289" s="235" t="s">
        <v>636</v>
      </c>
      <c r="I1289" s="236">
        <v>41499</v>
      </c>
      <c r="J1289" s="237">
        <v>6</v>
      </c>
      <c r="K1289" s="238"/>
      <c r="L1289" s="239"/>
      <c r="M1289" s="239"/>
      <c r="N1289" s="239"/>
      <c r="O1289" s="239"/>
      <c r="P1289" s="239"/>
      <c r="Q1289" s="239"/>
      <c r="R1289" s="239"/>
      <c r="S1289" s="239"/>
      <c r="T1289" s="239"/>
      <c r="U1289" s="239"/>
      <c r="V1289" s="239"/>
      <c r="W1289" s="239"/>
      <c r="X1289" s="239"/>
      <c r="Y1289" s="239"/>
      <c r="Z1289" s="239"/>
      <c r="AA1289" s="239"/>
      <c r="AB1289" s="239"/>
      <c r="AC1289" s="239"/>
    </row>
    <row r="1290" spans="1:29" s="204" customFormat="1" ht="14">
      <c r="A1290" s="233">
        <v>4307267</v>
      </c>
      <c r="B1290" s="234" t="s">
        <v>2752</v>
      </c>
      <c r="C1290" s="235"/>
      <c r="D1290" s="234" t="s">
        <v>619</v>
      </c>
      <c r="E1290" s="234" t="s">
        <v>489</v>
      </c>
      <c r="F1290" s="234" t="s">
        <v>1512</v>
      </c>
      <c r="G1290" s="234"/>
      <c r="H1290" s="235" t="s">
        <v>11</v>
      </c>
      <c r="I1290" s="236">
        <v>41499</v>
      </c>
      <c r="J1290" s="237">
        <v>5</v>
      </c>
      <c r="K1290" s="256"/>
      <c r="L1290" s="257"/>
      <c r="M1290" s="257"/>
      <c r="N1290" s="257"/>
      <c r="O1290" s="257"/>
      <c r="P1290" s="257"/>
      <c r="Q1290" s="257"/>
      <c r="R1290" s="257"/>
      <c r="S1290" s="257"/>
      <c r="T1290" s="257"/>
      <c r="U1290" s="257"/>
      <c r="V1290" s="257"/>
      <c r="W1290" s="257"/>
      <c r="X1290" s="257"/>
      <c r="Y1290" s="257"/>
      <c r="Z1290" s="257"/>
      <c r="AA1290" s="257"/>
      <c r="AB1290" s="257"/>
      <c r="AC1290" s="258">
        <v>8</v>
      </c>
    </row>
    <row r="1291" spans="1:29" s="204" customFormat="1">
      <c r="A1291" s="233">
        <v>2346251</v>
      </c>
      <c r="B1291" s="234" t="s">
        <v>1399</v>
      </c>
      <c r="C1291" s="235">
        <v>6823</v>
      </c>
      <c r="D1291" s="234" t="s">
        <v>594</v>
      </c>
      <c r="E1291" s="234" t="s">
        <v>489</v>
      </c>
      <c r="F1291" s="234"/>
      <c r="G1291" s="234" t="s">
        <v>1400</v>
      </c>
      <c r="H1291" s="235" t="s">
        <v>11</v>
      </c>
      <c r="I1291" s="236">
        <v>41499</v>
      </c>
      <c r="J1291" s="237">
        <v>8</v>
      </c>
      <c r="K1291" s="238"/>
      <c r="L1291" s="239"/>
      <c r="M1291" s="239"/>
      <c r="N1291" s="239"/>
      <c r="O1291" s="239"/>
      <c r="P1291" s="239"/>
      <c r="Q1291" s="239"/>
      <c r="R1291" s="239"/>
      <c r="S1291" s="239"/>
      <c r="T1291" s="239"/>
      <c r="U1291" s="239"/>
      <c r="V1291" s="239"/>
      <c r="W1291" s="239"/>
      <c r="X1291" s="239"/>
      <c r="Y1291" s="239"/>
      <c r="Z1291" s="239"/>
      <c r="AA1291" s="239"/>
      <c r="AB1291" s="239"/>
      <c r="AC1291" s="239"/>
    </row>
    <row r="1292" spans="1:29" s="204" customFormat="1">
      <c r="A1292" s="233">
        <v>2374441</v>
      </c>
      <c r="B1292" s="234" t="s">
        <v>1402</v>
      </c>
      <c r="C1292" s="235">
        <v>6264</v>
      </c>
      <c r="D1292" s="234" t="s">
        <v>1403</v>
      </c>
      <c r="E1292" s="234" t="s">
        <v>489</v>
      </c>
      <c r="F1292" s="234"/>
      <c r="G1292" s="234" t="s">
        <v>1404</v>
      </c>
      <c r="H1292" s="235" t="s">
        <v>15</v>
      </c>
      <c r="I1292" s="236">
        <v>41499</v>
      </c>
      <c r="J1292" s="237">
        <v>5</v>
      </c>
      <c r="K1292" s="238">
        <v>4</v>
      </c>
      <c r="L1292" s="239">
        <v>2</v>
      </c>
      <c r="M1292" s="239">
        <v>4</v>
      </c>
      <c r="N1292" s="239">
        <v>2</v>
      </c>
      <c r="O1292" s="239">
        <v>3</v>
      </c>
      <c r="P1292" s="239">
        <v>2</v>
      </c>
      <c r="Q1292" s="239">
        <v>2</v>
      </c>
      <c r="R1292" s="239">
        <v>1</v>
      </c>
      <c r="S1292" s="239">
        <v>4</v>
      </c>
      <c r="T1292" s="239">
        <v>1</v>
      </c>
      <c r="U1292" s="239">
        <v>7</v>
      </c>
      <c r="V1292" s="239">
        <v>8</v>
      </c>
      <c r="W1292" s="239">
        <v>6</v>
      </c>
      <c r="X1292" s="239">
        <v>6</v>
      </c>
      <c r="Y1292" s="239">
        <v>3</v>
      </c>
      <c r="Z1292" s="239">
        <v>5</v>
      </c>
      <c r="AA1292" s="239">
        <v>5</v>
      </c>
      <c r="AB1292" s="239">
        <v>5</v>
      </c>
      <c r="AC1292" s="239"/>
    </row>
    <row r="1293" spans="1:29" s="204" customFormat="1">
      <c r="A1293" s="233">
        <v>2362644</v>
      </c>
      <c r="B1293" s="234" t="s">
        <v>2753</v>
      </c>
      <c r="C1293" s="235">
        <v>4730</v>
      </c>
      <c r="D1293" s="234" t="s">
        <v>666</v>
      </c>
      <c r="E1293" s="234" t="s">
        <v>489</v>
      </c>
      <c r="F1293" s="234"/>
      <c r="G1293" s="234" t="s">
        <v>667</v>
      </c>
      <c r="H1293" s="235" t="s">
        <v>636</v>
      </c>
      <c r="I1293" s="236">
        <v>41499</v>
      </c>
      <c r="J1293" s="237">
        <v>7</v>
      </c>
      <c r="K1293" s="238"/>
      <c r="L1293" s="239"/>
      <c r="M1293" s="239"/>
      <c r="N1293" s="239"/>
      <c r="O1293" s="239"/>
      <c r="P1293" s="239"/>
      <c r="Q1293" s="239"/>
      <c r="R1293" s="239"/>
      <c r="S1293" s="239"/>
      <c r="T1293" s="239"/>
      <c r="U1293" s="239"/>
      <c r="V1293" s="239"/>
      <c r="W1293" s="239"/>
      <c r="X1293" s="239"/>
      <c r="Y1293" s="239"/>
      <c r="Z1293" s="239"/>
      <c r="AA1293" s="239"/>
      <c r="AB1293" s="239"/>
      <c r="AC1293" s="239"/>
    </row>
    <row r="1294" spans="1:29" s="204" customFormat="1">
      <c r="A1294" s="233">
        <v>2354122</v>
      </c>
      <c r="B1294" s="234" t="s">
        <v>1406</v>
      </c>
      <c r="C1294" s="235">
        <v>3492</v>
      </c>
      <c r="D1294" s="234" t="s">
        <v>535</v>
      </c>
      <c r="E1294" s="234" t="s">
        <v>489</v>
      </c>
      <c r="F1294" s="234"/>
      <c r="G1294" s="234" t="s">
        <v>420</v>
      </c>
      <c r="H1294" s="235" t="s">
        <v>1</v>
      </c>
      <c r="I1294" s="236">
        <v>41499</v>
      </c>
      <c r="J1294" s="237">
        <v>8</v>
      </c>
      <c r="K1294" s="238"/>
      <c r="L1294" s="239"/>
      <c r="M1294" s="239"/>
      <c r="N1294" s="239"/>
      <c r="O1294" s="239"/>
      <c r="P1294" s="239"/>
      <c r="Q1294" s="239"/>
      <c r="R1294" s="239"/>
      <c r="S1294" s="239"/>
      <c r="T1294" s="239"/>
      <c r="U1294" s="239"/>
      <c r="V1294" s="239"/>
      <c r="W1294" s="239"/>
      <c r="X1294" s="239"/>
      <c r="Y1294" s="239"/>
      <c r="Z1294" s="239"/>
      <c r="AA1294" s="239"/>
      <c r="AB1294" s="239"/>
      <c r="AC1294" s="239"/>
    </row>
    <row r="1295" spans="1:29" s="204" customFormat="1">
      <c r="A1295" s="233">
        <v>2383426</v>
      </c>
      <c r="B1295" s="234" t="s">
        <v>2754</v>
      </c>
      <c r="C1295" s="235">
        <v>6637</v>
      </c>
      <c r="D1295" s="234" t="s">
        <v>142</v>
      </c>
      <c r="E1295" s="234" t="s">
        <v>489</v>
      </c>
      <c r="F1295" s="234"/>
      <c r="G1295" s="234" t="s">
        <v>63</v>
      </c>
      <c r="H1295" s="235" t="s">
        <v>10</v>
      </c>
      <c r="I1295" s="236">
        <v>41499</v>
      </c>
      <c r="J1295" s="237">
        <v>7</v>
      </c>
      <c r="K1295" s="238"/>
      <c r="L1295" s="239"/>
      <c r="M1295" s="239"/>
      <c r="N1295" s="239"/>
      <c r="O1295" s="239"/>
      <c r="P1295" s="239"/>
      <c r="Q1295" s="239"/>
      <c r="R1295" s="239"/>
      <c r="S1295" s="239"/>
      <c r="T1295" s="239"/>
      <c r="U1295" s="239"/>
      <c r="V1295" s="239"/>
      <c r="W1295" s="239"/>
      <c r="X1295" s="239"/>
      <c r="Y1295" s="239"/>
      <c r="Z1295" s="239"/>
      <c r="AA1295" s="239"/>
      <c r="AB1295" s="239"/>
      <c r="AC1295" s="239"/>
    </row>
    <row r="1296" spans="1:29" s="204" customFormat="1">
      <c r="A1296" s="233">
        <v>2341129</v>
      </c>
      <c r="B1296" s="234" t="s">
        <v>2755</v>
      </c>
      <c r="C1296" s="235">
        <v>6880</v>
      </c>
      <c r="D1296" s="234" t="s">
        <v>1086</v>
      </c>
      <c r="E1296" s="234" t="s">
        <v>489</v>
      </c>
      <c r="F1296" s="234"/>
      <c r="G1296" s="234" t="s">
        <v>1383</v>
      </c>
      <c r="H1296" s="235" t="s">
        <v>11</v>
      </c>
      <c r="I1296" s="236">
        <v>41499</v>
      </c>
      <c r="J1296" s="237">
        <v>7</v>
      </c>
      <c r="K1296" s="238"/>
      <c r="L1296" s="239"/>
      <c r="M1296" s="239"/>
      <c r="N1296" s="239"/>
      <c r="O1296" s="239"/>
      <c r="P1296" s="239"/>
      <c r="Q1296" s="239"/>
      <c r="R1296" s="239"/>
      <c r="S1296" s="239"/>
      <c r="T1296" s="239"/>
      <c r="U1296" s="239"/>
      <c r="V1296" s="239"/>
      <c r="W1296" s="239"/>
      <c r="X1296" s="239"/>
      <c r="Y1296" s="239"/>
      <c r="Z1296" s="239"/>
      <c r="AA1296" s="239"/>
      <c r="AB1296" s="239"/>
      <c r="AC1296" s="239"/>
    </row>
    <row r="1297" spans="1:29" s="204" customFormat="1">
      <c r="A1297" s="233">
        <v>2391270</v>
      </c>
      <c r="B1297" s="234" t="s">
        <v>543</v>
      </c>
      <c r="C1297" s="235">
        <v>6484</v>
      </c>
      <c r="D1297" s="234" t="s">
        <v>140</v>
      </c>
      <c r="E1297" s="234" t="s">
        <v>78</v>
      </c>
      <c r="F1297" s="234"/>
      <c r="G1297" s="234" t="s">
        <v>175</v>
      </c>
      <c r="H1297" s="235" t="s">
        <v>62</v>
      </c>
      <c r="I1297" s="236">
        <v>41499</v>
      </c>
      <c r="J1297" s="237">
        <v>6</v>
      </c>
      <c r="K1297" s="238"/>
      <c r="L1297" s="239"/>
      <c r="M1297" s="239"/>
      <c r="N1297" s="239"/>
      <c r="O1297" s="239"/>
      <c r="P1297" s="239"/>
      <c r="Q1297" s="239"/>
      <c r="R1297" s="239"/>
      <c r="S1297" s="239"/>
      <c r="T1297" s="239"/>
      <c r="U1297" s="239"/>
      <c r="V1297" s="239"/>
      <c r="W1297" s="239"/>
      <c r="X1297" s="239"/>
      <c r="Y1297" s="239"/>
      <c r="Z1297" s="239"/>
      <c r="AA1297" s="239"/>
      <c r="AB1297" s="239"/>
      <c r="AC1297" s="239"/>
    </row>
    <row r="1298" spans="1:29" s="204" customFormat="1">
      <c r="A1298" s="233">
        <v>2346144</v>
      </c>
      <c r="B1298" s="234" t="s">
        <v>544</v>
      </c>
      <c r="C1298" s="235">
        <v>6674</v>
      </c>
      <c r="D1298" s="234" t="s">
        <v>545</v>
      </c>
      <c r="E1298" s="234" t="s">
        <v>78</v>
      </c>
      <c r="F1298" s="234"/>
      <c r="G1298" s="234" t="s">
        <v>546</v>
      </c>
      <c r="H1298" s="235" t="s">
        <v>1</v>
      </c>
      <c r="I1298" s="236">
        <v>41499</v>
      </c>
      <c r="J1298" s="237">
        <v>4</v>
      </c>
      <c r="K1298" s="238">
        <v>5</v>
      </c>
      <c r="L1298" s="239">
        <v>6</v>
      </c>
      <c r="M1298" s="239">
        <v>6</v>
      </c>
      <c r="N1298" s="239">
        <v>7</v>
      </c>
      <c r="O1298" s="239">
        <v>7</v>
      </c>
      <c r="P1298" s="239">
        <v>7</v>
      </c>
      <c r="Q1298" s="239">
        <v>3</v>
      </c>
      <c r="R1298" s="239">
        <v>6</v>
      </c>
      <c r="S1298" s="239">
        <v>6</v>
      </c>
      <c r="T1298" s="239">
        <v>7</v>
      </c>
      <c r="U1298" s="239">
        <v>7</v>
      </c>
      <c r="V1298" s="239">
        <v>7</v>
      </c>
      <c r="W1298" s="239">
        <v>6</v>
      </c>
      <c r="X1298" s="239">
        <v>6</v>
      </c>
      <c r="Y1298" s="239">
        <v>6</v>
      </c>
      <c r="Z1298" s="239">
        <v>6</v>
      </c>
      <c r="AA1298" s="239">
        <v>6</v>
      </c>
      <c r="AB1298" s="239">
        <v>6</v>
      </c>
      <c r="AC1298" s="239"/>
    </row>
    <row r="1299" spans="1:29" s="560" customFormat="1">
      <c r="A1299" s="233">
        <v>2374896</v>
      </c>
      <c r="B1299" s="234" t="s">
        <v>2756</v>
      </c>
      <c r="C1299" s="235">
        <v>6841</v>
      </c>
      <c r="D1299" s="234" t="s">
        <v>913</v>
      </c>
      <c r="E1299" s="234" t="s">
        <v>489</v>
      </c>
      <c r="F1299" s="234"/>
      <c r="G1299" s="234" t="s">
        <v>154</v>
      </c>
      <c r="H1299" s="235" t="s">
        <v>11</v>
      </c>
      <c r="I1299" s="236">
        <v>41500</v>
      </c>
      <c r="J1299" s="237">
        <v>8</v>
      </c>
      <c r="K1299" s="238"/>
      <c r="L1299" s="239"/>
      <c r="M1299" s="239"/>
      <c r="N1299" s="239"/>
      <c r="O1299" s="239"/>
      <c r="P1299" s="239"/>
      <c r="Q1299" s="239"/>
      <c r="R1299" s="239"/>
      <c r="S1299" s="239"/>
      <c r="T1299" s="239"/>
      <c r="U1299" s="239"/>
      <c r="V1299" s="239"/>
      <c r="W1299" s="239"/>
      <c r="X1299" s="239"/>
      <c r="Y1299" s="239"/>
      <c r="Z1299" s="239"/>
      <c r="AA1299" s="239"/>
      <c r="AB1299" s="239"/>
      <c r="AC1299" s="239"/>
    </row>
    <row r="1300" spans="1:29" s="204" customFormat="1">
      <c r="A1300" s="233">
        <v>2347544</v>
      </c>
      <c r="B1300" s="234" t="s">
        <v>2757</v>
      </c>
      <c r="C1300" s="235">
        <v>6941</v>
      </c>
      <c r="D1300" s="234" t="s">
        <v>1050</v>
      </c>
      <c r="E1300" s="234" t="s">
        <v>489</v>
      </c>
      <c r="F1300" s="234"/>
      <c r="G1300" s="234" t="s">
        <v>1051</v>
      </c>
      <c r="H1300" s="235" t="s">
        <v>60</v>
      </c>
      <c r="I1300" s="236">
        <v>41500</v>
      </c>
      <c r="J1300" s="237">
        <v>6</v>
      </c>
      <c r="K1300" s="238"/>
      <c r="L1300" s="239"/>
      <c r="M1300" s="239"/>
      <c r="N1300" s="239"/>
      <c r="O1300" s="239"/>
      <c r="P1300" s="239"/>
      <c r="Q1300" s="239"/>
      <c r="R1300" s="239"/>
      <c r="S1300" s="239"/>
      <c r="T1300" s="239"/>
      <c r="U1300" s="239"/>
      <c r="V1300" s="239"/>
      <c r="W1300" s="239"/>
      <c r="X1300" s="239"/>
      <c r="Y1300" s="239"/>
      <c r="Z1300" s="239"/>
      <c r="AA1300" s="239"/>
      <c r="AB1300" s="239"/>
      <c r="AC1300" s="239"/>
    </row>
    <row r="1301" spans="1:29" s="204" customFormat="1">
      <c r="A1301" s="233">
        <v>2355904</v>
      </c>
      <c r="B1301" s="234" t="s">
        <v>2758</v>
      </c>
      <c r="C1301" s="235">
        <v>6690</v>
      </c>
      <c r="D1301" s="234" t="s">
        <v>2759</v>
      </c>
      <c r="E1301" s="234" t="s">
        <v>489</v>
      </c>
      <c r="F1301" s="234"/>
      <c r="G1301" s="234" t="s">
        <v>2760</v>
      </c>
      <c r="H1301" s="235" t="s">
        <v>413</v>
      </c>
      <c r="I1301" s="236">
        <v>41500</v>
      </c>
      <c r="J1301" s="237">
        <v>8</v>
      </c>
      <c r="K1301" s="238"/>
      <c r="L1301" s="239"/>
      <c r="M1301" s="239"/>
      <c r="N1301" s="239"/>
      <c r="O1301" s="239"/>
      <c r="P1301" s="239"/>
      <c r="Q1301" s="239"/>
      <c r="R1301" s="239"/>
      <c r="S1301" s="239"/>
      <c r="T1301" s="239"/>
      <c r="U1301" s="239"/>
      <c r="V1301" s="239"/>
      <c r="W1301" s="239"/>
      <c r="X1301" s="239"/>
      <c r="Y1301" s="239"/>
      <c r="Z1301" s="239"/>
      <c r="AA1301" s="239"/>
      <c r="AB1301" s="239"/>
      <c r="AC1301" s="239"/>
    </row>
    <row r="1302" spans="1:29" s="204" customFormat="1">
      <c r="A1302" s="233">
        <v>2343511</v>
      </c>
      <c r="B1302" s="234" t="s">
        <v>2761</v>
      </c>
      <c r="C1302" s="235">
        <v>6243</v>
      </c>
      <c r="D1302" s="234" t="s">
        <v>172</v>
      </c>
      <c r="E1302" s="234" t="s">
        <v>489</v>
      </c>
      <c r="F1302" s="234"/>
      <c r="G1302" s="234" t="s">
        <v>786</v>
      </c>
      <c r="H1302" s="235" t="s">
        <v>11</v>
      </c>
      <c r="I1302" s="236">
        <v>41500</v>
      </c>
      <c r="J1302" s="237">
        <v>8</v>
      </c>
      <c r="K1302" s="238"/>
      <c r="L1302" s="239"/>
      <c r="M1302" s="239"/>
      <c r="N1302" s="239"/>
      <c r="O1302" s="239"/>
      <c r="P1302" s="239"/>
      <c r="Q1302" s="239"/>
      <c r="R1302" s="239"/>
      <c r="S1302" s="239"/>
      <c r="T1302" s="239"/>
      <c r="U1302" s="239"/>
      <c r="V1302" s="239"/>
      <c r="W1302" s="239"/>
      <c r="X1302" s="239"/>
      <c r="Y1302" s="239"/>
      <c r="Z1302" s="239"/>
      <c r="AA1302" s="239"/>
      <c r="AB1302" s="239"/>
      <c r="AC1302" s="239"/>
    </row>
    <row r="1303" spans="1:29" s="204" customFormat="1" ht="14">
      <c r="A1303" s="233">
        <v>4308886</v>
      </c>
      <c r="B1303" s="234" t="s">
        <v>2762</v>
      </c>
      <c r="C1303" s="235"/>
      <c r="D1303" s="234" t="s">
        <v>619</v>
      </c>
      <c r="E1303" s="234" t="s">
        <v>489</v>
      </c>
      <c r="F1303" s="234" t="s">
        <v>1512</v>
      </c>
      <c r="G1303" s="234"/>
      <c r="H1303" s="235" t="s">
        <v>11</v>
      </c>
      <c r="I1303" s="236">
        <v>41500</v>
      </c>
      <c r="J1303" s="237">
        <v>8</v>
      </c>
      <c r="K1303" s="256"/>
      <c r="L1303" s="257"/>
      <c r="M1303" s="257"/>
      <c r="N1303" s="257"/>
      <c r="O1303" s="257"/>
      <c r="P1303" s="257"/>
      <c r="Q1303" s="257"/>
      <c r="R1303" s="257"/>
      <c r="S1303" s="257"/>
      <c r="T1303" s="257"/>
      <c r="U1303" s="257"/>
      <c r="V1303" s="257"/>
      <c r="W1303" s="257"/>
      <c r="X1303" s="257"/>
      <c r="Y1303" s="257"/>
      <c r="Z1303" s="257"/>
      <c r="AA1303" s="257"/>
      <c r="AB1303" s="257"/>
      <c r="AC1303" s="258">
        <v>8</v>
      </c>
    </row>
    <row r="1304" spans="1:29" s="204" customFormat="1" ht="14">
      <c r="A1304" s="233">
        <v>4299688</v>
      </c>
      <c r="B1304" s="234" t="s">
        <v>1857</v>
      </c>
      <c r="C1304" s="235"/>
      <c r="D1304" s="234" t="s">
        <v>619</v>
      </c>
      <c r="E1304" s="234" t="s">
        <v>489</v>
      </c>
      <c r="F1304" s="234" t="s">
        <v>1417</v>
      </c>
      <c r="G1304" s="234"/>
      <c r="H1304" s="235" t="s">
        <v>11</v>
      </c>
      <c r="I1304" s="236">
        <v>41500</v>
      </c>
      <c r="J1304" s="237">
        <v>8</v>
      </c>
      <c r="K1304" s="256"/>
      <c r="L1304" s="257"/>
      <c r="M1304" s="257"/>
      <c r="N1304" s="257"/>
      <c r="O1304" s="257"/>
      <c r="P1304" s="257"/>
      <c r="Q1304" s="257"/>
      <c r="R1304" s="257"/>
      <c r="S1304" s="257"/>
      <c r="T1304" s="257"/>
      <c r="U1304" s="257"/>
      <c r="V1304" s="257"/>
      <c r="W1304" s="257"/>
      <c r="X1304" s="257"/>
      <c r="Y1304" s="257"/>
      <c r="Z1304" s="257"/>
      <c r="AA1304" s="257"/>
      <c r="AB1304" s="257"/>
      <c r="AC1304" s="258">
        <v>8</v>
      </c>
    </row>
    <row r="1305" spans="1:29" s="204" customFormat="1">
      <c r="A1305" s="233">
        <v>2389309</v>
      </c>
      <c r="B1305" s="234" t="s">
        <v>2763</v>
      </c>
      <c r="C1305" s="235">
        <v>6674</v>
      </c>
      <c r="D1305" s="234" t="s">
        <v>545</v>
      </c>
      <c r="E1305" s="234" t="s">
        <v>489</v>
      </c>
      <c r="F1305" s="234"/>
      <c r="G1305" s="234" t="s">
        <v>426</v>
      </c>
      <c r="H1305" s="235" t="s">
        <v>9</v>
      </c>
      <c r="I1305" s="236">
        <v>41500</v>
      </c>
      <c r="J1305" s="237">
        <v>7</v>
      </c>
      <c r="K1305" s="238"/>
      <c r="L1305" s="239"/>
      <c r="M1305" s="239"/>
      <c r="N1305" s="239"/>
      <c r="O1305" s="239"/>
      <c r="P1305" s="239"/>
      <c r="Q1305" s="239"/>
      <c r="R1305" s="239"/>
      <c r="S1305" s="239"/>
      <c r="T1305" s="239"/>
      <c r="U1305" s="239"/>
      <c r="V1305" s="239"/>
      <c r="W1305" s="239"/>
      <c r="X1305" s="239"/>
      <c r="Y1305" s="239"/>
      <c r="Z1305" s="239"/>
      <c r="AA1305" s="239"/>
      <c r="AB1305" s="239"/>
      <c r="AC1305" s="239"/>
    </row>
    <row r="1306" spans="1:29" s="204" customFormat="1">
      <c r="A1306" s="233">
        <v>2348181</v>
      </c>
      <c r="B1306" s="234" t="s">
        <v>580</v>
      </c>
      <c r="C1306" s="235">
        <v>6610</v>
      </c>
      <c r="D1306" s="234" t="s">
        <v>488</v>
      </c>
      <c r="E1306" s="234" t="s">
        <v>78</v>
      </c>
      <c r="F1306" s="234"/>
      <c r="G1306" s="234" t="s">
        <v>63</v>
      </c>
      <c r="H1306" s="235" t="s">
        <v>10</v>
      </c>
      <c r="I1306" s="236">
        <v>41500</v>
      </c>
      <c r="J1306" s="237">
        <v>4</v>
      </c>
      <c r="K1306" s="238">
        <v>2</v>
      </c>
      <c r="L1306" s="239">
        <v>7</v>
      </c>
      <c r="M1306" s="239">
        <v>6</v>
      </c>
      <c r="N1306" s="239">
        <v>6</v>
      </c>
      <c r="O1306" s="239">
        <v>5</v>
      </c>
      <c r="P1306" s="239">
        <v>5</v>
      </c>
      <c r="Q1306" s="239">
        <v>5</v>
      </c>
      <c r="R1306" s="239">
        <v>5</v>
      </c>
      <c r="S1306" s="239">
        <v>7</v>
      </c>
      <c r="T1306" s="239">
        <v>6</v>
      </c>
      <c r="U1306" s="239">
        <v>6</v>
      </c>
      <c r="V1306" s="239">
        <v>5</v>
      </c>
      <c r="W1306" s="239">
        <v>6</v>
      </c>
      <c r="X1306" s="239">
        <v>7</v>
      </c>
      <c r="Y1306" s="239">
        <v>6</v>
      </c>
      <c r="Z1306" s="239">
        <v>6</v>
      </c>
      <c r="AA1306" s="239">
        <v>6</v>
      </c>
      <c r="AB1306" s="239">
        <v>6</v>
      </c>
      <c r="AC1306" s="239"/>
    </row>
    <row r="1307" spans="1:29" s="204" customFormat="1" ht="14">
      <c r="A1307" s="233">
        <v>4295760</v>
      </c>
      <c r="B1307" s="234" t="s">
        <v>1415</v>
      </c>
      <c r="C1307" s="235"/>
      <c r="D1307" s="234" t="s">
        <v>1416</v>
      </c>
      <c r="E1307" s="234" t="s">
        <v>489</v>
      </c>
      <c r="F1307" s="234" t="s">
        <v>1417</v>
      </c>
      <c r="G1307" s="234"/>
      <c r="H1307" s="235" t="s">
        <v>11</v>
      </c>
      <c r="I1307" s="236">
        <v>41501</v>
      </c>
      <c r="J1307" s="237">
        <v>3</v>
      </c>
      <c r="K1307" s="256"/>
      <c r="L1307" s="257"/>
      <c r="M1307" s="257"/>
      <c r="N1307" s="257"/>
      <c r="O1307" s="257"/>
      <c r="P1307" s="257"/>
      <c r="Q1307" s="257"/>
      <c r="R1307" s="257"/>
      <c r="S1307" s="257"/>
      <c r="T1307" s="257"/>
      <c r="U1307" s="257"/>
      <c r="V1307" s="257"/>
      <c r="W1307" s="257"/>
      <c r="X1307" s="257"/>
      <c r="Y1307" s="257"/>
      <c r="Z1307" s="257"/>
      <c r="AA1307" s="257"/>
      <c r="AB1307" s="257"/>
      <c r="AC1307" s="258">
        <v>5</v>
      </c>
    </row>
    <row r="1308" spans="1:29" s="204" customFormat="1">
      <c r="A1308" s="233">
        <v>2371731</v>
      </c>
      <c r="B1308" s="234" t="s">
        <v>1412</v>
      </c>
      <c r="C1308" s="235">
        <v>5012</v>
      </c>
      <c r="D1308" s="234" t="s">
        <v>541</v>
      </c>
      <c r="E1308" s="234" t="s">
        <v>489</v>
      </c>
      <c r="F1308" s="234"/>
      <c r="G1308" s="234" t="s">
        <v>542</v>
      </c>
      <c r="H1308" s="235" t="s">
        <v>54</v>
      </c>
      <c r="I1308" s="236">
        <v>41501</v>
      </c>
      <c r="J1308" s="237">
        <v>6</v>
      </c>
      <c r="K1308" s="238"/>
      <c r="L1308" s="239"/>
      <c r="M1308" s="239"/>
      <c r="N1308" s="239"/>
      <c r="O1308" s="239"/>
      <c r="P1308" s="239"/>
      <c r="Q1308" s="239"/>
      <c r="R1308" s="239"/>
      <c r="S1308" s="239"/>
      <c r="T1308" s="239"/>
      <c r="U1308" s="239"/>
      <c r="V1308" s="239"/>
      <c r="W1308" s="239"/>
      <c r="X1308" s="239"/>
      <c r="Y1308" s="239"/>
      <c r="Z1308" s="239"/>
      <c r="AA1308" s="239"/>
      <c r="AB1308" s="239"/>
      <c r="AC1308" s="239"/>
    </row>
    <row r="1309" spans="1:29" s="204" customFormat="1" ht="14">
      <c r="A1309" s="233">
        <v>4309759</v>
      </c>
      <c r="B1309" s="234" t="s">
        <v>1830</v>
      </c>
      <c r="C1309" s="235"/>
      <c r="D1309" s="234" t="s">
        <v>619</v>
      </c>
      <c r="E1309" s="234" t="s">
        <v>489</v>
      </c>
      <c r="F1309" s="234" t="s">
        <v>1512</v>
      </c>
      <c r="G1309" s="234"/>
      <c r="H1309" s="235" t="s">
        <v>11</v>
      </c>
      <c r="I1309" s="236">
        <v>41501</v>
      </c>
      <c r="J1309" s="237">
        <v>8</v>
      </c>
      <c r="K1309" s="256"/>
      <c r="L1309" s="257"/>
      <c r="M1309" s="257"/>
      <c r="N1309" s="257"/>
      <c r="O1309" s="257"/>
      <c r="P1309" s="257"/>
      <c r="Q1309" s="257"/>
      <c r="R1309" s="257"/>
      <c r="S1309" s="257"/>
      <c r="T1309" s="257"/>
      <c r="U1309" s="257"/>
      <c r="V1309" s="257"/>
      <c r="W1309" s="257"/>
      <c r="X1309" s="257"/>
      <c r="Y1309" s="257"/>
      <c r="Z1309" s="257"/>
      <c r="AA1309" s="257"/>
      <c r="AB1309" s="257"/>
      <c r="AC1309" s="258">
        <v>8</v>
      </c>
    </row>
    <row r="1310" spans="1:29" s="204" customFormat="1" ht="14">
      <c r="A1310" s="233">
        <v>4311125</v>
      </c>
      <c r="B1310" s="234" t="s">
        <v>2764</v>
      </c>
      <c r="C1310" s="235"/>
      <c r="D1310" s="234" t="s">
        <v>619</v>
      </c>
      <c r="E1310" s="234" t="s">
        <v>489</v>
      </c>
      <c r="F1310" s="234" t="s">
        <v>2765</v>
      </c>
      <c r="G1310" s="234"/>
      <c r="H1310" s="235" t="s">
        <v>11</v>
      </c>
      <c r="I1310" s="236">
        <v>41501</v>
      </c>
      <c r="J1310" s="237">
        <v>8</v>
      </c>
      <c r="K1310" s="256"/>
      <c r="L1310" s="257"/>
      <c r="M1310" s="257"/>
      <c r="N1310" s="257"/>
      <c r="O1310" s="257"/>
      <c r="P1310" s="257"/>
      <c r="Q1310" s="257"/>
      <c r="R1310" s="257"/>
      <c r="S1310" s="257"/>
      <c r="T1310" s="257"/>
      <c r="U1310" s="257"/>
      <c r="V1310" s="257"/>
      <c r="W1310" s="257"/>
      <c r="X1310" s="257"/>
      <c r="Y1310" s="257"/>
      <c r="Z1310" s="257"/>
      <c r="AA1310" s="257"/>
      <c r="AB1310" s="257"/>
      <c r="AC1310" s="258">
        <v>8</v>
      </c>
    </row>
    <row r="1311" spans="1:29" s="204" customFormat="1" ht="14">
      <c r="A1311" s="233">
        <v>4295457</v>
      </c>
      <c r="B1311" s="234" t="s">
        <v>2766</v>
      </c>
      <c r="C1311" s="235"/>
      <c r="D1311" s="234" t="s">
        <v>1416</v>
      </c>
      <c r="E1311" s="234" t="s">
        <v>489</v>
      </c>
      <c r="F1311" s="234" t="s">
        <v>1809</v>
      </c>
      <c r="G1311" s="234"/>
      <c r="H1311" s="235" t="s">
        <v>11</v>
      </c>
      <c r="I1311" s="236">
        <v>41501</v>
      </c>
      <c r="J1311" s="237">
        <v>6</v>
      </c>
      <c r="K1311" s="256"/>
      <c r="L1311" s="257"/>
      <c r="M1311" s="257"/>
      <c r="N1311" s="257"/>
      <c r="O1311" s="257"/>
      <c r="P1311" s="257"/>
      <c r="Q1311" s="257"/>
      <c r="R1311" s="257"/>
      <c r="S1311" s="257"/>
      <c r="T1311" s="257"/>
      <c r="U1311" s="257"/>
      <c r="V1311" s="257"/>
      <c r="W1311" s="257"/>
      <c r="X1311" s="257"/>
      <c r="Y1311" s="257"/>
      <c r="Z1311" s="257"/>
      <c r="AA1311" s="257"/>
      <c r="AB1311" s="257"/>
      <c r="AC1311" s="258">
        <v>8</v>
      </c>
    </row>
    <row r="1312" spans="1:29" s="204" customFormat="1" ht="14">
      <c r="A1312" s="233">
        <v>4298756</v>
      </c>
      <c r="B1312" s="234" t="s">
        <v>547</v>
      </c>
      <c r="C1312" s="235">
        <v>6616</v>
      </c>
      <c r="D1312" s="234" t="s">
        <v>548</v>
      </c>
      <c r="E1312" s="234" t="s">
        <v>78</v>
      </c>
      <c r="F1312" s="234" t="s">
        <v>549</v>
      </c>
      <c r="G1312" s="234" t="s">
        <v>138</v>
      </c>
      <c r="H1312" s="235" t="s">
        <v>62</v>
      </c>
      <c r="I1312" s="236">
        <v>41501</v>
      </c>
      <c r="J1312" s="237">
        <v>8</v>
      </c>
      <c r="K1312" s="256"/>
      <c r="L1312" s="257"/>
      <c r="M1312" s="257"/>
      <c r="N1312" s="257"/>
      <c r="O1312" s="257"/>
      <c r="P1312" s="257"/>
      <c r="Q1312" s="257"/>
      <c r="R1312" s="257"/>
      <c r="S1312" s="257"/>
      <c r="T1312" s="257"/>
      <c r="U1312" s="257"/>
      <c r="V1312" s="257"/>
      <c r="W1312" s="257"/>
      <c r="X1312" s="257"/>
      <c r="Y1312" s="257"/>
      <c r="Z1312" s="257"/>
      <c r="AA1312" s="257"/>
      <c r="AB1312" s="257"/>
      <c r="AC1312" s="258">
        <v>8</v>
      </c>
    </row>
    <row r="1313" spans="1:29" s="204" customFormat="1" ht="14">
      <c r="A1313" s="233">
        <v>4316317</v>
      </c>
      <c r="B1313" s="234" t="s">
        <v>2767</v>
      </c>
      <c r="C1313" s="235"/>
      <c r="D1313" s="234" t="s">
        <v>619</v>
      </c>
      <c r="E1313" s="234" t="s">
        <v>489</v>
      </c>
      <c r="F1313" s="234" t="s">
        <v>1756</v>
      </c>
      <c r="G1313" s="234"/>
      <c r="H1313" s="235" t="s">
        <v>60</v>
      </c>
      <c r="I1313" s="236">
        <v>41502</v>
      </c>
      <c r="J1313" s="237">
        <v>8</v>
      </c>
      <c r="K1313" s="256"/>
      <c r="L1313" s="257"/>
      <c r="M1313" s="257"/>
      <c r="N1313" s="257"/>
      <c r="O1313" s="257"/>
      <c r="P1313" s="257"/>
      <c r="Q1313" s="257"/>
      <c r="R1313" s="257"/>
      <c r="S1313" s="257"/>
      <c r="T1313" s="257"/>
      <c r="U1313" s="257"/>
      <c r="V1313" s="257"/>
      <c r="W1313" s="257"/>
      <c r="X1313" s="257"/>
      <c r="Y1313" s="257"/>
      <c r="Z1313" s="257"/>
      <c r="AA1313" s="257"/>
      <c r="AB1313" s="257"/>
      <c r="AC1313" s="258">
        <v>8</v>
      </c>
    </row>
    <row r="1314" spans="1:29" s="204" customFormat="1" ht="14">
      <c r="A1314" s="233">
        <v>4302240</v>
      </c>
      <c r="B1314" s="234" t="s">
        <v>2768</v>
      </c>
      <c r="C1314" s="235"/>
      <c r="D1314" s="234" t="s">
        <v>619</v>
      </c>
      <c r="E1314" s="234" t="s">
        <v>489</v>
      </c>
      <c r="F1314" s="234" t="s">
        <v>1809</v>
      </c>
      <c r="G1314" s="234"/>
      <c r="H1314" s="235" t="s">
        <v>11</v>
      </c>
      <c r="I1314" s="236">
        <v>41502</v>
      </c>
      <c r="J1314" s="237">
        <v>8</v>
      </c>
      <c r="K1314" s="256"/>
      <c r="L1314" s="257"/>
      <c r="M1314" s="257"/>
      <c r="N1314" s="257"/>
      <c r="O1314" s="257"/>
      <c r="P1314" s="257"/>
      <c r="Q1314" s="257"/>
      <c r="R1314" s="257"/>
      <c r="S1314" s="257"/>
      <c r="T1314" s="257"/>
      <c r="U1314" s="257"/>
      <c r="V1314" s="257"/>
      <c r="W1314" s="257"/>
      <c r="X1314" s="257"/>
      <c r="Y1314" s="257"/>
      <c r="Z1314" s="257"/>
      <c r="AA1314" s="257"/>
      <c r="AB1314" s="257"/>
      <c r="AC1314" s="258">
        <v>8</v>
      </c>
    </row>
    <row r="1315" spans="1:29" s="204" customFormat="1">
      <c r="A1315" s="233">
        <v>2339739</v>
      </c>
      <c r="B1315" s="234" t="s">
        <v>1419</v>
      </c>
      <c r="C1315" s="235">
        <v>6838</v>
      </c>
      <c r="D1315" s="234" t="s">
        <v>306</v>
      </c>
      <c r="E1315" s="234" t="s">
        <v>489</v>
      </c>
      <c r="F1315" s="234"/>
      <c r="G1315" s="234" t="s">
        <v>1420</v>
      </c>
      <c r="H1315" s="235" t="s">
        <v>68</v>
      </c>
      <c r="I1315" s="236">
        <v>41502</v>
      </c>
      <c r="J1315" s="237">
        <v>7</v>
      </c>
      <c r="K1315" s="238"/>
      <c r="L1315" s="239"/>
      <c r="M1315" s="239"/>
      <c r="N1315" s="239"/>
      <c r="O1315" s="239"/>
      <c r="P1315" s="239"/>
      <c r="Q1315" s="239"/>
      <c r="R1315" s="239"/>
      <c r="S1315" s="239"/>
      <c r="T1315" s="239"/>
      <c r="U1315" s="239"/>
      <c r="V1315" s="239"/>
      <c r="W1315" s="239"/>
      <c r="X1315" s="239"/>
      <c r="Y1315" s="239"/>
      <c r="Z1315" s="239"/>
      <c r="AA1315" s="239"/>
      <c r="AB1315" s="239"/>
      <c r="AC1315" s="239"/>
    </row>
    <row r="1316" spans="1:29" s="204" customFormat="1" ht="14">
      <c r="A1316" s="233">
        <v>4314392</v>
      </c>
      <c r="B1316" s="234" t="s">
        <v>2769</v>
      </c>
      <c r="C1316" s="235"/>
      <c r="D1316" s="234" t="s">
        <v>628</v>
      </c>
      <c r="E1316" s="234" t="s">
        <v>489</v>
      </c>
      <c r="F1316" s="234" t="s">
        <v>1575</v>
      </c>
      <c r="G1316" s="234"/>
      <c r="H1316" s="235" t="s">
        <v>11</v>
      </c>
      <c r="I1316" s="236">
        <v>41502</v>
      </c>
      <c r="J1316" s="237">
        <v>8</v>
      </c>
      <c r="K1316" s="256"/>
      <c r="L1316" s="257"/>
      <c r="M1316" s="257"/>
      <c r="N1316" s="257"/>
      <c r="O1316" s="257"/>
      <c r="P1316" s="257"/>
      <c r="Q1316" s="257"/>
      <c r="R1316" s="257"/>
      <c r="S1316" s="257"/>
      <c r="T1316" s="257"/>
      <c r="U1316" s="257"/>
      <c r="V1316" s="257"/>
      <c r="W1316" s="257"/>
      <c r="X1316" s="257"/>
      <c r="Y1316" s="257"/>
      <c r="Z1316" s="257"/>
      <c r="AA1316" s="257"/>
      <c r="AB1316" s="257"/>
      <c r="AC1316" s="258">
        <v>6</v>
      </c>
    </row>
    <row r="1317" spans="1:29" s="204" customFormat="1" ht="14">
      <c r="A1317" s="233">
        <v>4310804</v>
      </c>
      <c r="B1317" s="234" t="s">
        <v>2770</v>
      </c>
      <c r="C1317" s="235"/>
      <c r="D1317" s="234" t="s">
        <v>1214</v>
      </c>
      <c r="E1317" s="234" t="s">
        <v>489</v>
      </c>
      <c r="F1317" s="234" t="s">
        <v>2771</v>
      </c>
      <c r="G1317" s="234"/>
      <c r="H1317" s="235" t="s">
        <v>11</v>
      </c>
      <c r="I1317" s="236">
        <v>41502</v>
      </c>
      <c r="J1317" s="237">
        <v>8</v>
      </c>
      <c r="K1317" s="256"/>
      <c r="L1317" s="257"/>
      <c r="M1317" s="257"/>
      <c r="N1317" s="257"/>
      <c r="O1317" s="257"/>
      <c r="P1317" s="257"/>
      <c r="Q1317" s="257"/>
      <c r="R1317" s="257"/>
      <c r="S1317" s="257"/>
      <c r="T1317" s="257"/>
      <c r="U1317" s="257"/>
      <c r="V1317" s="257"/>
      <c r="W1317" s="257"/>
      <c r="X1317" s="257"/>
      <c r="Y1317" s="257"/>
      <c r="Z1317" s="257"/>
      <c r="AA1317" s="257"/>
      <c r="AB1317" s="257"/>
      <c r="AC1317" s="258">
        <v>8</v>
      </c>
    </row>
    <row r="1318" spans="1:29" s="204" customFormat="1" ht="14">
      <c r="A1318" s="233">
        <v>4304441</v>
      </c>
      <c r="B1318" s="234" t="s">
        <v>2772</v>
      </c>
      <c r="C1318" s="235"/>
      <c r="D1318" s="234" t="s">
        <v>619</v>
      </c>
      <c r="E1318" s="234" t="s">
        <v>489</v>
      </c>
      <c r="F1318" s="234" t="s">
        <v>1512</v>
      </c>
      <c r="G1318" s="234"/>
      <c r="H1318" s="235" t="s">
        <v>11</v>
      </c>
      <c r="I1318" s="236">
        <v>41503</v>
      </c>
      <c r="J1318" s="237">
        <v>6</v>
      </c>
      <c r="K1318" s="256"/>
      <c r="L1318" s="257"/>
      <c r="M1318" s="257"/>
      <c r="N1318" s="257"/>
      <c r="O1318" s="257"/>
      <c r="P1318" s="257"/>
      <c r="Q1318" s="257"/>
      <c r="R1318" s="257"/>
      <c r="S1318" s="257"/>
      <c r="T1318" s="257"/>
      <c r="U1318" s="257"/>
      <c r="V1318" s="257"/>
      <c r="W1318" s="257"/>
      <c r="X1318" s="257"/>
      <c r="Y1318" s="257"/>
      <c r="Z1318" s="257"/>
      <c r="AA1318" s="257"/>
      <c r="AB1318" s="257"/>
      <c r="AC1318" s="258">
        <v>6</v>
      </c>
    </row>
    <row r="1319" spans="1:29" s="204" customFormat="1" ht="14">
      <c r="A1319" s="233">
        <v>4307761</v>
      </c>
      <c r="B1319" s="234" t="s">
        <v>2773</v>
      </c>
      <c r="C1319" s="235"/>
      <c r="D1319" s="234" t="s">
        <v>619</v>
      </c>
      <c r="E1319" s="234" t="s">
        <v>489</v>
      </c>
      <c r="F1319" s="234" t="s">
        <v>1417</v>
      </c>
      <c r="G1319" s="234"/>
      <c r="H1319" s="235" t="s">
        <v>11</v>
      </c>
      <c r="I1319" s="236">
        <v>41503</v>
      </c>
      <c r="J1319" s="237">
        <v>8</v>
      </c>
      <c r="K1319" s="256"/>
      <c r="L1319" s="257"/>
      <c r="M1319" s="257"/>
      <c r="N1319" s="257"/>
      <c r="O1319" s="257"/>
      <c r="P1319" s="257"/>
      <c r="Q1319" s="257"/>
      <c r="R1319" s="257"/>
      <c r="S1319" s="257"/>
      <c r="T1319" s="257"/>
      <c r="U1319" s="257"/>
      <c r="V1319" s="257"/>
      <c r="W1319" s="257"/>
      <c r="X1319" s="257"/>
      <c r="Y1319" s="257"/>
      <c r="Z1319" s="257"/>
      <c r="AA1319" s="257"/>
      <c r="AB1319" s="257"/>
      <c r="AC1319" s="258">
        <v>6</v>
      </c>
    </row>
    <row r="1320" spans="1:29" s="204" customFormat="1" ht="14">
      <c r="A1320" s="233">
        <v>4308531</v>
      </c>
      <c r="B1320" s="234" t="s">
        <v>2774</v>
      </c>
      <c r="C1320" s="235"/>
      <c r="D1320" s="234" t="s">
        <v>619</v>
      </c>
      <c r="E1320" s="234" t="s">
        <v>489</v>
      </c>
      <c r="F1320" s="234" t="s">
        <v>697</v>
      </c>
      <c r="G1320" s="234"/>
      <c r="H1320" s="235" t="s">
        <v>11</v>
      </c>
      <c r="I1320" s="236">
        <v>41503</v>
      </c>
      <c r="J1320" s="237">
        <v>8</v>
      </c>
      <c r="K1320" s="256"/>
      <c r="L1320" s="257"/>
      <c r="M1320" s="257"/>
      <c r="N1320" s="257"/>
      <c r="O1320" s="257"/>
      <c r="P1320" s="257"/>
      <c r="Q1320" s="257"/>
      <c r="R1320" s="257"/>
      <c r="S1320" s="257"/>
      <c r="T1320" s="257"/>
      <c r="U1320" s="257"/>
      <c r="V1320" s="257"/>
      <c r="W1320" s="257"/>
      <c r="X1320" s="257"/>
      <c r="Y1320" s="257"/>
      <c r="Z1320" s="257"/>
      <c r="AA1320" s="257"/>
      <c r="AB1320" s="257"/>
      <c r="AC1320" s="258">
        <v>8</v>
      </c>
    </row>
    <row r="1321" spans="1:29" s="204" customFormat="1">
      <c r="A1321" s="233">
        <v>2388504</v>
      </c>
      <c r="B1321" s="234" t="s">
        <v>2775</v>
      </c>
      <c r="C1321" s="235">
        <v>2170</v>
      </c>
      <c r="D1321" s="234" t="s">
        <v>51</v>
      </c>
      <c r="E1321" s="234" t="s">
        <v>489</v>
      </c>
      <c r="F1321" s="234"/>
      <c r="G1321" s="234" t="s">
        <v>154</v>
      </c>
      <c r="H1321" s="235" t="s">
        <v>11</v>
      </c>
      <c r="I1321" s="236">
        <v>41505</v>
      </c>
      <c r="J1321" s="237">
        <v>7</v>
      </c>
      <c r="K1321" s="238"/>
      <c r="L1321" s="239"/>
      <c r="M1321" s="239"/>
      <c r="N1321" s="239"/>
      <c r="O1321" s="239"/>
      <c r="P1321" s="239"/>
      <c r="Q1321" s="239"/>
      <c r="R1321" s="239"/>
      <c r="S1321" s="239"/>
      <c r="T1321" s="239"/>
      <c r="U1321" s="239"/>
      <c r="V1321" s="239"/>
      <c r="W1321" s="239"/>
      <c r="X1321" s="239"/>
      <c r="Y1321" s="239"/>
      <c r="Z1321" s="239"/>
      <c r="AA1321" s="239"/>
      <c r="AB1321" s="239"/>
      <c r="AC1321" s="239"/>
    </row>
    <row r="1322" spans="1:29" s="204" customFormat="1">
      <c r="A1322" s="233">
        <v>2384175</v>
      </c>
      <c r="B1322" s="234" t="s">
        <v>1422</v>
      </c>
      <c r="C1322" s="235">
        <v>451</v>
      </c>
      <c r="D1322" s="234" t="s">
        <v>127</v>
      </c>
      <c r="E1322" s="234" t="s">
        <v>489</v>
      </c>
      <c r="F1322" s="234"/>
      <c r="G1322" s="234" t="s">
        <v>1070</v>
      </c>
      <c r="H1322" s="235" t="s">
        <v>1071</v>
      </c>
      <c r="I1322" s="236">
        <v>41505</v>
      </c>
      <c r="J1322" s="237">
        <v>7</v>
      </c>
      <c r="K1322" s="238"/>
      <c r="L1322" s="239"/>
      <c r="M1322" s="239"/>
      <c r="N1322" s="239"/>
      <c r="O1322" s="239"/>
      <c r="P1322" s="239"/>
      <c r="Q1322" s="239"/>
      <c r="R1322" s="239"/>
      <c r="S1322" s="239"/>
      <c r="T1322" s="239"/>
      <c r="U1322" s="239"/>
      <c r="V1322" s="239"/>
      <c r="W1322" s="239"/>
      <c r="X1322" s="239"/>
      <c r="Y1322" s="239"/>
      <c r="Z1322" s="239"/>
      <c r="AA1322" s="239"/>
      <c r="AB1322" s="239"/>
      <c r="AC1322" s="239"/>
    </row>
    <row r="1323" spans="1:29" s="204" customFormat="1" ht="14">
      <c r="A1323" s="233">
        <v>4309218</v>
      </c>
      <c r="B1323" s="234" t="s">
        <v>2776</v>
      </c>
      <c r="C1323" s="235"/>
      <c r="D1323" s="234" t="s">
        <v>619</v>
      </c>
      <c r="E1323" s="234" t="s">
        <v>489</v>
      </c>
      <c r="F1323" s="234" t="s">
        <v>2074</v>
      </c>
      <c r="G1323" s="234"/>
      <c r="H1323" s="235" t="s">
        <v>11</v>
      </c>
      <c r="I1323" s="236">
        <v>41505</v>
      </c>
      <c r="J1323" s="237">
        <v>6</v>
      </c>
      <c r="K1323" s="256"/>
      <c r="L1323" s="257"/>
      <c r="M1323" s="257"/>
      <c r="N1323" s="257"/>
      <c r="O1323" s="257"/>
      <c r="P1323" s="257"/>
      <c r="Q1323" s="257"/>
      <c r="R1323" s="257"/>
      <c r="S1323" s="257"/>
      <c r="T1323" s="257"/>
      <c r="U1323" s="257"/>
      <c r="V1323" s="257"/>
      <c r="W1323" s="257"/>
      <c r="X1323" s="257"/>
      <c r="Y1323" s="257"/>
      <c r="Z1323" s="257"/>
      <c r="AA1323" s="257"/>
      <c r="AB1323" s="257"/>
      <c r="AC1323" s="258">
        <v>6</v>
      </c>
    </row>
    <row r="1324" spans="1:29" s="204" customFormat="1" ht="14">
      <c r="A1324" s="233">
        <v>4305322</v>
      </c>
      <c r="B1324" s="234" t="s">
        <v>2777</v>
      </c>
      <c r="C1324" s="235"/>
      <c r="D1324" s="234" t="s">
        <v>619</v>
      </c>
      <c r="E1324" s="234" t="s">
        <v>489</v>
      </c>
      <c r="F1324" s="234" t="s">
        <v>697</v>
      </c>
      <c r="G1324" s="234"/>
      <c r="H1324" s="235" t="s">
        <v>11</v>
      </c>
      <c r="I1324" s="236">
        <v>41505</v>
      </c>
      <c r="J1324" s="237">
        <v>5</v>
      </c>
      <c r="K1324" s="256"/>
      <c r="L1324" s="257"/>
      <c r="M1324" s="257"/>
      <c r="N1324" s="257"/>
      <c r="O1324" s="257"/>
      <c r="P1324" s="257"/>
      <c r="Q1324" s="257"/>
      <c r="R1324" s="257"/>
      <c r="S1324" s="257"/>
      <c r="T1324" s="257"/>
      <c r="U1324" s="257"/>
      <c r="V1324" s="257"/>
      <c r="W1324" s="257"/>
      <c r="X1324" s="257"/>
      <c r="Y1324" s="257"/>
      <c r="Z1324" s="257"/>
      <c r="AA1324" s="257"/>
      <c r="AB1324" s="257"/>
      <c r="AC1324" s="258">
        <v>5</v>
      </c>
    </row>
    <row r="1325" spans="1:29" s="204" customFormat="1" ht="14">
      <c r="A1325" s="233">
        <v>4297893</v>
      </c>
      <c r="B1325" s="234" t="s">
        <v>2778</v>
      </c>
      <c r="C1325" s="235">
        <v>6654</v>
      </c>
      <c r="D1325" s="234" t="s">
        <v>554</v>
      </c>
      <c r="E1325" s="234" t="s">
        <v>489</v>
      </c>
      <c r="F1325" s="234" t="s">
        <v>2779</v>
      </c>
      <c r="G1325" s="234" t="s">
        <v>387</v>
      </c>
      <c r="H1325" s="235" t="s">
        <v>283</v>
      </c>
      <c r="I1325" s="236">
        <v>41505</v>
      </c>
      <c r="J1325" s="237">
        <v>6</v>
      </c>
      <c r="K1325" s="256"/>
      <c r="L1325" s="257"/>
      <c r="M1325" s="257"/>
      <c r="N1325" s="257"/>
      <c r="O1325" s="257"/>
      <c r="P1325" s="257"/>
      <c r="Q1325" s="257"/>
      <c r="R1325" s="257"/>
      <c r="S1325" s="257"/>
      <c r="T1325" s="257"/>
      <c r="U1325" s="257"/>
      <c r="V1325" s="257"/>
      <c r="W1325" s="257"/>
      <c r="X1325" s="257"/>
      <c r="Y1325" s="257"/>
      <c r="Z1325" s="257"/>
      <c r="AA1325" s="257"/>
      <c r="AB1325" s="257"/>
      <c r="AC1325" s="258">
        <v>6</v>
      </c>
    </row>
    <row r="1326" spans="1:29" s="204" customFormat="1">
      <c r="A1326" s="233">
        <v>2390324</v>
      </c>
      <c r="B1326" s="234" t="s">
        <v>2780</v>
      </c>
      <c r="C1326" s="235">
        <v>6880</v>
      </c>
      <c r="D1326" s="234" t="s">
        <v>1086</v>
      </c>
      <c r="E1326" s="234" t="s">
        <v>489</v>
      </c>
      <c r="F1326" s="234"/>
      <c r="G1326" s="234" t="s">
        <v>1383</v>
      </c>
      <c r="H1326" s="235" t="s">
        <v>11</v>
      </c>
      <c r="I1326" s="236">
        <v>41505</v>
      </c>
      <c r="J1326" s="237">
        <v>8</v>
      </c>
      <c r="K1326" s="238"/>
      <c r="L1326" s="239"/>
      <c r="M1326" s="239"/>
      <c r="N1326" s="239"/>
      <c r="O1326" s="239"/>
      <c r="P1326" s="239"/>
      <c r="Q1326" s="239"/>
      <c r="R1326" s="239"/>
      <c r="S1326" s="239"/>
      <c r="T1326" s="239"/>
      <c r="U1326" s="239"/>
      <c r="V1326" s="239"/>
      <c r="W1326" s="239"/>
      <c r="X1326" s="239"/>
      <c r="Y1326" s="239"/>
      <c r="Z1326" s="239"/>
      <c r="AA1326" s="239"/>
      <c r="AB1326" s="239"/>
      <c r="AC1326" s="239"/>
    </row>
    <row r="1327" spans="1:29" s="204" customFormat="1" ht="14">
      <c r="A1327" s="233">
        <v>4308285</v>
      </c>
      <c r="B1327" s="234" t="s">
        <v>2781</v>
      </c>
      <c r="C1327" s="235"/>
      <c r="D1327" s="234" t="s">
        <v>2782</v>
      </c>
      <c r="E1327" s="234" t="s">
        <v>489</v>
      </c>
      <c r="F1327" s="234" t="s">
        <v>2783</v>
      </c>
      <c r="G1327" s="234"/>
      <c r="H1327" s="235" t="s">
        <v>0</v>
      </c>
      <c r="I1327" s="236">
        <v>41505</v>
      </c>
      <c r="J1327" s="237">
        <v>8</v>
      </c>
      <c r="K1327" s="256"/>
      <c r="L1327" s="257"/>
      <c r="M1327" s="257"/>
      <c r="N1327" s="257"/>
      <c r="O1327" s="257"/>
      <c r="P1327" s="257"/>
      <c r="Q1327" s="257"/>
      <c r="R1327" s="257"/>
      <c r="S1327" s="257"/>
      <c r="T1327" s="257"/>
      <c r="U1327" s="257"/>
      <c r="V1327" s="257"/>
      <c r="W1327" s="257"/>
      <c r="X1327" s="257"/>
      <c r="Y1327" s="257"/>
      <c r="Z1327" s="257"/>
      <c r="AA1327" s="257"/>
      <c r="AB1327" s="257"/>
      <c r="AC1327" s="258">
        <v>8</v>
      </c>
    </row>
    <row r="1328" spans="1:29" s="204" customFormat="1" ht="14">
      <c r="A1328" s="233">
        <v>4301980</v>
      </c>
      <c r="B1328" s="234" t="s">
        <v>2784</v>
      </c>
      <c r="C1328" s="235"/>
      <c r="D1328" s="234" t="s">
        <v>1416</v>
      </c>
      <c r="E1328" s="234" t="s">
        <v>489</v>
      </c>
      <c r="F1328" s="234" t="s">
        <v>2213</v>
      </c>
      <c r="G1328" s="234"/>
      <c r="H1328" s="235" t="s">
        <v>1427</v>
      </c>
      <c r="I1328" s="236">
        <v>41506</v>
      </c>
      <c r="J1328" s="237">
        <v>8</v>
      </c>
      <c r="K1328" s="256"/>
      <c r="L1328" s="257"/>
      <c r="M1328" s="257"/>
      <c r="N1328" s="257"/>
      <c r="O1328" s="257"/>
      <c r="P1328" s="257"/>
      <c r="Q1328" s="257"/>
      <c r="R1328" s="257"/>
      <c r="S1328" s="257"/>
      <c r="T1328" s="257"/>
      <c r="U1328" s="257"/>
      <c r="V1328" s="257"/>
      <c r="W1328" s="257"/>
      <c r="X1328" s="257"/>
      <c r="Y1328" s="257"/>
      <c r="Z1328" s="257"/>
      <c r="AA1328" s="257"/>
      <c r="AB1328" s="257"/>
      <c r="AC1328" s="258">
        <v>8</v>
      </c>
    </row>
    <row r="1329" spans="1:29" s="204" customFormat="1">
      <c r="A1329" s="233">
        <v>2396944</v>
      </c>
      <c r="B1329" s="234" t="s">
        <v>2785</v>
      </c>
      <c r="C1329" s="235">
        <v>5155</v>
      </c>
      <c r="D1329" s="234" t="s">
        <v>153</v>
      </c>
      <c r="E1329" s="234" t="s">
        <v>489</v>
      </c>
      <c r="F1329" s="234"/>
      <c r="G1329" s="234" t="s">
        <v>1196</v>
      </c>
      <c r="H1329" s="235" t="s">
        <v>11</v>
      </c>
      <c r="I1329" s="236">
        <v>41506</v>
      </c>
      <c r="J1329" s="237">
        <v>7</v>
      </c>
      <c r="K1329" s="238"/>
      <c r="L1329" s="239"/>
      <c r="M1329" s="239"/>
      <c r="N1329" s="239"/>
      <c r="O1329" s="239"/>
      <c r="P1329" s="239"/>
      <c r="Q1329" s="239"/>
      <c r="R1329" s="239"/>
      <c r="S1329" s="239"/>
      <c r="T1329" s="239"/>
      <c r="U1329" s="239"/>
      <c r="V1329" s="239"/>
      <c r="W1329" s="239"/>
      <c r="X1329" s="239"/>
      <c r="Y1329" s="239"/>
      <c r="Z1329" s="239"/>
      <c r="AA1329" s="239"/>
      <c r="AB1329" s="239"/>
      <c r="AC1329" s="239"/>
    </row>
    <row r="1330" spans="1:29" s="204" customFormat="1">
      <c r="A1330" s="233">
        <v>2392186</v>
      </c>
      <c r="B1330" s="234" t="s">
        <v>2786</v>
      </c>
      <c r="C1330" s="235">
        <v>4686</v>
      </c>
      <c r="D1330" s="234" t="s">
        <v>134</v>
      </c>
      <c r="E1330" s="234" t="s">
        <v>489</v>
      </c>
      <c r="F1330" s="234"/>
      <c r="G1330" s="234" t="s">
        <v>532</v>
      </c>
      <c r="H1330" s="235" t="s">
        <v>13</v>
      </c>
      <c r="I1330" s="236">
        <v>41506</v>
      </c>
      <c r="J1330" s="237">
        <v>7</v>
      </c>
      <c r="K1330" s="238"/>
      <c r="L1330" s="239"/>
      <c r="M1330" s="239"/>
      <c r="N1330" s="239"/>
      <c r="O1330" s="239"/>
      <c r="P1330" s="239"/>
      <c r="Q1330" s="239"/>
      <c r="R1330" s="239"/>
      <c r="S1330" s="239"/>
      <c r="T1330" s="239"/>
      <c r="U1330" s="239"/>
      <c r="V1330" s="239"/>
      <c r="W1330" s="239"/>
      <c r="X1330" s="239"/>
      <c r="Y1330" s="239"/>
      <c r="Z1330" s="239"/>
      <c r="AA1330" s="239"/>
      <c r="AB1330" s="239"/>
      <c r="AC1330" s="239"/>
    </row>
    <row r="1331" spans="1:29" s="204" customFormat="1">
      <c r="A1331" s="233">
        <v>2308299</v>
      </c>
      <c r="B1331" s="234" t="s">
        <v>550</v>
      </c>
      <c r="C1331" s="235">
        <v>2506</v>
      </c>
      <c r="D1331" s="234" t="s">
        <v>551</v>
      </c>
      <c r="E1331" s="234" t="s">
        <v>78</v>
      </c>
      <c r="F1331" s="234"/>
      <c r="G1331" s="234" t="s">
        <v>243</v>
      </c>
      <c r="H1331" s="235" t="s">
        <v>58</v>
      </c>
      <c r="I1331" s="236">
        <v>41506</v>
      </c>
      <c r="J1331" s="237">
        <v>6</v>
      </c>
      <c r="K1331" s="238"/>
      <c r="L1331" s="239"/>
      <c r="M1331" s="239"/>
      <c r="N1331" s="239"/>
      <c r="O1331" s="239"/>
      <c r="P1331" s="239"/>
      <c r="Q1331" s="239"/>
      <c r="R1331" s="239"/>
      <c r="S1331" s="239"/>
      <c r="T1331" s="239"/>
      <c r="U1331" s="239"/>
      <c r="V1331" s="239"/>
      <c r="W1331" s="239"/>
      <c r="X1331" s="239"/>
      <c r="Y1331" s="239"/>
      <c r="Z1331" s="239"/>
      <c r="AA1331" s="239"/>
      <c r="AB1331" s="239"/>
      <c r="AC1331" s="239"/>
    </row>
    <row r="1332" spans="1:29" s="204" customFormat="1" ht="14">
      <c r="A1332" s="233">
        <v>4279682</v>
      </c>
      <c r="B1332" s="234" t="s">
        <v>2787</v>
      </c>
      <c r="C1332" s="235"/>
      <c r="D1332" s="234" t="s">
        <v>1214</v>
      </c>
      <c r="E1332" s="234" t="s">
        <v>489</v>
      </c>
      <c r="F1332" s="234" t="s">
        <v>1716</v>
      </c>
      <c r="G1332" s="234"/>
      <c r="H1332" s="235" t="s">
        <v>59</v>
      </c>
      <c r="I1332" s="236">
        <v>41507</v>
      </c>
      <c r="J1332" s="237">
        <v>5</v>
      </c>
      <c r="K1332" s="256"/>
      <c r="L1332" s="257"/>
      <c r="M1332" s="257"/>
      <c r="N1332" s="257"/>
      <c r="O1332" s="257"/>
      <c r="P1332" s="257"/>
      <c r="Q1332" s="257"/>
      <c r="R1332" s="257"/>
      <c r="S1332" s="257"/>
      <c r="T1332" s="257"/>
      <c r="U1332" s="257"/>
      <c r="V1332" s="257"/>
      <c r="W1332" s="257"/>
      <c r="X1332" s="257"/>
      <c r="Y1332" s="257"/>
      <c r="Z1332" s="257"/>
      <c r="AA1332" s="257"/>
      <c r="AB1332" s="257"/>
      <c r="AC1332" s="258">
        <v>6</v>
      </c>
    </row>
    <row r="1333" spans="1:29" s="204" customFormat="1" ht="14">
      <c r="A1333" s="233">
        <v>4304539</v>
      </c>
      <c r="B1333" s="234" t="s">
        <v>2788</v>
      </c>
      <c r="C1333" s="235"/>
      <c r="D1333" s="234" t="s">
        <v>619</v>
      </c>
      <c r="E1333" s="234" t="s">
        <v>489</v>
      </c>
      <c r="F1333" s="234" t="s">
        <v>1512</v>
      </c>
      <c r="G1333" s="234"/>
      <c r="H1333" s="235" t="s">
        <v>11</v>
      </c>
      <c r="I1333" s="236">
        <v>41507</v>
      </c>
      <c r="J1333" s="237">
        <v>8</v>
      </c>
      <c r="K1333" s="256"/>
      <c r="L1333" s="257"/>
      <c r="M1333" s="257"/>
      <c r="N1333" s="257"/>
      <c r="O1333" s="257"/>
      <c r="P1333" s="257"/>
      <c r="Q1333" s="257"/>
      <c r="R1333" s="257"/>
      <c r="S1333" s="257"/>
      <c r="T1333" s="257"/>
      <c r="U1333" s="257"/>
      <c r="V1333" s="257"/>
      <c r="W1333" s="257"/>
      <c r="X1333" s="257"/>
      <c r="Y1333" s="257"/>
      <c r="Z1333" s="257"/>
      <c r="AA1333" s="257"/>
      <c r="AB1333" s="257"/>
      <c r="AC1333" s="258">
        <v>8</v>
      </c>
    </row>
    <row r="1334" spans="1:29" s="204" customFormat="1" ht="14">
      <c r="A1334" s="233">
        <v>4305001</v>
      </c>
      <c r="B1334" s="234" t="s">
        <v>2789</v>
      </c>
      <c r="C1334" s="235"/>
      <c r="D1334" s="234" t="s">
        <v>619</v>
      </c>
      <c r="E1334" s="234" t="s">
        <v>489</v>
      </c>
      <c r="F1334" s="234" t="s">
        <v>1512</v>
      </c>
      <c r="G1334" s="234"/>
      <c r="H1334" s="235" t="s">
        <v>11</v>
      </c>
      <c r="I1334" s="236">
        <v>41507</v>
      </c>
      <c r="J1334" s="237">
        <v>6</v>
      </c>
      <c r="K1334" s="256"/>
      <c r="L1334" s="257"/>
      <c r="M1334" s="257"/>
      <c r="N1334" s="257"/>
      <c r="O1334" s="257"/>
      <c r="P1334" s="257"/>
      <c r="Q1334" s="257"/>
      <c r="R1334" s="257"/>
      <c r="S1334" s="257"/>
      <c r="T1334" s="257"/>
      <c r="U1334" s="257"/>
      <c r="V1334" s="257"/>
      <c r="W1334" s="257"/>
      <c r="X1334" s="257"/>
      <c r="Y1334" s="257"/>
      <c r="Z1334" s="257"/>
      <c r="AA1334" s="257"/>
      <c r="AB1334" s="257"/>
      <c r="AC1334" s="258">
        <v>8</v>
      </c>
    </row>
    <row r="1335" spans="1:29" s="204" customFormat="1" ht="14">
      <c r="A1335" s="233">
        <v>4308434</v>
      </c>
      <c r="B1335" s="234" t="s">
        <v>2790</v>
      </c>
      <c r="C1335" s="235"/>
      <c r="D1335" s="234" t="s">
        <v>619</v>
      </c>
      <c r="E1335" s="234" t="s">
        <v>489</v>
      </c>
      <c r="F1335" s="234" t="s">
        <v>723</v>
      </c>
      <c r="G1335" s="234"/>
      <c r="H1335" s="235" t="s">
        <v>11</v>
      </c>
      <c r="I1335" s="236">
        <v>41507</v>
      </c>
      <c r="J1335" s="237">
        <v>8</v>
      </c>
      <c r="K1335" s="256"/>
      <c r="L1335" s="257"/>
      <c r="M1335" s="257"/>
      <c r="N1335" s="257"/>
      <c r="O1335" s="257"/>
      <c r="P1335" s="257"/>
      <c r="Q1335" s="257"/>
      <c r="R1335" s="257"/>
      <c r="S1335" s="257"/>
      <c r="T1335" s="257"/>
      <c r="U1335" s="257"/>
      <c r="V1335" s="257"/>
      <c r="W1335" s="257"/>
      <c r="X1335" s="257"/>
      <c r="Y1335" s="257"/>
      <c r="Z1335" s="257"/>
      <c r="AA1335" s="257"/>
      <c r="AB1335" s="257"/>
      <c r="AC1335" s="258">
        <v>8</v>
      </c>
    </row>
    <row r="1336" spans="1:29" s="204" customFormat="1">
      <c r="A1336" s="233">
        <v>2342780</v>
      </c>
      <c r="B1336" s="234" t="s">
        <v>552</v>
      </c>
      <c r="C1336" s="235">
        <v>5972</v>
      </c>
      <c r="D1336" s="234" t="s">
        <v>497</v>
      </c>
      <c r="E1336" s="234" t="s">
        <v>78</v>
      </c>
      <c r="F1336" s="234"/>
      <c r="G1336" s="234" t="s">
        <v>138</v>
      </c>
      <c r="H1336" s="235" t="s">
        <v>62</v>
      </c>
      <c r="I1336" s="236">
        <v>41507</v>
      </c>
      <c r="J1336" s="237">
        <v>8</v>
      </c>
      <c r="K1336" s="238"/>
      <c r="L1336" s="239"/>
      <c r="M1336" s="239"/>
      <c r="N1336" s="239"/>
      <c r="O1336" s="239"/>
      <c r="P1336" s="239"/>
      <c r="Q1336" s="239"/>
      <c r="R1336" s="239"/>
      <c r="S1336" s="239"/>
      <c r="T1336" s="239"/>
      <c r="U1336" s="239"/>
      <c r="V1336" s="239"/>
      <c r="W1336" s="239"/>
      <c r="X1336" s="239"/>
      <c r="Y1336" s="239"/>
      <c r="Z1336" s="239"/>
      <c r="AA1336" s="239"/>
      <c r="AB1336" s="239"/>
      <c r="AC1336" s="239"/>
    </row>
    <row r="1337" spans="1:29" s="204" customFormat="1" ht="14">
      <c r="A1337" s="233">
        <v>4297632</v>
      </c>
      <c r="B1337" s="234" t="s">
        <v>553</v>
      </c>
      <c r="C1337" s="235">
        <v>6654</v>
      </c>
      <c r="D1337" s="234" t="s">
        <v>554</v>
      </c>
      <c r="E1337" s="234" t="s">
        <v>78</v>
      </c>
      <c r="F1337" s="234" t="s">
        <v>205</v>
      </c>
      <c r="G1337" s="234" t="s">
        <v>555</v>
      </c>
      <c r="H1337" s="235" t="s">
        <v>59</v>
      </c>
      <c r="I1337" s="236">
        <v>41507</v>
      </c>
      <c r="J1337" s="237">
        <v>6</v>
      </c>
      <c r="K1337" s="256"/>
      <c r="L1337" s="257"/>
      <c r="M1337" s="257"/>
      <c r="N1337" s="257"/>
      <c r="O1337" s="257"/>
      <c r="P1337" s="257"/>
      <c r="Q1337" s="257"/>
      <c r="R1337" s="257"/>
      <c r="S1337" s="257"/>
      <c r="T1337" s="257"/>
      <c r="U1337" s="257"/>
      <c r="V1337" s="257"/>
      <c r="W1337" s="257"/>
      <c r="X1337" s="257"/>
      <c r="Y1337" s="257"/>
      <c r="Z1337" s="257"/>
      <c r="AA1337" s="257"/>
      <c r="AB1337" s="257"/>
      <c r="AC1337" s="258">
        <v>6</v>
      </c>
    </row>
    <row r="1338" spans="1:29" s="563" customFormat="1" ht="12.75" customHeight="1">
      <c r="A1338" s="233">
        <v>4304444</v>
      </c>
      <c r="B1338" s="234" t="s">
        <v>2791</v>
      </c>
      <c r="C1338" s="235"/>
      <c r="D1338" s="234" t="s">
        <v>619</v>
      </c>
      <c r="E1338" s="234" t="s">
        <v>489</v>
      </c>
      <c r="F1338" s="234" t="s">
        <v>1734</v>
      </c>
      <c r="G1338" s="234"/>
      <c r="H1338" s="235" t="s">
        <v>11</v>
      </c>
      <c r="I1338" s="236">
        <v>41508</v>
      </c>
      <c r="J1338" s="237">
        <v>8</v>
      </c>
      <c r="K1338" s="393"/>
      <c r="L1338" s="393"/>
      <c r="M1338" s="393"/>
      <c r="N1338" s="393"/>
      <c r="O1338" s="393"/>
      <c r="P1338" s="393"/>
      <c r="Q1338" s="393"/>
      <c r="R1338" s="393"/>
      <c r="S1338" s="393"/>
      <c r="T1338" s="393"/>
      <c r="U1338" s="393"/>
      <c r="V1338" s="393"/>
      <c r="W1338" s="393"/>
      <c r="X1338" s="393"/>
      <c r="Y1338" s="393"/>
      <c r="Z1338" s="393"/>
      <c r="AA1338" s="393"/>
      <c r="AB1338" s="393"/>
      <c r="AC1338" s="500">
        <v>8</v>
      </c>
    </row>
    <row r="1339" spans="1:29" s="563" customFormat="1" ht="12.75" customHeight="1">
      <c r="A1339" s="233">
        <v>2349826</v>
      </c>
      <c r="B1339" s="234" t="s">
        <v>556</v>
      </c>
      <c r="C1339" s="235">
        <v>630</v>
      </c>
      <c r="D1339" s="234" t="s">
        <v>135</v>
      </c>
      <c r="E1339" s="234" t="s">
        <v>78</v>
      </c>
      <c r="F1339" s="234"/>
      <c r="G1339" s="234" t="s">
        <v>50</v>
      </c>
      <c r="H1339" s="235" t="s">
        <v>9</v>
      </c>
      <c r="I1339" s="236">
        <v>41508</v>
      </c>
      <c r="J1339" s="237">
        <v>7</v>
      </c>
      <c r="K1339" s="264"/>
      <c r="L1339" s="264"/>
      <c r="M1339" s="264"/>
      <c r="N1339" s="264"/>
      <c r="O1339" s="264"/>
      <c r="P1339" s="264"/>
      <c r="Q1339" s="264"/>
      <c r="R1339" s="264"/>
      <c r="S1339" s="264"/>
      <c r="T1339" s="264"/>
      <c r="U1339" s="264"/>
      <c r="V1339" s="264"/>
      <c r="W1339" s="264"/>
      <c r="X1339" s="264"/>
      <c r="Y1339" s="264"/>
      <c r="Z1339" s="264"/>
      <c r="AA1339" s="264"/>
      <c r="AB1339" s="264"/>
      <c r="AC1339" s="264"/>
    </row>
    <row r="1340" spans="1:29" s="563" customFormat="1" ht="12.75" customHeight="1">
      <c r="A1340" s="233">
        <v>4262502</v>
      </c>
      <c r="B1340" s="234" t="s">
        <v>2792</v>
      </c>
      <c r="C1340" s="235">
        <v>6747</v>
      </c>
      <c r="D1340" s="234" t="s">
        <v>1100</v>
      </c>
      <c r="E1340" s="234" t="s">
        <v>489</v>
      </c>
      <c r="F1340" s="234" t="s">
        <v>2793</v>
      </c>
      <c r="G1340" s="234" t="s">
        <v>2580</v>
      </c>
      <c r="H1340" s="235" t="s">
        <v>1090</v>
      </c>
      <c r="I1340" s="236">
        <v>41509</v>
      </c>
      <c r="J1340" s="237"/>
      <c r="K1340" s="52"/>
      <c r="L1340" s="52"/>
      <c r="M1340" s="52"/>
      <c r="N1340" s="52"/>
      <c r="O1340" s="52"/>
      <c r="P1340" s="52"/>
      <c r="Q1340" s="52"/>
      <c r="R1340" s="52"/>
      <c r="S1340" s="52"/>
      <c r="T1340" s="52"/>
      <c r="U1340" s="52"/>
      <c r="V1340" s="52"/>
      <c r="W1340" s="52"/>
      <c r="X1340" s="52"/>
      <c r="Y1340" s="52"/>
      <c r="Z1340" s="52"/>
      <c r="AA1340" s="52"/>
      <c r="AB1340" s="52"/>
      <c r="AC1340" s="501">
        <v>5</v>
      </c>
    </row>
    <row r="1341" spans="1:29" s="563" customFormat="1" ht="12.75" customHeight="1">
      <c r="A1341" s="233">
        <v>4313563</v>
      </c>
      <c r="B1341" s="234" t="s">
        <v>2794</v>
      </c>
      <c r="C1341" s="235"/>
      <c r="D1341" s="234" t="s">
        <v>619</v>
      </c>
      <c r="E1341" s="234" t="s">
        <v>489</v>
      </c>
      <c r="F1341" s="234" t="s">
        <v>2239</v>
      </c>
      <c r="G1341" s="234"/>
      <c r="H1341" s="235" t="s">
        <v>11</v>
      </c>
      <c r="I1341" s="236">
        <v>41509</v>
      </c>
      <c r="J1341" s="237">
        <v>6</v>
      </c>
      <c r="K1341" s="393"/>
      <c r="L1341" s="393"/>
      <c r="M1341" s="393"/>
      <c r="N1341" s="393"/>
      <c r="O1341" s="393"/>
      <c r="P1341" s="393"/>
      <c r="Q1341" s="393"/>
      <c r="R1341" s="393"/>
      <c r="S1341" s="393"/>
      <c r="T1341" s="393"/>
      <c r="U1341" s="393"/>
      <c r="V1341" s="393"/>
      <c r="W1341" s="393"/>
      <c r="X1341" s="393"/>
      <c r="Y1341" s="393"/>
      <c r="Z1341" s="393"/>
      <c r="AA1341" s="393"/>
      <c r="AB1341" s="393"/>
      <c r="AC1341" s="500">
        <v>6</v>
      </c>
    </row>
    <row r="1342" spans="1:29" s="563" customFormat="1" ht="12.75" customHeight="1">
      <c r="A1342" s="233">
        <v>2345818</v>
      </c>
      <c r="B1342" s="234" t="s">
        <v>2795</v>
      </c>
      <c r="C1342" s="235">
        <v>5972</v>
      </c>
      <c r="D1342" s="234" t="s">
        <v>409</v>
      </c>
      <c r="E1342" s="234" t="s">
        <v>489</v>
      </c>
      <c r="F1342" s="234"/>
      <c r="G1342" s="234" t="s">
        <v>670</v>
      </c>
      <c r="H1342" s="235" t="s">
        <v>58</v>
      </c>
      <c r="I1342" s="236">
        <v>41509</v>
      </c>
      <c r="J1342" s="237">
        <v>8</v>
      </c>
      <c r="K1342" s="264"/>
      <c r="L1342" s="264"/>
      <c r="M1342" s="264"/>
      <c r="N1342" s="264"/>
      <c r="O1342" s="264"/>
      <c r="P1342" s="264"/>
      <c r="Q1342" s="264"/>
      <c r="R1342" s="264"/>
      <c r="S1342" s="264"/>
      <c r="T1342" s="264"/>
      <c r="U1342" s="264"/>
      <c r="V1342" s="264"/>
      <c r="W1342" s="264"/>
      <c r="X1342" s="264"/>
      <c r="Y1342" s="264"/>
      <c r="Z1342" s="264"/>
      <c r="AA1342" s="264"/>
      <c r="AB1342" s="264"/>
      <c r="AC1342" s="264"/>
    </row>
    <row r="1343" spans="1:29" s="563" customFormat="1" ht="12.75" customHeight="1">
      <c r="A1343" s="233">
        <v>4299450</v>
      </c>
      <c r="B1343" s="234" t="s">
        <v>2796</v>
      </c>
      <c r="C1343" s="235">
        <v>6654</v>
      </c>
      <c r="D1343" s="234" t="s">
        <v>554</v>
      </c>
      <c r="E1343" s="234" t="s">
        <v>489</v>
      </c>
      <c r="F1343" s="234" t="s">
        <v>2797</v>
      </c>
      <c r="G1343" s="234" t="s">
        <v>591</v>
      </c>
      <c r="H1343" s="235" t="s">
        <v>57</v>
      </c>
      <c r="I1343" s="236">
        <v>41510</v>
      </c>
      <c r="J1343" s="237">
        <v>6</v>
      </c>
      <c r="K1343" s="393"/>
      <c r="L1343" s="393"/>
      <c r="M1343" s="393"/>
      <c r="N1343" s="393"/>
      <c r="O1343" s="393"/>
      <c r="P1343" s="393"/>
      <c r="Q1343" s="393"/>
      <c r="R1343" s="393"/>
      <c r="S1343" s="393"/>
      <c r="T1343" s="393"/>
      <c r="U1343" s="393"/>
      <c r="V1343" s="393"/>
      <c r="W1343" s="393"/>
      <c r="X1343" s="393"/>
      <c r="Y1343" s="393"/>
      <c r="Z1343" s="393"/>
      <c r="AA1343" s="393"/>
      <c r="AB1343" s="393"/>
      <c r="AC1343" s="500">
        <v>5</v>
      </c>
    </row>
    <row r="1344" spans="1:29" s="563" customFormat="1" ht="12.75" customHeight="1">
      <c r="A1344" s="233">
        <v>4314735</v>
      </c>
      <c r="B1344" s="234" t="s">
        <v>2798</v>
      </c>
      <c r="C1344" s="235"/>
      <c r="D1344" s="234" t="s">
        <v>619</v>
      </c>
      <c r="E1344" s="234" t="s">
        <v>489</v>
      </c>
      <c r="F1344" s="234" t="s">
        <v>2532</v>
      </c>
      <c r="G1344" s="234"/>
      <c r="H1344" s="235" t="s">
        <v>60</v>
      </c>
      <c r="I1344" s="236">
        <v>41510</v>
      </c>
      <c r="J1344" s="237">
        <v>8</v>
      </c>
      <c r="K1344" s="393"/>
      <c r="L1344" s="393"/>
      <c r="M1344" s="393"/>
      <c r="N1344" s="393"/>
      <c r="O1344" s="393"/>
      <c r="P1344" s="393"/>
      <c r="Q1344" s="393"/>
      <c r="R1344" s="393"/>
      <c r="S1344" s="393"/>
      <c r="T1344" s="393"/>
      <c r="U1344" s="393"/>
      <c r="V1344" s="393"/>
      <c r="W1344" s="393"/>
      <c r="X1344" s="393"/>
      <c r="Y1344" s="393"/>
      <c r="Z1344" s="393"/>
      <c r="AA1344" s="393"/>
      <c r="AB1344" s="393"/>
      <c r="AC1344" s="500">
        <v>6</v>
      </c>
    </row>
    <row r="1345" spans="1:29" s="563" customFormat="1" ht="12.75" customHeight="1">
      <c r="A1345" s="233">
        <v>4301549</v>
      </c>
      <c r="B1345" s="234" t="s">
        <v>2799</v>
      </c>
      <c r="C1345" s="235">
        <v>6654</v>
      </c>
      <c r="D1345" s="234" t="s">
        <v>554</v>
      </c>
      <c r="E1345" s="234" t="s">
        <v>489</v>
      </c>
      <c r="F1345" s="234"/>
      <c r="G1345" s="234" t="s">
        <v>591</v>
      </c>
      <c r="H1345" s="235" t="s">
        <v>57</v>
      </c>
      <c r="I1345" s="236">
        <v>41510</v>
      </c>
      <c r="J1345" s="237">
        <v>6</v>
      </c>
      <c r="K1345" s="393"/>
      <c r="L1345" s="393"/>
      <c r="M1345" s="393"/>
      <c r="N1345" s="393"/>
      <c r="O1345" s="393"/>
      <c r="P1345" s="393"/>
      <c r="Q1345" s="393"/>
      <c r="R1345" s="393"/>
      <c r="S1345" s="393"/>
      <c r="T1345" s="393"/>
      <c r="U1345" s="393"/>
      <c r="V1345" s="393"/>
      <c r="W1345" s="393"/>
      <c r="X1345" s="393"/>
      <c r="Y1345" s="393"/>
      <c r="Z1345" s="393"/>
      <c r="AA1345" s="393"/>
      <c r="AB1345" s="393"/>
      <c r="AC1345" s="500">
        <v>5</v>
      </c>
    </row>
    <row r="1346" spans="1:29" s="563" customFormat="1" ht="12.75" customHeight="1">
      <c r="A1346" s="233">
        <v>4309075</v>
      </c>
      <c r="B1346" s="234" t="s">
        <v>2800</v>
      </c>
      <c r="C1346" s="235"/>
      <c r="D1346" s="234" t="s">
        <v>619</v>
      </c>
      <c r="E1346" s="234" t="s">
        <v>489</v>
      </c>
      <c r="F1346" s="234" t="s">
        <v>1512</v>
      </c>
      <c r="G1346" s="234"/>
      <c r="H1346" s="235" t="s">
        <v>11</v>
      </c>
      <c r="I1346" s="236">
        <v>41510</v>
      </c>
      <c r="J1346" s="237">
        <v>6</v>
      </c>
      <c r="K1346" s="393"/>
      <c r="L1346" s="393"/>
      <c r="M1346" s="393"/>
      <c r="N1346" s="393"/>
      <c r="O1346" s="393"/>
      <c r="P1346" s="393"/>
      <c r="Q1346" s="393"/>
      <c r="R1346" s="393"/>
      <c r="S1346" s="393"/>
      <c r="T1346" s="393"/>
      <c r="U1346" s="393"/>
      <c r="V1346" s="393"/>
      <c r="W1346" s="393"/>
      <c r="X1346" s="393"/>
      <c r="Y1346" s="393"/>
      <c r="Z1346" s="393"/>
      <c r="AA1346" s="393"/>
      <c r="AB1346" s="393"/>
      <c r="AC1346" s="500">
        <v>6</v>
      </c>
    </row>
    <row r="1347" spans="1:29" s="563" customFormat="1" ht="12.75" customHeight="1">
      <c r="A1347" s="233">
        <v>2399160</v>
      </c>
      <c r="B1347" s="234" t="s">
        <v>1433</v>
      </c>
      <c r="C1347" s="235">
        <v>4686</v>
      </c>
      <c r="D1347" s="234" t="s">
        <v>134</v>
      </c>
      <c r="E1347" s="234" t="s">
        <v>489</v>
      </c>
      <c r="F1347" s="234"/>
      <c r="G1347" s="234" t="s">
        <v>532</v>
      </c>
      <c r="H1347" s="235" t="s">
        <v>13</v>
      </c>
      <c r="I1347" s="236">
        <v>41512</v>
      </c>
      <c r="J1347" s="237">
        <v>7</v>
      </c>
      <c r="K1347" s="264"/>
      <c r="L1347" s="264"/>
      <c r="M1347" s="264"/>
      <c r="N1347" s="264"/>
      <c r="O1347" s="264"/>
      <c r="P1347" s="264"/>
      <c r="Q1347" s="264"/>
      <c r="R1347" s="264"/>
      <c r="S1347" s="264"/>
      <c r="T1347" s="264"/>
      <c r="U1347" s="264"/>
      <c r="V1347" s="264"/>
      <c r="W1347" s="264"/>
      <c r="X1347" s="264"/>
      <c r="Y1347" s="264"/>
      <c r="Z1347" s="264"/>
      <c r="AA1347" s="264"/>
      <c r="AB1347" s="264"/>
      <c r="AC1347" s="264"/>
    </row>
    <row r="1348" spans="1:29" s="563" customFormat="1" ht="12.75" customHeight="1">
      <c r="A1348" s="233">
        <v>2383303</v>
      </c>
      <c r="B1348" s="234" t="s">
        <v>1435</v>
      </c>
      <c r="C1348" s="235">
        <v>5972</v>
      </c>
      <c r="D1348" s="234" t="s">
        <v>497</v>
      </c>
      <c r="E1348" s="234" t="s">
        <v>489</v>
      </c>
      <c r="F1348" s="234"/>
      <c r="G1348" s="234" t="s">
        <v>81</v>
      </c>
      <c r="H1348" s="235" t="s">
        <v>62</v>
      </c>
      <c r="I1348" s="236">
        <v>41512</v>
      </c>
      <c r="J1348" s="237">
        <v>2</v>
      </c>
      <c r="K1348" s="264"/>
      <c r="L1348" s="264">
        <v>7</v>
      </c>
      <c r="M1348" s="264">
        <v>7</v>
      </c>
      <c r="N1348" s="264">
        <v>5</v>
      </c>
      <c r="O1348" s="264">
        <v>3</v>
      </c>
      <c r="P1348" s="264">
        <v>4</v>
      </c>
      <c r="Q1348" s="264">
        <v>3</v>
      </c>
      <c r="R1348" s="264"/>
      <c r="S1348" s="264">
        <v>3</v>
      </c>
      <c r="T1348" s="264">
        <v>4</v>
      </c>
      <c r="U1348" s="264">
        <v>5</v>
      </c>
      <c r="V1348" s="264">
        <v>2</v>
      </c>
      <c r="W1348" s="264">
        <v>4</v>
      </c>
      <c r="X1348" s="264">
        <v>4</v>
      </c>
      <c r="Y1348" s="264">
        <v>5</v>
      </c>
      <c r="Z1348" s="264">
        <v>3</v>
      </c>
      <c r="AA1348" s="264">
        <v>2</v>
      </c>
      <c r="AB1348" s="264">
        <v>3</v>
      </c>
      <c r="AC1348" s="264"/>
    </row>
    <row r="1349" spans="1:29" s="563" customFormat="1" ht="12.75" customHeight="1">
      <c r="A1349" s="233">
        <v>4308994</v>
      </c>
      <c r="B1349" s="234" t="s">
        <v>2801</v>
      </c>
      <c r="C1349" s="235"/>
      <c r="D1349" s="234" t="s">
        <v>619</v>
      </c>
      <c r="E1349" s="234" t="s">
        <v>489</v>
      </c>
      <c r="F1349" s="234" t="s">
        <v>697</v>
      </c>
      <c r="G1349" s="234"/>
      <c r="H1349" s="235" t="s">
        <v>11</v>
      </c>
      <c r="I1349" s="236">
        <v>41512</v>
      </c>
      <c r="J1349" s="237">
        <v>8</v>
      </c>
      <c r="K1349" s="393"/>
      <c r="L1349" s="393"/>
      <c r="M1349" s="393"/>
      <c r="N1349" s="393"/>
      <c r="O1349" s="393"/>
      <c r="P1349" s="393"/>
      <c r="Q1349" s="393"/>
      <c r="R1349" s="393"/>
      <c r="S1349" s="393"/>
      <c r="T1349" s="393"/>
      <c r="U1349" s="393"/>
      <c r="V1349" s="393"/>
      <c r="W1349" s="393"/>
      <c r="X1349" s="393"/>
      <c r="Y1349" s="393"/>
      <c r="Z1349" s="393"/>
      <c r="AA1349" s="393"/>
      <c r="AB1349" s="393"/>
      <c r="AC1349" s="500">
        <v>8</v>
      </c>
    </row>
    <row r="1350" spans="1:29" s="563" customFormat="1" ht="12.75" customHeight="1">
      <c r="A1350" s="233">
        <v>4303515</v>
      </c>
      <c r="B1350" s="234" t="s">
        <v>2802</v>
      </c>
      <c r="C1350" s="235"/>
      <c r="D1350" s="234" t="s">
        <v>619</v>
      </c>
      <c r="E1350" s="234" t="s">
        <v>489</v>
      </c>
      <c r="F1350" s="234" t="s">
        <v>1512</v>
      </c>
      <c r="G1350" s="234"/>
      <c r="H1350" s="235" t="s">
        <v>11</v>
      </c>
      <c r="I1350" s="236">
        <v>41512</v>
      </c>
      <c r="J1350" s="237">
        <v>8</v>
      </c>
      <c r="K1350" s="393"/>
      <c r="L1350" s="393"/>
      <c r="M1350" s="393"/>
      <c r="N1350" s="393"/>
      <c r="O1350" s="393"/>
      <c r="P1350" s="393"/>
      <c r="Q1350" s="393"/>
      <c r="R1350" s="393"/>
      <c r="S1350" s="393"/>
      <c r="T1350" s="393"/>
      <c r="U1350" s="393"/>
      <c r="V1350" s="393"/>
      <c r="W1350" s="393"/>
      <c r="X1350" s="393"/>
      <c r="Y1350" s="393"/>
      <c r="Z1350" s="393"/>
      <c r="AA1350" s="393"/>
      <c r="AB1350" s="393"/>
      <c r="AC1350" s="500">
        <v>8</v>
      </c>
    </row>
    <row r="1351" spans="1:29" s="563" customFormat="1" ht="12.75" customHeight="1">
      <c r="A1351" s="233">
        <v>2381855</v>
      </c>
      <c r="B1351" s="234" t="s">
        <v>2803</v>
      </c>
      <c r="C1351" s="235">
        <v>6823</v>
      </c>
      <c r="D1351" s="234" t="s">
        <v>594</v>
      </c>
      <c r="E1351" s="234" t="s">
        <v>489</v>
      </c>
      <c r="F1351" s="234"/>
      <c r="G1351" s="234" t="s">
        <v>154</v>
      </c>
      <c r="H1351" s="235" t="s">
        <v>11</v>
      </c>
      <c r="I1351" s="236">
        <v>41512</v>
      </c>
      <c r="J1351" s="237">
        <v>6</v>
      </c>
      <c r="K1351" s="264"/>
      <c r="L1351" s="264"/>
      <c r="M1351" s="264"/>
      <c r="N1351" s="264"/>
      <c r="O1351" s="264"/>
      <c r="P1351" s="264"/>
      <c r="Q1351" s="264"/>
      <c r="R1351" s="264"/>
      <c r="S1351" s="264"/>
      <c r="T1351" s="264"/>
      <c r="U1351" s="264"/>
      <c r="V1351" s="264"/>
      <c r="W1351" s="264"/>
      <c r="X1351" s="264"/>
      <c r="Y1351" s="264"/>
      <c r="Z1351" s="264"/>
      <c r="AA1351" s="264"/>
      <c r="AB1351" s="264"/>
      <c r="AC1351" s="264"/>
    </row>
    <row r="1352" spans="1:29" s="563" customFormat="1" ht="12.75" customHeight="1">
      <c r="A1352" s="233">
        <v>2342169</v>
      </c>
      <c r="B1352" s="234" t="s">
        <v>1437</v>
      </c>
      <c r="C1352" s="235">
        <v>6941</v>
      </c>
      <c r="D1352" s="234" t="s">
        <v>1050</v>
      </c>
      <c r="E1352" s="234" t="s">
        <v>489</v>
      </c>
      <c r="F1352" s="234"/>
      <c r="G1352" s="234" t="s">
        <v>1051</v>
      </c>
      <c r="H1352" s="235" t="s">
        <v>60</v>
      </c>
      <c r="I1352" s="236">
        <v>41512</v>
      </c>
      <c r="J1352" s="237">
        <v>6</v>
      </c>
      <c r="K1352" s="264"/>
      <c r="L1352" s="264"/>
      <c r="M1352" s="264"/>
      <c r="N1352" s="264"/>
      <c r="O1352" s="264"/>
      <c r="P1352" s="264"/>
      <c r="Q1352" s="264"/>
      <c r="R1352" s="264"/>
      <c r="S1352" s="264"/>
      <c r="T1352" s="264"/>
      <c r="U1352" s="264"/>
      <c r="V1352" s="264"/>
      <c r="W1352" s="264"/>
      <c r="X1352" s="264"/>
      <c r="Y1352" s="264"/>
      <c r="Z1352" s="264"/>
      <c r="AA1352" s="264"/>
      <c r="AB1352" s="264"/>
      <c r="AC1352" s="264"/>
    </row>
    <row r="1353" spans="1:29" s="563" customFormat="1" ht="12.75" customHeight="1">
      <c r="A1353" s="233">
        <v>2336128</v>
      </c>
      <c r="B1353" s="234" t="s">
        <v>2804</v>
      </c>
      <c r="C1353" s="235">
        <v>6243</v>
      </c>
      <c r="D1353" s="234" t="s">
        <v>172</v>
      </c>
      <c r="E1353" s="234" t="s">
        <v>489</v>
      </c>
      <c r="F1353" s="234"/>
      <c r="G1353" s="234" t="s">
        <v>786</v>
      </c>
      <c r="H1353" s="235" t="s">
        <v>11</v>
      </c>
      <c r="I1353" s="236">
        <v>41512</v>
      </c>
      <c r="J1353" s="237">
        <v>8</v>
      </c>
      <c r="K1353" s="264"/>
      <c r="L1353" s="264"/>
      <c r="M1353" s="264"/>
      <c r="N1353" s="264"/>
      <c r="O1353" s="264"/>
      <c r="P1353" s="264"/>
      <c r="Q1353" s="264"/>
      <c r="R1353" s="264"/>
      <c r="S1353" s="264"/>
      <c r="T1353" s="264"/>
      <c r="U1353" s="264"/>
      <c r="V1353" s="264"/>
      <c r="W1353" s="264"/>
      <c r="X1353" s="264"/>
      <c r="Y1353" s="264"/>
      <c r="Z1353" s="264"/>
      <c r="AA1353" s="264"/>
      <c r="AB1353" s="264"/>
      <c r="AC1353" s="264"/>
    </row>
    <row r="1354" spans="1:29" s="563" customFormat="1" ht="12.75" customHeight="1">
      <c r="A1354" s="233">
        <v>2352902</v>
      </c>
      <c r="B1354" s="234" t="s">
        <v>557</v>
      </c>
      <c r="C1354" s="235">
        <v>2242</v>
      </c>
      <c r="D1354" s="234" t="s">
        <v>558</v>
      </c>
      <c r="E1354" s="234" t="s">
        <v>78</v>
      </c>
      <c r="F1354" s="234"/>
      <c r="G1354" s="234" t="s">
        <v>559</v>
      </c>
      <c r="H1354" s="235" t="s">
        <v>59</v>
      </c>
      <c r="I1354" s="236">
        <v>41512</v>
      </c>
      <c r="J1354" s="237">
        <v>8</v>
      </c>
      <c r="K1354" s="264"/>
      <c r="L1354" s="264"/>
      <c r="M1354" s="264"/>
      <c r="N1354" s="264"/>
      <c r="O1354" s="264"/>
      <c r="P1354" s="264"/>
      <c r="Q1354" s="264"/>
      <c r="R1354" s="264"/>
      <c r="S1354" s="264"/>
      <c r="T1354" s="264"/>
      <c r="U1354" s="264"/>
      <c r="V1354" s="264"/>
      <c r="W1354" s="264"/>
      <c r="X1354" s="264"/>
      <c r="Y1354" s="264"/>
      <c r="Z1354" s="264"/>
      <c r="AA1354" s="264"/>
      <c r="AB1354" s="264"/>
      <c r="AC1354" s="264"/>
    </row>
    <row r="1355" spans="1:29" s="563" customFormat="1" ht="12.75" customHeight="1">
      <c r="A1355" s="233">
        <v>2398649</v>
      </c>
      <c r="B1355" s="234" t="s">
        <v>2805</v>
      </c>
      <c r="C1355" s="235">
        <v>4686</v>
      </c>
      <c r="D1355" s="234" t="s">
        <v>134</v>
      </c>
      <c r="E1355" s="234" t="s">
        <v>489</v>
      </c>
      <c r="F1355" s="234"/>
      <c r="G1355" s="234" t="s">
        <v>63</v>
      </c>
      <c r="H1355" s="235" t="s">
        <v>10</v>
      </c>
      <c r="I1355" s="236">
        <v>41513</v>
      </c>
      <c r="J1355" s="237">
        <v>7</v>
      </c>
      <c r="K1355" s="264"/>
      <c r="L1355" s="264"/>
      <c r="M1355" s="264"/>
      <c r="N1355" s="264"/>
      <c r="O1355" s="264"/>
      <c r="P1355" s="264"/>
      <c r="Q1355" s="264"/>
      <c r="R1355" s="264"/>
      <c r="S1355" s="264"/>
      <c r="T1355" s="264"/>
      <c r="U1355" s="264"/>
      <c r="V1355" s="264"/>
      <c r="W1355" s="264"/>
      <c r="X1355" s="264"/>
      <c r="Y1355" s="264"/>
      <c r="Z1355" s="264"/>
      <c r="AA1355" s="264"/>
      <c r="AB1355" s="264"/>
      <c r="AC1355" s="264"/>
    </row>
    <row r="1356" spans="1:29" s="563" customFormat="1" ht="12.75" customHeight="1">
      <c r="A1356" s="233">
        <v>2345774</v>
      </c>
      <c r="B1356" s="234" t="s">
        <v>2806</v>
      </c>
      <c r="C1356" s="235">
        <v>237</v>
      </c>
      <c r="D1356" s="234" t="s">
        <v>2807</v>
      </c>
      <c r="E1356" s="234" t="s">
        <v>489</v>
      </c>
      <c r="F1356" s="234"/>
      <c r="G1356" s="234" t="s">
        <v>623</v>
      </c>
      <c r="H1356" s="235" t="s">
        <v>537</v>
      </c>
      <c r="I1356" s="236">
        <v>41513</v>
      </c>
      <c r="J1356" s="237">
        <v>8</v>
      </c>
      <c r="K1356" s="264"/>
      <c r="L1356" s="264"/>
      <c r="M1356" s="264"/>
      <c r="N1356" s="264"/>
      <c r="O1356" s="264"/>
      <c r="P1356" s="264"/>
      <c r="Q1356" s="264"/>
      <c r="R1356" s="264"/>
      <c r="S1356" s="264"/>
      <c r="T1356" s="264"/>
      <c r="U1356" s="264"/>
      <c r="V1356" s="264"/>
      <c r="W1356" s="264"/>
      <c r="X1356" s="264"/>
      <c r="Y1356" s="264"/>
      <c r="Z1356" s="264"/>
      <c r="AA1356" s="264"/>
      <c r="AB1356" s="264"/>
      <c r="AC1356" s="264"/>
    </row>
    <row r="1357" spans="1:29" s="563" customFormat="1" ht="12.75" customHeight="1">
      <c r="A1357" s="233">
        <v>2388216</v>
      </c>
      <c r="B1357" s="234" t="s">
        <v>1439</v>
      </c>
      <c r="C1357" s="235">
        <v>6637</v>
      </c>
      <c r="D1357" s="234" t="s">
        <v>142</v>
      </c>
      <c r="E1357" s="234" t="s">
        <v>489</v>
      </c>
      <c r="F1357" s="234"/>
      <c r="G1357" s="234" t="s">
        <v>63</v>
      </c>
      <c r="H1357" s="235" t="s">
        <v>10</v>
      </c>
      <c r="I1357" s="236">
        <v>41513</v>
      </c>
      <c r="J1357" s="237">
        <v>2</v>
      </c>
      <c r="K1357" s="264">
        <v>2</v>
      </c>
      <c r="L1357" s="264">
        <v>3</v>
      </c>
      <c r="M1357" s="264">
        <v>2</v>
      </c>
      <c r="N1357" s="264">
        <v>4</v>
      </c>
      <c r="O1357" s="264">
        <v>4</v>
      </c>
      <c r="P1357" s="264">
        <v>1</v>
      </c>
      <c r="Q1357" s="264">
        <v>4</v>
      </c>
      <c r="R1357" s="264">
        <v>2</v>
      </c>
      <c r="S1357" s="264">
        <v>1</v>
      </c>
      <c r="T1357" s="264">
        <v>2</v>
      </c>
      <c r="U1357" s="264">
        <v>3</v>
      </c>
      <c r="V1357" s="264">
        <v>3</v>
      </c>
      <c r="W1357" s="264">
        <v>2</v>
      </c>
      <c r="X1357" s="264">
        <v>4</v>
      </c>
      <c r="Y1357" s="264">
        <v>2</v>
      </c>
      <c r="Z1357" s="264">
        <v>3</v>
      </c>
      <c r="AA1357" s="264">
        <v>2</v>
      </c>
      <c r="AB1357" s="264">
        <v>2</v>
      </c>
      <c r="AC1357" s="264"/>
    </row>
    <row r="1358" spans="1:29" s="563" customFormat="1" ht="12.75" customHeight="1">
      <c r="A1358" s="233">
        <v>2347493</v>
      </c>
      <c r="B1358" s="234" t="s">
        <v>2808</v>
      </c>
      <c r="C1358" s="235">
        <v>6941</v>
      </c>
      <c r="D1358" s="234" t="s">
        <v>1050</v>
      </c>
      <c r="E1358" s="234" t="s">
        <v>489</v>
      </c>
      <c r="F1358" s="234"/>
      <c r="G1358" s="234" t="s">
        <v>1051</v>
      </c>
      <c r="H1358" s="235" t="s">
        <v>60</v>
      </c>
      <c r="I1358" s="236">
        <v>41513</v>
      </c>
      <c r="J1358" s="237">
        <v>7</v>
      </c>
      <c r="K1358" s="264"/>
      <c r="L1358" s="264"/>
      <c r="M1358" s="264"/>
      <c r="N1358" s="264"/>
      <c r="O1358" s="264"/>
      <c r="P1358" s="264"/>
      <c r="Q1358" s="264"/>
      <c r="R1358" s="264"/>
      <c r="S1358" s="264"/>
      <c r="T1358" s="264"/>
      <c r="U1358" s="264"/>
      <c r="V1358" s="264"/>
      <c r="W1358" s="264"/>
      <c r="X1358" s="264"/>
      <c r="Y1358" s="264"/>
      <c r="Z1358" s="264"/>
      <c r="AA1358" s="264"/>
      <c r="AB1358" s="264"/>
      <c r="AC1358" s="264"/>
    </row>
    <row r="1359" spans="1:29" s="563" customFormat="1" ht="12.75" customHeight="1">
      <c r="A1359" s="233">
        <v>2390892</v>
      </c>
      <c r="B1359" s="234" t="s">
        <v>1441</v>
      </c>
      <c r="C1359" s="235">
        <v>1329</v>
      </c>
      <c r="D1359" s="234" t="s">
        <v>324</v>
      </c>
      <c r="E1359" s="234" t="s">
        <v>489</v>
      </c>
      <c r="F1359" s="234"/>
      <c r="G1359" s="234" t="s">
        <v>891</v>
      </c>
      <c r="H1359" s="235" t="s">
        <v>54</v>
      </c>
      <c r="I1359" s="236">
        <v>41513</v>
      </c>
      <c r="J1359" s="237">
        <v>6</v>
      </c>
      <c r="K1359" s="264"/>
      <c r="L1359" s="264"/>
      <c r="M1359" s="264"/>
      <c r="N1359" s="264"/>
      <c r="O1359" s="264"/>
      <c r="P1359" s="264"/>
      <c r="Q1359" s="264"/>
      <c r="R1359" s="264"/>
      <c r="S1359" s="264"/>
      <c r="T1359" s="264"/>
      <c r="U1359" s="264"/>
      <c r="V1359" s="264"/>
      <c r="W1359" s="264"/>
      <c r="X1359" s="264"/>
      <c r="Y1359" s="264"/>
      <c r="Z1359" s="264"/>
      <c r="AA1359" s="264"/>
      <c r="AB1359" s="264"/>
      <c r="AC1359" s="264"/>
    </row>
    <row r="1360" spans="1:29" s="563" customFormat="1" ht="12.75" customHeight="1">
      <c r="A1360" s="233">
        <v>4304525</v>
      </c>
      <c r="B1360" s="234" t="s">
        <v>2809</v>
      </c>
      <c r="C1360" s="235"/>
      <c r="D1360" s="234" t="s">
        <v>619</v>
      </c>
      <c r="E1360" s="234" t="s">
        <v>489</v>
      </c>
      <c r="F1360" s="234" t="s">
        <v>1861</v>
      </c>
      <c r="G1360" s="234"/>
      <c r="H1360" s="235" t="s">
        <v>11</v>
      </c>
      <c r="I1360" s="236">
        <v>41513</v>
      </c>
      <c r="J1360" s="237">
        <v>8</v>
      </c>
      <c r="K1360" s="52"/>
      <c r="L1360" s="52"/>
      <c r="M1360" s="52"/>
      <c r="N1360" s="52"/>
      <c r="O1360" s="52"/>
      <c r="P1360" s="52"/>
      <c r="Q1360" s="52"/>
      <c r="R1360" s="52"/>
      <c r="S1360" s="52"/>
      <c r="T1360" s="52"/>
      <c r="U1360" s="52"/>
      <c r="V1360" s="52"/>
      <c r="W1360" s="52"/>
      <c r="X1360" s="52"/>
      <c r="Y1360" s="52"/>
      <c r="Z1360" s="52"/>
      <c r="AA1360" s="52"/>
      <c r="AB1360" s="52"/>
      <c r="AC1360" s="501">
        <v>8</v>
      </c>
    </row>
    <row r="1361" spans="1:29" s="563" customFormat="1" ht="12.75" customHeight="1">
      <c r="A1361" s="233">
        <v>2384002</v>
      </c>
      <c r="B1361" s="234" t="s">
        <v>2810</v>
      </c>
      <c r="C1361" s="235">
        <v>6806</v>
      </c>
      <c r="D1361" s="234" t="s">
        <v>1746</v>
      </c>
      <c r="E1361" s="234" t="s">
        <v>489</v>
      </c>
      <c r="F1361" s="234"/>
      <c r="G1361" s="234" t="s">
        <v>63</v>
      </c>
      <c r="H1361" s="235" t="s">
        <v>10</v>
      </c>
      <c r="I1361" s="236">
        <v>41513</v>
      </c>
      <c r="J1361" s="237">
        <v>7</v>
      </c>
      <c r="K1361" s="264"/>
      <c r="L1361" s="264"/>
      <c r="M1361" s="264"/>
      <c r="N1361" s="264"/>
      <c r="O1361" s="264"/>
      <c r="P1361" s="264"/>
      <c r="Q1361" s="264"/>
      <c r="R1361" s="264"/>
      <c r="S1361" s="264"/>
      <c r="T1361" s="264"/>
      <c r="U1361" s="264"/>
      <c r="V1361" s="264"/>
      <c r="W1361" s="264"/>
      <c r="X1361" s="264"/>
      <c r="Y1361" s="264"/>
      <c r="Z1361" s="264"/>
      <c r="AA1361" s="264"/>
      <c r="AB1361" s="264"/>
      <c r="AC1361" s="264"/>
    </row>
    <row r="1362" spans="1:29" s="563" customFormat="1" ht="12.75" customHeight="1">
      <c r="A1362" s="233">
        <v>2393114</v>
      </c>
      <c r="B1362" s="234" t="s">
        <v>1443</v>
      </c>
      <c r="C1362" s="235">
        <v>6667</v>
      </c>
      <c r="D1362" s="234" t="s">
        <v>1270</v>
      </c>
      <c r="E1362" s="234" t="s">
        <v>489</v>
      </c>
      <c r="F1362" s="234"/>
      <c r="G1362" s="234" t="s">
        <v>1444</v>
      </c>
      <c r="H1362" s="235" t="s">
        <v>636</v>
      </c>
      <c r="I1362" s="236">
        <v>41513</v>
      </c>
      <c r="J1362" s="237">
        <v>7</v>
      </c>
      <c r="K1362" s="264"/>
      <c r="L1362" s="264"/>
      <c r="M1362" s="264"/>
      <c r="N1362" s="264"/>
      <c r="O1362" s="264"/>
      <c r="P1362" s="264"/>
      <c r="Q1362" s="264"/>
      <c r="R1362" s="264"/>
      <c r="S1362" s="264"/>
      <c r="T1362" s="264"/>
      <c r="U1362" s="264"/>
      <c r="V1362" s="264"/>
      <c r="W1362" s="264"/>
      <c r="X1362" s="264"/>
      <c r="Y1362" s="264"/>
      <c r="Z1362" s="264"/>
      <c r="AA1362" s="264"/>
      <c r="AB1362" s="264"/>
      <c r="AC1362" s="264"/>
    </row>
    <row r="1363" spans="1:29" s="563" customFormat="1" ht="12.75" customHeight="1">
      <c r="A1363" s="233">
        <v>4301658</v>
      </c>
      <c r="B1363" s="234" t="s">
        <v>2811</v>
      </c>
      <c r="C1363" s="235"/>
      <c r="D1363" s="234" t="s">
        <v>619</v>
      </c>
      <c r="E1363" s="234" t="s">
        <v>489</v>
      </c>
      <c r="F1363" s="234" t="s">
        <v>2199</v>
      </c>
      <c r="G1363" s="234"/>
      <c r="H1363" s="235" t="s">
        <v>636</v>
      </c>
      <c r="I1363" s="236">
        <v>41513</v>
      </c>
      <c r="J1363" s="237">
        <v>5</v>
      </c>
      <c r="K1363" s="393"/>
      <c r="L1363" s="393"/>
      <c r="M1363" s="393"/>
      <c r="N1363" s="393"/>
      <c r="O1363" s="393"/>
      <c r="P1363" s="393"/>
      <c r="Q1363" s="393"/>
      <c r="R1363" s="393"/>
      <c r="S1363" s="393"/>
      <c r="T1363" s="393"/>
      <c r="U1363" s="393"/>
      <c r="V1363" s="393"/>
      <c r="W1363" s="393"/>
      <c r="X1363" s="393"/>
      <c r="Y1363" s="393"/>
      <c r="Z1363" s="393"/>
      <c r="AA1363" s="393"/>
      <c r="AB1363" s="393"/>
      <c r="AC1363" s="500">
        <v>6</v>
      </c>
    </row>
    <row r="1364" spans="1:29" s="563" customFormat="1" ht="12.75" customHeight="1">
      <c r="A1364" s="233">
        <v>4302314</v>
      </c>
      <c r="B1364" s="234" t="s">
        <v>2812</v>
      </c>
      <c r="C1364" s="235"/>
      <c r="D1364" s="234" t="s">
        <v>619</v>
      </c>
      <c r="E1364" s="234" t="s">
        <v>489</v>
      </c>
      <c r="F1364" s="234" t="s">
        <v>723</v>
      </c>
      <c r="G1364" s="234"/>
      <c r="H1364" s="235" t="s">
        <v>11</v>
      </c>
      <c r="I1364" s="236">
        <v>41513</v>
      </c>
      <c r="J1364" s="237">
        <v>8</v>
      </c>
      <c r="K1364" s="393"/>
      <c r="L1364" s="393"/>
      <c r="M1364" s="393"/>
      <c r="N1364" s="393"/>
      <c r="O1364" s="393"/>
      <c r="P1364" s="393"/>
      <c r="Q1364" s="393"/>
      <c r="R1364" s="393"/>
      <c r="S1364" s="393"/>
      <c r="T1364" s="393"/>
      <c r="U1364" s="393"/>
      <c r="V1364" s="393"/>
      <c r="W1364" s="393"/>
      <c r="X1364" s="393"/>
      <c r="Y1364" s="393"/>
      <c r="Z1364" s="393"/>
      <c r="AA1364" s="393"/>
      <c r="AB1364" s="393"/>
      <c r="AC1364" s="500">
        <v>6</v>
      </c>
    </row>
    <row r="1365" spans="1:29" s="563" customFormat="1" ht="12.75" customHeight="1">
      <c r="A1365" s="233">
        <v>2399457</v>
      </c>
      <c r="B1365" s="234" t="s">
        <v>1446</v>
      </c>
      <c r="C1365" s="235">
        <v>5155</v>
      </c>
      <c r="D1365" s="234" t="s">
        <v>136</v>
      </c>
      <c r="E1365" s="234" t="s">
        <v>489</v>
      </c>
      <c r="F1365" s="234"/>
      <c r="G1365" s="234" t="s">
        <v>1447</v>
      </c>
      <c r="H1365" s="235" t="s">
        <v>7</v>
      </c>
      <c r="I1365" s="236">
        <v>41513</v>
      </c>
      <c r="J1365" s="237">
        <v>7</v>
      </c>
      <c r="K1365" s="264"/>
      <c r="L1365" s="264"/>
      <c r="M1365" s="264"/>
      <c r="N1365" s="264"/>
      <c r="O1365" s="264"/>
      <c r="P1365" s="264"/>
      <c r="Q1365" s="264"/>
      <c r="R1365" s="264"/>
      <c r="S1365" s="264"/>
      <c r="T1365" s="264"/>
      <c r="U1365" s="264"/>
      <c r="V1365" s="264"/>
      <c r="W1365" s="264"/>
      <c r="X1365" s="264"/>
      <c r="Y1365" s="264"/>
      <c r="Z1365" s="264"/>
      <c r="AA1365" s="264"/>
      <c r="AB1365" s="264"/>
      <c r="AC1365" s="264"/>
    </row>
    <row r="1366" spans="1:29" s="563" customFormat="1" ht="12.75" customHeight="1">
      <c r="A1366" s="233">
        <v>2345681</v>
      </c>
      <c r="B1366" s="234" t="s">
        <v>560</v>
      </c>
      <c r="C1366" s="235">
        <v>6652</v>
      </c>
      <c r="D1366" s="234" t="s">
        <v>561</v>
      </c>
      <c r="E1366" s="234" t="s">
        <v>78</v>
      </c>
      <c r="F1366" s="234"/>
      <c r="G1366" s="234" t="s">
        <v>391</v>
      </c>
      <c r="H1366" s="235" t="s">
        <v>392</v>
      </c>
      <c r="I1366" s="236">
        <v>41513</v>
      </c>
      <c r="J1366" s="237">
        <v>8</v>
      </c>
      <c r="K1366" s="264"/>
      <c r="L1366" s="264"/>
      <c r="M1366" s="264"/>
      <c r="N1366" s="264"/>
      <c r="O1366" s="264"/>
      <c r="P1366" s="264"/>
      <c r="Q1366" s="264"/>
      <c r="R1366" s="264"/>
      <c r="S1366" s="264"/>
      <c r="T1366" s="264"/>
      <c r="U1366" s="264"/>
      <c r="V1366" s="264"/>
      <c r="W1366" s="264"/>
      <c r="X1366" s="264"/>
      <c r="Y1366" s="264"/>
      <c r="Z1366" s="264"/>
      <c r="AA1366" s="264"/>
      <c r="AB1366" s="264"/>
      <c r="AC1366" s="264"/>
    </row>
    <row r="1367" spans="1:29" s="563" customFormat="1" ht="12.75" customHeight="1">
      <c r="A1367" s="233">
        <v>2395030</v>
      </c>
      <c r="B1367" s="234" t="s">
        <v>562</v>
      </c>
      <c r="C1367" s="235">
        <v>4397</v>
      </c>
      <c r="D1367" s="234" t="s">
        <v>281</v>
      </c>
      <c r="E1367" s="234" t="s">
        <v>78</v>
      </c>
      <c r="F1367" s="234"/>
      <c r="G1367" s="234" t="s">
        <v>282</v>
      </c>
      <c r="H1367" s="235" t="s">
        <v>283</v>
      </c>
      <c r="I1367" s="236">
        <v>41513</v>
      </c>
      <c r="J1367" s="237">
        <v>7</v>
      </c>
      <c r="K1367" s="264"/>
      <c r="L1367" s="264"/>
      <c r="M1367" s="264"/>
      <c r="N1367" s="264"/>
      <c r="O1367" s="264"/>
      <c r="P1367" s="264"/>
      <c r="Q1367" s="264"/>
      <c r="R1367" s="264"/>
      <c r="S1367" s="264"/>
      <c r="T1367" s="264"/>
      <c r="U1367" s="264"/>
      <c r="V1367" s="264"/>
      <c r="W1367" s="264"/>
      <c r="X1367" s="264"/>
      <c r="Y1367" s="264"/>
      <c r="Z1367" s="264"/>
      <c r="AA1367" s="264"/>
      <c r="AB1367" s="264"/>
      <c r="AC1367" s="264"/>
    </row>
    <row r="1368" spans="1:29" s="563" customFormat="1" ht="12.75" customHeight="1">
      <c r="A1368" s="233">
        <v>4307048</v>
      </c>
      <c r="B1368" s="234" t="s">
        <v>2813</v>
      </c>
      <c r="C1368" s="235"/>
      <c r="D1368" s="234" t="s">
        <v>619</v>
      </c>
      <c r="E1368" s="234" t="s">
        <v>489</v>
      </c>
      <c r="F1368" s="234" t="s">
        <v>1512</v>
      </c>
      <c r="G1368" s="234"/>
      <c r="H1368" s="235" t="s">
        <v>11</v>
      </c>
      <c r="I1368" s="236">
        <v>41514</v>
      </c>
      <c r="J1368" s="237">
        <v>6</v>
      </c>
      <c r="K1368" s="393"/>
      <c r="L1368" s="393"/>
      <c r="M1368" s="393"/>
      <c r="N1368" s="393"/>
      <c r="O1368" s="393"/>
      <c r="P1368" s="393"/>
      <c r="Q1368" s="393"/>
      <c r="R1368" s="393"/>
      <c r="S1368" s="393"/>
      <c r="T1368" s="393"/>
      <c r="U1368" s="393"/>
      <c r="V1368" s="393"/>
      <c r="W1368" s="393"/>
      <c r="X1368" s="393"/>
      <c r="Y1368" s="393"/>
      <c r="Z1368" s="393"/>
      <c r="AA1368" s="393"/>
      <c r="AB1368" s="393"/>
      <c r="AC1368" s="500">
        <v>8</v>
      </c>
    </row>
    <row r="1369" spans="1:29" s="563" customFormat="1" ht="12.75" customHeight="1">
      <c r="A1369" s="233">
        <v>4306363</v>
      </c>
      <c r="B1369" s="234" t="s">
        <v>2814</v>
      </c>
      <c r="C1369" s="235"/>
      <c r="D1369" s="234" t="s">
        <v>619</v>
      </c>
      <c r="E1369" s="234" t="s">
        <v>489</v>
      </c>
      <c r="F1369" s="234" t="s">
        <v>1512</v>
      </c>
      <c r="G1369" s="234"/>
      <c r="H1369" s="235" t="s">
        <v>11</v>
      </c>
      <c r="I1369" s="236">
        <v>41514</v>
      </c>
      <c r="J1369" s="237">
        <v>5</v>
      </c>
      <c r="K1369" s="393"/>
      <c r="L1369" s="393"/>
      <c r="M1369" s="393"/>
      <c r="N1369" s="393"/>
      <c r="O1369" s="393"/>
      <c r="P1369" s="393"/>
      <c r="Q1369" s="393"/>
      <c r="R1369" s="393"/>
      <c r="S1369" s="393"/>
      <c r="T1369" s="393"/>
      <c r="U1369" s="393"/>
      <c r="V1369" s="393"/>
      <c r="W1369" s="393"/>
      <c r="X1369" s="393"/>
      <c r="Y1369" s="393"/>
      <c r="Z1369" s="393"/>
      <c r="AA1369" s="393"/>
      <c r="AB1369" s="393"/>
      <c r="AC1369" s="500">
        <v>5</v>
      </c>
    </row>
    <row r="1370" spans="1:29" s="563" customFormat="1" ht="12.75" customHeight="1">
      <c r="A1370" s="233">
        <v>2393501</v>
      </c>
      <c r="B1370" s="234" t="s">
        <v>1449</v>
      </c>
      <c r="C1370" s="235">
        <v>6667</v>
      </c>
      <c r="D1370" s="234" t="s">
        <v>1270</v>
      </c>
      <c r="E1370" s="234" t="s">
        <v>489</v>
      </c>
      <c r="F1370" s="234"/>
      <c r="G1370" s="234" t="s">
        <v>1450</v>
      </c>
      <c r="H1370" s="235" t="s">
        <v>1451</v>
      </c>
      <c r="I1370" s="236">
        <v>41514</v>
      </c>
      <c r="J1370" s="237">
        <v>8</v>
      </c>
      <c r="K1370" s="264"/>
      <c r="L1370" s="264"/>
      <c r="M1370" s="264"/>
      <c r="N1370" s="264"/>
      <c r="O1370" s="264"/>
      <c r="P1370" s="264"/>
      <c r="Q1370" s="264"/>
      <c r="R1370" s="264"/>
      <c r="S1370" s="264"/>
      <c r="T1370" s="264"/>
      <c r="U1370" s="264"/>
      <c r="V1370" s="264"/>
      <c r="W1370" s="264"/>
      <c r="X1370" s="264"/>
      <c r="Y1370" s="264"/>
      <c r="Z1370" s="264"/>
      <c r="AA1370" s="264"/>
      <c r="AB1370" s="264"/>
      <c r="AC1370" s="264"/>
    </row>
    <row r="1371" spans="1:29" s="563" customFormat="1" ht="12.75" customHeight="1">
      <c r="A1371" s="233">
        <v>2383876</v>
      </c>
      <c r="B1371" s="234" t="s">
        <v>1453</v>
      </c>
      <c r="C1371" s="235">
        <v>6584</v>
      </c>
      <c r="D1371" s="234" t="s">
        <v>1454</v>
      </c>
      <c r="E1371" s="234" t="s">
        <v>489</v>
      </c>
      <c r="F1371" s="234"/>
      <c r="G1371" s="234" t="s">
        <v>56</v>
      </c>
      <c r="H1371" s="235" t="s">
        <v>58</v>
      </c>
      <c r="I1371" s="236">
        <v>41514</v>
      </c>
      <c r="J1371" s="237">
        <v>5</v>
      </c>
      <c r="K1371" s="264">
        <v>6</v>
      </c>
      <c r="L1371" s="264">
        <v>6</v>
      </c>
      <c r="M1371" s="264">
        <v>6</v>
      </c>
      <c r="N1371" s="264">
        <v>6</v>
      </c>
      <c r="O1371" s="264">
        <v>6</v>
      </c>
      <c r="P1371" s="264">
        <v>6</v>
      </c>
      <c r="Q1371" s="264">
        <v>5</v>
      </c>
      <c r="R1371" s="264">
        <v>6</v>
      </c>
      <c r="S1371" s="264">
        <v>6</v>
      </c>
      <c r="T1371" s="264">
        <v>5</v>
      </c>
      <c r="U1371" s="264">
        <v>1</v>
      </c>
      <c r="V1371" s="264">
        <v>1</v>
      </c>
      <c r="W1371" s="264">
        <v>5</v>
      </c>
      <c r="X1371" s="264">
        <v>5</v>
      </c>
      <c r="Y1371" s="264">
        <v>4</v>
      </c>
      <c r="Z1371" s="264">
        <v>3</v>
      </c>
      <c r="AA1371" s="264">
        <v>3</v>
      </c>
      <c r="AB1371" s="264">
        <v>5</v>
      </c>
      <c r="AC1371" s="264"/>
    </row>
    <row r="1372" spans="1:29" s="563" customFormat="1" ht="12.75" customHeight="1">
      <c r="A1372" s="233">
        <v>2382701</v>
      </c>
      <c r="B1372" s="234" t="s">
        <v>1456</v>
      </c>
      <c r="C1372" s="235">
        <v>6823</v>
      </c>
      <c r="D1372" s="234" t="s">
        <v>594</v>
      </c>
      <c r="E1372" s="234" t="s">
        <v>489</v>
      </c>
      <c r="F1372" s="234"/>
      <c r="G1372" s="234" t="s">
        <v>154</v>
      </c>
      <c r="H1372" s="235" t="s">
        <v>11</v>
      </c>
      <c r="I1372" s="236">
        <v>41514</v>
      </c>
      <c r="J1372" s="237">
        <v>8</v>
      </c>
      <c r="K1372" s="264"/>
      <c r="L1372" s="264"/>
      <c r="M1372" s="264"/>
      <c r="N1372" s="264"/>
      <c r="O1372" s="264"/>
      <c r="P1372" s="264"/>
      <c r="Q1372" s="264"/>
      <c r="R1372" s="264"/>
      <c r="S1372" s="264"/>
      <c r="T1372" s="264"/>
      <c r="U1372" s="264"/>
      <c r="V1372" s="264"/>
      <c r="W1372" s="264"/>
      <c r="X1372" s="264"/>
      <c r="Y1372" s="264"/>
      <c r="Z1372" s="264"/>
      <c r="AA1372" s="264"/>
      <c r="AB1372" s="264"/>
      <c r="AC1372" s="264"/>
    </row>
    <row r="1373" spans="1:29" s="563" customFormat="1" ht="12.75" customHeight="1">
      <c r="A1373" s="233">
        <v>4315376</v>
      </c>
      <c r="B1373" s="234" t="s">
        <v>2815</v>
      </c>
      <c r="C1373" s="235"/>
      <c r="D1373" s="234" t="s">
        <v>1214</v>
      </c>
      <c r="E1373" s="234" t="s">
        <v>489</v>
      </c>
      <c r="F1373" s="234" t="s">
        <v>2816</v>
      </c>
      <c r="G1373" s="234"/>
      <c r="H1373" s="235" t="s">
        <v>59</v>
      </c>
      <c r="I1373" s="236">
        <v>41514</v>
      </c>
      <c r="J1373" s="237">
        <v>8</v>
      </c>
      <c r="K1373" s="52"/>
      <c r="L1373" s="52"/>
      <c r="M1373" s="52"/>
      <c r="N1373" s="52"/>
      <c r="O1373" s="52"/>
      <c r="P1373" s="52"/>
      <c r="Q1373" s="52"/>
      <c r="R1373" s="52"/>
      <c r="S1373" s="52"/>
      <c r="T1373" s="52"/>
      <c r="U1373" s="52"/>
      <c r="V1373" s="52"/>
      <c r="W1373" s="52"/>
      <c r="X1373" s="52"/>
      <c r="Y1373" s="52"/>
      <c r="Z1373" s="52"/>
      <c r="AA1373" s="52"/>
      <c r="AB1373" s="52"/>
      <c r="AC1373" s="501">
        <v>8</v>
      </c>
    </row>
    <row r="1374" spans="1:29" s="563" customFormat="1" ht="12.75" customHeight="1">
      <c r="A1374" s="233">
        <v>4307274</v>
      </c>
      <c r="B1374" s="234" t="s">
        <v>2817</v>
      </c>
      <c r="C1374" s="235"/>
      <c r="D1374" s="234" t="s">
        <v>619</v>
      </c>
      <c r="E1374" s="234" t="s">
        <v>489</v>
      </c>
      <c r="F1374" s="234" t="s">
        <v>2818</v>
      </c>
      <c r="G1374" s="234"/>
      <c r="H1374" s="235" t="s">
        <v>11</v>
      </c>
      <c r="I1374" s="236">
        <v>41514</v>
      </c>
      <c r="J1374" s="237">
        <v>3</v>
      </c>
      <c r="K1374" s="52"/>
      <c r="L1374" s="52"/>
      <c r="M1374" s="52"/>
      <c r="N1374" s="52"/>
      <c r="O1374" s="52"/>
      <c r="P1374" s="52"/>
      <c r="Q1374" s="52"/>
      <c r="R1374" s="52"/>
      <c r="S1374" s="52"/>
      <c r="T1374" s="52"/>
      <c r="U1374" s="52"/>
      <c r="V1374" s="52"/>
      <c r="W1374" s="52"/>
      <c r="X1374" s="52"/>
      <c r="Y1374" s="52"/>
      <c r="Z1374" s="52"/>
      <c r="AA1374" s="52"/>
      <c r="AB1374" s="52"/>
      <c r="AC1374" s="501">
        <v>5</v>
      </c>
    </row>
    <row r="1375" spans="1:29" s="563" customFormat="1" ht="12.75" customHeight="1">
      <c r="A1375" s="233">
        <v>2328427</v>
      </c>
      <c r="B1375" s="234" t="s">
        <v>1458</v>
      </c>
      <c r="C1375" s="235">
        <v>443</v>
      </c>
      <c r="D1375" s="234" t="s">
        <v>1459</v>
      </c>
      <c r="E1375" s="234" t="s">
        <v>489</v>
      </c>
      <c r="F1375" s="234"/>
      <c r="G1375" s="234" t="s">
        <v>212</v>
      </c>
      <c r="H1375" s="235" t="s">
        <v>54</v>
      </c>
      <c r="I1375" s="236">
        <v>41514</v>
      </c>
      <c r="J1375" s="237">
        <v>6</v>
      </c>
      <c r="K1375" s="264"/>
      <c r="L1375" s="264"/>
      <c r="M1375" s="264"/>
      <c r="N1375" s="264"/>
      <c r="O1375" s="264"/>
      <c r="P1375" s="264"/>
      <c r="Q1375" s="264"/>
      <c r="R1375" s="264"/>
      <c r="S1375" s="264"/>
      <c r="T1375" s="264"/>
      <c r="U1375" s="264"/>
      <c r="V1375" s="264"/>
      <c r="W1375" s="264"/>
      <c r="X1375" s="264"/>
      <c r="Y1375" s="264"/>
      <c r="Z1375" s="264"/>
      <c r="AA1375" s="264"/>
      <c r="AB1375" s="264"/>
      <c r="AC1375" s="264"/>
    </row>
    <row r="1376" spans="1:29" s="563" customFormat="1" ht="12.75" customHeight="1">
      <c r="A1376" s="233">
        <v>2369650</v>
      </c>
      <c r="B1376" s="234" t="s">
        <v>563</v>
      </c>
      <c r="C1376" s="235">
        <v>5155</v>
      </c>
      <c r="D1376" s="234" t="s">
        <v>136</v>
      </c>
      <c r="E1376" s="234" t="s">
        <v>78</v>
      </c>
      <c r="F1376" s="234"/>
      <c r="G1376" s="234" t="s">
        <v>212</v>
      </c>
      <c r="H1376" s="235" t="s">
        <v>54</v>
      </c>
      <c r="I1376" s="236">
        <v>41514</v>
      </c>
      <c r="J1376" s="237">
        <v>7</v>
      </c>
      <c r="K1376" s="264"/>
      <c r="L1376" s="264"/>
      <c r="M1376" s="264"/>
      <c r="N1376" s="264"/>
      <c r="O1376" s="264"/>
      <c r="P1376" s="264"/>
      <c r="Q1376" s="264"/>
      <c r="R1376" s="264"/>
      <c r="S1376" s="264"/>
      <c r="T1376" s="264"/>
      <c r="U1376" s="264"/>
      <c r="V1376" s="264"/>
      <c r="W1376" s="264"/>
      <c r="X1376" s="264"/>
      <c r="Y1376" s="264"/>
      <c r="Z1376" s="264"/>
      <c r="AA1376" s="264"/>
      <c r="AB1376" s="264"/>
      <c r="AC1376" s="264"/>
    </row>
    <row r="1377" spans="1:29" s="563" customFormat="1" ht="12.75" customHeight="1">
      <c r="A1377" s="233">
        <v>4306431</v>
      </c>
      <c r="B1377" s="234" t="s">
        <v>2819</v>
      </c>
      <c r="C1377" s="235"/>
      <c r="D1377" s="234" t="s">
        <v>619</v>
      </c>
      <c r="E1377" s="234" t="s">
        <v>489</v>
      </c>
      <c r="F1377" s="234" t="s">
        <v>1479</v>
      </c>
      <c r="G1377" s="234"/>
      <c r="H1377" s="235" t="s">
        <v>636</v>
      </c>
      <c r="I1377" s="236">
        <v>41515</v>
      </c>
      <c r="J1377" s="237">
        <v>8</v>
      </c>
      <c r="K1377" s="393"/>
      <c r="L1377" s="393"/>
      <c r="M1377" s="393"/>
      <c r="N1377" s="393"/>
      <c r="O1377" s="393"/>
      <c r="P1377" s="393"/>
      <c r="Q1377" s="393"/>
      <c r="R1377" s="393"/>
      <c r="S1377" s="393"/>
      <c r="T1377" s="393"/>
      <c r="U1377" s="393"/>
      <c r="V1377" s="393"/>
      <c r="W1377" s="393"/>
      <c r="X1377" s="393"/>
      <c r="Y1377" s="393"/>
      <c r="Z1377" s="393"/>
      <c r="AA1377" s="393"/>
      <c r="AB1377" s="393"/>
      <c r="AC1377" s="500">
        <v>8</v>
      </c>
    </row>
    <row r="1378" spans="1:29" s="563" customFormat="1" ht="12.75" customHeight="1">
      <c r="A1378" s="233">
        <v>4303788</v>
      </c>
      <c r="B1378" s="234" t="s">
        <v>2820</v>
      </c>
      <c r="C1378" s="235"/>
      <c r="D1378" s="234" t="s">
        <v>619</v>
      </c>
      <c r="E1378" s="234" t="s">
        <v>489</v>
      </c>
      <c r="F1378" s="234" t="s">
        <v>1512</v>
      </c>
      <c r="G1378" s="234"/>
      <c r="H1378" s="235" t="s">
        <v>11</v>
      </c>
      <c r="I1378" s="236">
        <v>41515</v>
      </c>
      <c r="J1378" s="237">
        <v>6</v>
      </c>
      <c r="K1378" s="393"/>
      <c r="L1378" s="393"/>
      <c r="M1378" s="393"/>
      <c r="N1378" s="393"/>
      <c r="O1378" s="393"/>
      <c r="P1378" s="393"/>
      <c r="Q1378" s="393"/>
      <c r="R1378" s="393"/>
      <c r="S1378" s="393"/>
      <c r="T1378" s="393"/>
      <c r="U1378" s="393"/>
      <c r="V1378" s="393"/>
      <c r="W1378" s="393"/>
      <c r="X1378" s="393"/>
      <c r="Y1378" s="393"/>
      <c r="Z1378" s="393"/>
      <c r="AA1378" s="393"/>
      <c r="AB1378" s="393"/>
      <c r="AC1378" s="500">
        <v>8</v>
      </c>
    </row>
    <row r="1379" spans="1:29" s="563" customFormat="1" ht="12.75" customHeight="1">
      <c r="A1379" s="233">
        <v>4311734</v>
      </c>
      <c r="B1379" s="234" t="s">
        <v>2821</v>
      </c>
      <c r="C1379" s="235"/>
      <c r="D1379" s="234" t="s">
        <v>619</v>
      </c>
      <c r="E1379" s="234" t="s">
        <v>489</v>
      </c>
      <c r="F1379" s="234" t="s">
        <v>1512</v>
      </c>
      <c r="G1379" s="234"/>
      <c r="H1379" s="235" t="s">
        <v>11</v>
      </c>
      <c r="I1379" s="236">
        <v>41515</v>
      </c>
      <c r="J1379" s="237">
        <v>6</v>
      </c>
      <c r="K1379" s="393"/>
      <c r="L1379" s="393"/>
      <c r="M1379" s="393"/>
      <c r="N1379" s="393"/>
      <c r="O1379" s="393"/>
      <c r="P1379" s="393"/>
      <c r="Q1379" s="393"/>
      <c r="R1379" s="393"/>
      <c r="S1379" s="393"/>
      <c r="T1379" s="393"/>
      <c r="U1379" s="393"/>
      <c r="V1379" s="393"/>
      <c r="W1379" s="393"/>
      <c r="X1379" s="393"/>
      <c r="Y1379" s="393"/>
      <c r="Z1379" s="393"/>
      <c r="AA1379" s="393"/>
      <c r="AB1379" s="393"/>
      <c r="AC1379" s="500">
        <v>6</v>
      </c>
    </row>
    <row r="1380" spans="1:29" s="563" customFormat="1" ht="12.75" customHeight="1">
      <c r="A1380" s="233">
        <v>4304541</v>
      </c>
      <c r="B1380" s="234" t="s">
        <v>2822</v>
      </c>
      <c r="C1380" s="235"/>
      <c r="D1380" s="234" t="s">
        <v>619</v>
      </c>
      <c r="E1380" s="234" t="s">
        <v>489</v>
      </c>
      <c r="F1380" s="234" t="s">
        <v>1512</v>
      </c>
      <c r="G1380" s="234"/>
      <c r="H1380" s="235" t="s">
        <v>11</v>
      </c>
      <c r="I1380" s="236">
        <v>41516</v>
      </c>
      <c r="J1380" s="237">
        <v>8</v>
      </c>
      <c r="K1380" s="393"/>
      <c r="L1380" s="393"/>
      <c r="M1380" s="393"/>
      <c r="N1380" s="393"/>
      <c r="O1380" s="393"/>
      <c r="P1380" s="393"/>
      <c r="Q1380" s="393"/>
      <c r="R1380" s="393"/>
      <c r="S1380" s="393"/>
      <c r="T1380" s="393"/>
      <c r="U1380" s="393"/>
      <c r="V1380" s="393"/>
      <c r="W1380" s="393"/>
      <c r="X1380" s="393"/>
      <c r="Y1380" s="393"/>
      <c r="Z1380" s="393"/>
      <c r="AA1380" s="393"/>
      <c r="AB1380" s="393"/>
      <c r="AC1380" s="500">
        <v>8</v>
      </c>
    </row>
    <row r="1381" spans="1:29" s="563" customFormat="1" ht="12.75" customHeight="1">
      <c r="A1381" s="233">
        <v>2401135</v>
      </c>
      <c r="B1381" s="234" t="s">
        <v>2823</v>
      </c>
      <c r="C1381" s="235">
        <v>6654</v>
      </c>
      <c r="D1381" s="234" t="s">
        <v>554</v>
      </c>
      <c r="E1381" s="234" t="s">
        <v>489</v>
      </c>
      <c r="F1381" s="234"/>
      <c r="G1381" s="234" t="s">
        <v>1496</v>
      </c>
      <c r="H1381" s="235" t="s">
        <v>60</v>
      </c>
      <c r="I1381" s="236">
        <v>41516</v>
      </c>
      <c r="J1381" s="237">
        <v>6</v>
      </c>
      <c r="K1381" s="264"/>
      <c r="L1381" s="264"/>
      <c r="M1381" s="264"/>
      <c r="N1381" s="264"/>
      <c r="O1381" s="264"/>
      <c r="P1381" s="264"/>
      <c r="Q1381" s="264"/>
      <c r="R1381" s="264"/>
      <c r="S1381" s="264"/>
      <c r="T1381" s="264"/>
      <c r="U1381" s="264"/>
      <c r="V1381" s="264"/>
      <c r="W1381" s="264"/>
      <c r="X1381" s="264"/>
      <c r="Y1381" s="264"/>
      <c r="Z1381" s="264"/>
      <c r="AA1381" s="264"/>
      <c r="AB1381" s="264"/>
      <c r="AC1381" s="264"/>
    </row>
    <row r="1382" spans="1:29" s="563" customFormat="1" ht="12.75" customHeight="1">
      <c r="A1382" s="233">
        <v>4303790</v>
      </c>
      <c r="B1382" s="234" t="s">
        <v>2824</v>
      </c>
      <c r="C1382" s="235"/>
      <c r="D1382" s="234" t="s">
        <v>619</v>
      </c>
      <c r="E1382" s="234" t="s">
        <v>489</v>
      </c>
      <c r="F1382" s="234" t="s">
        <v>697</v>
      </c>
      <c r="G1382" s="234"/>
      <c r="H1382" s="235" t="s">
        <v>11</v>
      </c>
      <c r="I1382" s="236">
        <v>41516</v>
      </c>
      <c r="J1382" s="237">
        <v>6</v>
      </c>
      <c r="K1382" s="393"/>
      <c r="L1382" s="393"/>
      <c r="M1382" s="393"/>
      <c r="N1382" s="393"/>
      <c r="O1382" s="393"/>
      <c r="P1382" s="393"/>
      <c r="Q1382" s="393"/>
      <c r="R1382" s="393"/>
      <c r="S1382" s="393"/>
      <c r="T1382" s="393"/>
      <c r="U1382" s="393"/>
      <c r="V1382" s="393"/>
      <c r="W1382" s="393"/>
      <c r="X1382" s="393"/>
      <c r="Y1382" s="393"/>
      <c r="Z1382" s="393"/>
      <c r="AA1382" s="393"/>
      <c r="AB1382" s="393"/>
      <c r="AC1382" s="500">
        <v>8</v>
      </c>
    </row>
    <row r="1383" spans="1:29" s="563" customFormat="1" ht="12.75" customHeight="1">
      <c r="A1383" s="233">
        <v>4298163</v>
      </c>
      <c r="B1383" s="234" t="s">
        <v>2825</v>
      </c>
      <c r="C1383" s="235"/>
      <c r="D1383" s="234" t="s">
        <v>619</v>
      </c>
      <c r="E1383" s="234" t="s">
        <v>489</v>
      </c>
      <c r="F1383" s="234" t="s">
        <v>2826</v>
      </c>
      <c r="G1383" s="234"/>
      <c r="H1383" s="235" t="s">
        <v>1</v>
      </c>
      <c r="I1383" s="236">
        <v>41516</v>
      </c>
      <c r="J1383" s="237">
        <v>8</v>
      </c>
      <c r="K1383" s="393"/>
      <c r="L1383" s="393"/>
      <c r="M1383" s="393"/>
      <c r="N1383" s="393"/>
      <c r="O1383" s="393"/>
      <c r="P1383" s="393"/>
      <c r="Q1383" s="393"/>
      <c r="R1383" s="393"/>
      <c r="S1383" s="393"/>
      <c r="T1383" s="393"/>
      <c r="U1383" s="393"/>
      <c r="V1383" s="393"/>
      <c r="W1383" s="393"/>
      <c r="X1383" s="393"/>
      <c r="Y1383" s="393"/>
      <c r="Z1383" s="393"/>
      <c r="AA1383" s="393"/>
      <c r="AB1383" s="393"/>
      <c r="AC1383" s="500">
        <v>8</v>
      </c>
    </row>
    <row r="1384" spans="1:29" s="563" customFormat="1" ht="12.75" customHeight="1">
      <c r="A1384" s="233">
        <v>2329464</v>
      </c>
      <c r="B1384" s="234" t="s">
        <v>2827</v>
      </c>
      <c r="C1384" s="235">
        <v>6156</v>
      </c>
      <c r="D1384" s="234" t="s">
        <v>159</v>
      </c>
      <c r="E1384" s="234" t="s">
        <v>489</v>
      </c>
      <c r="F1384" s="234"/>
      <c r="G1384" s="234" t="s">
        <v>69</v>
      </c>
      <c r="H1384" s="235" t="s">
        <v>62</v>
      </c>
      <c r="I1384" s="236">
        <v>41516</v>
      </c>
      <c r="J1384" s="237">
        <v>7</v>
      </c>
      <c r="K1384" s="264"/>
      <c r="L1384" s="264"/>
      <c r="M1384" s="264"/>
      <c r="N1384" s="264"/>
      <c r="O1384" s="264"/>
      <c r="P1384" s="264"/>
      <c r="Q1384" s="264"/>
      <c r="R1384" s="264"/>
      <c r="S1384" s="264"/>
      <c r="T1384" s="264"/>
      <c r="U1384" s="264"/>
      <c r="V1384" s="264"/>
      <c r="W1384" s="264"/>
      <c r="X1384" s="264"/>
      <c r="Y1384" s="264"/>
      <c r="Z1384" s="264"/>
      <c r="AA1384" s="264"/>
      <c r="AB1384" s="264"/>
      <c r="AC1384" s="264"/>
    </row>
    <row r="1385" spans="1:29" s="563" customFormat="1" ht="12.75" customHeight="1">
      <c r="A1385" s="233">
        <v>2383562</v>
      </c>
      <c r="B1385" s="234" t="s">
        <v>1461</v>
      </c>
      <c r="C1385" s="235">
        <v>6704</v>
      </c>
      <c r="D1385" s="234" t="s">
        <v>161</v>
      </c>
      <c r="E1385" s="234" t="s">
        <v>489</v>
      </c>
      <c r="F1385" s="234"/>
      <c r="G1385" s="234" t="s">
        <v>171</v>
      </c>
      <c r="H1385" s="235" t="s">
        <v>15</v>
      </c>
      <c r="I1385" s="236">
        <v>41516</v>
      </c>
      <c r="J1385" s="237">
        <v>7</v>
      </c>
      <c r="K1385" s="264"/>
      <c r="L1385" s="264"/>
      <c r="M1385" s="264"/>
      <c r="N1385" s="264"/>
      <c r="O1385" s="264"/>
      <c r="P1385" s="264"/>
      <c r="Q1385" s="264"/>
      <c r="R1385" s="264"/>
      <c r="S1385" s="264"/>
      <c r="T1385" s="264"/>
      <c r="U1385" s="264"/>
      <c r="V1385" s="264"/>
      <c r="W1385" s="264"/>
      <c r="X1385" s="264"/>
      <c r="Y1385" s="264"/>
      <c r="Z1385" s="264"/>
      <c r="AA1385" s="264"/>
      <c r="AB1385" s="264"/>
      <c r="AC1385" s="264"/>
    </row>
    <row r="1386" spans="1:29" s="563" customFormat="1" ht="12.75" customHeight="1">
      <c r="A1386" s="233">
        <v>4310466</v>
      </c>
      <c r="B1386" s="234" t="s">
        <v>2828</v>
      </c>
      <c r="C1386" s="235"/>
      <c r="D1386" s="234" t="s">
        <v>1214</v>
      </c>
      <c r="E1386" s="234" t="s">
        <v>489</v>
      </c>
      <c r="F1386" s="234" t="s">
        <v>2630</v>
      </c>
      <c r="G1386" s="234"/>
      <c r="H1386" s="235" t="s">
        <v>59</v>
      </c>
      <c r="I1386" s="236">
        <v>41516</v>
      </c>
      <c r="J1386" s="237">
        <v>5</v>
      </c>
      <c r="K1386" s="393"/>
      <c r="L1386" s="393"/>
      <c r="M1386" s="393"/>
      <c r="N1386" s="393"/>
      <c r="O1386" s="393"/>
      <c r="P1386" s="393"/>
      <c r="Q1386" s="393"/>
      <c r="R1386" s="393"/>
      <c r="S1386" s="393"/>
      <c r="T1386" s="393"/>
      <c r="U1386" s="393"/>
      <c r="V1386" s="393"/>
      <c r="W1386" s="393"/>
      <c r="X1386" s="393"/>
      <c r="Y1386" s="393"/>
      <c r="Z1386" s="393"/>
      <c r="AA1386" s="393"/>
      <c r="AB1386" s="393"/>
      <c r="AC1386" s="500">
        <v>5</v>
      </c>
    </row>
    <row r="1387" spans="1:29" s="563" customFormat="1" ht="12.75" customHeight="1">
      <c r="A1387" s="233">
        <v>4309219</v>
      </c>
      <c r="B1387" s="234" t="s">
        <v>2829</v>
      </c>
      <c r="C1387" s="235"/>
      <c r="D1387" s="234" t="s">
        <v>619</v>
      </c>
      <c r="E1387" s="234" t="s">
        <v>489</v>
      </c>
      <c r="F1387" s="234" t="s">
        <v>1512</v>
      </c>
      <c r="G1387" s="234"/>
      <c r="H1387" s="235" t="s">
        <v>11</v>
      </c>
      <c r="I1387" s="236">
        <v>41516</v>
      </c>
      <c r="J1387" s="237">
        <v>8</v>
      </c>
      <c r="K1387" s="393"/>
      <c r="L1387" s="393"/>
      <c r="M1387" s="393"/>
      <c r="N1387" s="393"/>
      <c r="O1387" s="393"/>
      <c r="P1387" s="393"/>
      <c r="Q1387" s="393"/>
      <c r="R1387" s="393"/>
      <c r="S1387" s="393"/>
      <c r="T1387" s="393"/>
      <c r="U1387" s="393"/>
      <c r="V1387" s="393"/>
      <c r="W1387" s="393"/>
      <c r="X1387" s="393"/>
      <c r="Y1387" s="393"/>
      <c r="Z1387" s="393"/>
      <c r="AA1387" s="393"/>
      <c r="AB1387" s="393"/>
      <c r="AC1387" s="500">
        <v>8</v>
      </c>
    </row>
    <row r="1388" spans="1:29" s="563" customFormat="1" ht="12.75" customHeight="1">
      <c r="A1388" s="233">
        <v>4306736</v>
      </c>
      <c r="B1388" s="234" t="s">
        <v>2830</v>
      </c>
      <c r="C1388" s="235"/>
      <c r="D1388" s="234" t="s">
        <v>619</v>
      </c>
      <c r="E1388" s="234" t="s">
        <v>489</v>
      </c>
      <c r="F1388" s="234" t="s">
        <v>1512</v>
      </c>
      <c r="G1388" s="234"/>
      <c r="H1388" s="235" t="s">
        <v>11</v>
      </c>
      <c r="I1388" s="236">
        <v>41516</v>
      </c>
      <c r="J1388" s="237">
        <v>6</v>
      </c>
      <c r="K1388" s="393"/>
      <c r="L1388" s="393"/>
      <c r="M1388" s="393"/>
      <c r="N1388" s="393"/>
      <c r="O1388" s="393"/>
      <c r="P1388" s="393"/>
      <c r="Q1388" s="393"/>
      <c r="R1388" s="393"/>
      <c r="S1388" s="393"/>
      <c r="T1388" s="393"/>
      <c r="U1388" s="393"/>
      <c r="V1388" s="393"/>
      <c r="W1388" s="393"/>
      <c r="X1388" s="393"/>
      <c r="Y1388" s="393"/>
      <c r="Z1388" s="393"/>
      <c r="AA1388" s="393"/>
      <c r="AB1388" s="393"/>
      <c r="AC1388" s="500">
        <v>6</v>
      </c>
    </row>
    <row r="1389" spans="1:29" s="563" customFormat="1" ht="12.75" customHeight="1">
      <c r="A1389" s="233">
        <v>2342808</v>
      </c>
      <c r="B1389" s="234" t="s">
        <v>2831</v>
      </c>
      <c r="C1389" s="235">
        <v>6823</v>
      </c>
      <c r="D1389" s="234" t="s">
        <v>594</v>
      </c>
      <c r="E1389" s="234" t="s">
        <v>489</v>
      </c>
      <c r="F1389" s="234"/>
      <c r="G1389" s="234" t="s">
        <v>154</v>
      </c>
      <c r="H1389" s="235" t="s">
        <v>11</v>
      </c>
      <c r="I1389" s="236">
        <v>41516</v>
      </c>
      <c r="J1389" s="237">
        <v>8</v>
      </c>
      <c r="K1389" s="264"/>
      <c r="L1389" s="264"/>
      <c r="M1389" s="264"/>
      <c r="N1389" s="264"/>
      <c r="O1389" s="264"/>
      <c r="P1389" s="264"/>
      <c r="Q1389" s="264"/>
      <c r="R1389" s="264"/>
      <c r="S1389" s="264"/>
      <c r="T1389" s="264"/>
      <c r="U1389" s="264"/>
      <c r="V1389" s="264"/>
      <c r="W1389" s="264"/>
      <c r="X1389" s="264"/>
      <c r="Y1389" s="264"/>
      <c r="Z1389" s="264"/>
      <c r="AA1389" s="264"/>
      <c r="AB1389" s="264"/>
      <c r="AC1389" s="264"/>
    </row>
    <row r="1390" spans="1:29" s="563" customFormat="1" ht="12.75" customHeight="1">
      <c r="A1390" s="233">
        <v>4308874</v>
      </c>
      <c r="B1390" s="234" t="s">
        <v>2832</v>
      </c>
      <c r="C1390" s="235"/>
      <c r="D1390" s="234" t="s">
        <v>619</v>
      </c>
      <c r="E1390" s="234" t="s">
        <v>489</v>
      </c>
      <c r="F1390" s="234" t="s">
        <v>1512</v>
      </c>
      <c r="G1390" s="234"/>
      <c r="H1390" s="235" t="s">
        <v>11</v>
      </c>
      <c r="I1390" s="236">
        <v>41516</v>
      </c>
      <c r="J1390" s="237">
        <v>8</v>
      </c>
      <c r="K1390" s="393"/>
      <c r="L1390" s="393"/>
      <c r="M1390" s="393"/>
      <c r="N1390" s="393"/>
      <c r="O1390" s="393"/>
      <c r="P1390" s="393"/>
      <c r="Q1390" s="393"/>
      <c r="R1390" s="393"/>
      <c r="S1390" s="393"/>
      <c r="T1390" s="393"/>
      <c r="U1390" s="393"/>
      <c r="V1390" s="393"/>
      <c r="W1390" s="393"/>
      <c r="X1390" s="393"/>
      <c r="Y1390" s="393"/>
      <c r="Z1390" s="393"/>
      <c r="AA1390" s="393"/>
      <c r="AB1390" s="393"/>
      <c r="AC1390" s="500">
        <v>8</v>
      </c>
    </row>
    <row r="1391" spans="1:29" s="563" customFormat="1" ht="12.75" customHeight="1">
      <c r="A1391" s="233">
        <v>4308427</v>
      </c>
      <c r="B1391" s="234" t="s">
        <v>2833</v>
      </c>
      <c r="C1391" s="235"/>
      <c r="D1391" s="234" t="s">
        <v>619</v>
      </c>
      <c r="E1391" s="234" t="s">
        <v>489</v>
      </c>
      <c r="F1391" s="234" t="s">
        <v>1417</v>
      </c>
      <c r="G1391" s="234"/>
      <c r="H1391" s="235" t="s">
        <v>11</v>
      </c>
      <c r="I1391" s="236">
        <v>41517</v>
      </c>
      <c r="J1391" s="237">
        <v>8</v>
      </c>
      <c r="K1391" s="393"/>
      <c r="L1391" s="393"/>
      <c r="M1391" s="393"/>
      <c r="N1391" s="393"/>
      <c r="O1391" s="393"/>
      <c r="P1391" s="393"/>
      <c r="Q1391" s="393"/>
      <c r="R1391" s="393"/>
      <c r="S1391" s="393"/>
      <c r="T1391" s="393"/>
      <c r="U1391" s="393"/>
      <c r="V1391" s="393"/>
      <c r="W1391" s="393"/>
      <c r="X1391" s="393"/>
      <c r="Y1391" s="393"/>
      <c r="Z1391" s="393"/>
      <c r="AA1391" s="393"/>
      <c r="AB1391" s="393"/>
      <c r="AC1391" s="500">
        <v>8</v>
      </c>
    </row>
    <row r="1392" spans="1:29" s="563" customFormat="1" ht="12.75" customHeight="1">
      <c r="A1392" s="233">
        <v>4306032</v>
      </c>
      <c r="B1392" s="234" t="s">
        <v>2834</v>
      </c>
      <c r="C1392" s="235"/>
      <c r="D1392" s="234" t="s">
        <v>619</v>
      </c>
      <c r="E1392" s="234" t="s">
        <v>489</v>
      </c>
      <c r="F1392" s="234" t="s">
        <v>1417</v>
      </c>
      <c r="G1392" s="234"/>
      <c r="H1392" s="235" t="s">
        <v>11</v>
      </c>
      <c r="I1392" s="236">
        <v>41517</v>
      </c>
      <c r="J1392" s="237">
        <v>6</v>
      </c>
      <c r="K1392" s="393"/>
      <c r="L1392" s="393"/>
      <c r="M1392" s="393"/>
      <c r="N1392" s="393"/>
      <c r="O1392" s="393"/>
      <c r="P1392" s="393"/>
      <c r="Q1392" s="393"/>
      <c r="R1392" s="393"/>
      <c r="S1392" s="393"/>
      <c r="T1392" s="393"/>
      <c r="U1392" s="393"/>
      <c r="V1392" s="393"/>
      <c r="W1392" s="393"/>
      <c r="X1392" s="393"/>
      <c r="Y1392" s="393"/>
      <c r="Z1392" s="393"/>
      <c r="AA1392" s="393"/>
      <c r="AB1392" s="393"/>
      <c r="AC1392" s="500">
        <v>6</v>
      </c>
    </row>
    <row r="1393" spans="1:73" s="563" customFormat="1" ht="12.75" customHeight="1">
      <c r="A1393" s="246">
        <v>2352049</v>
      </c>
      <c r="B1393" s="251" t="s">
        <v>584</v>
      </c>
      <c r="C1393" s="246">
        <v>1251</v>
      </c>
      <c r="D1393" s="251" t="s">
        <v>585</v>
      </c>
      <c r="E1393" s="251" t="s">
        <v>78</v>
      </c>
      <c r="F1393" s="251"/>
      <c r="G1393" s="251" t="s">
        <v>50</v>
      </c>
      <c r="H1393" s="246" t="s">
        <v>9</v>
      </c>
      <c r="I1393" s="247">
        <v>41519</v>
      </c>
      <c r="J1393" s="248">
        <v>6</v>
      </c>
      <c r="K1393" s="564"/>
      <c r="L1393" s="564"/>
      <c r="M1393" s="564"/>
      <c r="N1393" s="564"/>
      <c r="O1393" s="564"/>
      <c r="P1393" s="564"/>
      <c r="Q1393" s="564"/>
      <c r="R1393" s="564"/>
      <c r="S1393" s="564"/>
      <c r="T1393" s="564"/>
      <c r="U1393" s="564"/>
      <c r="V1393" s="564"/>
      <c r="W1393" s="564"/>
      <c r="X1393" s="564"/>
      <c r="Y1393" s="564"/>
      <c r="Z1393" s="564"/>
      <c r="AA1393" s="564"/>
      <c r="AB1393" s="564"/>
      <c r="AC1393" s="564"/>
    </row>
    <row r="1394" spans="1:73" s="563" customFormat="1" ht="12.75" customHeight="1">
      <c r="A1394" s="246">
        <v>2328763</v>
      </c>
      <c r="B1394" s="251" t="s">
        <v>586</v>
      </c>
      <c r="C1394" s="246">
        <v>5972</v>
      </c>
      <c r="D1394" s="251" t="s">
        <v>587</v>
      </c>
      <c r="E1394" s="251" t="s">
        <v>78</v>
      </c>
      <c r="F1394" s="251"/>
      <c r="G1394" s="251" t="s">
        <v>64</v>
      </c>
      <c r="H1394" s="246" t="s">
        <v>62</v>
      </c>
      <c r="I1394" s="247">
        <v>41519</v>
      </c>
      <c r="J1394" s="248">
        <v>4</v>
      </c>
      <c r="K1394" s="564">
        <v>6</v>
      </c>
      <c r="L1394" s="564">
        <v>6</v>
      </c>
      <c r="M1394" s="564">
        <v>6</v>
      </c>
      <c r="N1394" s="564">
        <v>6</v>
      </c>
      <c r="O1394" s="564">
        <v>6</v>
      </c>
      <c r="P1394" s="564">
        <v>6</v>
      </c>
      <c r="Q1394" s="564">
        <v>6</v>
      </c>
      <c r="R1394" s="564">
        <v>6</v>
      </c>
      <c r="S1394" s="564">
        <v>6</v>
      </c>
      <c r="T1394" s="564">
        <v>6</v>
      </c>
      <c r="U1394" s="564">
        <v>6</v>
      </c>
      <c r="V1394" s="564">
        <v>6</v>
      </c>
      <c r="W1394" s="564">
        <v>6</v>
      </c>
      <c r="X1394" s="564">
        <v>6</v>
      </c>
      <c r="Y1394" s="564">
        <v>6</v>
      </c>
      <c r="Z1394" s="564">
        <v>6</v>
      </c>
      <c r="AA1394" s="564">
        <v>6</v>
      </c>
      <c r="AB1394" s="564">
        <v>6</v>
      </c>
      <c r="AC1394" s="564"/>
    </row>
    <row r="1395" spans="1:73" s="563" customFormat="1" ht="12.75" customHeight="1">
      <c r="A1395" s="246">
        <v>4291904</v>
      </c>
      <c r="B1395" s="251" t="s">
        <v>588</v>
      </c>
      <c r="C1395" s="246">
        <v>6654</v>
      </c>
      <c r="D1395" s="251" t="s">
        <v>589</v>
      </c>
      <c r="E1395" s="251" t="s">
        <v>78</v>
      </c>
      <c r="F1395" s="251" t="s">
        <v>590</v>
      </c>
      <c r="G1395" s="251" t="s">
        <v>591</v>
      </c>
      <c r="H1395" s="246" t="s">
        <v>57</v>
      </c>
      <c r="I1395" s="247">
        <v>41521</v>
      </c>
      <c r="J1395" s="248">
        <v>8</v>
      </c>
      <c r="K1395" s="561"/>
      <c r="L1395" s="570"/>
      <c r="M1395" s="731"/>
      <c r="N1395" s="561"/>
      <c r="O1395" s="561"/>
      <c r="P1395" s="561"/>
      <c r="Q1395" s="561"/>
      <c r="R1395" s="561"/>
      <c r="S1395" s="561"/>
      <c r="T1395" s="561"/>
      <c r="U1395" s="561"/>
      <c r="V1395" s="561"/>
      <c r="W1395" s="561"/>
      <c r="X1395" s="561"/>
      <c r="Y1395" s="561"/>
      <c r="Z1395" s="561"/>
      <c r="AA1395" s="561"/>
      <c r="AB1395" s="561"/>
      <c r="AC1395" s="562">
        <v>5</v>
      </c>
    </row>
    <row r="1396" spans="1:73" s="563" customFormat="1" ht="12.75" customHeight="1">
      <c r="A1396" s="246">
        <v>2370102</v>
      </c>
      <c r="B1396" s="251" t="s">
        <v>592</v>
      </c>
      <c r="C1396" s="246">
        <v>451</v>
      </c>
      <c r="D1396" s="251" t="s">
        <v>127</v>
      </c>
      <c r="E1396" s="251" t="s">
        <v>78</v>
      </c>
      <c r="F1396" s="251"/>
      <c r="G1396" s="251" t="s">
        <v>69</v>
      </c>
      <c r="H1396" s="246" t="s">
        <v>62</v>
      </c>
      <c r="I1396" s="247">
        <v>41521</v>
      </c>
      <c r="J1396" s="248">
        <v>8</v>
      </c>
      <c r="K1396" s="564"/>
      <c r="L1396" s="564"/>
      <c r="M1396" s="564"/>
      <c r="N1396" s="564"/>
      <c r="O1396" s="564"/>
      <c r="P1396" s="564"/>
      <c r="Q1396" s="564"/>
      <c r="R1396" s="564"/>
      <c r="S1396" s="564"/>
      <c r="T1396" s="564"/>
      <c r="U1396" s="564"/>
      <c r="V1396" s="564"/>
      <c r="W1396" s="564"/>
      <c r="X1396" s="564"/>
      <c r="Y1396" s="564"/>
      <c r="Z1396" s="564"/>
      <c r="AA1396" s="564"/>
      <c r="AB1396" s="564"/>
      <c r="AC1396" s="564"/>
    </row>
    <row r="1397" spans="1:73" s="563" customFormat="1" ht="12.75" customHeight="1">
      <c r="A1397" s="246">
        <v>2396916</v>
      </c>
      <c r="B1397" s="251" t="s">
        <v>593</v>
      </c>
      <c r="C1397" s="246">
        <v>6823</v>
      </c>
      <c r="D1397" s="251" t="s">
        <v>594</v>
      </c>
      <c r="E1397" s="251" t="s">
        <v>78</v>
      </c>
      <c r="F1397" s="251"/>
      <c r="G1397" s="251" t="s">
        <v>595</v>
      </c>
      <c r="H1397" s="246" t="s">
        <v>11</v>
      </c>
      <c r="I1397" s="247">
        <v>41527</v>
      </c>
      <c r="J1397" s="248">
        <v>8</v>
      </c>
      <c r="K1397" s="564"/>
      <c r="L1397" s="564"/>
      <c r="M1397" s="564"/>
      <c r="N1397" s="564"/>
      <c r="O1397" s="564"/>
      <c r="P1397" s="564"/>
      <c r="Q1397" s="564"/>
      <c r="R1397" s="564"/>
      <c r="S1397" s="564"/>
      <c r="T1397" s="564"/>
      <c r="U1397" s="564"/>
      <c r="V1397" s="564"/>
      <c r="W1397" s="564"/>
      <c r="X1397" s="564"/>
      <c r="Y1397" s="564"/>
      <c r="Z1397" s="564"/>
      <c r="AA1397" s="564"/>
      <c r="AB1397" s="564"/>
      <c r="AC1397" s="564"/>
      <c r="AD1397" s="175"/>
      <c r="AE1397" s="175"/>
      <c r="AF1397" s="175"/>
      <c r="AG1397" s="175"/>
      <c r="AH1397" s="175"/>
      <c r="AI1397" s="175"/>
      <c r="AJ1397" s="175"/>
      <c r="AK1397" s="175"/>
      <c r="AL1397" s="175"/>
      <c r="AM1397" s="175"/>
      <c r="AN1397" s="175"/>
      <c r="AO1397" s="175"/>
      <c r="AP1397" s="175"/>
      <c r="AQ1397" s="175"/>
      <c r="AR1397" s="175"/>
      <c r="AS1397" s="175"/>
      <c r="AT1397" s="175"/>
      <c r="AU1397" s="175"/>
      <c r="AV1397" s="175"/>
      <c r="AW1397" s="137"/>
      <c r="AX1397" s="137"/>
      <c r="AY1397" s="137"/>
      <c r="AZ1397" s="137"/>
      <c r="BA1397" s="137"/>
      <c r="BB1397" s="137"/>
      <c r="BC1397" s="137"/>
      <c r="BD1397" s="137"/>
      <c r="BE1397" s="137"/>
      <c r="BF1397" s="137"/>
      <c r="BG1397" s="137"/>
      <c r="BH1397" s="137"/>
      <c r="BI1397" s="137"/>
      <c r="BJ1397" s="137"/>
      <c r="BK1397" s="137"/>
      <c r="BL1397" s="137"/>
      <c r="BM1397" s="137"/>
      <c r="BN1397" s="137"/>
      <c r="BO1397" s="137"/>
      <c r="BP1397" s="137"/>
      <c r="BQ1397" s="137"/>
      <c r="BR1397" s="137"/>
      <c r="BS1397" s="137"/>
      <c r="BT1397" s="137"/>
      <c r="BU1397" s="137"/>
    </row>
    <row r="1398" spans="1:73" s="563" customFormat="1" ht="12.75" customHeight="1">
      <c r="A1398" s="246">
        <v>2401828</v>
      </c>
      <c r="B1398" s="251" t="s">
        <v>596</v>
      </c>
      <c r="C1398" s="246">
        <v>5972</v>
      </c>
      <c r="D1398" s="251" t="s">
        <v>497</v>
      </c>
      <c r="E1398" s="251" t="s">
        <v>78</v>
      </c>
      <c r="F1398" s="251"/>
      <c r="G1398" s="251" t="s">
        <v>64</v>
      </c>
      <c r="H1398" s="246" t="s">
        <v>62</v>
      </c>
      <c r="I1398" s="247">
        <v>41528</v>
      </c>
      <c r="J1398" s="248">
        <v>7</v>
      </c>
      <c r="K1398" s="564"/>
      <c r="L1398" s="564"/>
      <c r="M1398" s="564"/>
      <c r="N1398" s="564"/>
      <c r="O1398" s="564"/>
      <c r="P1398" s="564"/>
      <c r="Q1398" s="564"/>
      <c r="R1398" s="564"/>
      <c r="S1398" s="564"/>
      <c r="T1398" s="564"/>
      <c r="U1398" s="564"/>
      <c r="V1398" s="564"/>
      <c r="W1398" s="564"/>
      <c r="X1398" s="564"/>
      <c r="Y1398" s="564"/>
      <c r="Z1398" s="564"/>
      <c r="AA1398" s="564"/>
      <c r="AB1398" s="564"/>
      <c r="AC1398" s="564"/>
      <c r="AD1398" s="178"/>
      <c r="AE1398" s="178"/>
      <c r="AF1398" s="178"/>
      <c r="AG1398" s="178"/>
      <c r="AH1398" s="178"/>
      <c r="AI1398" s="178"/>
      <c r="AJ1398" s="178"/>
      <c r="AK1398" s="178"/>
      <c r="AL1398" s="178"/>
      <c r="AM1398" s="178"/>
      <c r="AN1398" s="178"/>
      <c r="AO1398" s="178"/>
      <c r="AP1398" s="178"/>
      <c r="AQ1398" s="178"/>
      <c r="AR1398" s="178"/>
      <c r="AS1398" s="178"/>
      <c r="AT1398" s="178"/>
      <c r="AU1398" s="178"/>
      <c r="AV1398" s="178"/>
      <c r="AW1398" s="178"/>
      <c r="AX1398" s="178"/>
      <c r="AY1398" s="178"/>
      <c r="AZ1398" s="178"/>
      <c r="BA1398" s="178"/>
      <c r="BB1398" s="178"/>
      <c r="BC1398" s="178"/>
      <c r="BD1398" s="178"/>
      <c r="BE1398" s="178"/>
      <c r="BF1398" s="178"/>
      <c r="BG1398" s="178"/>
      <c r="BH1398" s="178"/>
      <c r="BI1398" s="178"/>
      <c r="BJ1398" s="178"/>
      <c r="BK1398" s="178"/>
      <c r="BL1398" s="178"/>
      <c r="BM1398" s="178"/>
      <c r="BN1398" s="178"/>
      <c r="BO1398" s="178"/>
      <c r="BP1398" s="178"/>
      <c r="BQ1398" s="178"/>
      <c r="BR1398" s="178"/>
      <c r="BS1398" s="178"/>
      <c r="BT1398" s="178"/>
      <c r="BU1398" s="178"/>
    </row>
    <row r="1399" spans="1:73" s="563" customFormat="1" ht="12.75" customHeight="1">
      <c r="A1399" s="246">
        <v>2397103</v>
      </c>
      <c r="B1399" s="251" t="s">
        <v>597</v>
      </c>
      <c r="C1399" s="246">
        <v>6161</v>
      </c>
      <c r="D1399" s="251" t="s">
        <v>598</v>
      </c>
      <c r="E1399" s="251" t="s">
        <v>78</v>
      </c>
      <c r="F1399" s="251"/>
      <c r="G1399" s="251" t="s">
        <v>391</v>
      </c>
      <c r="H1399" s="246" t="s">
        <v>392</v>
      </c>
      <c r="I1399" s="247">
        <v>41530</v>
      </c>
      <c r="J1399" s="248">
        <v>8</v>
      </c>
      <c r="K1399" s="564"/>
      <c r="L1399" s="564"/>
      <c r="M1399" s="564"/>
      <c r="N1399" s="564"/>
      <c r="O1399" s="564"/>
      <c r="P1399" s="564"/>
      <c r="Q1399" s="564"/>
      <c r="R1399" s="564"/>
      <c r="S1399" s="564"/>
      <c r="T1399" s="564"/>
      <c r="U1399" s="564"/>
      <c r="V1399" s="564"/>
      <c r="W1399" s="564"/>
      <c r="X1399" s="564"/>
      <c r="Y1399" s="564"/>
      <c r="Z1399" s="564"/>
      <c r="AA1399" s="564"/>
      <c r="AB1399" s="564"/>
      <c r="AC1399" s="564"/>
      <c r="AD1399" s="152"/>
      <c r="AE1399" s="152"/>
      <c r="AF1399" s="152"/>
      <c r="AG1399" s="152"/>
      <c r="AH1399" s="152"/>
      <c r="AI1399" s="152"/>
      <c r="AJ1399" s="152"/>
      <c r="AK1399" s="152"/>
      <c r="AL1399" s="152"/>
      <c r="AM1399" s="152"/>
      <c r="AN1399" s="152"/>
      <c r="AO1399" s="152"/>
      <c r="AP1399" s="152"/>
      <c r="AQ1399" s="152"/>
      <c r="AR1399" s="152"/>
      <c r="AS1399" s="152"/>
      <c r="AT1399" s="152"/>
      <c r="AU1399" s="152"/>
      <c r="AV1399" s="152"/>
      <c r="AW1399" s="152"/>
      <c r="AX1399" s="152"/>
      <c r="AY1399" s="152"/>
      <c r="AZ1399" s="152"/>
      <c r="BA1399" s="152"/>
      <c r="BB1399" s="152"/>
      <c r="BC1399" s="152"/>
      <c r="BD1399" s="152"/>
      <c r="BE1399" s="152"/>
      <c r="BF1399" s="152"/>
      <c r="BG1399" s="152"/>
      <c r="BH1399" s="152"/>
      <c r="BI1399" s="152"/>
      <c r="BJ1399" s="152"/>
      <c r="BK1399" s="152"/>
      <c r="BL1399" s="152"/>
      <c r="BM1399" s="152"/>
      <c r="BN1399" s="152"/>
      <c r="BO1399" s="152"/>
      <c r="BP1399" s="152"/>
      <c r="BQ1399" s="152"/>
      <c r="BR1399" s="152"/>
      <c r="BS1399" s="152"/>
      <c r="BT1399" s="152"/>
      <c r="BU1399" s="152"/>
    </row>
    <row r="1400" spans="1:73" s="563" customFormat="1" ht="12.75" customHeight="1">
      <c r="A1400" s="246">
        <v>2335208</v>
      </c>
      <c r="B1400" s="251" t="s">
        <v>599</v>
      </c>
      <c r="C1400" s="246">
        <v>6522</v>
      </c>
      <c r="D1400" s="251" t="s">
        <v>600</v>
      </c>
      <c r="E1400" s="251" t="s">
        <v>78</v>
      </c>
      <c r="F1400" s="251"/>
      <c r="G1400" s="251" t="s">
        <v>601</v>
      </c>
      <c r="H1400" s="246" t="s">
        <v>392</v>
      </c>
      <c r="I1400" s="247">
        <v>41530</v>
      </c>
      <c r="J1400" s="248">
        <v>8</v>
      </c>
      <c r="K1400" s="564"/>
      <c r="L1400" s="564"/>
      <c r="M1400" s="564"/>
      <c r="N1400" s="564"/>
      <c r="O1400" s="564"/>
      <c r="P1400" s="564"/>
      <c r="Q1400" s="564"/>
      <c r="R1400" s="564"/>
      <c r="S1400" s="564"/>
      <c r="T1400" s="564"/>
      <c r="U1400" s="564"/>
      <c r="V1400" s="564"/>
      <c r="W1400" s="564"/>
      <c r="X1400" s="564"/>
      <c r="Y1400" s="564"/>
      <c r="Z1400" s="564"/>
      <c r="AA1400" s="564"/>
      <c r="AB1400" s="564"/>
      <c r="AC1400" s="564"/>
      <c r="AD1400" s="185"/>
      <c r="AE1400" s="152"/>
      <c r="AF1400" s="152"/>
      <c r="AG1400" s="152"/>
      <c r="AH1400" s="152"/>
      <c r="AI1400" s="152"/>
      <c r="AJ1400" s="152"/>
      <c r="AK1400" s="152"/>
      <c r="AL1400" s="152"/>
      <c r="AM1400" s="152"/>
      <c r="AN1400" s="152"/>
      <c r="AO1400" s="152"/>
      <c r="AP1400" s="152"/>
      <c r="AQ1400" s="152"/>
      <c r="AR1400" s="152"/>
      <c r="AS1400" s="152"/>
      <c r="AT1400" s="152"/>
      <c r="AU1400" s="152"/>
      <c r="AV1400" s="152"/>
      <c r="AW1400" s="152"/>
      <c r="AX1400" s="152"/>
      <c r="AY1400" s="152"/>
      <c r="AZ1400" s="152"/>
      <c r="BA1400" s="152"/>
      <c r="BB1400" s="152"/>
      <c r="BC1400" s="152"/>
      <c r="BD1400" s="152"/>
      <c r="BE1400" s="152"/>
      <c r="BF1400" s="152"/>
      <c r="BG1400" s="152"/>
      <c r="BH1400" s="152"/>
      <c r="BI1400" s="152"/>
      <c r="BJ1400" s="152"/>
      <c r="BK1400" s="152"/>
      <c r="BL1400" s="152"/>
      <c r="BM1400" s="152"/>
      <c r="BN1400" s="152"/>
      <c r="BO1400" s="152"/>
      <c r="BP1400" s="152"/>
      <c r="BQ1400" s="152"/>
      <c r="BR1400" s="152"/>
      <c r="BS1400" s="152"/>
      <c r="BT1400" s="152"/>
      <c r="BU1400" s="152"/>
    </row>
    <row r="1401" spans="1:73" s="563" customFormat="1" ht="12.75" customHeight="1">
      <c r="A1401" s="246">
        <v>2394175</v>
      </c>
      <c r="B1401" s="251" t="s">
        <v>602</v>
      </c>
      <c r="C1401" s="246">
        <v>5155</v>
      </c>
      <c r="D1401" s="251" t="s">
        <v>153</v>
      </c>
      <c r="E1401" s="251" t="s">
        <v>78</v>
      </c>
      <c r="F1401" s="251"/>
      <c r="G1401" s="251" t="s">
        <v>230</v>
      </c>
      <c r="H1401" s="246" t="s">
        <v>54</v>
      </c>
      <c r="I1401" s="247">
        <v>41530</v>
      </c>
      <c r="J1401" s="248">
        <v>3.3</v>
      </c>
      <c r="K1401" s="564">
        <v>2</v>
      </c>
      <c r="L1401" s="564">
        <v>5</v>
      </c>
      <c r="M1401" s="564">
        <v>5</v>
      </c>
      <c r="N1401" s="564">
        <v>5</v>
      </c>
      <c r="O1401" s="564">
        <v>5</v>
      </c>
      <c r="P1401" s="564">
        <v>5</v>
      </c>
      <c r="Q1401" s="564">
        <v>5</v>
      </c>
      <c r="R1401" s="564">
        <v>5</v>
      </c>
      <c r="S1401" s="564">
        <v>5</v>
      </c>
      <c r="T1401" s="564">
        <v>5</v>
      </c>
      <c r="U1401" s="564">
        <v>5</v>
      </c>
      <c r="V1401" s="564">
        <v>5</v>
      </c>
      <c r="W1401" s="564">
        <v>5</v>
      </c>
      <c r="X1401" s="564">
        <v>5</v>
      </c>
      <c r="Y1401" s="564">
        <v>5</v>
      </c>
      <c r="Z1401" s="564">
        <v>5</v>
      </c>
      <c r="AA1401" s="564">
        <v>5</v>
      </c>
      <c r="AB1401" s="564">
        <v>5</v>
      </c>
      <c r="AC1401" s="564"/>
      <c r="AD1401" s="152"/>
      <c r="AE1401" s="152"/>
      <c r="AF1401" s="152"/>
      <c r="AG1401" s="152"/>
      <c r="AH1401" s="152"/>
      <c r="AI1401" s="152"/>
      <c r="AJ1401" s="152"/>
      <c r="AK1401" s="152"/>
      <c r="AL1401" s="152"/>
      <c r="AM1401" s="152"/>
      <c r="AN1401" s="152"/>
      <c r="AO1401" s="152"/>
      <c r="AP1401" s="152"/>
      <c r="AQ1401" s="152"/>
      <c r="AR1401" s="152"/>
      <c r="AS1401" s="152"/>
      <c r="AT1401" s="152"/>
      <c r="AU1401" s="152"/>
      <c r="AV1401" s="152"/>
      <c r="AW1401" s="152"/>
      <c r="AX1401" s="152"/>
      <c r="AY1401" s="152"/>
      <c r="AZ1401" s="152"/>
      <c r="BA1401" s="152"/>
      <c r="BB1401" s="152"/>
      <c r="BC1401" s="152"/>
      <c r="BD1401" s="152"/>
      <c r="BE1401" s="152"/>
      <c r="BF1401" s="152"/>
      <c r="BG1401" s="152"/>
      <c r="BH1401" s="152"/>
      <c r="BI1401" s="152"/>
      <c r="BJ1401" s="152"/>
      <c r="BK1401" s="152"/>
      <c r="BL1401" s="152"/>
      <c r="BM1401" s="152"/>
      <c r="BN1401" s="152"/>
      <c r="BO1401" s="152"/>
      <c r="BP1401" s="152"/>
      <c r="BQ1401" s="152"/>
      <c r="BR1401" s="152"/>
      <c r="BS1401" s="152"/>
      <c r="BT1401" s="152"/>
      <c r="BU1401" s="152"/>
    </row>
    <row r="1402" spans="1:73" s="563" customFormat="1" ht="12.75" customHeight="1">
      <c r="A1402" s="246">
        <v>2345741</v>
      </c>
      <c r="B1402" s="251" t="s">
        <v>603</v>
      </c>
      <c r="C1402" s="246">
        <v>5972</v>
      </c>
      <c r="D1402" s="251" t="s">
        <v>497</v>
      </c>
      <c r="E1402" s="251" t="s">
        <v>78</v>
      </c>
      <c r="F1402" s="251"/>
      <c r="G1402" s="251" t="s">
        <v>56</v>
      </c>
      <c r="H1402" s="246" t="s">
        <v>58</v>
      </c>
      <c r="I1402" s="247">
        <v>41540</v>
      </c>
      <c r="J1402" s="248">
        <v>8</v>
      </c>
      <c r="K1402" s="564"/>
      <c r="L1402" s="564"/>
      <c r="M1402" s="564"/>
      <c r="N1402" s="564"/>
      <c r="O1402" s="564"/>
      <c r="P1402" s="564"/>
      <c r="Q1402" s="564"/>
      <c r="R1402" s="564"/>
      <c r="S1402" s="564"/>
      <c r="T1402" s="564"/>
      <c r="U1402" s="564"/>
      <c r="V1402" s="564"/>
      <c r="W1402" s="564"/>
      <c r="X1402" s="564"/>
      <c r="Y1402" s="564"/>
      <c r="Z1402" s="564"/>
      <c r="AA1402" s="564"/>
      <c r="AB1402" s="564"/>
      <c r="AC1402" s="564"/>
      <c r="AD1402" s="137"/>
      <c r="AE1402" s="137"/>
      <c r="AF1402" s="137"/>
      <c r="AG1402" s="137"/>
      <c r="AH1402" s="137"/>
      <c r="AI1402" s="137"/>
      <c r="AJ1402" s="137"/>
      <c r="AK1402" s="137"/>
      <c r="AL1402" s="137"/>
      <c r="AM1402" s="137"/>
      <c r="AN1402" s="137"/>
      <c r="AO1402" s="137"/>
      <c r="AP1402" s="137"/>
      <c r="AQ1402" s="137"/>
      <c r="AR1402" s="137"/>
      <c r="AS1402" s="137"/>
      <c r="AT1402" s="137"/>
      <c r="AU1402" s="137"/>
      <c r="AV1402" s="137"/>
      <c r="AW1402" s="137"/>
      <c r="AX1402" s="137"/>
      <c r="AY1402" s="137"/>
      <c r="AZ1402" s="137"/>
      <c r="BA1402" s="137"/>
      <c r="BB1402" s="137"/>
      <c r="BC1402" s="137"/>
      <c r="BD1402" s="137"/>
      <c r="BE1402" s="137"/>
      <c r="BF1402" s="137"/>
      <c r="BG1402" s="137"/>
      <c r="BH1402" s="137"/>
      <c r="BI1402" s="137"/>
      <c r="BJ1402" s="137"/>
      <c r="BK1402" s="137"/>
      <c r="BL1402" s="137"/>
      <c r="BM1402" s="137"/>
      <c r="BN1402" s="137"/>
      <c r="BO1402" s="137"/>
      <c r="BP1402" s="137"/>
      <c r="BQ1402" s="137"/>
      <c r="BR1402" s="137"/>
      <c r="BS1402" s="137"/>
      <c r="BT1402" s="137"/>
      <c r="BU1402" s="137"/>
    </row>
    <row r="1403" spans="1:73" s="563" customFormat="1" ht="12.75" customHeight="1">
      <c r="A1403" s="246">
        <v>2343607</v>
      </c>
      <c r="B1403" s="251" t="s">
        <v>604</v>
      </c>
      <c r="C1403" s="246">
        <v>6823</v>
      </c>
      <c r="D1403" s="251" t="s">
        <v>594</v>
      </c>
      <c r="E1403" s="251" t="s">
        <v>78</v>
      </c>
      <c r="F1403" s="251"/>
      <c r="G1403" s="251" t="s">
        <v>154</v>
      </c>
      <c r="H1403" s="246" t="s">
        <v>11</v>
      </c>
      <c r="I1403" s="247">
        <v>41547</v>
      </c>
      <c r="J1403" s="248">
        <v>8</v>
      </c>
      <c r="K1403" s="564"/>
      <c r="L1403" s="564"/>
      <c r="M1403" s="564"/>
      <c r="N1403" s="564"/>
      <c r="O1403" s="564"/>
      <c r="P1403" s="564"/>
      <c r="Q1403" s="564"/>
      <c r="R1403" s="564"/>
      <c r="S1403" s="564"/>
      <c r="T1403" s="564"/>
      <c r="U1403" s="564"/>
      <c r="V1403" s="564"/>
      <c r="W1403" s="564"/>
      <c r="X1403" s="564"/>
      <c r="Y1403" s="564"/>
      <c r="Z1403" s="564"/>
      <c r="AA1403" s="564"/>
      <c r="AB1403" s="564"/>
      <c r="AC1403" s="564"/>
      <c r="AD1403" s="204"/>
      <c r="AE1403" s="204"/>
      <c r="AF1403" s="204"/>
      <c r="AG1403" s="204"/>
      <c r="AH1403" s="204"/>
      <c r="AI1403" s="204"/>
      <c r="AJ1403" s="204"/>
      <c r="AK1403" s="204"/>
      <c r="AL1403" s="204"/>
      <c r="AM1403" s="204"/>
      <c r="AN1403" s="204"/>
      <c r="AO1403" s="204"/>
      <c r="AP1403" s="204"/>
      <c r="AQ1403" s="204"/>
      <c r="AR1403" s="204"/>
      <c r="AS1403" s="204"/>
      <c r="AT1403" s="204"/>
      <c r="AU1403" s="204"/>
      <c r="AV1403" s="204"/>
      <c r="AW1403" s="204"/>
      <c r="AX1403" s="204"/>
      <c r="AY1403" s="204"/>
      <c r="AZ1403" s="204"/>
      <c r="BA1403" s="204"/>
      <c r="BB1403" s="204"/>
      <c r="BC1403" s="204"/>
      <c r="BD1403" s="204"/>
      <c r="BE1403" s="204"/>
      <c r="BF1403" s="204"/>
      <c r="BG1403" s="204"/>
      <c r="BH1403" s="204"/>
      <c r="BI1403" s="204"/>
      <c r="BJ1403" s="204"/>
      <c r="BK1403" s="204"/>
      <c r="BL1403" s="204"/>
      <c r="BM1403" s="204"/>
      <c r="BN1403" s="204"/>
      <c r="BO1403" s="204"/>
      <c r="BP1403" s="204"/>
      <c r="BQ1403" s="204"/>
      <c r="BR1403" s="204"/>
      <c r="BS1403" s="204"/>
      <c r="BT1403" s="204"/>
      <c r="BU1403" s="204"/>
    </row>
    <row r="1404" spans="1:73" s="563" customFormat="1" ht="12.75" customHeight="1">
      <c r="A1404" s="246">
        <v>4304445</v>
      </c>
      <c r="B1404" s="251" t="s">
        <v>2835</v>
      </c>
      <c r="C1404" s="246"/>
      <c r="D1404" s="251" t="s">
        <v>619</v>
      </c>
      <c r="E1404" s="251" t="s">
        <v>489</v>
      </c>
      <c r="F1404" s="251" t="s">
        <v>1512</v>
      </c>
      <c r="G1404" s="251"/>
      <c r="H1404" s="246" t="s">
        <v>11</v>
      </c>
      <c r="I1404" s="247">
        <v>41518</v>
      </c>
      <c r="J1404" s="248">
        <v>6</v>
      </c>
      <c r="K1404" s="561"/>
      <c r="L1404" s="561"/>
      <c r="M1404" s="561"/>
      <c r="N1404" s="561"/>
      <c r="O1404" s="561"/>
      <c r="P1404" s="561"/>
      <c r="Q1404" s="561"/>
      <c r="R1404" s="561"/>
      <c r="S1404" s="561"/>
      <c r="T1404" s="561"/>
      <c r="U1404" s="561"/>
      <c r="V1404" s="561"/>
      <c r="W1404" s="561"/>
      <c r="X1404" s="561"/>
      <c r="Y1404" s="561"/>
      <c r="Z1404" s="561"/>
      <c r="AA1404" s="561"/>
      <c r="AB1404" s="561"/>
      <c r="AC1404" s="562">
        <v>6</v>
      </c>
    </row>
    <row r="1405" spans="1:73" s="563" customFormat="1" ht="12.75" customHeight="1">
      <c r="A1405" s="246">
        <v>4302958</v>
      </c>
      <c r="B1405" s="251" t="s">
        <v>2836</v>
      </c>
      <c r="C1405" s="246"/>
      <c r="D1405" s="251" t="s">
        <v>619</v>
      </c>
      <c r="E1405" s="251" t="s">
        <v>489</v>
      </c>
      <c r="F1405" s="251" t="s">
        <v>697</v>
      </c>
      <c r="G1405" s="251"/>
      <c r="H1405" s="246" t="s">
        <v>11</v>
      </c>
      <c r="I1405" s="247">
        <v>41518</v>
      </c>
      <c r="J1405" s="248">
        <v>6</v>
      </c>
      <c r="K1405" s="561"/>
      <c r="L1405" s="561"/>
      <c r="M1405" s="561"/>
      <c r="N1405" s="561"/>
      <c r="O1405" s="561"/>
      <c r="P1405" s="561"/>
      <c r="Q1405" s="561"/>
      <c r="R1405" s="561"/>
      <c r="S1405" s="561"/>
      <c r="T1405" s="561"/>
      <c r="U1405" s="561"/>
      <c r="V1405" s="561"/>
      <c r="W1405" s="561"/>
      <c r="X1405" s="561"/>
      <c r="Y1405" s="561"/>
      <c r="Z1405" s="561"/>
      <c r="AA1405" s="561"/>
      <c r="AB1405" s="561"/>
      <c r="AC1405" s="562">
        <v>6</v>
      </c>
    </row>
    <row r="1406" spans="1:73" s="563" customFormat="1" ht="12.75" customHeight="1">
      <c r="A1406" s="246">
        <v>2386099</v>
      </c>
      <c r="B1406" s="251" t="s">
        <v>1463</v>
      </c>
      <c r="C1406" s="246">
        <v>3130</v>
      </c>
      <c r="D1406" s="251" t="s">
        <v>777</v>
      </c>
      <c r="E1406" s="251" t="s">
        <v>489</v>
      </c>
      <c r="F1406" s="251"/>
      <c r="G1406" s="251" t="s">
        <v>1464</v>
      </c>
      <c r="H1406" s="246" t="s">
        <v>1020</v>
      </c>
      <c r="I1406" s="247">
        <v>41519</v>
      </c>
      <c r="J1406" s="248">
        <v>8</v>
      </c>
      <c r="K1406" s="564"/>
      <c r="L1406" s="564"/>
      <c r="M1406" s="564"/>
      <c r="N1406" s="564"/>
      <c r="O1406" s="564"/>
      <c r="P1406" s="564"/>
      <c r="Q1406" s="564"/>
      <c r="R1406" s="564"/>
      <c r="S1406" s="564"/>
      <c r="T1406" s="564"/>
      <c r="U1406" s="564"/>
      <c r="V1406" s="564"/>
      <c r="W1406" s="564"/>
      <c r="X1406" s="564"/>
      <c r="Y1406" s="564"/>
      <c r="Z1406" s="564"/>
      <c r="AA1406" s="564"/>
      <c r="AB1406" s="564"/>
      <c r="AC1406" s="564"/>
    </row>
    <row r="1407" spans="1:73" s="563" customFormat="1" ht="12.75" customHeight="1">
      <c r="A1407" s="246">
        <v>2393765</v>
      </c>
      <c r="B1407" s="251" t="s">
        <v>1466</v>
      </c>
      <c r="C1407" s="246">
        <v>6781</v>
      </c>
      <c r="D1407" s="251" t="s">
        <v>928</v>
      </c>
      <c r="E1407" s="251" t="s">
        <v>489</v>
      </c>
      <c r="F1407" s="251"/>
      <c r="G1407" s="251" t="s">
        <v>63</v>
      </c>
      <c r="H1407" s="246" t="s">
        <v>10</v>
      </c>
      <c r="I1407" s="247">
        <v>41519</v>
      </c>
      <c r="J1407" s="248">
        <v>6</v>
      </c>
      <c r="K1407" s="564"/>
      <c r="L1407" s="564"/>
      <c r="M1407" s="564"/>
      <c r="N1407" s="564"/>
      <c r="O1407" s="564"/>
      <c r="P1407" s="564"/>
      <c r="Q1407" s="564"/>
      <c r="R1407" s="564"/>
      <c r="S1407" s="564"/>
      <c r="T1407" s="564"/>
      <c r="U1407" s="564"/>
      <c r="V1407" s="564"/>
      <c r="W1407" s="564"/>
      <c r="X1407" s="564"/>
      <c r="Y1407" s="564"/>
      <c r="Z1407" s="564"/>
      <c r="AA1407" s="564"/>
      <c r="AB1407" s="564"/>
      <c r="AC1407" s="564"/>
    </row>
    <row r="1408" spans="1:73" s="563" customFormat="1" ht="12.75" customHeight="1">
      <c r="A1408" s="246">
        <v>2349446</v>
      </c>
      <c r="B1408" s="251" t="s">
        <v>2837</v>
      </c>
      <c r="C1408" s="246">
        <v>6469</v>
      </c>
      <c r="D1408" s="251" t="s">
        <v>1180</v>
      </c>
      <c r="E1408" s="251" t="s">
        <v>489</v>
      </c>
      <c r="F1408" s="251"/>
      <c r="G1408" s="251" t="s">
        <v>786</v>
      </c>
      <c r="H1408" s="246" t="s">
        <v>11</v>
      </c>
      <c r="I1408" s="247">
        <v>41519</v>
      </c>
      <c r="J1408" s="248">
        <v>8</v>
      </c>
      <c r="K1408" s="564"/>
      <c r="L1408" s="564"/>
      <c r="M1408" s="564"/>
      <c r="N1408" s="564"/>
      <c r="O1408" s="564"/>
      <c r="P1408" s="564"/>
      <c r="Q1408" s="564"/>
      <c r="R1408" s="564"/>
      <c r="S1408" s="564"/>
      <c r="T1408" s="564"/>
      <c r="U1408" s="564"/>
      <c r="V1408" s="564"/>
      <c r="W1408" s="564"/>
      <c r="X1408" s="564"/>
      <c r="Y1408" s="564"/>
      <c r="Z1408" s="564"/>
      <c r="AA1408" s="564"/>
      <c r="AB1408" s="564"/>
      <c r="AC1408" s="564"/>
    </row>
    <row r="1409" spans="1:29" s="563" customFormat="1" ht="12.75" customHeight="1">
      <c r="A1409" s="246">
        <v>2363041</v>
      </c>
      <c r="B1409" s="251" t="s">
        <v>1469</v>
      </c>
      <c r="C1409" s="246">
        <v>6704</v>
      </c>
      <c r="D1409" s="251" t="s">
        <v>161</v>
      </c>
      <c r="E1409" s="251" t="s">
        <v>489</v>
      </c>
      <c r="F1409" s="251"/>
      <c r="G1409" s="251" t="s">
        <v>1470</v>
      </c>
      <c r="H1409" s="246" t="s">
        <v>537</v>
      </c>
      <c r="I1409" s="247">
        <v>41519</v>
      </c>
      <c r="J1409" s="248">
        <v>8</v>
      </c>
      <c r="K1409" s="564"/>
      <c r="L1409" s="564"/>
      <c r="M1409" s="564"/>
      <c r="N1409" s="564"/>
      <c r="O1409" s="564"/>
      <c r="P1409" s="564"/>
      <c r="Q1409" s="564"/>
      <c r="R1409" s="564"/>
      <c r="S1409" s="564"/>
      <c r="T1409" s="564"/>
      <c r="U1409" s="564"/>
      <c r="V1409" s="564"/>
      <c r="W1409" s="564"/>
      <c r="X1409" s="564"/>
      <c r="Y1409" s="564"/>
      <c r="Z1409" s="564"/>
      <c r="AA1409" s="564"/>
      <c r="AB1409" s="564"/>
      <c r="AC1409" s="564"/>
    </row>
    <row r="1410" spans="1:29" s="563" customFormat="1" ht="12.75" customHeight="1">
      <c r="A1410" s="246">
        <v>2399521</v>
      </c>
      <c r="B1410" s="251" t="s">
        <v>1472</v>
      </c>
      <c r="C1410" s="246">
        <v>7003</v>
      </c>
      <c r="D1410" s="251" t="s">
        <v>1473</v>
      </c>
      <c r="E1410" s="251" t="s">
        <v>489</v>
      </c>
      <c r="F1410" s="251"/>
      <c r="G1410" s="251" t="s">
        <v>643</v>
      </c>
      <c r="H1410" s="246" t="s">
        <v>636</v>
      </c>
      <c r="I1410" s="247">
        <v>41520</v>
      </c>
      <c r="J1410" s="248">
        <v>6</v>
      </c>
      <c r="K1410" s="564"/>
      <c r="L1410" s="564"/>
      <c r="M1410" s="564"/>
      <c r="N1410" s="564"/>
      <c r="O1410" s="564"/>
      <c r="P1410" s="564"/>
      <c r="Q1410" s="564"/>
      <c r="R1410" s="564"/>
      <c r="S1410" s="564"/>
      <c r="T1410" s="564"/>
      <c r="U1410" s="564"/>
      <c r="V1410" s="564"/>
      <c r="W1410" s="564"/>
      <c r="X1410" s="564"/>
      <c r="Y1410" s="564"/>
      <c r="Z1410" s="564"/>
      <c r="AA1410" s="564"/>
      <c r="AB1410" s="564"/>
      <c r="AC1410" s="564"/>
    </row>
    <row r="1411" spans="1:29" s="563" customFormat="1" ht="12.75" customHeight="1">
      <c r="A1411" s="246">
        <v>4281584</v>
      </c>
      <c r="B1411" s="251" t="s">
        <v>2838</v>
      </c>
      <c r="C1411" s="246"/>
      <c r="D1411" s="251" t="s">
        <v>2839</v>
      </c>
      <c r="E1411" s="251" t="s">
        <v>489</v>
      </c>
      <c r="F1411" s="251" t="s">
        <v>2840</v>
      </c>
      <c r="G1411" s="251"/>
      <c r="H1411" s="246" t="s">
        <v>636</v>
      </c>
      <c r="I1411" s="247">
        <v>41520</v>
      </c>
      <c r="J1411" s="248"/>
      <c r="K1411" s="561"/>
      <c r="L1411" s="561"/>
      <c r="M1411" s="561"/>
      <c r="N1411" s="561"/>
      <c r="O1411" s="561"/>
      <c r="P1411" s="561"/>
      <c r="Q1411" s="561"/>
      <c r="R1411" s="561"/>
      <c r="S1411" s="561"/>
      <c r="T1411" s="561"/>
      <c r="U1411" s="561"/>
      <c r="V1411" s="561"/>
      <c r="W1411" s="561"/>
      <c r="X1411" s="561"/>
      <c r="Y1411" s="561"/>
      <c r="Z1411" s="561"/>
      <c r="AA1411" s="561"/>
      <c r="AB1411" s="561"/>
      <c r="AC1411" s="570"/>
    </row>
    <row r="1412" spans="1:29" s="563" customFormat="1" ht="12.75" customHeight="1">
      <c r="A1412" s="246">
        <v>4313062</v>
      </c>
      <c r="B1412" s="251" t="s">
        <v>2841</v>
      </c>
      <c r="C1412" s="246"/>
      <c r="D1412" s="251" t="s">
        <v>619</v>
      </c>
      <c r="E1412" s="251" t="s">
        <v>489</v>
      </c>
      <c r="F1412" s="251" t="s">
        <v>2199</v>
      </c>
      <c r="G1412" s="251"/>
      <c r="H1412" s="246" t="s">
        <v>636</v>
      </c>
      <c r="I1412" s="247">
        <v>41520</v>
      </c>
      <c r="J1412" s="248">
        <v>5</v>
      </c>
      <c r="K1412" s="561"/>
      <c r="L1412" s="561"/>
      <c r="M1412" s="561"/>
      <c r="N1412" s="561"/>
      <c r="O1412" s="561"/>
      <c r="P1412" s="561"/>
      <c r="Q1412" s="561"/>
      <c r="R1412" s="561"/>
      <c r="S1412" s="561"/>
      <c r="T1412" s="561"/>
      <c r="U1412" s="561"/>
      <c r="V1412" s="561"/>
      <c r="W1412" s="561"/>
      <c r="X1412" s="561"/>
      <c r="Y1412" s="561"/>
      <c r="Z1412" s="561"/>
      <c r="AA1412" s="561"/>
      <c r="AB1412" s="561"/>
      <c r="AC1412" s="562">
        <v>5</v>
      </c>
    </row>
    <row r="1413" spans="1:29" s="563" customFormat="1" ht="12.75" customHeight="1">
      <c r="A1413" s="246">
        <v>4305715</v>
      </c>
      <c r="B1413" s="251" t="s">
        <v>1478</v>
      </c>
      <c r="C1413" s="246"/>
      <c r="D1413" s="251" t="s">
        <v>619</v>
      </c>
      <c r="E1413" s="251" t="s">
        <v>489</v>
      </c>
      <c r="F1413" s="251" t="s">
        <v>1479</v>
      </c>
      <c r="G1413" s="251"/>
      <c r="H1413" s="246" t="s">
        <v>636</v>
      </c>
      <c r="I1413" s="247">
        <v>41520</v>
      </c>
      <c r="J1413" s="248">
        <v>1</v>
      </c>
      <c r="K1413" s="561"/>
      <c r="L1413" s="561"/>
      <c r="M1413" s="561"/>
      <c r="N1413" s="561"/>
      <c r="O1413" s="561"/>
      <c r="P1413" s="561"/>
      <c r="Q1413" s="561"/>
      <c r="R1413" s="561"/>
      <c r="S1413" s="561"/>
      <c r="T1413" s="561"/>
      <c r="U1413" s="561"/>
      <c r="V1413" s="561"/>
      <c r="W1413" s="561"/>
      <c r="X1413" s="561"/>
      <c r="Y1413" s="561"/>
      <c r="Z1413" s="561"/>
      <c r="AA1413" s="561"/>
      <c r="AB1413" s="561"/>
      <c r="AC1413" s="562">
        <v>6</v>
      </c>
    </row>
    <row r="1414" spans="1:29" s="563" customFormat="1" ht="12.75" customHeight="1">
      <c r="A1414" s="246">
        <v>2395288</v>
      </c>
      <c r="B1414" s="251" t="s">
        <v>1475</v>
      </c>
      <c r="C1414" s="246">
        <v>1281</v>
      </c>
      <c r="D1414" s="251" t="s">
        <v>1476</v>
      </c>
      <c r="E1414" s="251" t="s">
        <v>489</v>
      </c>
      <c r="F1414" s="251"/>
      <c r="G1414" s="251" t="s">
        <v>939</v>
      </c>
      <c r="H1414" s="246" t="s">
        <v>11</v>
      </c>
      <c r="I1414" s="247">
        <v>41520</v>
      </c>
      <c r="J1414" s="248">
        <v>6</v>
      </c>
      <c r="K1414" s="564"/>
      <c r="L1414" s="564"/>
      <c r="M1414" s="564"/>
      <c r="N1414" s="564"/>
      <c r="O1414" s="564"/>
      <c r="P1414" s="564"/>
      <c r="Q1414" s="564"/>
      <c r="R1414" s="564"/>
      <c r="S1414" s="564"/>
      <c r="T1414" s="564"/>
      <c r="U1414" s="564"/>
      <c r="V1414" s="564"/>
      <c r="W1414" s="564"/>
      <c r="X1414" s="564"/>
      <c r="Y1414" s="564"/>
      <c r="Z1414" s="564"/>
      <c r="AA1414" s="564"/>
      <c r="AB1414" s="564"/>
      <c r="AC1414" s="564"/>
    </row>
    <row r="1415" spans="1:29" s="563" customFormat="1" ht="12.75" customHeight="1">
      <c r="A1415" s="246">
        <v>4309468</v>
      </c>
      <c r="B1415" s="251" t="s">
        <v>2842</v>
      </c>
      <c r="C1415" s="246"/>
      <c r="D1415" s="251" t="s">
        <v>619</v>
      </c>
      <c r="E1415" s="251" t="s">
        <v>489</v>
      </c>
      <c r="F1415" s="251" t="s">
        <v>697</v>
      </c>
      <c r="G1415" s="251"/>
      <c r="H1415" s="246" t="s">
        <v>11</v>
      </c>
      <c r="I1415" s="247">
        <v>41520</v>
      </c>
      <c r="J1415" s="248">
        <v>6</v>
      </c>
      <c r="K1415" s="561"/>
      <c r="L1415" s="561"/>
      <c r="M1415" s="561"/>
      <c r="N1415" s="561"/>
      <c r="O1415" s="561"/>
      <c r="P1415" s="561"/>
      <c r="Q1415" s="561"/>
      <c r="R1415" s="561"/>
      <c r="S1415" s="561"/>
      <c r="T1415" s="561"/>
      <c r="U1415" s="561"/>
      <c r="V1415" s="561"/>
      <c r="W1415" s="561"/>
      <c r="X1415" s="561"/>
      <c r="Y1415" s="561"/>
      <c r="Z1415" s="561"/>
      <c r="AA1415" s="561"/>
      <c r="AB1415" s="561"/>
      <c r="AC1415" s="562">
        <v>5</v>
      </c>
    </row>
    <row r="1416" spans="1:29" s="563" customFormat="1" ht="12.75" customHeight="1">
      <c r="A1416" s="246">
        <v>4312922</v>
      </c>
      <c r="B1416" s="251" t="s">
        <v>2843</v>
      </c>
      <c r="C1416" s="246"/>
      <c r="D1416" s="251" t="s">
        <v>619</v>
      </c>
      <c r="E1416" s="251" t="s">
        <v>489</v>
      </c>
      <c r="F1416" s="251" t="s">
        <v>1512</v>
      </c>
      <c r="G1416" s="251"/>
      <c r="H1416" s="246" t="s">
        <v>11</v>
      </c>
      <c r="I1416" s="247">
        <v>41520</v>
      </c>
      <c r="J1416" s="248">
        <v>6</v>
      </c>
      <c r="K1416" s="561"/>
      <c r="L1416" s="561"/>
      <c r="M1416" s="561"/>
      <c r="N1416" s="561"/>
      <c r="O1416" s="561"/>
      <c r="P1416" s="561"/>
      <c r="Q1416" s="561"/>
      <c r="R1416" s="561"/>
      <c r="S1416" s="561"/>
      <c r="T1416" s="561"/>
      <c r="U1416" s="561"/>
      <c r="V1416" s="561"/>
      <c r="W1416" s="561"/>
      <c r="X1416" s="561"/>
      <c r="Y1416" s="561"/>
      <c r="Z1416" s="561"/>
      <c r="AA1416" s="561"/>
      <c r="AB1416" s="561"/>
      <c r="AC1416" s="562">
        <v>6</v>
      </c>
    </row>
    <row r="1417" spans="1:29" s="563" customFormat="1" ht="12.75" customHeight="1">
      <c r="A1417" s="246">
        <v>2349377</v>
      </c>
      <c r="B1417" s="251" t="s">
        <v>1481</v>
      </c>
      <c r="C1417" s="246">
        <v>6256</v>
      </c>
      <c r="D1417" s="251" t="s">
        <v>245</v>
      </c>
      <c r="E1417" s="251" t="s">
        <v>489</v>
      </c>
      <c r="F1417" s="251"/>
      <c r="G1417" s="251" t="s">
        <v>154</v>
      </c>
      <c r="H1417" s="246" t="s">
        <v>11</v>
      </c>
      <c r="I1417" s="247">
        <v>41521</v>
      </c>
      <c r="J1417" s="248">
        <v>8</v>
      </c>
      <c r="K1417" s="564"/>
      <c r="L1417" s="564"/>
      <c r="M1417" s="564"/>
      <c r="N1417" s="564"/>
      <c r="O1417" s="564"/>
      <c r="P1417" s="564"/>
      <c r="Q1417" s="564"/>
      <c r="R1417" s="564"/>
      <c r="S1417" s="564"/>
      <c r="T1417" s="564"/>
      <c r="U1417" s="564"/>
      <c r="V1417" s="564"/>
      <c r="W1417" s="564"/>
      <c r="X1417" s="564"/>
      <c r="Y1417" s="564"/>
      <c r="Z1417" s="564"/>
      <c r="AA1417" s="564"/>
      <c r="AB1417" s="564"/>
      <c r="AC1417" s="564"/>
    </row>
    <row r="1418" spans="1:29" s="563" customFormat="1" ht="12.75" customHeight="1">
      <c r="A1418" s="246">
        <v>4309072</v>
      </c>
      <c r="B1418" s="251" t="s">
        <v>2844</v>
      </c>
      <c r="C1418" s="246"/>
      <c r="D1418" s="251" t="s">
        <v>619</v>
      </c>
      <c r="E1418" s="251" t="s">
        <v>489</v>
      </c>
      <c r="F1418" s="251" t="s">
        <v>1512</v>
      </c>
      <c r="G1418" s="251"/>
      <c r="H1418" s="246" t="s">
        <v>11</v>
      </c>
      <c r="I1418" s="247">
        <v>41521</v>
      </c>
      <c r="J1418" s="248">
        <v>8</v>
      </c>
      <c r="K1418" s="561"/>
      <c r="L1418" s="561"/>
      <c r="M1418" s="561"/>
      <c r="N1418" s="561"/>
      <c r="O1418" s="561"/>
      <c r="P1418" s="561"/>
      <c r="Q1418" s="561"/>
      <c r="R1418" s="561"/>
      <c r="S1418" s="561"/>
      <c r="T1418" s="561"/>
      <c r="U1418" s="561"/>
      <c r="V1418" s="561"/>
      <c r="W1418" s="561"/>
      <c r="X1418" s="561"/>
      <c r="Y1418" s="561"/>
      <c r="Z1418" s="561"/>
      <c r="AA1418" s="561"/>
      <c r="AB1418" s="561"/>
      <c r="AC1418" s="562">
        <v>8</v>
      </c>
    </row>
    <row r="1419" spans="1:29" s="563" customFormat="1" ht="12.75" customHeight="1">
      <c r="A1419" s="246">
        <v>2400704</v>
      </c>
      <c r="B1419" s="251" t="s">
        <v>2845</v>
      </c>
      <c r="C1419" s="246">
        <v>6694</v>
      </c>
      <c r="D1419" s="251" t="s">
        <v>2427</v>
      </c>
      <c r="E1419" s="251" t="s">
        <v>489</v>
      </c>
      <c r="F1419" s="251"/>
      <c r="G1419" s="251" t="s">
        <v>429</v>
      </c>
      <c r="H1419" s="246" t="s">
        <v>10</v>
      </c>
      <c r="I1419" s="247">
        <v>41521</v>
      </c>
      <c r="J1419" s="248">
        <v>7</v>
      </c>
      <c r="K1419" s="564"/>
      <c r="L1419" s="564"/>
      <c r="M1419" s="564"/>
      <c r="N1419" s="564"/>
      <c r="O1419" s="564"/>
      <c r="P1419" s="564"/>
      <c r="Q1419" s="564"/>
      <c r="R1419" s="564"/>
      <c r="S1419" s="564"/>
      <c r="T1419" s="564"/>
      <c r="U1419" s="564"/>
      <c r="V1419" s="564"/>
      <c r="W1419" s="564"/>
      <c r="X1419" s="564"/>
      <c r="Y1419" s="564"/>
      <c r="Z1419" s="564"/>
      <c r="AA1419" s="564"/>
      <c r="AB1419" s="564"/>
      <c r="AC1419" s="564"/>
    </row>
    <row r="1420" spans="1:29" s="563" customFormat="1" ht="12.75" customHeight="1">
      <c r="A1420" s="246">
        <v>2391116</v>
      </c>
      <c r="B1420" s="251" t="s">
        <v>2846</v>
      </c>
      <c r="C1420" s="246">
        <v>6830</v>
      </c>
      <c r="D1420" s="251" t="s">
        <v>2847</v>
      </c>
      <c r="E1420" s="251" t="s">
        <v>489</v>
      </c>
      <c r="F1420" s="251"/>
      <c r="G1420" s="251" t="s">
        <v>2848</v>
      </c>
      <c r="H1420" s="246" t="s">
        <v>11</v>
      </c>
      <c r="I1420" s="247">
        <v>41521</v>
      </c>
      <c r="J1420" s="248">
        <v>5</v>
      </c>
      <c r="K1420" s="564">
        <v>4</v>
      </c>
      <c r="L1420" s="564">
        <v>7</v>
      </c>
      <c r="M1420" s="564">
        <v>6</v>
      </c>
      <c r="N1420" s="564">
        <v>4</v>
      </c>
      <c r="O1420" s="564">
        <v>5</v>
      </c>
      <c r="P1420" s="564">
        <v>5</v>
      </c>
      <c r="Q1420" s="564">
        <v>5</v>
      </c>
      <c r="R1420" s="564">
        <v>5</v>
      </c>
      <c r="S1420" s="564">
        <v>3</v>
      </c>
      <c r="T1420" s="564">
        <v>6</v>
      </c>
      <c r="U1420" s="564">
        <v>3</v>
      </c>
      <c r="V1420" s="564">
        <v>5</v>
      </c>
      <c r="W1420" s="564">
        <v>5</v>
      </c>
      <c r="X1420" s="564">
        <v>5</v>
      </c>
      <c r="Y1420" s="564">
        <v>4</v>
      </c>
      <c r="Z1420" s="564">
        <v>4</v>
      </c>
      <c r="AA1420" s="564">
        <v>5</v>
      </c>
      <c r="AB1420" s="564">
        <v>4</v>
      </c>
      <c r="AC1420" s="564"/>
    </row>
    <row r="1421" spans="1:29" s="563" customFormat="1" ht="12.75" customHeight="1">
      <c r="A1421" s="246">
        <v>4303195</v>
      </c>
      <c r="B1421" s="251" t="s">
        <v>2849</v>
      </c>
      <c r="C1421" s="246"/>
      <c r="D1421" s="251" t="s">
        <v>619</v>
      </c>
      <c r="E1421" s="251" t="s">
        <v>489</v>
      </c>
      <c r="F1421" s="251" t="s">
        <v>2747</v>
      </c>
      <c r="G1421" s="251"/>
      <c r="H1421" s="246" t="s">
        <v>636</v>
      </c>
      <c r="I1421" s="247">
        <v>41521</v>
      </c>
      <c r="J1421" s="248">
        <v>6</v>
      </c>
      <c r="K1421" s="561"/>
      <c r="L1421" s="561"/>
      <c r="M1421" s="561"/>
      <c r="N1421" s="561"/>
      <c r="O1421" s="561"/>
      <c r="P1421" s="561"/>
      <c r="Q1421" s="561"/>
      <c r="R1421" s="561"/>
      <c r="S1421" s="561"/>
      <c r="T1421" s="561"/>
      <c r="U1421" s="561"/>
      <c r="V1421" s="561"/>
      <c r="W1421" s="561"/>
      <c r="X1421" s="561"/>
      <c r="Y1421" s="561"/>
      <c r="Z1421" s="561"/>
      <c r="AA1421" s="561"/>
      <c r="AB1421" s="561"/>
      <c r="AC1421" s="562">
        <v>5</v>
      </c>
    </row>
    <row r="1422" spans="1:29" s="563" customFormat="1" ht="12.75" customHeight="1">
      <c r="A1422" s="246">
        <v>4309567</v>
      </c>
      <c r="B1422" s="251" t="s">
        <v>2850</v>
      </c>
      <c r="C1422" s="246"/>
      <c r="D1422" s="251" t="s">
        <v>619</v>
      </c>
      <c r="E1422" s="251" t="s">
        <v>489</v>
      </c>
      <c r="F1422" s="251" t="s">
        <v>1734</v>
      </c>
      <c r="G1422" s="251"/>
      <c r="H1422" s="246" t="s">
        <v>11</v>
      </c>
      <c r="I1422" s="247">
        <v>41521</v>
      </c>
      <c r="J1422" s="248">
        <v>8</v>
      </c>
      <c r="AC1422" s="565">
        <v>8</v>
      </c>
    </row>
    <row r="1423" spans="1:29" s="563" customFormat="1" ht="12.75" customHeight="1">
      <c r="A1423" s="246">
        <v>4305256</v>
      </c>
      <c r="B1423" s="251" t="s">
        <v>2851</v>
      </c>
      <c r="C1423" s="246"/>
      <c r="D1423" s="251" t="s">
        <v>619</v>
      </c>
      <c r="E1423" s="251" t="s">
        <v>489</v>
      </c>
      <c r="F1423" s="251" t="s">
        <v>1809</v>
      </c>
      <c r="G1423" s="251"/>
      <c r="H1423" s="246" t="s">
        <v>11</v>
      </c>
      <c r="I1423" s="247">
        <v>41521</v>
      </c>
      <c r="J1423" s="248">
        <v>8</v>
      </c>
      <c r="K1423" s="561"/>
      <c r="L1423" s="561"/>
      <c r="M1423" s="561"/>
      <c r="N1423" s="561"/>
      <c r="O1423" s="561"/>
      <c r="P1423" s="561"/>
      <c r="Q1423" s="561"/>
      <c r="R1423" s="561"/>
      <c r="S1423" s="561"/>
      <c r="T1423" s="561"/>
      <c r="U1423" s="561"/>
      <c r="V1423" s="561"/>
      <c r="W1423" s="561"/>
      <c r="X1423" s="561"/>
      <c r="Y1423" s="561"/>
      <c r="Z1423" s="561"/>
      <c r="AA1423" s="561"/>
      <c r="AB1423" s="561"/>
      <c r="AC1423" s="562">
        <v>8</v>
      </c>
    </row>
    <row r="1424" spans="1:29" s="563" customFormat="1" ht="12.75" customHeight="1">
      <c r="A1424" s="246">
        <v>4309233</v>
      </c>
      <c r="B1424" s="251" t="s">
        <v>2852</v>
      </c>
      <c r="C1424" s="246"/>
      <c r="D1424" s="251" t="s">
        <v>619</v>
      </c>
      <c r="E1424" s="251" t="s">
        <v>489</v>
      </c>
      <c r="F1424" s="251" t="s">
        <v>2853</v>
      </c>
      <c r="G1424" s="251"/>
      <c r="H1424" s="246" t="s">
        <v>11</v>
      </c>
      <c r="I1424" s="247">
        <v>41521</v>
      </c>
      <c r="J1424" s="248">
        <v>6</v>
      </c>
      <c r="AC1424" s="565">
        <v>6</v>
      </c>
    </row>
    <row r="1425" spans="1:29" s="563" customFormat="1" ht="12.75" customHeight="1">
      <c r="A1425" s="246">
        <v>4307239</v>
      </c>
      <c r="B1425" s="251" t="s">
        <v>2854</v>
      </c>
      <c r="C1425" s="246"/>
      <c r="D1425" s="251" t="s">
        <v>619</v>
      </c>
      <c r="E1425" s="251" t="s">
        <v>489</v>
      </c>
      <c r="F1425" s="251" t="s">
        <v>1512</v>
      </c>
      <c r="G1425" s="251"/>
      <c r="H1425" s="246" t="s">
        <v>11</v>
      </c>
      <c r="I1425" s="247">
        <v>41521</v>
      </c>
      <c r="J1425" s="248">
        <v>8</v>
      </c>
      <c r="K1425" s="561"/>
      <c r="L1425" s="561"/>
      <c r="M1425" s="561"/>
      <c r="N1425" s="561"/>
      <c r="O1425" s="561"/>
      <c r="P1425" s="561"/>
      <c r="Q1425" s="561"/>
      <c r="R1425" s="561"/>
      <c r="S1425" s="561"/>
      <c r="T1425" s="561"/>
      <c r="U1425" s="561"/>
      <c r="V1425" s="561"/>
      <c r="W1425" s="561"/>
      <c r="X1425" s="561"/>
      <c r="Y1425" s="561"/>
      <c r="Z1425" s="561"/>
      <c r="AA1425" s="561"/>
      <c r="AB1425" s="561"/>
      <c r="AC1425" s="562">
        <v>8</v>
      </c>
    </row>
    <row r="1426" spans="1:29" s="563" customFormat="1" ht="12.75" customHeight="1">
      <c r="A1426" s="246">
        <v>4308905</v>
      </c>
      <c r="B1426" s="251" t="s">
        <v>2855</v>
      </c>
      <c r="C1426" s="246"/>
      <c r="D1426" s="251" t="s">
        <v>619</v>
      </c>
      <c r="E1426" s="251" t="s">
        <v>489</v>
      </c>
      <c r="F1426" s="251" t="s">
        <v>2853</v>
      </c>
      <c r="G1426" s="251"/>
      <c r="H1426" s="246" t="s">
        <v>11</v>
      </c>
      <c r="I1426" s="247">
        <v>41521</v>
      </c>
      <c r="J1426" s="248">
        <v>8</v>
      </c>
      <c r="K1426" s="561"/>
      <c r="L1426" s="561"/>
      <c r="M1426" s="561"/>
      <c r="N1426" s="561"/>
      <c r="O1426" s="561"/>
      <c r="P1426" s="561"/>
      <c r="Q1426" s="561"/>
      <c r="R1426" s="561"/>
      <c r="S1426" s="561"/>
      <c r="T1426" s="561"/>
      <c r="U1426" s="561"/>
      <c r="V1426" s="561"/>
      <c r="W1426" s="561"/>
      <c r="X1426" s="561"/>
      <c r="Y1426" s="561"/>
      <c r="Z1426" s="561"/>
      <c r="AA1426" s="561"/>
      <c r="AB1426" s="561"/>
      <c r="AC1426" s="562">
        <v>8</v>
      </c>
    </row>
    <row r="1427" spans="1:29" s="563" customFormat="1" ht="12.75" customHeight="1">
      <c r="A1427" s="246">
        <v>4304049</v>
      </c>
      <c r="B1427" s="251" t="s">
        <v>2856</v>
      </c>
      <c r="C1427" s="246"/>
      <c r="D1427" s="251" t="s">
        <v>619</v>
      </c>
      <c r="E1427" s="251" t="s">
        <v>489</v>
      </c>
      <c r="F1427" s="251" t="s">
        <v>1774</v>
      </c>
      <c r="G1427" s="251"/>
      <c r="H1427" s="246" t="s">
        <v>11</v>
      </c>
      <c r="I1427" s="247">
        <v>41521</v>
      </c>
      <c r="J1427" s="248">
        <v>8</v>
      </c>
      <c r="K1427" s="561"/>
      <c r="L1427" s="561"/>
      <c r="M1427" s="561"/>
      <c r="N1427" s="561"/>
      <c r="O1427" s="561"/>
      <c r="P1427" s="561"/>
      <c r="Q1427" s="561"/>
      <c r="R1427" s="561"/>
      <c r="S1427" s="561"/>
      <c r="T1427" s="561"/>
      <c r="U1427" s="561"/>
      <c r="V1427" s="561"/>
      <c r="W1427" s="561"/>
      <c r="X1427" s="561"/>
      <c r="Y1427" s="561"/>
      <c r="Z1427" s="561"/>
      <c r="AA1427" s="561"/>
      <c r="AB1427" s="561"/>
      <c r="AC1427" s="562">
        <v>8</v>
      </c>
    </row>
    <row r="1428" spans="1:29" s="563" customFormat="1" ht="12.75" customHeight="1">
      <c r="A1428" s="246">
        <v>4304716</v>
      </c>
      <c r="B1428" s="251" t="s">
        <v>2857</v>
      </c>
      <c r="C1428" s="246"/>
      <c r="D1428" s="251" t="s">
        <v>619</v>
      </c>
      <c r="E1428" s="251" t="s">
        <v>489</v>
      </c>
      <c r="F1428" s="251" t="s">
        <v>2858</v>
      </c>
      <c r="G1428" s="251"/>
      <c r="H1428" s="246" t="s">
        <v>60</v>
      </c>
      <c r="I1428" s="247">
        <v>41522</v>
      </c>
      <c r="J1428" s="248">
        <v>8</v>
      </c>
      <c r="K1428" s="561"/>
      <c r="L1428" s="561"/>
      <c r="M1428" s="561"/>
      <c r="N1428" s="561"/>
      <c r="O1428" s="561"/>
      <c r="P1428" s="561"/>
      <c r="Q1428" s="561"/>
      <c r="R1428" s="561"/>
      <c r="S1428" s="561"/>
      <c r="T1428" s="561"/>
      <c r="U1428" s="561"/>
      <c r="V1428" s="561"/>
      <c r="W1428" s="561"/>
      <c r="X1428" s="561"/>
      <c r="Y1428" s="561"/>
      <c r="Z1428" s="561"/>
      <c r="AA1428" s="561"/>
      <c r="AB1428" s="561"/>
      <c r="AC1428" s="562">
        <v>8</v>
      </c>
    </row>
    <row r="1429" spans="1:29" s="563" customFormat="1" ht="12.75" customHeight="1">
      <c r="A1429" s="246">
        <v>4310787</v>
      </c>
      <c r="B1429" s="251" t="s">
        <v>2859</v>
      </c>
      <c r="C1429" s="246"/>
      <c r="D1429" s="251" t="s">
        <v>619</v>
      </c>
      <c r="E1429" s="251" t="s">
        <v>489</v>
      </c>
      <c r="F1429" s="251" t="s">
        <v>1512</v>
      </c>
      <c r="G1429" s="251"/>
      <c r="H1429" s="246" t="s">
        <v>11</v>
      </c>
      <c r="I1429" s="247">
        <v>41522</v>
      </c>
      <c r="J1429" s="248">
        <v>8</v>
      </c>
      <c r="K1429" s="561"/>
      <c r="L1429" s="561"/>
      <c r="M1429" s="561"/>
      <c r="N1429" s="561"/>
      <c r="O1429" s="561"/>
      <c r="P1429" s="561"/>
      <c r="Q1429" s="561"/>
      <c r="R1429" s="561"/>
      <c r="S1429" s="561"/>
      <c r="T1429" s="561"/>
      <c r="U1429" s="561"/>
      <c r="V1429" s="561"/>
      <c r="W1429" s="561"/>
      <c r="X1429" s="561"/>
      <c r="Y1429" s="561"/>
      <c r="Z1429" s="561"/>
      <c r="AA1429" s="561"/>
      <c r="AB1429" s="561"/>
      <c r="AC1429" s="562">
        <v>8</v>
      </c>
    </row>
    <row r="1430" spans="1:29" s="563" customFormat="1" ht="12.75" customHeight="1">
      <c r="A1430" s="246">
        <v>2392493</v>
      </c>
      <c r="B1430" s="251" t="s">
        <v>1483</v>
      </c>
      <c r="C1430" s="246">
        <v>6637</v>
      </c>
      <c r="D1430" s="251" t="s">
        <v>2860</v>
      </c>
      <c r="E1430" s="251" t="s">
        <v>489</v>
      </c>
      <c r="F1430" s="251"/>
      <c r="G1430" s="251" t="s">
        <v>700</v>
      </c>
      <c r="H1430" s="246" t="s">
        <v>11</v>
      </c>
      <c r="I1430" s="247">
        <v>41522</v>
      </c>
      <c r="J1430" s="248">
        <v>5</v>
      </c>
      <c r="K1430" s="564">
        <v>8</v>
      </c>
      <c r="L1430" s="564">
        <v>8</v>
      </c>
      <c r="M1430" s="564">
        <v>8</v>
      </c>
      <c r="N1430" s="564">
        <v>8</v>
      </c>
      <c r="O1430" s="564">
        <v>8</v>
      </c>
      <c r="P1430" s="564">
        <v>1</v>
      </c>
      <c r="Q1430" s="564">
        <v>8</v>
      </c>
      <c r="R1430" s="564">
        <v>8</v>
      </c>
      <c r="S1430" s="564">
        <v>1</v>
      </c>
      <c r="T1430" s="564">
        <v>8</v>
      </c>
      <c r="U1430" s="564">
        <v>8</v>
      </c>
      <c r="V1430" s="564">
        <v>8</v>
      </c>
      <c r="W1430" s="564">
        <v>8</v>
      </c>
      <c r="X1430" s="564">
        <v>1</v>
      </c>
      <c r="Y1430" s="564">
        <v>8</v>
      </c>
      <c r="Z1430" s="564">
        <v>1</v>
      </c>
      <c r="AA1430" s="564">
        <v>1</v>
      </c>
      <c r="AB1430" s="564">
        <v>1</v>
      </c>
      <c r="AC1430" s="564"/>
    </row>
    <row r="1431" spans="1:29" s="563" customFormat="1" ht="12.75" customHeight="1">
      <c r="A1431" s="246">
        <v>2381500</v>
      </c>
      <c r="B1431" s="251" t="s">
        <v>1485</v>
      </c>
      <c r="C1431" s="246">
        <v>6637</v>
      </c>
      <c r="D1431" s="251" t="s">
        <v>142</v>
      </c>
      <c r="E1431" s="251" t="s">
        <v>489</v>
      </c>
      <c r="F1431" s="251"/>
      <c r="G1431" s="251" t="s">
        <v>63</v>
      </c>
      <c r="H1431" s="246" t="s">
        <v>10</v>
      </c>
      <c r="I1431" s="247">
        <v>41522</v>
      </c>
      <c r="J1431" s="248">
        <v>7</v>
      </c>
      <c r="K1431" s="564"/>
      <c r="L1431" s="564"/>
      <c r="M1431" s="564"/>
      <c r="N1431" s="564"/>
      <c r="O1431" s="564"/>
      <c r="P1431" s="564"/>
      <c r="Q1431" s="564"/>
      <c r="R1431" s="564"/>
      <c r="S1431" s="564"/>
      <c r="T1431" s="564"/>
      <c r="U1431" s="564"/>
      <c r="V1431" s="564"/>
      <c r="W1431" s="564"/>
      <c r="X1431" s="564"/>
      <c r="Y1431" s="564"/>
      <c r="Z1431" s="564"/>
      <c r="AA1431" s="564"/>
      <c r="AB1431" s="564"/>
      <c r="AC1431" s="564"/>
    </row>
    <row r="1432" spans="1:29" s="563" customFormat="1" ht="12.75" customHeight="1">
      <c r="A1432" s="246">
        <v>2351800</v>
      </c>
      <c r="B1432" s="251" t="s">
        <v>2861</v>
      </c>
      <c r="C1432" s="246">
        <v>6674</v>
      </c>
      <c r="D1432" s="251" t="s">
        <v>545</v>
      </c>
      <c r="E1432" s="251" t="s">
        <v>489</v>
      </c>
      <c r="F1432" s="251"/>
      <c r="G1432" s="251" t="s">
        <v>1400</v>
      </c>
      <c r="H1432" s="246" t="s">
        <v>11</v>
      </c>
      <c r="I1432" s="247">
        <v>41522</v>
      </c>
      <c r="J1432" s="248">
        <v>7</v>
      </c>
      <c r="K1432" s="564"/>
      <c r="L1432" s="564"/>
      <c r="M1432" s="564"/>
      <c r="N1432" s="564"/>
      <c r="O1432" s="564"/>
      <c r="P1432" s="564"/>
      <c r="Q1432" s="564"/>
      <c r="R1432" s="564"/>
      <c r="S1432" s="564"/>
      <c r="T1432" s="564"/>
      <c r="U1432" s="564"/>
      <c r="V1432" s="564"/>
      <c r="W1432" s="564"/>
      <c r="X1432" s="564"/>
      <c r="Y1432" s="564"/>
      <c r="Z1432" s="564"/>
      <c r="AA1432" s="564"/>
      <c r="AB1432" s="564"/>
      <c r="AC1432" s="564"/>
    </row>
    <row r="1433" spans="1:29" s="563" customFormat="1" ht="12.75" customHeight="1">
      <c r="A1433" s="246">
        <v>4308388</v>
      </c>
      <c r="B1433" s="251" t="s">
        <v>2862</v>
      </c>
      <c r="C1433" s="246"/>
      <c r="D1433" s="251" t="s">
        <v>619</v>
      </c>
      <c r="E1433" s="251" t="s">
        <v>489</v>
      </c>
      <c r="F1433" s="251" t="s">
        <v>1512</v>
      </c>
      <c r="G1433" s="251"/>
      <c r="H1433" s="246" t="s">
        <v>11</v>
      </c>
      <c r="I1433" s="247">
        <v>41522</v>
      </c>
      <c r="J1433" s="248">
        <v>8</v>
      </c>
      <c r="K1433" s="561"/>
      <c r="L1433" s="561"/>
      <c r="M1433" s="561"/>
      <c r="N1433" s="561"/>
      <c r="O1433" s="561"/>
      <c r="P1433" s="561"/>
      <c r="Q1433" s="561"/>
      <c r="R1433" s="561"/>
      <c r="S1433" s="561"/>
      <c r="T1433" s="561"/>
      <c r="U1433" s="561"/>
      <c r="V1433" s="561"/>
      <c r="W1433" s="561"/>
      <c r="X1433" s="561"/>
      <c r="Y1433" s="561"/>
      <c r="Z1433" s="561"/>
      <c r="AA1433" s="561"/>
      <c r="AB1433" s="561"/>
      <c r="AC1433" s="570"/>
    </row>
    <row r="1434" spans="1:29" s="563" customFormat="1" ht="12.75" customHeight="1">
      <c r="A1434" s="246">
        <v>2332663</v>
      </c>
      <c r="B1434" s="251" t="s">
        <v>1487</v>
      </c>
      <c r="C1434" s="246">
        <v>6487</v>
      </c>
      <c r="D1434" s="251" t="s">
        <v>1488</v>
      </c>
      <c r="E1434" s="251" t="s">
        <v>489</v>
      </c>
      <c r="F1434" s="251"/>
      <c r="G1434" s="251" t="s">
        <v>1489</v>
      </c>
      <c r="H1434" s="246" t="s">
        <v>55</v>
      </c>
      <c r="I1434" s="247">
        <v>41522</v>
      </c>
      <c r="J1434" s="248">
        <v>3</v>
      </c>
      <c r="K1434" s="564">
        <v>3</v>
      </c>
      <c r="L1434" s="564">
        <v>8</v>
      </c>
      <c r="M1434" s="564">
        <v>5</v>
      </c>
      <c r="N1434" s="564">
        <v>8</v>
      </c>
      <c r="O1434" s="564">
        <v>8</v>
      </c>
      <c r="P1434" s="564">
        <v>8</v>
      </c>
      <c r="Q1434" s="564">
        <v>8</v>
      </c>
      <c r="R1434" s="564">
        <v>8</v>
      </c>
      <c r="S1434" s="564">
        <v>2</v>
      </c>
      <c r="T1434" s="564">
        <v>3</v>
      </c>
      <c r="U1434" s="564">
        <v>3</v>
      </c>
      <c r="V1434" s="564">
        <v>6</v>
      </c>
      <c r="W1434" s="564"/>
      <c r="X1434" s="564">
        <v>4</v>
      </c>
      <c r="Y1434" s="564">
        <v>6</v>
      </c>
      <c r="Z1434" s="564">
        <v>1</v>
      </c>
      <c r="AA1434" s="564">
        <v>3</v>
      </c>
      <c r="AB1434" s="564">
        <v>3</v>
      </c>
      <c r="AC1434" s="564"/>
    </row>
    <row r="1435" spans="1:29" s="563" customFormat="1" ht="12.75" customHeight="1">
      <c r="A1435" s="246">
        <v>2380686</v>
      </c>
      <c r="B1435" s="251" t="s">
        <v>1491</v>
      </c>
      <c r="C1435" s="246">
        <v>6667</v>
      </c>
      <c r="D1435" s="251" t="s">
        <v>352</v>
      </c>
      <c r="E1435" s="251" t="s">
        <v>489</v>
      </c>
      <c r="F1435" s="251"/>
      <c r="G1435" s="251" t="s">
        <v>1444</v>
      </c>
      <c r="H1435" s="246" t="s">
        <v>636</v>
      </c>
      <c r="I1435" s="247">
        <v>41522</v>
      </c>
      <c r="J1435" s="248">
        <v>8</v>
      </c>
      <c r="K1435" s="564"/>
      <c r="L1435" s="564"/>
      <c r="M1435" s="564"/>
      <c r="N1435" s="564"/>
      <c r="O1435" s="564"/>
      <c r="P1435" s="564"/>
      <c r="Q1435" s="564"/>
      <c r="R1435" s="564"/>
      <c r="S1435" s="564"/>
      <c r="T1435" s="564"/>
      <c r="U1435" s="564"/>
      <c r="V1435" s="564"/>
      <c r="W1435" s="564"/>
      <c r="X1435" s="564"/>
      <c r="Y1435" s="564"/>
      <c r="Z1435" s="564"/>
      <c r="AA1435" s="564"/>
      <c r="AB1435" s="564"/>
      <c r="AC1435" s="564"/>
    </row>
    <row r="1436" spans="1:29" s="563" customFormat="1" ht="12.75" customHeight="1">
      <c r="A1436" s="246">
        <v>2333979</v>
      </c>
      <c r="B1436" s="251" t="s">
        <v>1493</v>
      </c>
      <c r="C1436" s="246">
        <v>5972</v>
      </c>
      <c r="D1436" s="251" t="s">
        <v>497</v>
      </c>
      <c r="E1436" s="251" t="s">
        <v>489</v>
      </c>
      <c r="F1436" s="251"/>
      <c r="G1436" s="251" t="s">
        <v>64</v>
      </c>
      <c r="H1436" s="246" t="s">
        <v>62</v>
      </c>
      <c r="I1436" s="247">
        <v>41523</v>
      </c>
      <c r="J1436" s="248">
        <v>7</v>
      </c>
      <c r="K1436" s="564"/>
      <c r="L1436" s="564"/>
      <c r="M1436" s="564"/>
      <c r="N1436" s="564"/>
      <c r="O1436" s="564"/>
      <c r="P1436" s="564"/>
      <c r="Q1436" s="564"/>
      <c r="R1436" s="564"/>
      <c r="S1436" s="564"/>
      <c r="T1436" s="564"/>
      <c r="U1436" s="564"/>
      <c r="V1436" s="564"/>
      <c r="W1436" s="564"/>
      <c r="X1436" s="564"/>
      <c r="Y1436" s="564"/>
      <c r="Z1436" s="564"/>
      <c r="AA1436" s="564"/>
      <c r="AB1436" s="564"/>
      <c r="AC1436" s="564"/>
    </row>
    <row r="1437" spans="1:29" s="563" customFormat="1" ht="12.75" customHeight="1">
      <c r="A1437" s="246">
        <v>4317207</v>
      </c>
      <c r="B1437" s="251" t="s">
        <v>1498</v>
      </c>
      <c r="C1437" s="246"/>
      <c r="D1437" s="251" t="s">
        <v>619</v>
      </c>
      <c r="E1437" s="251" t="s">
        <v>489</v>
      </c>
      <c r="F1437" s="251" t="s">
        <v>1499</v>
      </c>
      <c r="G1437" s="251"/>
      <c r="H1437" s="246" t="s">
        <v>11</v>
      </c>
      <c r="I1437" s="247">
        <v>41523</v>
      </c>
      <c r="J1437" s="248">
        <v>5</v>
      </c>
      <c r="K1437" s="561"/>
      <c r="L1437" s="561"/>
      <c r="M1437" s="561"/>
      <c r="N1437" s="561"/>
      <c r="O1437" s="561"/>
      <c r="P1437" s="561"/>
      <c r="Q1437" s="561"/>
      <c r="R1437" s="561"/>
      <c r="S1437" s="561"/>
      <c r="T1437" s="561"/>
      <c r="U1437" s="561"/>
      <c r="V1437" s="561"/>
      <c r="W1437" s="561"/>
      <c r="X1437" s="561"/>
      <c r="Y1437" s="561"/>
      <c r="Z1437" s="561"/>
      <c r="AA1437" s="561"/>
      <c r="AB1437" s="561"/>
      <c r="AC1437" s="562">
        <v>3</v>
      </c>
    </row>
    <row r="1438" spans="1:29" s="563" customFormat="1" ht="12.75" customHeight="1">
      <c r="A1438" s="246">
        <v>2402875</v>
      </c>
      <c r="B1438" s="251" t="s">
        <v>1495</v>
      </c>
      <c r="C1438" s="246">
        <v>6654</v>
      </c>
      <c r="D1438" s="251" t="s">
        <v>589</v>
      </c>
      <c r="E1438" s="251" t="s">
        <v>489</v>
      </c>
      <c r="F1438" s="251"/>
      <c r="G1438" s="251" t="s">
        <v>1496</v>
      </c>
      <c r="H1438" s="246" t="s">
        <v>60</v>
      </c>
      <c r="I1438" s="247">
        <v>41523</v>
      </c>
      <c r="J1438" s="248">
        <v>3</v>
      </c>
      <c r="K1438" s="564">
        <v>5</v>
      </c>
      <c r="L1438" s="564">
        <v>5</v>
      </c>
      <c r="M1438" s="564">
        <v>5</v>
      </c>
      <c r="N1438" s="564">
        <v>3</v>
      </c>
      <c r="O1438" s="564">
        <v>5</v>
      </c>
      <c r="P1438" s="564">
        <v>4</v>
      </c>
      <c r="Q1438" s="564">
        <v>4</v>
      </c>
      <c r="R1438" s="564">
        <v>4</v>
      </c>
      <c r="S1438" s="564">
        <v>2</v>
      </c>
      <c r="T1438" s="564">
        <v>4</v>
      </c>
      <c r="U1438" s="564">
        <v>4</v>
      </c>
      <c r="V1438" s="564">
        <v>4</v>
      </c>
      <c r="W1438" s="564">
        <v>4</v>
      </c>
      <c r="X1438" s="564">
        <v>6</v>
      </c>
      <c r="Y1438" s="564">
        <v>4</v>
      </c>
      <c r="Z1438" s="564">
        <v>5</v>
      </c>
      <c r="AA1438" s="564">
        <v>6</v>
      </c>
      <c r="AB1438" s="564">
        <v>6</v>
      </c>
      <c r="AC1438" s="564"/>
    </row>
    <row r="1439" spans="1:29" s="563" customFormat="1" ht="12.75" customHeight="1">
      <c r="A1439" s="246">
        <v>2315564</v>
      </c>
      <c r="B1439" s="251" t="s">
        <v>2863</v>
      </c>
      <c r="C1439" s="246">
        <v>6823</v>
      </c>
      <c r="D1439" s="251" t="s">
        <v>594</v>
      </c>
      <c r="E1439" s="251" t="s">
        <v>489</v>
      </c>
      <c r="F1439" s="251"/>
      <c r="G1439" s="251" t="s">
        <v>154</v>
      </c>
      <c r="H1439" s="246" t="s">
        <v>11</v>
      </c>
      <c r="I1439" s="247">
        <v>41523</v>
      </c>
      <c r="J1439" s="248">
        <v>8</v>
      </c>
      <c r="K1439" s="564"/>
      <c r="L1439" s="564"/>
      <c r="M1439" s="564"/>
      <c r="N1439" s="564"/>
      <c r="O1439" s="564"/>
      <c r="P1439" s="564"/>
      <c r="Q1439" s="564"/>
      <c r="R1439" s="564"/>
      <c r="S1439" s="564"/>
      <c r="T1439" s="564"/>
      <c r="U1439" s="564"/>
      <c r="V1439" s="564"/>
      <c r="W1439" s="564"/>
      <c r="X1439" s="564"/>
      <c r="Y1439" s="564"/>
      <c r="Z1439" s="564"/>
      <c r="AA1439" s="564"/>
      <c r="AB1439" s="564"/>
      <c r="AC1439" s="564"/>
    </row>
    <row r="1440" spans="1:29" s="563" customFormat="1" ht="12.75" customHeight="1">
      <c r="A1440" s="246">
        <v>4307574</v>
      </c>
      <c r="B1440" s="251" t="s">
        <v>2864</v>
      </c>
      <c r="C1440" s="246"/>
      <c r="D1440" s="251" t="s">
        <v>619</v>
      </c>
      <c r="E1440" s="251" t="s">
        <v>489</v>
      </c>
      <c r="F1440" s="251" t="s">
        <v>1512</v>
      </c>
      <c r="G1440" s="251"/>
      <c r="H1440" s="246" t="s">
        <v>11</v>
      </c>
      <c r="I1440" s="247">
        <v>41523</v>
      </c>
      <c r="J1440" s="248">
        <v>8</v>
      </c>
      <c r="K1440" s="561"/>
      <c r="L1440" s="561"/>
      <c r="M1440" s="561"/>
      <c r="N1440" s="561"/>
      <c r="O1440" s="561"/>
      <c r="P1440" s="561"/>
      <c r="Q1440" s="561"/>
      <c r="R1440" s="561"/>
      <c r="S1440" s="561"/>
      <c r="T1440" s="561"/>
      <c r="U1440" s="561"/>
      <c r="V1440" s="561"/>
      <c r="W1440" s="561"/>
      <c r="X1440" s="561"/>
      <c r="Y1440" s="561"/>
      <c r="Z1440" s="561"/>
      <c r="AA1440" s="561"/>
      <c r="AB1440" s="561"/>
      <c r="AC1440" s="562">
        <v>8</v>
      </c>
    </row>
    <row r="1441" spans="1:73" s="563" customFormat="1" ht="12.75" customHeight="1">
      <c r="A1441" s="246">
        <v>4309305</v>
      </c>
      <c r="B1441" s="251" t="s">
        <v>2865</v>
      </c>
      <c r="C1441" s="246"/>
      <c r="D1441" s="251" t="s">
        <v>619</v>
      </c>
      <c r="E1441" s="251" t="s">
        <v>489</v>
      </c>
      <c r="F1441" s="251" t="s">
        <v>1512</v>
      </c>
      <c r="G1441" s="251"/>
      <c r="H1441" s="246" t="s">
        <v>11</v>
      </c>
      <c r="I1441" s="247">
        <v>41524</v>
      </c>
      <c r="J1441" s="248">
        <v>8</v>
      </c>
      <c r="K1441" s="561"/>
      <c r="L1441" s="561"/>
      <c r="M1441" s="561"/>
      <c r="N1441" s="561"/>
      <c r="O1441" s="561"/>
      <c r="P1441" s="561"/>
      <c r="Q1441" s="561"/>
      <c r="R1441" s="561"/>
      <c r="S1441" s="561"/>
      <c r="T1441" s="561"/>
      <c r="U1441" s="561"/>
      <c r="V1441" s="561"/>
      <c r="W1441" s="561"/>
      <c r="X1441" s="561"/>
      <c r="Y1441" s="561"/>
      <c r="Z1441" s="561"/>
      <c r="AA1441" s="561"/>
      <c r="AB1441" s="561"/>
      <c r="AC1441" s="562">
        <v>8</v>
      </c>
    </row>
    <row r="1442" spans="1:73" s="563" customFormat="1" ht="12.75" customHeight="1">
      <c r="A1442" s="246">
        <v>4307480</v>
      </c>
      <c r="B1442" s="251" t="s">
        <v>2866</v>
      </c>
      <c r="C1442" s="246"/>
      <c r="D1442" s="251" t="s">
        <v>619</v>
      </c>
      <c r="E1442" s="251" t="s">
        <v>489</v>
      </c>
      <c r="F1442" s="251" t="s">
        <v>1512</v>
      </c>
      <c r="G1442" s="251"/>
      <c r="H1442" s="246" t="s">
        <v>11</v>
      </c>
      <c r="I1442" s="247">
        <v>41525</v>
      </c>
      <c r="J1442" s="248">
        <v>5</v>
      </c>
      <c r="K1442" s="561"/>
      <c r="L1442" s="561"/>
      <c r="M1442" s="561"/>
      <c r="N1442" s="561"/>
      <c r="O1442" s="561"/>
      <c r="P1442" s="561"/>
      <c r="Q1442" s="561"/>
      <c r="R1442" s="561"/>
      <c r="S1442" s="561"/>
      <c r="T1442" s="561"/>
      <c r="U1442" s="561"/>
      <c r="V1442" s="561"/>
      <c r="W1442" s="561"/>
      <c r="X1442" s="561"/>
      <c r="Y1442" s="561"/>
      <c r="Z1442" s="561"/>
      <c r="AA1442" s="561"/>
      <c r="AB1442" s="561"/>
      <c r="AC1442" s="562">
        <v>6</v>
      </c>
    </row>
    <row r="1443" spans="1:73" s="563" customFormat="1" ht="12.75" customHeight="1">
      <c r="A1443" s="246">
        <v>2289112</v>
      </c>
      <c r="B1443" s="251" t="s">
        <v>1501</v>
      </c>
      <c r="C1443" s="246">
        <v>5972</v>
      </c>
      <c r="D1443" s="251" t="s">
        <v>497</v>
      </c>
      <c r="E1443" s="251" t="s">
        <v>489</v>
      </c>
      <c r="F1443" s="251"/>
      <c r="G1443" s="251" t="s">
        <v>56</v>
      </c>
      <c r="H1443" s="246" t="s">
        <v>58</v>
      </c>
      <c r="I1443" s="247">
        <v>41526</v>
      </c>
      <c r="J1443" s="248">
        <v>8</v>
      </c>
      <c r="K1443" s="564"/>
      <c r="L1443" s="564"/>
      <c r="M1443" s="564"/>
      <c r="N1443" s="564"/>
      <c r="O1443" s="564"/>
      <c r="P1443" s="564"/>
      <c r="Q1443" s="564"/>
      <c r="R1443" s="564"/>
      <c r="S1443" s="564"/>
      <c r="T1443" s="564"/>
      <c r="U1443" s="564"/>
      <c r="V1443" s="564"/>
      <c r="W1443" s="564"/>
      <c r="X1443" s="564"/>
      <c r="Y1443" s="564"/>
      <c r="Z1443" s="564"/>
      <c r="AA1443" s="564"/>
      <c r="AB1443" s="564"/>
      <c r="AC1443" s="564"/>
    </row>
    <row r="1444" spans="1:73" s="137" customFormat="1" ht="12.75" customHeight="1">
      <c r="A1444" s="246">
        <v>2336165</v>
      </c>
      <c r="B1444" s="251" t="s">
        <v>2867</v>
      </c>
      <c r="C1444" s="246">
        <v>5720</v>
      </c>
      <c r="D1444" s="251" t="s">
        <v>383</v>
      </c>
      <c r="E1444" s="251" t="s">
        <v>489</v>
      </c>
      <c r="F1444" s="251"/>
      <c r="G1444" s="251" t="s">
        <v>56</v>
      </c>
      <c r="H1444" s="246" t="s">
        <v>58</v>
      </c>
      <c r="I1444" s="247">
        <v>41526</v>
      </c>
      <c r="J1444" s="248">
        <v>6</v>
      </c>
      <c r="K1444" s="249"/>
      <c r="L1444" s="250"/>
      <c r="M1444" s="250"/>
      <c r="N1444" s="250"/>
      <c r="O1444" s="250"/>
      <c r="P1444" s="250"/>
      <c r="Q1444" s="250"/>
      <c r="R1444" s="250"/>
      <c r="S1444" s="250"/>
      <c r="T1444" s="250"/>
      <c r="U1444" s="250"/>
      <c r="V1444" s="250"/>
      <c r="W1444" s="250"/>
      <c r="X1444" s="250"/>
      <c r="Y1444" s="250"/>
      <c r="Z1444" s="250"/>
      <c r="AA1444" s="250"/>
      <c r="AB1444" s="250"/>
      <c r="AC1444" s="250"/>
      <c r="AD1444" s="563"/>
      <c r="AE1444" s="563"/>
      <c r="AF1444" s="563"/>
      <c r="AG1444" s="563"/>
      <c r="AH1444" s="563"/>
      <c r="AI1444" s="563"/>
      <c r="AJ1444" s="563"/>
      <c r="AK1444" s="563"/>
      <c r="AL1444" s="563"/>
      <c r="AM1444" s="563"/>
      <c r="AN1444" s="563"/>
      <c r="AO1444" s="563"/>
      <c r="AP1444" s="563"/>
      <c r="AQ1444" s="563"/>
      <c r="AR1444" s="563"/>
      <c r="AS1444" s="563"/>
      <c r="AT1444" s="563"/>
      <c r="AU1444" s="563"/>
      <c r="AV1444" s="563"/>
      <c r="AW1444" s="563"/>
      <c r="AX1444" s="563"/>
      <c r="AY1444" s="563"/>
      <c r="AZ1444" s="563"/>
      <c r="BA1444" s="563"/>
      <c r="BB1444" s="563"/>
      <c r="BC1444" s="563"/>
      <c r="BD1444" s="563"/>
      <c r="BE1444" s="563"/>
      <c r="BF1444" s="563"/>
      <c r="BG1444" s="563"/>
      <c r="BH1444" s="563"/>
      <c r="BI1444" s="563"/>
      <c r="BJ1444" s="563"/>
      <c r="BK1444" s="563"/>
      <c r="BL1444" s="563"/>
      <c r="BM1444" s="563"/>
      <c r="BN1444" s="563"/>
      <c r="BO1444" s="563"/>
      <c r="BP1444" s="563"/>
      <c r="BQ1444" s="563"/>
      <c r="BR1444" s="563"/>
      <c r="BS1444" s="563"/>
      <c r="BT1444" s="563"/>
      <c r="BU1444" s="563"/>
    </row>
    <row r="1445" spans="1:73" s="137" customFormat="1" ht="12.75" customHeight="1">
      <c r="A1445" s="246">
        <v>2399041</v>
      </c>
      <c r="B1445" s="251" t="s">
        <v>2868</v>
      </c>
      <c r="C1445" s="246">
        <v>451</v>
      </c>
      <c r="D1445" s="251" t="s">
        <v>74</v>
      </c>
      <c r="E1445" s="251" t="s">
        <v>489</v>
      </c>
      <c r="F1445" s="251"/>
      <c r="G1445" s="251" t="s">
        <v>2869</v>
      </c>
      <c r="H1445" s="246" t="s">
        <v>9</v>
      </c>
      <c r="I1445" s="247">
        <v>41526</v>
      </c>
      <c r="J1445" s="248">
        <v>8</v>
      </c>
      <c r="K1445" s="249"/>
      <c r="L1445" s="250"/>
      <c r="M1445" s="250"/>
      <c r="N1445" s="250"/>
      <c r="O1445" s="250"/>
      <c r="P1445" s="250"/>
      <c r="Q1445" s="250"/>
      <c r="R1445" s="250"/>
      <c r="S1445" s="250"/>
      <c r="T1445" s="250"/>
      <c r="U1445" s="250"/>
      <c r="V1445" s="250"/>
      <c r="W1445" s="250"/>
      <c r="X1445" s="250"/>
      <c r="Y1445" s="250"/>
      <c r="Z1445" s="250"/>
      <c r="AA1445" s="250"/>
      <c r="AB1445" s="250"/>
      <c r="AC1445" s="250"/>
      <c r="AD1445" s="563"/>
      <c r="AE1445" s="563"/>
      <c r="AF1445" s="563"/>
      <c r="AG1445" s="563"/>
      <c r="AH1445" s="563"/>
      <c r="AI1445" s="563"/>
      <c r="AJ1445" s="563"/>
      <c r="AK1445" s="563"/>
      <c r="AL1445" s="563"/>
      <c r="AM1445" s="563"/>
      <c r="AN1445" s="563"/>
      <c r="AO1445" s="563"/>
      <c r="AP1445" s="563"/>
      <c r="AQ1445" s="563"/>
      <c r="AR1445" s="563"/>
      <c r="AS1445" s="563"/>
      <c r="AT1445" s="563"/>
      <c r="AU1445" s="563"/>
      <c r="AV1445" s="563"/>
      <c r="AW1445" s="563"/>
      <c r="AX1445" s="563"/>
      <c r="AY1445" s="563"/>
      <c r="AZ1445" s="563"/>
      <c r="BA1445" s="563"/>
      <c r="BB1445" s="563"/>
      <c r="BC1445" s="563"/>
      <c r="BD1445" s="563"/>
      <c r="BE1445" s="563"/>
      <c r="BF1445" s="563"/>
      <c r="BG1445" s="563"/>
      <c r="BH1445" s="563"/>
      <c r="BI1445" s="563"/>
      <c r="BJ1445" s="563"/>
      <c r="BK1445" s="563"/>
      <c r="BL1445" s="563"/>
      <c r="BM1445" s="563"/>
      <c r="BN1445" s="563"/>
      <c r="BO1445" s="563"/>
      <c r="BP1445" s="563"/>
      <c r="BQ1445" s="563"/>
      <c r="BR1445" s="563"/>
      <c r="BS1445" s="563"/>
      <c r="BT1445" s="563"/>
      <c r="BU1445" s="563"/>
    </row>
    <row r="1446" spans="1:73" s="137" customFormat="1" ht="12.75" customHeight="1">
      <c r="A1446" s="246">
        <v>4308645</v>
      </c>
      <c r="B1446" s="251" t="s">
        <v>2870</v>
      </c>
      <c r="C1446" s="246"/>
      <c r="D1446" s="251" t="s">
        <v>619</v>
      </c>
      <c r="E1446" s="251" t="s">
        <v>489</v>
      </c>
      <c r="F1446" s="251" t="s">
        <v>1774</v>
      </c>
      <c r="G1446" s="251"/>
      <c r="H1446" s="246" t="s">
        <v>11</v>
      </c>
      <c r="I1446" s="247">
        <v>41526</v>
      </c>
      <c r="J1446" s="248">
        <v>8</v>
      </c>
      <c r="K1446" s="265"/>
      <c r="L1446" s="267"/>
      <c r="M1446" s="267"/>
      <c r="N1446" s="267"/>
      <c r="O1446" s="267"/>
      <c r="P1446" s="267"/>
      <c r="Q1446" s="267"/>
      <c r="R1446" s="267"/>
      <c r="S1446" s="267"/>
      <c r="T1446" s="267"/>
      <c r="U1446" s="267"/>
      <c r="V1446" s="267"/>
      <c r="W1446" s="267"/>
      <c r="X1446" s="267"/>
      <c r="Y1446" s="267"/>
      <c r="Z1446" s="267"/>
      <c r="AA1446" s="267"/>
      <c r="AB1446" s="267"/>
      <c r="AC1446" s="240">
        <v>8</v>
      </c>
      <c r="AD1446" s="563"/>
      <c r="AE1446" s="563"/>
      <c r="AF1446" s="563"/>
      <c r="AG1446" s="563"/>
      <c r="AH1446" s="563"/>
      <c r="AI1446" s="563"/>
      <c r="AJ1446" s="563"/>
      <c r="AK1446" s="563"/>
      <c r="AL1446" s="563"/>
      <c r="AM1446" s="563"/>
      <c r="AN1446" s="563"/>
      <c r="AO1446" s="563"/>
      <c r="AP1446" s="563"/>
      <c r="AQ1446" s="563"/>
      <c r="AR1446" s="563"/>
      <c r="AS1446" s="563"/>
      <c r="AT1446" s="563"/>
      <c r="AU1446" s="563"/>
      <c r="AV1446" s="563"/>
      <c r="AW1446" s="563"/>
      <c r="AX1446" s="563"/>
      <c r="AY1446" s="563"/>
      <c r="AZ1446" s="563"/>
      <c r="BA1446" s="563"/>
      <c r="BB1446" s="563"/>
      <c r="BC1446" s="563"/>
      <c r="BD1446" s="563"/>
      <c r="BE1446" s="563"/>
      <c r="BF1446" s="563"/>
      <c r="BG1446" s="563"/>
      <c r="BH1446" s="563"/>
      <c r="BI1446" s="563"/>
      <c r="BJ1446" s="563"/>
      <c r="BK1446" s="563"/>
      <c r="BL1446" s="563"/>
      <c r="BM1446" s="563"/>
      <c r="BN1446" s="563"/>
      <c r="BO1446" s="563"/>
      <c r="BP1446" s="563"/>
      <c r="BQ1446" s="563"/>
      <c r="BR1446" s="563"/>
      <c r="BS1446" s="563"/>
      <c r="BT1446" s="563"/>
      <c r="BU1446" s="563"/>
    </row>
    <row r="1447" spans="1:73" s="137" customFormat="1" ht="12.75" customHeight="1">
      <c r="A1447" s="246">
        <v>2398995</v>
      </c>
      <c r="B1447" s="251" t="s">
        <v>2871</v>
      </c>
      <c r="C1447" s="246">
        <v>6487</v>
      </c>
      <c r="D1447" s="251" t="s">
        <v>1488</v>
      </c>
      <c r="E1447" s="251" t="s">
        <v>489</v>
      </c>
      <c r="F1447" s="251"/>
      <c r="G1447" s="251" t="s">
        <v>510</v>
      </c>
      <c r="H1447" s="246" t="s">
        <v>511</v>
      </c>
      <c r="I1447" s="247">
        <v>41526</v>
      </c>
      <c r="J1447" s="248">
        <v>7</v>
      </c>
      <c r="K1447" s="249"/>
      <c r="L1447" s="250"/>
      <c r="M1447" s="250"/>
      <c r="N1447" s="250"/>
      <c r="O1447" s="250"/>
      <c r="P1447" s="250"/>
      <c r="Q1447" s="250"/>
      <c r="R1447" s="250"/>
      <c r="S1447" s="250"/>
      <c r="T1447" s="250"/>
      <c r="U1447" s="250"/>
      <c r="V1447" s="250"/>
      <c r="W1447" s="250"/>
      <c r="X1447" s="250"/>
      <c r="Y1447" s="250"/>
      <c r="Z1447" s="250"/>
      <c r="AA1447" s="250"/>
      <c r="AB1447" s="250"/>
      <c r="AC1447" s="250"/>
      <c r="AD1447" s="563"/>
      <c r="AE1447" s="563"/>
      <c r="AF1447" s="563"/>
      <c r="AG1447" s="563"/>
      <c r="AH1447" s="563"/>
      <c r="AI1447" s="563"/>
      <c r="AJ1447" s="563"/>
      <c r="AK1447" s="563"/>
      <c r="AL1447" s="563"/>
      <c r="AM1447" s="563"/>
      <c r="AN1447" s="563"/>
      <c r="AO1447" s="563"/>
      <c r="AP1447" s="563"/>
      <c r="AQ1447" s="563"/>
      <c r="AR1447" s="563"/>
      <c r="AS1447" s="563"/>
      <c r="AT1447" s="563"/>
      <c r="AU1447" s="563"/>
      <c r="AV1447" s="563"/>
      <c r="AW1447" s="563"/>
      <c r="AX1447" s="563"/>
      <c r="AY1447" s="563"/>
      <c r="AZ1447" s="563"/>
      <c r="BA1447" s="563"/>
      <c r="BB1447" s="563"/>
      <c r="BC1447" s="563"/>
      <c r="BD1447" s="563"/>
      <c r="BE1447" s="563"/>
      <c r="BF1447" s="563"/>
      <c r="BG1447" s="563"/>
      <c r="BH1447" s="563"/>
      <c r="BI1447" s="563"/>
      <c r="BJ1447" s="563"/>
      <c r="BK1447" s="563"/>
      <c r="BL1447" s="563"/>
      <c r="BM1447" s="563"/>
      <c r="BN1447" s="563"/>
      <c r="BO1447" s="563"/>
      <c r="BP1447" s="563"/>
      <c r="BQ1447" s="563"/>
      <c r="BR1447" s="563"/>
      <c r="BS1447" s="563"/>
      <c r="BT1447" s="563"/>
      <c r="BU1447" s="563"/>
    </row>
    <row r="1448" spans="1:73" s="137" customFormat="1" ht="12.75" customHeight="1">
      <c r="A1448" s="246">
        <v>2376236</v>
      </c>
      <c r="B1448" s="251" t="s">
        <v>1503</v>
      </c>
      <c r="C1448" s="246">
        <v>6657</v>
      </c>
      <c r="D1448" s="251" t="s">
        <v>334</v>
      </c>
      <c r="E1448" s="251" t="s">
        <v>489</v>
      </c>
      <c r="F1448" s="251"/>
      <c r="G1448" s="251" t="s">
        <v>168</v>
      </c>
      <c r="H1448" s="246" t="s">
        <v>10</v>
      </c>
      <c r="I1448" s="247">
        <v>41526</v>
      </c>
      <c r="J1448" s="248">
        <v>8</v>
      </c>
      <c r="K1448" s="249"/>
      <c r="L1448" s="250"/>
      <c r="M1448" s="250"/>
      <c r="N1448" s="250"/>
      <c r="O1448" s="250"/>
      <c r="P1448" s="250"/>
      <c r="Q1448" s="250"/>
      <c r="R1448" s="250"/>
      <c r="S1448" s="250"/>
      <c r="T1448" s="250"/>
      <c r="U1448" s="250"/>
      <c r="V1448" s="250"/>
      <c r="W1448" s="250"/>
      <c r="X1448" s="250"/>
      <c r="Y1448" s="250"/>
      <c r="Z1448" s="250"/>
      <c r="AA1448" s="250"/>
      <c r="AB1448" s="250"/>
      <c r="AC1448" s="250"/>
      <c r="AD1448" s="563"/>
      <c r="AE1448" s="563"/>
      <c r="AF1448" s="563"/>
      <c r="AG1448" s="563"/>
      <c r="AH1448" s="563"/>
      <c r="AI1448" s="563"/>
      <c r="AJ1448" s="563"/>
      <c r="AK1448" s="563"/>
      <c r="AL1448" s="563"/>
      <c r="AM1448" s="563"/>
      <c r="AN1448" s="563"/>
      <c r="AO1448" s="563"/>
      <c r="AP1448" s="563"/>
      <c r="AQ1448" s="563"/>
      <c r="AR1448" s="563"/>
      <c r="AS1448" s="563"/>
      <c r="AT1448" s="563"/>
      <c r="AU1448" s="563"/>
      <c r="AV1448" s="563"/>
      <c r="AW1448" s="563"/>
      <c r="AX1448" s="563"/>
      <c r="AY1448" s="563"/>
      <c r="AZ1448" s="563"/>
      <c r="BA1448" s="563"/>
      <c r="BB1448" s="563"/>
      <c r="BC1448" s="563"/>
      <c r="BD1448" s="563"/>
      <c r="BE1448" s="563"/>
      <c r="BF1448" s="563"/>
      <c r="BG1448" s="563"/>
      <c r="BH1448" s="563"/>
      <c r="BI1448" s="563"/>
      <c r="BJ1448" s="563"/>
      <c r="BK1448" s="563"/>
      <c r="BL1448" s="563"/>
      <c r="BM1448" s="563"/>
      <c r="BN1448" s="563"/>
      <c r="BO1448" s="563"/>
      <c r="BP1448" s="563"/>
      <c r="BQ1448" s="563"/>
      <c r="BR1448" s="563"/>
      <c r="BS1448" s="563"/>
      <c r="BT1448" s="563"/>
      <c r="BU1448" s="563"/>
    </row>
    <row r="1449" spans="1:73" s="137" customFormat="1" ht="12.75" customHeight="1">
      <c r="A1449" s="246">
        <v>4308423</v>
      </c>
      <c r="B1449" s="251" t="s">
        <v>2872</v>
      </c>
      <c r="C1449" s="246"/>
      <c r="D1449" s="251" t="s">
        <v>619</v>
      </c>
      <c r="E1449" s="251" t="s">
        <v>489</v>
      </c>
      <c r="F1449" s="251" t="s">
        <v>1512</v>
      </c>
      <c r="G1449" s="251"/>
      <c r="H1449" s="246" t="s">
        <v>11</v>
      </c>
      <c r="I1449" s="247">
        <v>41526</v>
      </c>
      <c r="J1449" s="248">
        <v>8</v>
      </c>
      <c r="K1449" s="265"/>
      <c r="L1449" s="267"/>
      <c r="M1449" s="267"/>
      <c r="N1449" s="267"/>
      <c r="O1449" s="267"/>
      <c r="P1449" s="267"/>
      <c r="Q1449" s="267"/>
      <c r="R1449" s="267"/>
      <c r="S1449" s="267"/>
      <c r="T1449" s="267"/>
      <c r="U1449" s="267"/>
      <c r="V1449" s="267"/>
      <c r="W1449" s="267"/>
      <c r="X1449" s="267"/>
      <c r="Y1449" s="267"/>
      <c r="Z1449" s="267"/>
      <c r="AA1449" s="267"/>
      <c r="AB1449" s="267"/>
      <c r="AC1449" s="240">
        <v>8</v>
      </c>
      <c r="AD1449" s="563"/>
      <c r="AE1449" s="563"/>
      <c r="AF1449" s="563"/>
      <c r="AG1449" s="563"/>
      <c r="AH1449" s="563"/>
      <c r="AI1449" s="563"/>
      <c r="AJ1449" s="563"/>
      <c r="AK1449" s="563"/>
      <c r="AL1449" s="563"/>
      <c r="AM1449" s="563"/>
      <c r="AN1449" s="563"/>
      <c r="AO1449" s="563"/>
      <c r="AP1449" s="563"/>
      <c r="AQ1449" s="563"/>
      <c r="AR1449" s="563"/>
      <c r="AS1449" s="563"/>
      <c r="AT1449" s="563"/>
      <c r="AU1449" s="563"/>
      <c r="AV1449" s="563"/>
      <c r="AW1449" s="563"/>
      <c r="AX1449" s="563"/>
      <c r="AY1449" s="563"/>
      <c r="AZ1449" s="563"/>
      <c r="BA1449" s="563"/>
      <c r="BB1449" s="563"/>
      <c r="BC1449" s="563"/>
      <c r="BD1449" s="563"/>
      <c r="BE1449" s="563"/>
      <c r="BF1449" s="563"/>
      <c r="BG1449" s="563"/>
      <c r="BH1449" s="563"/>
      <c r="BI1449" s="563"/>
      <c r="BJ1449" s="563"/>
      <c r="BK1449" s="563"/>
      <c r="BL1449" s="563"/>
      <c r="BM1449" s="563"/>
      <c r="BN1449" s="563"/>
      <c r="BO1449" s="563"/>
      <c r="BP1449" s="563"/>
      <c r="BQ1449" s="563"/>
      <c r="BR1449" s="563"/>
      <c r="BS1449" s="563"/>
      <c r="BT1449" s="563"/>
      <c r="BU1449" s="563"/>
    </row>
    <row r="1450" spans="1:73" s="137" customFormat="1" ht="12.75" customHeight="1">
      <c r="A1450" s="246">
        <v>2339202</v>
      </c>
      <c r="B1450" s="251" t="s">
        <v>1505</v>
      </c>
      <c r="C1450" s="246">
        <v>6747</v>
      </c>
      <c r="D1450" s="251" t="s">
        <v>1100</v>
      </c>
      <c r="E1450" s="251" t="s">
        <v>489</v>
      </c>
      <c r="F1450" s="251"/>
      <c r="G1450" s="251" t="s">
        <v>1506</v>
      </c>
      <c r="H1450" s="246" t="s">
        <v>1451</v>
      </c>
      <c r="I1450" s="247">
        <v>41526</v>
      </c>
      <c r="J1450" s="248">
        <v>6</v>
      </c>
      <c r="K1450" s="249"/>
      <c r="L1450" s="250"/>
      <c r="M1450" s="250"/>
      <c r="N1450" s="250"/>
      <c r="O1450" s="250"/>
      <c r="P1450" s="250"/>
      <c r="Q1450" s="250"/>
      <c r="R1450" s="250"/>
      <c r="S1450" s="250"/>
      <c r="T1450" s="250"/>
      <c r="U1450" s="250"/>
      <c r="V1450" s="250"/>
      <c r="W1450" s="250"/>
      <c r="X1450" s="250"/>
      <c r="Y1450" s="250"/>
      <c r="Z1450" s="250"/>
      <c r="AA1450" s="250"/>
      <c r="AB1450" s="250"/>
      <c r="AC1450" s="250"/>
      <c r="AD1450" s="563"/>
      <c r="AE1450" s="563"/>
      <c r="AF1450" s="563"/>
      <c r="AG1450" s="563"/>
      <c r="AH1450" s="563"/>
      <c r="AI1450" s="563"/>
      <c r="AJ1450" s="563"/>
      <c r="AK1450" s="563"/>
      <c r="AL1450" s="563"/>
      <c r="AM1450" s="563"/>
      <c r="AN1450" s="563"/>
      <c r="AO1450" s="563"/>
      <c r="AP1450" s="563"/>
      <c r="AQ1450" s="563"/>
      <c r="AR1450" s="563"/>
      <c r="AS1450" s="563"/>
      <c r="AT1450" s="563"/>
      <c r="AU1450" s="563"/>
      <c r="AV1450" s="563"/>
      <c r="AW1450" s="563"/>
      <c r="AX1450" s="563"/>
      <c r="AY1450" s="563"/>
      <c r="AZ1450" s="563"/>
      <c r="BA1450" s="563"/>
      <c r="BB1450" s="563"/>
      <c r="BC1450" s="563"/>
      <c r="BD1450" s="563"/>
      <c r="BE1450" s="563"/>
      <c r="BF1450" s="563"/>
      <c r="BG1450" s="563"/>
      <c r="BH1450" s="563"/>
      <c r="BI1450" s="563"/>
      <c r="BJ1450" s="563"/>
      <c r="BK1450" s="563"/>
      <c r="BL1450" s="563"/>
      <c r="BM1450" s="563"/>
      <c r="BN1450" s="563"/>
      <c r="BO1450" s="563"/>
      <c r="BP1450" s="563"/>
      <c r="BQ1450" s="563"/>
      <c r="BR1450" s="563"/>
      <c r="BS1450" s="563"/>
      <c r="BT1450" s="563"/>
      <c r="BU1450" s="563"/>
    </row>
    <row r="1451" spans="1:73" s="137" customFormat="1" ht="12.75" customHeight="1">
      <c r="A1451" s="246">
        <v>4302924</v>
      </c>
      <c r="B1451" s="251" t="s">
        <v>2873</v>
      </c>
      <c r="C1451" s="246"/>
      <c r="D1451" s="251" t="s">
        <v>619</v>
      </c>
      <c r="E1451" s="251" t="s">
        <v>489</v>
      </c>
      <c r="F1451" s="251" t="s">
        <v>2747</v>
      </c>
      <c r="G1451" s="251"/>
      <c r="H1451" s="246" t="s">
        <v>636</v>
      </c>
      <c r="I1451" s="247">
        <v>41526</v>
      </c>
      <c r="J1451" s="248">
        <v>8</v>
      </c>
      <c r="K1451" s="265"/>
      <c r="L1451" s="267"/>
      <c r="M1451" s="267"/>
      <c r="N1451" s="267"/>
      <c r="O1451" s="267"/>
      <c r="P1451" s="267"/>
      <c r="Q1451" s="267"/>
      <c r="R1451" s="267"/>
      <c r="S1451" s="267"/>
      <c r="T1451" s="267"/>
      <c r="U1451" s="267"/>
      <c r="V1451" s="267"/>
      <c r="W1451" s="267"/>
      <c r="X1451" s="267"/>
      <c r="Y1451" s="267"/>
      <c r="Z1451" s="267"/>
      <c r="AA1451" s="267"/>
      <c r="AB1451" s="267"/>
      <c r="AC1451" s="240">
        <v>8</v>
      </c>
    </row>
    <row r="1452" spans="1:73" s="137" customFormat="1" ht="12.75" customHeight="1">
      <c r="A1452" s="246">
        <v>4295990</v>
      </c>
      <c r="B1452" s="251" t="s">
        <v>2874</v>
      </c>
      <c r="C1452" s="246"/>
      <c r="D1452" s="251" t="s">
        <v>1416</v>
      </c>
      <c r="E1452" s="251" t="s">
        <v>489</v>
      </c>
      <c r="F1452" s="251" t="s">
        <v>1774</v>
      </c>
      <c r="G1452" s="251"/>
      <c r="H1452" s="246" t="s">
        <v>11</v>
      </c>
      <c r="I1452" s="247">
        <v>41526</v>
      </c>
      <c r="J1452" s="248">
        <v>8</v>
      </c>
      <c r="K1452" s="265"/>
      <c r="L1452" s="267"/>
      <c r="M1452" s="267"/>
      <c r="N1452" s="267"/>
      <c r="O1452" s="267"/>
      <c r="P1452" s="267"/>
      <c r="Q1452" s="267"/>
      <c r="R1452" s="267"/>
      <c r="S1452" s="267"/>
      <c r="T1452" s="267"/>
      <c r="U1452" s="267"/>
      <c r="V1452" s="267"/>
      <c r="W1452" s="267"/>
      <c r="X1452" s="267"/>
      <c r="Y1452" s="267"/>
      <c r="Z1452" s="267"/>
      <c r="AA1452" s="267"/>
      <c r="AB1452" s="267"/>
      <c r="AC1452" s="240">
        <v>8</v>
      </c>
    </row>
    <row r="1453" spans="1:73" s="137" customFormat="1" ht="12.75" customHeight="1">
      <c r="A1453" s="246">
        <v>4307866</v>
      </c>
      <c r="B1453" s="251" t="s">
        <v>2875</v>
      </c>
      <c r="C1453" s="246"/>
      <c r="D1453" s="251" t="s">
        <v>619</v>
      </c>
      <c r="E1453" s="251" t="s">
        <v>489</v>
      </c>
      <c r="F1453" s="251" t="s">
        <v>697</v>
      </c>
      <c r="G1453" s="251"/>
      <c r="H1453" s="246" t="s">
        <v>11</v>
      </c>
      <c r="I1453" s="247">
        <v>41526</v>
      </c>
      <c r="J1453" s="248">
        <v>5</v>
      </c>
      <c r="K1453" s="265"/>
      <c r="L1453" s="267"/>
      <c r="M1453" s="267"/>
      <c r="N1453" s="267"/>
      <c r="O1453" s="267"/>
      <c r="P1453" s="267"/>
      <c r="Q1453" s="267"/>
      <c r="R1453" s="267"/>
      <c r="S1453" s="267"/>
      <c r="T1453" s="267"/>
      <c r="U1453" s="267"/>
      <c r="V1453" s="267"/>
      <c r="W1453" s="267"/>
      <c r="X1453" s="267"/>
      <c r="Y1453" s="267"/>
      <c r="Z1453" s="267"/>
      <c r="AA1453" s="267"/>
      <c r="AB1453" s="267"/>
      <c r="AC1453" s="240">
        <v>6</v>
      </c>
      <c r="AK1453" s="175"/>
      <c r="AL1453" s="175"/>
    </row>
    <row r="1454" spans="1:73" s="175" customFormat="1" ht="12.75" customHeight="1">
      <c r="A1454" s="246">
        <v>4298940</v>
      </c>
      <c r="B1454" s="251" t="s">
        <v>2876</v>
      </c>
      <c r="C1454" s="246"/>
      <c r="D1454" s="251" t="s">
        <v>628</v>
      </c>
      <c r="E1454" s="251" t="s">
        <v>489</v>
      </c>
      <c r="F1454" s="251" t="s">
        <v>1605</v>
      </c>
      <c r="G1454" s="251"/>
      <c r="H1454" s="246" t="s">
        <v>11</v>
      </c>
      <c r="I1454" s="247">
        <v>41526</v>
      </c>
      <c r="J1454" s="248">
        <v>8</v>
      </c>
      <c r="K1454" s="265"/>
      <c r="L1454" s="267"/>
      <c r="M1454" s="267"/>
      <c r="N1454" s="267"/>
      <c r="O1454" s="267"/>
      <c r="P1454" s="267"/>
      <c r="Q1454" s="267"/>
      <c r="R1454" s="267"/>
      <c r="S1454" s="267"/>
      <c r="T1454" s="267"/>
      <c r="U1454" s="267"/>
      <c r="V1454" s="267"/>
      <c r="W1454" s="267"/>
      <c r="X1454" s="267"/>
      <c r="Y1454" s="267"/>
      <c r="Z1454" s="267"/>
      <c r="AA1454" s="267"/>
      <c r="AB1454" s="267"/>
      <c r="AC1454" s="240">
        <v>8</v>
      </c>
      <c r="AD1454" s="137"/>
      <c r="AE1454" s="137"/>
      <c r="AF1454" s="137"/>
      <c r="AG1454" s="137"/>
      <c r="AH1454" s="137"/>
      <c r="AI1454" s="137"/>
      <c r="AJ1454" s="137"/>
      <c r="AK1454" s="137"/>
      <c r="AL1454" s="137"/>
      <c r="AM1454" s="137"/>
      <c r="AN1454" s="137"/>
      <c r="AO1454" s="137"/>
      <c r="AP1454" s="137"/>
      <c r="AQ1454" s="137"/>
      <c r="AR1454" s="137"/>
      <c r="AS1454" s="137"/>
      <c r="AT1454" s="137"/>
      <c r="AU1454" s="137"/>
      <c r="AV1454" s="137"/>
      <c r="AW1454" s="137"/>
      <c r="AX1454" s="137"/>
      <c r="AY1454" s="137"/>
      <c r="AZ1454" s="137"/>
      <c r="BA1454" s="137"/>
      <c r="BB1454" s="137"/>
      <c r="BC1454" s="137"/>
      <c r="BD1454" s="137"/>
      <c r="BE1454" s="137"/>
      <c r="BF1454" s="137"/>
      <c r="BG1454" s="137"/>
      <c r="BH1454" s="137"/>
      <c r="BI1454" s="137"/>
      <c r="BJ1454" s="137"/>
      <c r="BK1454" s="137"/>
      <c r="BL1454" s="137"/>
      <c r="BM1454" s="137"/>
      <c r="BN1454" s="137"/>
      <c r="BO1454" s="137"/>
      <c r="BP1454" s="137"/>
      <c r="BQ1454" s="137"/>
      <c r="BR1454" s="137"/>
      <c r="BS1454" s="137"/>
      <c r="BT1454" s="137"/>
      <c r="BU1454" s="137"/>
    </row>
    <row r="1455" spans="1:73" s="137" customFormat="1" ht="12.75" customHeight="1">
      <c r="A1455" s="246">
        <v>4309120</v>
      </c>
      <c r="B1455" s="251" t="s">
        <v>2877</v>
      </c>
      <c r="C1455" s="246"/>
      <c r="D1455" s="251" t="s">
        <v>619</v>
      </c>
      <c r="E1455" s="251" t="s">
        <v>489</v>
      </c>
      <c r="F1455" s="251" t="s">
        <v>697</v>
      </c>
      <c r="G1455" s="251"/>
      <c r="H1455" s="246" t="s">
        <v>11</v>
      </c>
      <c r="I1455" s="247">
        <v>41526</v>
      </c>
      <c r="J1455" s="248">
        <v>8</v>
      </c>
      <c r="K1455" s="265"/>
      <c r="L1455" s="267"/>
      <c r="M1455" s="267"/>
      <c r="N1455" s="267"/>
      <c r="O1455" s="267"/>
      <c r="P1455" s="267"/>
      <c r="Q1455" s="267"/>
      <c r="R1455" s="267"/>
      <c r="S1455" s="267"/>
      <c r="T1455" s="267"/>
      <c r="U1455" s="267"/>
      <c r="V1455" s="267"/>
      <c r="W1455" s="267"/>
      <c r="X1455" s="267"/>
      <c r="Y1455" s="267"/>
      <c r="Z1455" s="267"/>
      <c r="AA1455" s="267"/>
      <c r="AB1455" s="267"/>
      <c r="AC1455" s="240">
        <v>8</v>
      </c>
    </row>
    <row r="1456" spans="1:73" s="137" customFormat="1" ht="12.75" customHeight="1">
      <c r="A1456" s="246">
        <v>4307865</v>
      </c>
      <c r="B1456" s="251" t="s">
        <v>2878</v>
      </c>
      <c r="C1456" s="246"/>
      <c r="D1456" s="251" t="s">
        <v>619</v>
      </c>
      <c r="E1456" s="251" t="s">
        <v>489</v>
      </c>
      <c r="F1456" s="251" t="s">
        <v>2853</v>
      </c>
      <c r="G1456" s="251"/>
      <c r="H1456" s="246" t="s">
        <v>11</v>
      </c>
      <c r="I1456" s="247">
        <v>41527</v>
      </c>
      <c r="J1456" s="248">
        <v>6</v>
      </c>
      <c r="K1456" s="265"/>
      <c r="L1456" s="267"/>
      <c r="M1456" s="267"/>
      <c r="N1456" s="267"/>
      <c r="O1456" s="267"/>
      <c r="P1456" s="267"/>
      <c r="Q1456" s="267"/>
      <c r="R1456" s="267"/>
      <c r="S1456" s="267"/>
      <c r="T1456" s="267"/>
      <c r="U1456" s="267"/>
      <c r="V1456" s="267"/>
      <c r="W1456" s="267"/>
      <c r="X1456" s="267"/>
      <c r="Y1456" s="267"/>
      <c r="Z1456" s="267"/>
      <c r="AA1456" s="267"/>
      <c r="AB1456" s="267"/>
      <c r="AC1456" s="240">
        <v>8</v>
      </c>
    </row>
    <row r="1457" spans="1:73" s="137" customFormat="1" ht="12.75" customHeight="1">
      <c r="A1457" s="246">
        <v>4313792</v>
      </c>
      <c r="B1457" s="251" t="s">
        <v>2879</v>
      </c>
      <c r="C1457" s="246"/>
      <c r="D1457" s="251" t="s">
        <v>619</v>
      </c>
      <c r="E1457" s="251" t="s">
        <v>489</v>
      </c>
      <c r="F1457" s="251" t="s">
        <v>2880</v>
      </c>
      <c r="G1457" s="251"/>
      <c r="H1457" s="246" t="s">
        <v>10</v>
      </c>
      <c r="I1457" s="247">
        <v>41527</v>
      </c>
      <c r="J1457" s="248">
        <v>8</v>
      </c>
      <c r="K1457" s="265"/>
      <c r="L1457" s="267"/>
      <c r="M1457" s="267"/>
      <c r="N1457" s="267"/>
      <c r="O1457" s="267"/>
      <c r="P1457" s="267"/>
      <c r="Q1457" s="267"/>
      <c r="R1457" s="267"/>
      <c r="S1457" s="267"/>
      <c r="T1457" s="267"/>
      <c r="U1457" s="267"/>
      <c r="V1457" s="267"/>
      <c r="W1457" s="267"/>
      <c r="X1457" s="267"/>
      <c r="Y1457" s="267"/>
      <c r="Z1457" s="267"/>
      <c r="AA1457" s="267"/>
      <c r="AB1457" s="267"/>
      <c r="AC1457" s="240">
        <v>8</v>
      </c>
      <c r="AD1457" s="176"/>
      <c r="AE1457" s="176"/>
      <c r="AF1457" s="176"/>
      <c r="AG1457" s="176"/>
      <c r="AH1457" s="176"/>
      <c r="AI1457" s="176"/>
      <c r="AJ1457" s="176"/>
      <c r="AK1457" s="176"/>
      <c r="AL1457" s="176"/>
      <c r="AM1457" s="176"/>
      <c r="AN1457" s="176"/>
      <c r="AO1457" s="176"/>
      <c r="AP1457" s="176"/>
      <c r="AQ1457" s="176"/>
      <c r="AR1457" s="176"/>
    </row>
    <row r="1458" spans="1:73" s="178" customFormat="1" ht="12.75" customHeight="1">
      <c r="A1458" s="246">
        <v>4307736</v>
      </c>
      <c r="B1458" s="251" t="s">
        <v>1511</v>
      </c>
      <c r="C1458" s="246"/>
      <c r="D1458" s="251" t="s">
        <v>619</v>
      </c>
      <c r="E1458" s="251" t="s">
        <v>489</v>
      </c>
      <c r="F1458" s="251" t="s">
        <v>1512</v>
      </c>
      <c r="G1458" s="251"/>
      <c r="H1458" s="704" t="s">
        <v>11</v>
      </c>
      <c r="I1458" s="247">
        <v>41527</v>
      </c>
      <c r="J1458" s="248">
        <v>5</v>
      </c>
      <c r="K1458" s="265"/>
      <c r="L1458" s="267"/>
      <c r="M1458" s="267"/>
      <c r="N1458" s="267"/>
      <c r="O1458" s="267"/>
      <c r="P1458" s="267"/>
      <c r="Q1458" s="267"/>
      <c r="R1458" s="267"/>
      <c r="S1458" s="267"/>
      <c r="T1458" s="267"/>
      <c r="U1458" s="267"/>
      <c r="V1458" s="267"/>
      <c r="W1458" s="267"/>
      <c r="X1458" s="267"/>
      <c r="Y1458" s="267"/>
      <c r="Z1458" s="267"/>
      <c r="AA1458" s="267"/>
      <c r="AB1458" s="267"/>
      <c r="AC1458" s="240">
        <v>3</v>
      </c>
      <c r="AD1458" s="137"/>
      <c r="AE1458" s="137"/>
      <c r="AF1458" s="137"/>
      <c r="AG1458" s="137"/>
      <c r="AH1458" s="137"/>
      <c r="AI1458" s="137"/>
      <c r="AJ1458" s="137"/>
      <c r="AK1458" s="137"/>
      <c r="AL1458" s="137"/>
      <c r="AM1458" s="137"/>
      <c r="AN1458" s="137"/>
      <c r="AO1458" s="137"/>
      <c r="AP1458" s="137"/>
      <c r="AQ1458" s="137"/>
      <c r="AR1458" s="137"/>
      <c r="AS1458" s="137"/>
      <c r="AT1458" s="137"/>
      <c r="AU1458" s="137"/>
      <c r="AV1458" s="137"/>
      <c r="AW1458" s="137"/>
      <c r="AX1458" s="137"/>
      <c r="AY1458" s="137"/>
      <c r="AZ1458" s="137"/>
      <c r="BA1458" s="137"/>
      <c r="BB1458" s="137"/>
      <c r="BC1458" s="137"/>
      <c r="BD1458" s="137"/>
      <c r="BE1458" s="137"/>
      <c r="BF1458" s="137"/>
      <c r="BG1458" s="137"/>
      <c r="BH1458" s="137"/>
      <c r="BI1458" s="137"/>
      <c r="BJ1458" s="137"/>
      <c r="BK1458" s="137"/>
      <c r="BL1458" s="137"/>
      <c r="BM1458" s="137"/>
      <c r="BN1458" s="137"/>
      <c r="BO1458" s="137"/>
      <c r="BP1458" s="137"/>
      <c r="BQ1458" s="137"/>
      <c r="BR1458" s="137"/>
      <c r="BS1458" s="137"/>
      <c r="BT1458" s="137"/>
      <c r="BU1458" s="137"/>
    </row>
    <row r="1459" spans="1:73" s="178" customFormat="1" ht="12.75" customHeight="1">
      <c r="A1459" s="246">
        <v>2388357</v>
      </c>
      <c r="B1459" s="251" t="s">
        <v>1508</v>
      </c>
      <c r="C1459" s="246">
        <v>1329</v>
      </c>
      <c r="D1459" s="251" t="s">
        <v>733</v>
      </c>
      <c r="E1459" s="251" t="s">
        <v>489</v>
      </c>
      <c r="F1459" s="251"/>
      <c r="G1459" s="251" t="s">
        <v>1509</v>
      </c>
      <c r="H1459" s="704" t="s">
        <v>11</v>
      </c>
      <c r="I1459" s="247">
        <v>41527</v>
      </c>
      <c r="J1459" s="248">
        <v>8</v>
      </c>
      <c r="K1459" s="249"/>
      <c r="L1459" s="250"/>
      <c r="M1459" s="250"/>
      <c r="N1459" s="250"/>
      <c r="O1459" s="250"/>
      <c r="P1459" s="250"/>
      <c r="Q1459" s="250"/>
      <c r="R1459" s="250"/>
      <c r="S1459" s="250"/>
      <c r="T1459" s="250"/>
      <c r="U1459" s="250"/>
      <c r="V1459" s="250"/>
      <c r="W1459" s="250"/>
      <c r="X1459" s="250"/>
      <c r="Y1459" s="250"/>
      <c r="Z1459" s="250"/>
      <c r="AA1459" s="250"/>
      <c r="AB1459" s="250"/>
      <c r="AC1459" s="250"/>
      <c r="AD1459" s="176"/>
      <c r="AE1459" s="176"/>
      <c r="AF1459" s="176"/>
      <c r="AG1459" s="176"/>
      <c r="AH1459" s="176"/>
      <c r="AI1459" s="176"/>
      <c r="AJ1459" s="176"/>
      <c r="AK1459" s="176"/>
      <c r="AL1459" s="176"/>
      <c r="AM1459" s="176"/>
      <c r="AN1459" s="176"/>
      <c r="AO1459" s="176"/>
      <c r="AP1459" s="176"/>
      <c r="AQ1459" s="176"/>
      <c r="AR1459" s="176"/>
      <c r="AS1459" s="137"/>
      <c r="AT1459" s="137"/>
      <c r="AU1459" s="137"/>
      <c r="AV1459" s="137"/>
      <c r="AW1459" s="137"/>
      <c r="AX1459" s="137"/>
      <c r="AY1459" s="137"/>
      <c r="AZ1459" s="137"/>
      <c r="BA1459" s="137"/>
      <c r="BB1459" s="137"/>
      <c r="BC1459" s="137"/>
      <c r="BD1459" s="137"/>
      <c r="BE1459" s="137"/>
      <c r="BF1459" s="137"/>
      <c r="BG1459" s="137"/>
      <c r="BH1459" s="137"/>
      <c r="BI1459" s="137"/>
      <c r="BJ1459" s="137"/>
      <c r="BK1459" s="137"/>
      <c r="BL1459" s="137"/>
      <c r="BM1459" s="137"/>
      <c r="BN1459" s="137"/>
      <c r="BO1459" s="137"/>
      <c r="BP1459" s="137"/>
      <c r="BQ1459" s="137"/>
      <c r="BR1459" s="137"/>
      <c r="BS1459" s="137"/>
      <c r="BT1459" s="137"/>
      <c r="BU1459" s="137"/>
    </row>
    <row r="1460" spans="1:73" s="178" customFormat="1" ht="12.75" customHeight="1">
      <c r="A1460" s="246">
        <v>4309630</v>
      </c>
      <c r="B1460" s="251" t="s">
        <v>2881</v>
      </c>
      <c r="C1460" s="246"/>
      <c r="D1460" s="251" t="s">
        <v>619</v>
      </c>
      <c r="E1460" s="251" t="s">
        <v>489</v>
      </c>
      <c r="F1460" s="251" t="s">
        <v>1512</v>
      </c>
      <c r="G1460" s="251"/>
      <c r="H1460" s="704" t="s">
        <v>11</v>
      </c>
      <c r="I1460" s="247">
        <v>41527</v>
      </c>
      <c r="J1460" s="248">
        <v>8</v>
      </c>
      <c r="K1460" s="265"/>
      <c r="L1460" s="267"/>
      <c r="M1460" s="267"/>
      <c r="N1460" s="267"/>
      <c r="O1460" s="267"/>
      <c r="P1460" s="267"/>
      <c r="Q1460" s="267"/>
      <c r="R1460" s="267"/>
      <c r="S1460" s="267"/>
      <c r="T1460" s="267"/>
      <c r="U1460" s="267"/>
      <c r="V1460" s="267"/>
      <c r="W1460" s="267"/>
      <c r="X1460" s="267"/>
      <c r="Y1460" s="267"/>
      <c r="Z1460" s="267"/>
      <c r="AA1460" s="267"/>
      <c r="AB1460" s="267"/>
      <c r="AC1460" s="240">
        <v>8</v>
      </c>
      <c r="AD1460" s="137"/>
      <c r="AE1460" s="137"/>
      <c r="AF1460" s="137"/>
      <c r="AG1460" s="137"/>
      <c r="AH1460" s="137"/>
      <c r="AI1460" s="137"/>
      <c r="AJ1460" s="137"/>
      <c r="AK1460" s="137"/>
      <c r="AL1460" s="137"/>
      <c r="AM1460" s="137"/>
      <c r="AN1460" s="137"/>
      <c r="AO1460" s="137"/>
      <c r="AP1460" s="137"/>
      <c r="AQ1460" s="137"/>
      <c r="AR1460" s="137"/>
      <c r="AS1460" s="137"/>
      <c r="AT1460" s="137"/>
      <c r="AU1460" s="137"/>
      <c r="AV1460" s="137"/>
      <c r="AW1460" s="137"/>
      <c r="AX1460" s="137"/>
      <c r="AY1460" s="137"/>
      <c r="AZ1460" s="137"/>
      <c r="BA1460" s="137"/>
      <c r="BB1460" s="137"/>
      <c r="BC1460" s="137"/>
      <c r="BD1460" s="137"/>
      <c r="BE1460" s="137"/>
      <c r="BF1460" s="137"/>
      <c r="BG1460" s="137"/>
      <c r="BH1460" s="137"/>
      <c r="BI1460" s="137"/>
      <c r="BJ1460" s="137"/>
      <c r="BK1460" s="137"/>
      <c r="BL1460" s="137"/>
      <c r="BM1460" s="137"/>
      <c r="BN1460" s="137"/>
      <c r="BO1460" s="137"/>
      <c r="BP1460" s="137"/>
      <c r="BQ1460" s="137"/>
      <c r="BR1460" s="137"/>
      <c r="BS1460" s="137"/>
      <c r="BT1460" s="137"/>
      <c r="BU1460" s="137"/>
    </row>
    <row r="1461" spans="1:73" s="178" customFormat="1" ht="12.75" customHeight="1">
      <c r="A1461" s="246">
        <v>4316549</v>
      </c>
      <c r="B1461" s="251" t="s">
        <v>2882</v>
      </c>
      <c r="C1461" s="246"/>
      <c r="D1461" s="251" t="s">
        <v>619</v>
      </c>
      <c r="E1461" s="251" t="s">
        <v>489</v>
      </c>
      <c r="F1461" s="251" t="s">
        <v>2883</v>
      </c>
      <c r="G1461" s="251"/>
      <c r="H1461" s="704" t="s">
        <v>60</v>
      </c>
      <c r="I1461" s="247">
        <v>41527</v>
      </c>
      <c r="J1461" s="248">
        <v>6</v>
      </c>
      <c r="K1461" s="265"/>
      <c r="L1461" s="267"/>
      <c r="M1461" s="267"/>
      <c r="N1461" s="267"/>
      <c r="O1461" s="267"/>
      <c r="P1461" s="267"/>
      <c r="Q1461" s="267"/>
      <c r="R1461" s="267"/>
      <c r="S1461" s="267"/>
      <c r="T1461" s="267"/>
      <c r="U1461" s="267"/>
      <c r="V1461" s="267"/>
      <c r="W1461" s="267"/>
      <c r="X1461" s="267"/>
      <c r="Y1461" s="267"/>
      <c r="Z1461" s="267"/>
      <c r="AA1461" s="267"/>
      <c r="AB1461" s="267"/>
      <c r="AC1461" s="240">
        <v>8</v>
      </c>
      <c r="AD1461" s="137"/>
      <c r="AE1461" s="137"/>
      <c r="AF1461" s="137"/>
      <c r="AG1461" s="137"/>
      <c r="AH1461" s="137"/>
      <c r="AI1461" s="137"/>
      <c r="AJ1461" s="137"/>
      <c r="AK1461" s="175"/>
      <c r="AL1461" s="175"/>
      <c r="AM1461" s="137"/>
      <c r="AN1461" s="137"/>
      <c r="AO1461" s="137"/>
      <c r="AP1461" s="137"/>
      <c r="AQ1461" s="137"/>
      <c r="AR1461" s="137"/>
      <c r="AS1461" s="137"/>
      <c r="AT1461" s="137"/>
      <c r="AU1461" s="137"/>
      <c r="AV1461" s="137"/>
      <c r="AW1461" s="175"/>
      <c r="AX1461" s="175"/>
      <c r="AY1461" s="175"/>
      <c r="AZ1461" s="175"/>
      <c r="BA1461" s="175"/>
      <c r="BB1461" s="175"/>
      <c r="BC1461" s="175"/>
      <c r="BD1461" s="175"/>
      <c r="BE1461" s="175"/>
      <c r="BF1461" s="175"/>
      <c r="BG1461" s="175"/>
      <c r="BH1461" s="175"/>
      <c r="BI1461" s="175"/>
      <c r="BJ1461" s="175"/>
      <c r="BK1461" s="175"/>
      <c r="BL1461" s="175"/>
      <c r="BM1461" s="175"/>
      <c r="BN1461" s="175"/>
      <c r="BO1461" s="175"/>
      <c r="BP1461" s="175"/>
      <c r="BQ1461" s="175"/>
      <c r="BR1461" s="175"/>
      <c r="BS1461" s="175"/>
      <c r="BT1461" s="175"/>
      <c r="BU1461" s="175"/>
    </row>
    <row r="1462" spans="1:73" s="178" customFormat="1" ht="12.75" customHeight="1">
      <c r="A1462" s="246">
        <v>2398745</v>
      </c>
      <c r="B1462" s="251" t="s">
        <v>2884</v>
      </c>
      <c r="C1462" s="246">
        <v>6637</v>
      </c>
      <c r="D1462" s="251" t="s">
        <v>142</v>
      </c>
      <c r="E1462" s="251" t="s">
        <v>489</v>
      </c>
      <c r="F1462" s="251"/>
      <c r="G1462" s="251" t="s">
        <v>700</v>
      </c>
      <c r="H1462" s="704" t="s">
        <v>11</v>
      </c>
      <c r="I1462" s="247">
        <v>41527</v>
      </c>
      <c r="J1462" s="248">
        <v>8</v>
      </c>
      <c r="K1462" s="249"/>
      <c r="L1462" s="250"/>
      <c r="M1462" s="250"/>
      <c r="N1462" s="250"/>
      <c r="O1462" s="250"/>
      <c r="P1462" s="250"/>
      <c r="Q1462" s="250"/>
      <c r="R1462" s="250"/>
      <c r="S1462" s="250"/>
      <c r="T1462" s="250"/>
      <c r="U1462" s="250"/>
      <c r="V1462" s="250"/>
      <c r="W1462" s="250"/>
      <c r="X1462" s="250"/>
      <c r="Y1462" s="250"/>
      <c r="Z1462" s="250"/>
      <c r="AA1462" s="250"/>
      <c r="AB1462" s="250"/>
      <c r="AC1462" s="250"/>
      <c r="AD1462" s="137"/>
      <c r="AE1462" s="137"/>
      <c r="AF1462" s="137"/>
      <c r="AG1462" s="137"/>
      <c r="AH1462" s="137"/>
      <c r="AI1462" s="137"/>
      <c r="AJ1462" s="137"/>
      <c r="AK1462" s="137"/>
      <c r="AL1462" s="137"/>
      <c r="AM1462" s="137"/>
      <c r="AN1462" s="137"/>
      <c r="AO1462" s="137"/>
      <c r="AP1462" s="137"/>
      <c r="AQ1462" s="137"/>
      <c r="AR1462" s="137"/>
      <c r="AS1462" s="137"/>
      <c r="AT1462" s="137"/>
      <c r="AU1462" s="137"/>
      <c r="AV1462" s="137"/>
      <c r="AW1462" s="137"/>
      <c r="AX1462" s="137"/>
      <c r="AY1462" s="137"/>
      <c r="AZ1462" s="137"/>
      <c r="BA1462" s="137"/>
      <c r="BB1462" s="137"/>
      <c r="BC1462" s="137"/>
      <c r="BD1462" s="137"/>
      <c r="BE1462" s="137"/>
      <c r="BF1462" s="137"/>
      <c r="BG1462" s="137"/>
      <c r="BH1462" s="137"/>
      <c r="BI1462" s="137"/>
      <c r="BJ1462" s="137"/>
      <c r="BK1462" s="137"/>
      <c r="BL1462" s="137"/>
      <c r="BM1462" s="137"/>
      <c r="BN1462" s="137"/>
      <c r="BO1462" s="137"/>
      <c r="BP1462" s="137"/>
      <c r="BQ1462" s="137"/>
      <c r="BR1462" s="137"/>
      <c r="BS1462" s="137"/>
      <c r="BT1462" s="137"/>
      <c r="BU1462" s="137"/>
    </row>
    <row r="1463" spans="1:73" s="178" customFormat="1" ht="12.75" customHeight="1">
      <c r="A1463" s="246">
        <v>2397990</v>
      </c>
      <c r="B1463" s="251" t="s">
        <v>2885</v>
      </c>
      <c r="C1463" s="246">
        <v>6704</v>
      </c>
      <c r="D1463" s="251" t="s">
        <v>161</v>
      </c>
      <c r="E1463" s="251" t="s">
        <v>489</v>
      </c>
      <c r="F1463" s="251"/>
      <c r="G1463" s="251" t="s">
        <v>992</v>
      </c>
      <c r="H1463" s="704" t="s">
        <v>1</v>
      </c>
      <c r="I1463" s="247">
        <v>41527</v>
      </c>
      <c r="J1463" s="248">
        <v>8</v>
      </c>
      <c r="K1463" s="249"/>
      <c r="L1463" s="250"/>
      <c r="M1463" s="250"/>
      <c r="N1463" s="250"/>
      <c r="O1463" s="250"/>
      <c r="P1463" s="250"/>
      <c r="Q1463" s="250"/>
      <c r="R1463" s="250"/>
      <c r="S1463" s="250"/>
      <c r="T1463" s="250"/>
      <c r="U1463" s="250"/>
      <c r="V1463" s="250"/>
      <c r="W1463" s="250"/>
      <c r="X1463" s="250"/>
      <c r="Y1463" s="250"/>
      <c r="Z1463" s="250"/>
      <c r="AA1463" s="250"/>
      <c r="AB1463" s="250"/>
      <c r="AC1463" s="250"/>
      <c r="AD1463" s="137"/>
      <c r="AE1463" s="137"/>
      <c r="AF1463" s="137"/>
      <c r="AG1463" s="137"/>
      <c r="AH1463" s="137"/>
      <c r="AI1463" s="137"/>
      <c r="AJ1463" s="137"/>
      <c r="AK1463" s="175"/>
      <c r="AL1463" s="175"/>
      <c r="AM1463" s="137"/>
      <c r="AN1463" s="137"/>
      <c r="AO1463" s="137"/>
      <c r="AP1463" s="137"/>
      <c r="AQ1463" s="137"/>
      <c r="AR1463" s="137"/>
      <c r="AS1463" s="137"/>
      <c r="AT1463" s="137"/>
      <c r="AU1463" s="137"/>
      <c r="AV1463" s="137"/>
      <c r="AW1463" s="137"/>
      <c r="AX1463" s="137"/>
      <c r="AY1463" s="137"/>
      <c r="AZ1463" s="137"/>
      <c r="BA1463" s="137"/>
      <c r="BB1463" s="137"/>
      <c r="BC1463" s="137"/>
      <c r="BD1463" s="137"/>
      <c r="BE1463" s="137"/>
      <c r="BF1463" s="137"/>
      <c r="BG1463" s="137"/>
      <c r="BH1463" s="137"/>
      <c r="BI1463" s="137"/>
      <c r="BJ1463" s="137"/>
      <c r="BK1463" s="137"/>
      <c r="BL1463" s="137"/>
      <c r="BM1463" s="137"/>
      <c r="BN1463" s="137"/>
      <c r="BO1463" s="137"/>
      <c r="BP1463" s="137"/>
      <c r="BQ1463" s="137"/>
      <c r="BR1463" s="137"/>
      <c r="BS1463" s="137"/>
      <c r="BT1463" s="137"/>
      <c r="BU1463" s="137"/>
    </row>
    <row r="1464" spans="1:73" s="178" customFormat="1" ht="12.75" customHeight="1">
      <c r="A1464" s="246">
        <v>4302471</v>
      </c>
      <c r="B1464" s="251" t="s">
        <v>2886</v>
      </c>
      <c r="C1464" s="246"/>
      <c r="D1464" s="251" t="s">
        <v>619</v>
      </c>
      <c r="E1464" s="251" t="s">
        <v>489</v>
      </c>
      <c r="F1464" s="251" t="s">
        <v>2887</v>
      </c>
      <c r="G1464" s="251"/>
      <c r="H1464" s="704" t="s">
        <v>636</v>
      </c>
      <c r="I1464" s="247">
        <v>41528</v>
      </c>
      <c r="J1464" s="248">
        <v>5</v>
      </c>
      <c r="K1464" s="265"/>
      <c r="L1464" s="267"/>
      <c r="M1464" s="267"/>
      <c r="N1464" s="267"/>
      <c r="O1464" s="267"/>
      <c r="P1464" s="267"/>
      <c r="Q1464" s="267"/>
      <c r="R1464" s="267"/>
      <c r="S1464" s="267"/>
      <c r="T1464" s="267"/>
      <c r="U1464" s="267"/>
      <c r="V1464" s="267"/>
      <c r="W1464" s="267"/>
      <c r="X1464" s="267"/>
      <c r="Y1464" s="267"/>
      <c r="Z1464" s="267"/>
      <c r="AA1464" s="267"/>
      <c r="AB1464" s="267"/>
      <c r="AC1464" s="240">
        <v>5</v>
      </c>
      <c r="AD1464" s="137"/>
      <c r="AE1464" s="137"/>
      <c r="AF1464" s="137"/>
      <c r="AG1464" s="137"/>
      <c r="AH1464" s="137"/>
      <c r="AI1464" s="137"/>
      <c r="AJ1464" s="137"/>
      <c r="AK1464" s="175"/>
      <c r="AL1464" s="175"/>
      <c r="AM1464" s="137"/>
      <c r="AN1464" s="137"/>
      <c r="AO1464" s="137"/>
      <c r="AP1464" s="137"/>
      <c r="AQ1464" s="137"/>
      <c r="AR1464" s="137"/>
      <c r="AS1464" s="137"/>
      <c r="AT1464" s="137"/>
      <c r="AU1464" s="137"/>
      <c r="AV1464" s="137"/>
    </row>
    <row r="1465" spans="1:73" s="178" customFormat="1" ht="12.75" customHeight="1">
      <c r="A1465" s="246">
        <v>4307346</v>
      </c>
      <c r="B1465" s="251" t="s">
        <v>2888</v>
      </c>
      <c r="C1465" s="246"/>
      <c r="D1465" s="251" t="s">
        <v>619</v>
      </c>
      <c r="E1465" s="251" t="s">
        <v>489</v>
      </c>
      <c r="F1465" s="251" t="s">
        <v>1708</v>
      </c>
      <c r="G1465" s="251"/>
      <c r="H1465" s="704" t="s">
        <v>11</v>
      </c>
      <c r="I1465" s="247">
        <v>41528</v>
      </c>
      <c r="J1465" s="248">
        <v>6</v>
      </c>
      <c r="K1465" s="265"/>
      <c r="L1465" s="267"/>
      <c r="M1465" s="267"/>
      <c r="N1465" s="267"/>
      <c r="O1465" s="267"/>
      <c r="P1465" s="267"/>
      <c r="Q1465" s="267"/>
      <c r="R1465" s="267"/>
      <c r="S1465" s="267"/>
      <c r="T1465" s="267"/>
      <c r="U1465" s="267"/>
      <c r="V1465" s="267"/>
      <c r="W1465" s="267"/>
      <c r="X1465" s="267"/>
      <c r="Y1465" s="267"/>
      <c r="Z1465" s="267"/>
      <c r="AA1465" s="267"/>
      <c r="AB1465" s="267"/>
      <c r="AC1465" s="240">
        <v>6</v>
      </c>
      <c r="AD1465" s="137"/>
      <c r="AE1465" s="137"/>
      <c r="AF1465" s="137"/>
      <c r="AG1465" s="137"/>
      <c r="AH1465" s="137"/>
      <c r="AI1465" s="137"/>
      <c r="AJ1465" s="137"/>
      <c r="AK1465" s="175"/>
      <c r="AL1465" s="175"/>
      <c r="AM1465" s="137"/>
      <c r="AN1465" s="137"/>
      <c r="AO1465" s="137"/>
      <c r="AP1465" s="137"/>
      <c r="AQ1465" s="137"/>
      <c r="AR1465" s="137"/>
      <c r="AS1465" s="137"/>
      <c r="AT1465" s="137"/>
      <c r="AU1465" s="137"/>
      <c r="AV1465" s="137"/>
    </row>
    <row r="1466" spans="1:73" s="178" customFormat="1" ht="12.75" customHeight="1">
      <c r="A1466" s="246">
        <v>4303769</v>
      </c>
      <c r="B1466" s="251" t="s">
        <v>2889</v>
      </c>
      <c r="C1466" s="246"/>
      <c r="D1466" s="251" t="s">
        <v>619</v>
      </c>
      <c r="E1466" s="251" t="s">
        <v>489</v>
      </c>
      <c r="F1466" s="251" t="s">
        <v>1851</v>
      </c>
      <c r="G1466" s="251"/>
      <c r="H1466" s="704" t="s">
        <v>11</v>
      </c>
      <c r="I1466" s="247">
        <v>41528</v>
      </c>
      <c r="J1466" s="248">
        <v>8</v>
      </c>
      <c r="K1466" s="265"/>
      <c r="L1466" s="267"/>
      <c r="M1466" s="267"/>
      <c r="N1466" s="267"/>
      <c r="O1466" s="267"/>
      <c r="P1466" s="267"/>
      <c r="Q1466" s="267"/>
      <c r="R1466" s="267"/>
      <c r="S1466" s="267"/>
      <c r="T1466" s="267"/>
      <c r="U1466" s="267"/>
      <c r="V1466" s="267"/>
      <c r="W1466" s="267"/>
      <c r="X1466" s="267"/>
      <c r="Y1466" s="267"/>
      <c r="Z1466" s="267"/>
      <c r="AA1466" s="267"/>
      <c r="AB1466" s="267"/>
      <c r="AC1466" s="240">
        <v>8</v>
      </c>
      <c r="AD1466" s="137"/>
      <c r="AE1466" s="137"/>
      <c r="AF1466" s="137"/>
      <c r="AG1466" s="137"/>
      <c r="AH1466" s="137"/>
      <c r="AI1466" s="137"/>
      <c r="AJ1466" s="137"/>
      <c r="AK1466" s="137"/>
      <c r="AL1466" s="137"/>
      <c r="AM1466" s="137"/>
      <c r="AN1466" s="137"/>
      <c r="AO1466" s="137"/>
      <c r="AP1466" s="137"/>
      <c r="AQ1466" s="137"/>
      <c r="AR1466" s="137"/>
      <c r="AS1466" s="137"/>
      <c r="AT1466" s="137"/>
      <c r="AU1466" s="137"/>
      <c r="AV1466" s="137"/>
    </row>
    <row r="1467" spans="1:73" s="178" customFormat="1" ht="12.75" customHeight="1">
      <c r="A1467" s="246">
        <v>4304448</v>
      </c>
      <c r="B1467" s="251" t="s">
        <v>2890</v>
      </c>
      <c r="C1467" s="246"/>
      <c r="D1467" s="251" t="s">
        <v>619</v>
      </c>
      <c r="E1467" s="251" t="s">
        <v>489</v>
      </c>
      <c r="F1467" s="251" t="s">
        <v>1774</v>
      </c>
      <c r="G1467" s="251"/>
      <c r="H1467" s="704" t="s">
        <v>11</v>
      </c>
      <c r="I1467" s="247">
        <v>41528</v>
      </c>
      <c r="J1467" s="248">
        <v>8</v>
      </c>
      <c r="K1467" s="265"/>
      <c r="L1467" s="267"/>
      <c r="M1467" s="267"/>
      <c r="N1467" s="267"/>
      <c r="O1467" s="267"/>
      <c r="P1467" s="267"/>
      <c r="Q1467" s="267"/>
      <c r="R1467" s="267"/>
      <c r="S1467" s="267"/>
      <c r="T1467" s="267"/>
      <c r="U1467" s="267"/>
      <c r="V1467" s="267"/>
      <c r="W1467" s="267"/>
      <c r="X1467" s="267"/>
      <c r="Y1467" s="267"/>
      <c r="Z1467" s="267"/>
      <c r="AA1467" s="267"/>
      <c r="AB1467" s="267"/>
      <c r="AC1467" s="240">
        <v>8</v>
      </c>
    </row>
    <row r="1468" spans="1:73" s="178" customFormat="1" ht="12.75" customHeight="1">
      <c r="A1468" s="246">
        <v>4303874</v>
      </c>
      <c r="B1468" s="251" t="s">
        <v>2891</v>
      </c>
      <c r="C1468" s="246"/>
      <c r="D1468" s="251" t="s">
        <v>619</v>
      </c>
      <c r="E1468" s="251" t="s">
        <v>489</v>
      </c>
      <c r="F1468" s="251" t="s">
        <v>697</v>
      </c>
      <c r="G1468" s="251"/>
      <c r="H1468" s="704" t="s">
        <v>11</v>
      </c>
      <c r="I1468" s="247">
        <v>41528</v>
      </c>
      <c r="J1468" s="248">
        <v>8</v>
      </c>
      <c r="K1468" s="265"/>
      <c r="L1468" s="267"/>
      <c r="M1468" s="267"/>
      <c r="N1468" s="267"/>
      <c r="O1468" s="267"/>
      <c r="P1468" s="267"/>
      <c r="Q1468" s="267"/>
      <c r="R1468" s="267"/>
      <c r="S1468" s="267"/>
      <c r="T1468" s="267"/>
      <c r="U1468" s="267"/>
      <c r="V1468" s="267"/>
      <c r="W1468" s="267"/>
      <c r="X1468" s="267"/>
      <c r="Y1468" s="267"/>
      <c r="Z1468" s="267"/>
      <c r="AA1468" s="267"/>
      <c r="AB1468" s="267"/>
      <c r="AC1468" s="240">
        <v>8</v>
      </c>
      <c r="AD1468" s="152"/>
      <c r="AE1468" s="152"/>
      <c r="AF1468" s="152"/>
      <c r="AG1468" s="152"/>
      <c r="AH1468" s="152"/>
      <c r="AI1468" s="152"/>
      <c r="AJ1468" s="152"/>
      <c r="AK1468" s="152"/>
      <c r="AL1468" s="152"/>
      <c r="AM1468" s="152"/>
      <c r="AN1468" s="152"/>
      <c r="AO1468" s="152"/>
      <c r="AP1468" s="152"/>
      <c r="AQ1468" s="152"/>
      <c r="AR1468" s="152"/>
      <c r="AS1468" s="152"/>
      <c r="AT1468" s="152"/>
      <c r="AU1468" s="152"/>
    </row>
    <row r="1469" spans="1:73" s="178" customFormat="1" ht="12.75" customHeight="1">
      <c r="A1469" s="246">
        <v>4308391</v>
      </c>
      <c r="B1469" s="251" t="s">
        <v>2892</v>
      </c>
      <c r="C1469" s="246"/>
      <c r="D1469" s="251" t="s">
        <v>619</v>
      </c>
      <c r="E1469" s="251" t="s">
        <v>489</v>
      </c>
      <c r="F1469" s="251" t="s">
        <v>1512</v>
      </c>
      <c r="G1469" s="251"/>
      <c r="H1469" s="704" t="s">
        <v>11</v>
      </c>
      <c r="I1469" s="247">
        <v>41528</v>
      </c>
      <c r="J1469" s="248">
        <v>8</v>
      </c>
      <c r="K1469" s="265"/>
      <c r="L1469" s="267"/>
      <c r="M1469" s="267"/>
      <c r="N1469" s="267"/>
      <c r="O1469" s="267"/>
      <c r="P1469" s="267"/>
      <c r="Q1469" s="267"/>
      <c r="R1469" s="267"/>
      <c r="S1469" s="267"/>
      <c r="T1469" s="267"/>
      <c r="U1469" s="267"/>
      <c r="V1469" s="267"/>
      <c r="W1469" s="267"/>
      <c r="X1469" s="267"/>
      <c r="Y1469" s="267"/>
      <c r="Z1469" s="267"/>
      <c r="AA1469" s="267"/>
      <c r="AB1469" s="267"/>
      <c r="AC1469" s="240">
        <v>8</v>
      </c>
    </row>
    <row r="1470" spans="1:73" s="178" customFormat="1" ht="12.75" customHeight="1">
      <c r="A1470" s="246">
        <v>4304834</v>
      </c>
      <c r="B1470" s="251" t="s">
        <v>2893</v>
      </c>
      <c r="C1470" s="246"/>
      <c r="D1470" s="251" t="s">
        <v>619</v>
      </c>
      <c r="E1470" s="251" t="s">
        <v>489</v>
      </c>
      <c r="F1470" s="251" t="s">
        <v>1512</v>
      </c>
      <c r="G1470" s="251"/>
      <c r="H1470" s="704" t="s">
        <v>11</v>
      </c>
      <c r="I1470" s="247">
        <v>41529</v>
      </c>
      <c r="J1470" s="248">
        <v>8</v>
      </c>
      <c r="K1470" s="265"/>
      <c r="L1470" s="267"/>
      <c r="M1470" s="267"/>
      <c r="N1470" s="267"/>
      <c r="O1470" s="267"/>
      <c r="P1470" s="267"/>
      <c r="Q1470" s="267"/>
      <c r="R1470" s="267"/>
      <c r="S1470" s="267"/>
      <c r="T1470" s="267"/>
      <c r="U1470" s="267"/>
      <c r="V1470" s="267"/>
      <c r="W1470" s="267"/>
      <c r="X1470" s="267"/>
      <c r="Y1470" s="267"/>
      <c r="Z1470" s="267"/>
      <c r="AA1470" s="267"/>
      <c r="AB1470" s="267"/>
      <c r="AC1470" s="240">
        <v>8</v>
      </c>
    </row>
    <row r="1471" spans="1:73" s="178" customFormat="1" ht="12.75" customHeight="1">
      <c r="A1471" s="246">
        <v>4310818</v>
      </c>
      <c r="B1471" s="251" t="s">
        <v>2894</v>
      </c>
      <c r="C1471" s="246"/>
      <c r="D1471" s="251" t="s">
        <v>619</v>
      </c>
      <c r="E1471" s="251" t="s">
        <v>489</v>
      </c>
      <c r="F1471" s="251" t="s">
        <v>1512</v>
      </c>
      <c r="G1471" s="251"/>
      <c r="H1471" s="704" t="s">
        <v>11</v>
      </c>
      <c r="I1471" s="247">
        <v>41529</v>
      </c>
      <c r="J1471" s="248">
        <v>6</v>
      </c>
      <c r="K1471" s="265"/>
      <c r="L1471" s="267"/>
      <c r="M1471" s="267"/>
      <c r="N1471" s="267"/>
      <c r="O1471" s="267"/>
      <c r="P1471" s="267"/>
      <c r="Q1471" s="267"/>
      <c r="R1471" s="267"/>
      <c r="S1471" s="267"/>
      <c r="T1471" s="267"/>
      <c r="U1471" s="267"/>
      <c r="V1471" s="267"/>
      <c r="W1471" s="267"/>
      <c r="X1471" s="267"/>
      <c r="Y1471" s="267"/>
      <c r="Z1471" s="267"/>
      <c r="AA1471" s="267"/>
      <c r="AB1471" s="267"/>
      <c r="AC1471" s="240">
        <v>6</v>
      </c>
    </row>
    <row r="1472" spans="1:73" s="178" customFormat="1" ht="12.75" customHeight="1">
      <c r="A1472" s="246">
        <v>4307979</v>
      </c>
      <c r="B1472" s="251" t="s">
        <v>2895</v>
      </c>
      <c r="C1472" s="246"/>
      <c r="D1472" s="251" t="s">
        <v>619</v>
      </c>
      <c r="E1472" s="251" t="s">
        <v>489</v>
      </c>
      <c r="F1472" s="251" t="s">
        <v>1512</v>
      </c>
      <c r="G1472" s="251"/>
      <c r="H1472" s="704" t="s">
        <v>11</v>
      </c>
      <c r="I1472" s="247">
        <v>41529</v>
      </c>
      <c r="J1472" s="248">
        <v>8</v>
      </c>
      <c r="K1472" s="265"/>
      <c r="L1472" s="267"/>
      <c r="M1472" s="267"/>
      <c r="N1472" s="267"/>
      <c r="O1472" s="267"/>
      <c r="P1472" s="267"/>
      <c r="Q1472" s="267"/>
      <c r="R1472" s="267"/>
      <c r="S1472" s="267"/>
      <c r="T1472" s="267"/>
      <c r="U1472" s="267"/>
      <c r="V1472" s="267"/>
      <c r="W1472" s="267"/>
      <c r="X1472" s="267"/>
      <c r="Y1472" s="267"/>
      <c r="Z1472" s="267"/>
      <c r="AA1472" s="267"/>
      <c r="AB1472" s="267"/>
      <c r="AC1472" s="240">
        <v>6</v>
      </c>
    </row>
    <row r="1473" spans="1:73" s="178" customFormat="1" ht="12.75" customHeight="1">
      <c r="A1473" s="246">
        <v>4308164</v>
      </c>
      <c r="B1473" s="251" t="s">
        <v>2896</v>
      </c>
      <c r="C1473" s="246"/>
      <c r="D1473" s="251" t="s">
        <v>619</v>
      </c>
      <c r="E1473" s="251" t="s">
        <v>489</v>
      </c>
      <c r="F1473" s="251" t="s">
        <v>1512</v>
      </c>
      <c r="G1473" s="251"/>
      <c r="H1473" s="704" t="s">
        <v>11</v>
      </c>
      <c r="I1473" s="247">
        <v>41529</v>
      </c>
      <c r="J1473" s="248">
        <v>8</v>
      </c>
      <c r="K1473" s="265"/>
      <c r="L1473" s="267"/>
      <c r="M1473" s="267"/>
      <c r="N1473" s="267"/>
      <c r="O1473" s="267"/>
      <c r="P1473" s="267"/>
      <c r="Q1473" s="267"/>
      <c r="R1473" s="267"/>
      <c r="S1473" s="267"/>
      <c r="T1473" s="267"/>
      <c r="U1473" s="267"/>
      <c r="V1473" s="267"/>
      <c r="W1473" s="267"/>
      <c r="X1473" s="267"/>
      <c r="Y1473" s="267"/>
      <c r="Z1473" s="267"/>
      <c r="AA1473" s="267"/>
      <c r="AB1473" s="267"/>
      <c r="AC1473" s="240">
        <v>8</v>
      </c>
    </row>
    <row r="1474" spans="1:73" s="178" customFormat="1" ht="12.75" customHeight="1">
      <c r="A1474" s="246">
        <v>2354231</v>
      </c>
      <c r="B1474" s="251" t="s">
        <v>1514</v>
      </c>
      <c r="C1474" s="246">
        <v>2446</v>
      </c>
      <c r="D1474" s="251" t="s">
        <v>1515</v>
      </c>
      <c r="E1474" s="251" t="s">
        <v>489</v>
      </c>
      <c r="F1474" s="251"/>
      <c r="G1474" s="251" t="s">
        <v>1516</v>
      </c>
      <c r="H1474" s="704" t="s">
        <v>173</v>
      </c>
      <c r="I1474" s="247">
        <v>41529</v>
      </c>
      <c r="J1474" s="248">
        <v>8</v>
      </c>
      <c r="K1474" s="249"/>
      <c r="L1474" s="250"/>
      <c r="M1474" s="250"/>
      <c r="N1474" s="250"/>
      <c r="O1474" s="250"/>
      <c r="P1474" s="250"/>
      <c r="Q1474" s="250"/>
      <c r="R1474" s="250"/>
      <c r="S1474" s="250"/>
      <c r="T1474" s="250"/>
      <c r="U1474" s="250"/>
      <c r="V1474" s="250"/>
      <c r="W1474" s="250"/>
      <c r="X1474" s="250"/>
      <c r="Y1474" s="250"/>
      <c r="Z1474" s="250"/>
      <c r="AA1474" s="250"/>
      <c r="AB1474" s="250"/>
      <c r="AC1474" s="250"/>
    </row>
    <row r="1475" spans="1:73" s="182" customFormat="1" ht="12.75" customHeight="1">
      <c r="A1475" s="246">
        <v>2338841</v>
      </c>
      <c r="B1475" s="251" t="s">
        <v>2897</v>
      </c>
      <c r="C1475" s="246">
        <v>6781</v>
      </c>
      <c r="D1475" s="251" t="s">
        <v>928</v>
      </c>
      <c r="E1475" s="251" t="s">
        <v>489</v>
      </c>
      <c r="F1475" s="251"/>
      <c r="G1475" s="251" t="s">
        <v>2898</v>
      </c>
      <c r="H1475" s="704" t="s">
        <v>10</v>
      </c>
      <c r="I1475" s="247">
        <v>41529</v>
      </c>
      <c r="J1475" s="248">
        <v>6</v>
      </c>
      <c r="K1475" s="250"/>
      <c r="L1475" s="250"/>
      <c r="M1475" s="250"/>
      <c r="N1475" s="250"/>
      <c r="O1475" s="250"/>
      <c r="P1475" s="250"/>
      <c r="Q1475" s="250"/>
      <c r="R1475" s="250"/>
      <c r="S1475" s="250"/>
      <c r="T1475" s="250"/>
      <c r="U1475" s="250"/>
      <c r="V1475" s="250"/>
      <c r="W1475" s="250"/>
      <c r="X1475" s="250"/>
      <c r="Y1475" s="250"/>
      <c r="Z1475" s="250"/>
      <c r="AA1475" s="250"/>
      <c r="AB1475" s="250"/>
      <c r="AC1475" s="250"/>
      <c r="AD1475" s="178"/>
      <c r="AE1475" s="178"/>
      <c r="AF1475" s="178"/>
      <c r="AG1475" s="178"/>
      <c r="AH1475" s="178"/>
      <c r="AI1475" s="178"/>
      <c r="AJ1475" s="178"/>
      <c r="AK1475" s="178"/>
      <c r="AL1475" s="178"/>
      <c r="AM1475" s="178"/>
      <c r="AN1475" s="178"/>
      <c r="AO1475" s="178"/>
      <c r="AP1475" s="178"/>
      <c r="AQ1475" s="178"/>
      <c r="AR1475" s="178"/>
      <c r="AS1475" s="178"/>
      <c r="AT1475" s="178"/>
      <c r="AU1475" s="178"/>
      <c r="AV1475" s="178"/>
      <c r="AW1475" s="178"/>
      <c r="AX1475" s="178"/>
      <c r="AY1475" s="178"/>
      <c r="AZ1475" s="178"/>
      <c r="BA1475" s="178"/>
      <c r="BB1475" s="178"/>
      <c r="BC1475" s="178"/>
      <c r="BD1475" s="178"/>
      <c r="BE1475" s="178"/>
      <c r="BF1475" s="178"/>
      <c r="BG1475" s="178"/>
      <c r="BH1475" s="178"/>
      <c r="BI1475" s="178"/>
      <c r="BJ1475" s="178"/>
      <c r="BK1475" s="178"/>
      <c r="BL1475" s="178"/>
      <c r="BM1475" s="178"/>
      <c r="BN1475" s="178"/>
      <c r="BO1475" s="178"/>
      <c r="BP1475" s="178"/>
      <c r="BQ1475" s="178"/>
      <c r="BR1475" s="178"/>
      <c r="BS1475" s="178"/>
      <c r="BT1475" s="178"/>
      <c r="BU1475" s="178"/>
    </row>
    <row r="1476" spans="1:73" s="182" customFormat="1" ht="12.75" customHeight="1">
      <c r="A1476" s="246">
        <v>4309206</v>
      </c>
      <c r="B1476" s="251" t="s">
        <v>2899</v>
      </c>
      <c r="C1476" s="246"/>
      <c r="D1476" s="251" t="s">
        <v>619</v>
      </c>
      <c r="E1476" s="251" t="s">
        <v>489</v>
      </c>
      <c r="F1476" s="251" t="s">
        <v>2900</v>
      </c>
      <c r="G1476" s="251"/>
      <c r="H1476" s="704" t="s">
        <v>11</v>
      </c>
      <c r="I1476" s="247">
        <v>41529</v>
      </c>
      <c r="J1476" s="248">
        <v>8</v>
      </c>
      <c r="K1476" s="267"/>
      <c r="L1476" s="267"/>
      <c r="M1476" s="267"/>
      <c r="N1476" s="267"/>
      <c r="O1476" s="267"/>
      <c r="P1476" s="267"/>
      <c r="Q1476" s="267"/>
      <c r="R1476" s="267"/>
      <c r="S1476" s="267"/>
      <c r="T1476" s="267"/>
      <c r="U1476" s="267"/>
      <c r="V1476" s="267"/>
      <c r="W1476" s="267"/>
      <c r="X1476" s="267"/>
      <c r="Y1476" s="267"/>
      <c r="Z1476" s="267"/>
      <c r="AA1476" s="267"/>
      <c r="AB1476" s="267"/>
      <c r="AC1476" s="240">
        <v>8</v>
      </c>
      <c r="AD1476" s="178"/>
      <c r="AE1476" s="178"/>
      <c r="AF1476" s="178"/>
      <c r="AG1476" s="178"/>
      <c r="AH1476" s="178"/>
      <c r="AI1476" s="178"/>
      <c r="AJ1476" s="178"/>
      <c r="AK1476" s="178"/>
      <c r="AL1476" s="178"/>
      <c r="AM1476" s="178"/>
      <c r="AN1476" s="178"/>
      <c r="AO1476" s="178"/>
      <c r="AP1476" s="178"/>
      <c r="AQ1476" s="178"/>
      <c r="AR1476" s="178"/>
      <c r="AS1476" s="178"/>
      <c r="AT1476" s="178"/>
      <c r="AU1476" s="178"/>
      <c r="AV1476" s="178"/>
      <c r="AW1476" s="178"/>
      <c r="AX1476" s="178"/>
      <c r="AY1476" s="178"/>
      <c r="AZ1476" s="178"/>
      <c r="BA1476" s="178"/>
      <c r="BB1476" s="178"/>
      <c r="BC1476" s="178"/>
      <c r="BD1476" s="178"/>
      <c r="BE1476" s="178"/>
      <c r="BF1476" s="178"/>
      <c r="BG1476" s="178"/>
      <c r="BH1476" s="178"/>
      <c r="BI1476" s="178"/>
      <c r="BJ1476" s="178"/>
      <c r="BK1476" s="178"/>
      <c r="BL1476" s="178"/>
      <c r="BM1476" s="178"/>
      <c r="BN1476" s="178"/>
      <c r="BO1476" s="178"/>
      <c r="BP1476" s="178"/>
      <c r="BQ1476" s="178"/>
      <c r="BR1476" s="178"/>
      <c r="BS1476" s="178"/>
      <c r="BT1476" s="178"/>
      <c r="BU1476" s="178"/>
    </row>
    <row r="1477" spans="1:73" s="182" customFormat="1" ht="12.75" customHeight="1">
      <c r="A1477" s="246">
        <v>4303517</v>
      </c>
      <c r="B1477" s="251" t="s">
        <v>2901</v>
      </c>
      <c r="C1477" s="246"/>
      <c r="D1477" s="251" t="s">
        <v>619</v>
      </c>
      <c r="E1477" s="251" t="s">
        <v>489</v>
      </c>
      <c r="F1477" s="251" t="s">
        <v>1512</v>
      </c>
      <c r="G1477" s="251"/>
      <c r="H1477" s="704" t="s">
        <v>11</v>
      </c>
      <c r="I1477" s="247">
        <v>41529</v>
      </c>
      <c r="J1477" s="248">
        <v>8</v>
      </c>
      <c r="K1477" s="267"/>
      <c r="L1477" s="267"/>
      <c r="M1477" s="267"/>
      <c r="N1477" s="267"/>
      <c r="O1477" s="267"/>
      <c r="P1477" s="267"/>
      <c r="Q1477" s="267"/>
      <c r="R1477" s="267"/>
      <c r="S1477" s="267"/>
      <c r="T1477" s="267"/>
      <c r="U1477" s="267"/>
      <c r="V1477" s="267"/>
      <c r="W1477" s="267"/>
      <c r="X1477" s="267"/>
      <c r="Y1477" s="267"/>
      <c r="Z1477" s="267"/>
      <c r="AA1477" s="267"/>
      <c r="AB1477" s="267"/>
      <c r="AC1477" s="240">
        <v>8</v>
      </c>
      <c r="AD1477" s="178"/>
      <c r="AE1477" s="178"/>
      <c r="AF1477" s="178"/>
      <c r="AG1477" s="178"/>
      <c r="AH1477" s="178"/>
      <c r="AI1477" s="178"/>
      <c r="AJ1477" s="178"/>
      <c r="AK1477" s="178"/>
      <c r="AL1477" s="178"/>
      <c r="AM1477" s="178"/>
      <c r="AN1477" s="178"/>
      <c r="AO1477" s="178"/>
      <c r="AP1477" s="178"/>
      <c r="AQ1477" s="178"/>
      <c r="AR1477" s="178"/>
      <c r="AS1477" s="178"/>
      <c r="AT1477" s="178"/>
      <c r="AU1477" s="178"/>
      <c r="AV1477" s="178"/>
      <c r="AW1477" s="178"/>
      <c r="AX1477" s="178"/>
      <c r="AY1477" s="178"/>
      <c r="AZ1477" s="178"/>
      <c r="BA1477" s="178"/>
      <c r="BB1477" s="178"/>
      <c r="BC1477" s="178"/>
      <c r="BD1477" s="178"/>
      <c r="BE1477" s="178"/>
      <c r="BF1477" s="178"/>
      <c r="BG1477" s="178"/>
      <c r="BH1477" s="178"/>
      <c r="BI1477" s="178"/>
      <c r="BJ1477" s="178"/>
      <c r="BK1477" s="178"/>
      <c r="BL1477" s="178"/>
      <c r="BM1477" s="178"/>
      <c r="BN1477" s="178"/>
      <c r="BO1477" s="178"/>
      <c r="BP1477" s="178"/>
      <c r="BQ1477" s="178"/>
      <c r="BR1477" s="178"/>
      <c r="BS1477" s="178"/>
      <c r="BT1477" s="178"/>
      <c r="BU1477" s="178"/>
    </row>
    <row r="1478" spans="1:73" s="152" customFormat="1" ht="12.75" customHeight="1">
      <c r="A1478" s="398">
        <v>4306027</v>
      </c>
      <c r="B1478" s="390" t="s">
        <v>2902</v>
      </c>
      <c r="C1478" s="398"/>
      <c r="D1478" s="390" t="s">
        <v>619</v>
      </c>
      <c r="E1478" s="390" t="s">
        <v>489</v>
      </c>
      <c r="F1478" s="390" t="s">
        <v>2853</v>
      </c>
      <c r="G1478" s="390"/>
      <c r="H1478" s="398" t="s">
        <v>11</v>
      </c>
      <c r="I1478" s="712">
        <v>41529</v>
      </c>
      <c r="J1478" s="248">
        <v>6</v>
      </c>
      <c r="K1478" s="267"/>
      <c r="L1478" s="267"/>
      <c r="M1478" s="267"/>
      <c r="N1478" s="267"/>
      <c r="O1478" s="267"/>
      <c r="P1478" s="267"/>
      <c r="Q1478" s="267"/>
      <c r="R1478" s="267"/>
      <c r="S1478" s="267"/>
      <c r="T1478" s="267"/>
      <c r="U1478" s="267"/>
      <c r="V1478" s="267"/>
      <c r="W1478" s="267"/>
      <c r="X1478" s="267"/>
      <c r="Y1478" s="267"/>
      <c r="Z1478" s="267"/>
      <c r="AA1478" s="267"/>
      <c r="AB1478" s="267"/>
      <c r="AC1478" s="240">
        <v>5</v>
      </c>
      <c r="AV1478" s="178"/>
      <c r="AW1478" s="178"/>
      <c r="AX1478" s="178"/>
      <c r="AY1478" s="178"/>
      <c r="AZ1478" s="178"/>
      <c r="BA1478" s="178"/>
      <c r="BB1478" s="178"/>
      <c r="BC1478" s="178"/>
      <c r="BD1478" s="178"/>
      <c r="BE1478" s="178"/>
      <c r="BF1478" s="178"/>
      <c r="BG1478" s="178"/>
      <c r="BH1478" s="178"/>
      <c r="BI1478" s="178"/>
      <c r="BJ1478" s="178"/>
      <c r="BK1478" s="178"/>
      <c r="BL1478" s="178"/>
      <c r="BM1478" s="178"/>
      <c r="BN1478" s="178"/>
      <c r="BO1478" s="178"/>
      <c r="BP1478" s="178"/>
      <c r="BQ1478" s="178"/>
      <c r="BR1478" s="178"/>
      <c r="BS1478" s="178"/>
      <c r="BT1478" s="178"/>
      <c r="BU1478" s="178"/>
    </row>
    <row r="1479" spans="1:73" s="152" customFormat="1" ht="12.75" customHeight="1">
      <c r="A1479" s="398">
        <v>4318611</v>
      </c>
      <c r="B1479" s="390" t="s">
        <v>2903</v>
      </c>
      <c r="C1479" s="398"/>
      <c r="D1479" s="390" t="s">
        <v>1214</v>
      </c>
      <c r="E1479" s="390" t="s">
        <v>489</v>
      </c>
      <c r="F1479" s="390" t="s">
        <v>2630</v>
      </c>
      <c r="G1479" s="390"/>
      <c r="H1479" s="398" t="s">
        <v>59</v>
      </c>
      <c r="I1479" s="712">
        <v>41529</v>
      </c>
      <c r="J1479" s="248">
        <v>5</v>
      </c>
      <c r="K1479" s="267"/>
      <c r="L1479" s="267"/>
      <c r="M1479" s="267"/>
      <c r="N1479" s="267"/>
      <c r="O1479" s="267"/>
      <c r="P1479" s="267"/>
      <c r="Q1479" s="267"/>
      <c r="R1479" s="267"/>
      <c r="S1479" s="267"/>
      <c r="T1479" s="267"/>
      <c r="U1479" s="267"/>
      <c r="V1479" s="267"/>
      <c r="W1479" s="267"/>
      <c r="X1479" s="267"/>
      <c r="Y1479" s="267"/>
      <c r="Z1479" s="267"/>
      <c r="AA1479" s="267"/>
      <c r="AB1479" s="267"/>
      <c r="AC1479" s="240">
        <v>8</v>
      </c>
      <c r="AD1479" s="178"/>
      <c r="AE1479" s="178"/>
      <c r="AF1479" s="178"/>
      <c r="AG1479" s="178"/>
      <c r="AH1479" s="178"/>
      <c r="AI1479" s="178"/>
      <c r="AJ1479" s="178"/>
      <c r="AK1479" s="178"/>
      <c r="AL1479" s="178"/>
      <c r="AM1479" s="178"/>
      <c r="AN1479" s="178"/>
      <c r="AO1479" s="178"/>
      <c r="AP1479" s="178"/>
      <c r="AQ1479" s="178"/>
      <c r="AR1479" s="178"/>
      <c r="AS1479" s="178"/>
      <c r="AT1479" s="178"/>
      <c r="AU1479" s="178"/>
      <c r="AV1479" s="178"/>
      <c r="AW1479" s="178"/>
      <c r="AX1479" s="178"/>
      <c r="AY1479" s="178"/>
      <c r="AZ1479" s="178"/>
      <c r="BA1479" s="178"/>
      <c r="BB1479" s="178"/>
      <c r="BC1479" s="178"/>
      <c r="BD1479" s="178"/>
      <c r="BE1479" s="178"/>
      <c r="BF1479" s="178"/>
      <c r="BG1479" s="178"/>
      <c r="BH1479" s="178"/>
      <c r="BI1479" s="178"/>
      <c r="BJ1479" s="178"/>
      <c r="BK1479" s="178"/>
      <c r="BL1479" s="178"/>
      <c r="BM1479" s="178"/>
      <c r="BN1479" s="178"/>
      <c r="BO1479" s="178"/>
      <c r="BP1479" s="178"/>
      <c r="BQ1479" s="178"/>
      <c r="BR1479" s="178"/>
      <c r="BS1479" s="178"/>
      <c r="BT1479" s="178"/>
      <c r="BU1479" s="178"/>
    </row>
    <row r="1480" spans="1:73" s="152" customFormat="1" ht="12.75" customHeight="1">
      <c r="A1480" s="398">
        <v>4309212</v>
      </c>
      <c r="B1480" s="390" t="s">
        <v>2904</v>
      </c>
      <c r="C1480" s="398"/>
      <c r="D1480" s="390" t="s">
        <v>619</v>
      </c>
      <c r="E1480" s="390" t="s">
        <v>489</v>
      </c>
      <c r="F1480" s="390" t="s">
        <v>2905</v>
      </c>
      <c r="G1480" s="390"/>
      <c r="H1480" s="398" t="s">
        <v>11</v>
      </c>
      <c r="I1480" s="712">
        <v>41529</v>
      </c>
      <c r="J1480" s="248">
        <v>8</v>
      </c>
      <c r="K1480" s="267"/>
      <c r="L1480" s="267"/>
      <c r="M1480" s="267"/>
      <c r="N1480" s="267"/>
      <c r="O1480" s="267"/>
      <c r="P1480" s="267"/>
      <c r="Q1480" s="267"/>
      <c r="R1480" s="267"/>
      <c r="S1480" s="267"/>
      <c r="T1480" s="267"/>
      <c r="U1480" s="267"/>
      <c r="V1480" s="267"/>
      <c r="W1480" s="267"/>
      <c r="X1480" s="267"/>
      <c r="Y1480" s="267"/>
      <c r="Z1480" s="267"/>
      <c r="AA1480" s="267"/>
      <c r="AB1480" s="267"/>
      <c r="AC1480" s="240">
        <v>8</v>
      </c>
      <c r="AD1480" s="178"/>
      <c r="AE1480" s="178"/>
      <c r="AF1480" s="178"/>
      <c r="AG1480" s="178"/>
      <c r="AH1480" s="178"/>
      <c r="AI1480" s="178"/>
      <c r="AJ1480" s="178"/>
      <c r="AK1480" s="178"/>
      <c r="AL1480" s="178"/>
      <c r="AM1480" s="178"/>
      <c r="AN1480" s="178"/>
      <c r="AO1480" s="178"/>
      <c r="AP1480" s="178"/>
      <c r="AQ1480" s="178"/>
      <c r="AR1480" s="178"/>
      <c r="AS1480" s="178"/>
      <c r="AT1480" s="178"/>
      <c r="AU1480" s="178"/>
      <c r="AV1480" s="178"/>
      <c r="AW1480" s="182"/>
      <c r="AX1480" s="182"/>
      <c r="AY1480" s="182"/>
      <c r="AZ1480" s="182"/>
      <c r="BA1480" s="182"/>
      <c r="BB1480" s="182"/>
      <c r="BC1480" s="182"/>
      <c r="BD1480" s="182"/>
      <c r="BE1480" s="182"/>
      <c r="BF1480" s="182"/>
      <c r="BG1480" s="182"/>
      <c r="BH1480" s="182"/>
      <c r="BI1480" s="182"/>
      <c r="BJ1480" s="182"/>
      <c r="BK1480" s="182"/>
      <c r="BL1480" s="182"/>
      <c r="BM1480" s="182"/>
      <c r="BN1480" s="182"/>
      <c r="BO1480" s="182"/>
      <c r="BP1480" s="182"/>
      <c r="BQ1480" s="182"/>
      <c r="BR1480" s="182"/>
      <c r="BS1480" s="182"/>
      <c r="BT1480" s="182"/>
      <c r="BU1480" s="182"/>
    </row>
    <row r="1481" spans="1:73" s="152" customFormat="1" ht="12.75" customHeight="1">
      <c r="A1481" s="398">
        <v>2403969</v>
      </c>
      <c r="B1481" s="390" t="s">
        <v>1518</v>
      </c>
      <c r="C1481" s="398">
        <v>5972</v>
      </c>
      <c r="D1481" s="390" t="s">
        <v>497</v>
      </c>
      <c r="E1481" s="390" t="s">
        <v>489</v>
      </c>
      <c r="F1481" s="390"/>
      <c r="G1481" s="390" t="s">
        <v>288</v>
      </c>
      <c r="H1481" s="398" t="s">
        <v>11</v>
      </c>
      <c r="I1481" s="712">
        <v>41529</v>
      </c>
      <c r="J1481" s="248">
        <v>7</v>
      </c>
      <c r="K1481" s="250"/>
      <c r="L1481" s="250"/>
      <c r="M1481" s="250"/>
      <c r="N1481" s="250"/>
      <c r="O1481" s="250"/>
      <c r="P1481" s="250"/>
      <c r="Q1481" s="250"/>
      <c r="R1481" s="250"/>
      <c r="S1481" s="250"/>
      <c r="T1481" s="250"/>
      <c r="U1481" s="250"/>
      <c r="V1481" s="250"/>
      <c r="W1481" s="250"/>
      <c r="X1481" s="250"/>
      <c r="Y1481" s="250"/>
      <c r="Z1481" s="250"/>
      <c r="AA1481" s="250"/>
      <c r="AB1481" s="250"/>
      <c r="AC1481" s="250"/>
      <c r="AD1481" s="178"/>
      <c r="AE1481" s="178"/>
      <c r="AF1481" s="178"/>
      <c r="AG1481" s="178"/>
      <c r="AH1481" s="178"/>
      <c r="AI1481" s="178"/>
      <c r="AJ1481" s="178"/>
      <c r="AK1481" s="178"/>
      <c r="AL1481" s="178"/>
      <c r="AM1481" s="178"/>
      <c r="AN1481" s="178"/>
      <c r="AO1481" s="178"/>
      <c r="AP1481" s="178"/>
      <c r="AQ1481" s="178"/>
      <c r="AR1481" s="178"/>
      <c r="AS1481" s="178"/>
      <c r="AT1481" s="178"/>
      <c r="AU1481" s="178"/>
      <c r="AV1481" s="178"/>
      <c r="AW1481" s="182"/>
      <c r="AX1481" s="182"/>
      <c r="AY1481" s="182"/>
      <c r="AZ1481" s="182"/>
      <c r="BA1481" s="182"/>
      <c r="BB1481" s="182"/>
      <c r="BC1481" s="182"/>
      <c r="BD1481" s="182"/>
      <c r="BE1481" s="182"/>
      <c r="BF1481" s="182"/>
      <c r="BG1481" s="182"/>
      <c r="BH1481" s="182"/>
      <c r="BI1481" s="182"/>
      <c r="BJ1481" s="182"/>
      <c r="BK1481" s="182"/>
      <c r="BL1481" s="182"/>
      <c r="BM1481" s="182"/>
      <c r="BN1481" s="182"/>
      <c r="BO1481" s="182"/>
      <c r="BP1481" s="182"/>
      <c r="BQ1481" s="182"/>
      <c r="BR1481" s="182"/>
      <c r="BS1481" s="182"/>
      <c r="BT1481" s="182"/>
      <c r="BU1481" s="182"/>
    </row>
    <row r="1482" spans="1:73" s="152" customFormat="1" ht="12.75" customHeight="1">
      <c r="A1482" s="398">
        <v>4308002</v>
      </c>
      <c r="B1482" s="390" t="s">
        <v>2906</v>
      </c>
      <c r="C1482" s="398"/>
      <c r="D1482" s="390" t="s">
        <v>619</v>
      </c>
      <c r="E1482" s="390" t="s">
        <v>489</v>
      </c>
      <c r="F1482" s="390" t="s">
        <v>2907</v>
      </c>
      <c r="G1482" s="390"/>
      <c r="H1482" s="398" t="s">
        <v>60</v>
      </c>
      <c r="I1482" s="712">
        <v>41529</v>
      </c>
      <c r="J1482" s="248">
        <v>8</v>
      </c>
      <c r="K1482" s="267"/>
      <c r="L1482" s="267"/>
      <c r="M1482" s="267"/>
      <c r="N1482" s="267"/>
      <c r="O1482" s="267"/>
      <c r="P1482" s="267"/>
      <c r="Q1482" s="267"/>
      <c r="R1482" s="267"/>
      <c r="S1482" s="267"/>
      <c r="T1482" s="267"/>
      <c r="U1482" s="267"/>
      <c r="V1482" s="267"/>
      <c r="W1482" s="267"/>
      <c r="X1482" s="267"/>
      <c r="Y1482" s="267"/>
      <c r="Z1482" s="267"/>
      <c r="AA1482" s="267"/>
      <c r="AB1482" s="267"/>
      <c r="AC1482" s="240">
        <v>8</v>
      </c>
      <c r="AD1482" s="178"/>
      <c r="AE1482" s="178"/>
      <c r="AF1482" s="178"/>
      <c r="AG1482" s="178"/>
      <c r="AH1482" s="178"/>
      <c r="AI1482" s="178"/>
      <c r="AJ1482" s="178"/>
      <c r="AK1482" s="178"/>
      <c r="AL1482" s="178"/>
      <c r="AM1482" s="178"/>
      <c r="AN1482" s="178"/>
      <c r="AO1482" s="178"/>
      <c r="AP1482" s="178"/>
      <c r="AQ1482" s="178"/>
      <c r="AR1482" s="178"/>
      <c r="AS1482" s="178"/>
      <c r="AT1482" s="178"/>
      <c r="AU1482" s="178"/>
      <c r="AV1482" s="178"/>
      <c r="AW1482" s="182"/>
      <c r="AX1482" s="182"/>
      <c r="AY1482" s="182"/>
      <c r="AZ1482" s="182"/>
      <c r="BA1482" s="182"/>
      <c r="BB1482" s="182"/>
      <c r="BC1482" s="182"/>
      <c r="BD1482" s="182"/>
      <c r="BE1482" s="182"/>
      <c r="BF1482" s="182"/>
      <c r="BG1482" s="182"/>
      <c r="BH1482" s="182"/>
      <c r="BI1482" s="182"/>
      <c r="BJ1482" s="182"/>
      <c r="BK1482" s="182"/>
      <c r="BL1482" s="182"/>
      <c r="BM1482" s="182"/>
      <c r="BN1482" s="182"/>
      <c r="BO1482" s="182"/>
      <c r="BP1482" s="182"/>
      <c r="BQ1482" s="182"/>
      <c r="BR1482" s="182"/>
      <c r="BS1482" s="182"/>
      <c r="BT1482" s="182"/>
      <c r="BU1482" s="182"/>
    </row>
    <row r="1483" spans="1:73" s="152" customFormat="1" ht="12.75" customHeight="1">
      <c r="A1483" s="398">
        <v>4307760</v>
      </c>
      <c r="B1483" s="390" t="s">
        <v>2908</v>
      </c>
      <c r="C1483" s="398"/>
      <c r="D1483" s="390" t="s">
        <v>619</v>
      </c>
      <c r="E1483" s="390" t="s">
        <v>489</v>
      </c>
      <c r="F1483" s="390" t="s">
        <v>697</v>
      </c>
      <c r="G1483" s="390"/>
      <c r="H1483" s="398" t="s">
        <v>11</v>
      </c>
      <c r="I1483" s="712">
        <v>41529</v>
      </c>
      <c r="J1483" s="248">
        <v>8</v>
      </c>
      <c r="K1483" s="267"/>
      <c r="L1483" s="267"/>
      <c r="M1483" s="267"/>
      <c r="N1483" s="267"/>
      <c r="O1483" s="267"/>
      <c r="P1483" s="267"/>
      <c r="Q1483" s="267"/>
      <c r="R1483" s="267"/>
      <c r="S1483" s="267"/>
      <c r="T1483" s="267"/>
      <c r="U1483" s="267"/>
      <c r="V1483" s="267"/>
      <c r="W1483" s="267"/>
      <c r="X1483" s="267"/>
      <c r="Y1483" s="267"/>
      <c r="Z1483" s="267"/>
      <c r="AA1483" s="267"/>
      <c r="AB1483" s="267"/>
      <c r="AC1483" s="240">
        <v>8</v>
      </c>
    </row>
    <row r="1484" spans="1:73" s="152" customFormat="1" ht="12.75" customHeight="1">
      <c r="A1484" s="398">
        <v>2381185</v>
      </c>
      <c r="B1484" s="390" t="s">
        <v>2909</v>
      </c>
      <c r="C1484" s="398">
        <v>7003</v>
      </c>
      <c r="D1484" s="390" t="s">
        <v>1473</v>
      </c>
      <c r="E1484" s="390" t="s">
        <v>489</v>
      </c>
      <c r="F1484" s="390"/>
      <c r="G1484" s="390" t="s">
        <v>643</v>
      </c>
      <c r="H1484" s="398" t="s">
        <v>636</v>
      </c>
      <c r="I1484" s="712">
        <v>41530</v>
      </c>
      <c r="J1484" s="248">
        <v>7</v>
      </c>
      <c r="K1484" s="250"/>
      <c r="L1484" s="250"/>
      <c r="M1484" s="250"/>
      <c r="N1484" s="250"/>
      <c r="O1484" s="250"/>
      <c r="P1484" s="250"/>
      <c r="Q1484" s="250"/>
      <c r="R1484" s="250"/>
      <c r="S1484" s="250"/>
      <c r="T1484" s="250"/>
      <c r="U1484" s="250"/>
      <c r="V1484" s="250"/>
      <c r="W1484" s="250"/>
      <c r="X1484" s="250"/>
      <c r="Y1484" s="250"/>
      <c r="Z1484" s="250"/>
      <c r="AA1484" s="250"/>
      <c r="AB1484" s="250"/>
      <c r="AC1484" s="250"/>
    </row>
    <row r="1485" spans="1:73" s="152" customFormat="1" ht="12.75" customHeight="1">
      <c r="A1485" s="398">
        <v>2390936</v>
      </c>
      <c r="B1485" s="390" t="s">
        <v>2910</v>
      </c>
      <c r="C1485" s="398">
        <v>4686</v>
      </c>
      <c r="D1485" s="390" t="s">
        <v>134</v>
      </c>
      <c r="E1485" s="390" t="s">
        <v>489</v>
      </c>
      <c r="F1485" s="390"/>
      <c r="G1485" s="390" t="s">
        <v>532</v>
      </c>
      <c r="H1485" s="398" t="s">
        <v>13</v>
      </c>
      <c r="I1485" s="712">
        <v>41530</v>
      </c>
      <c r="J1485" s="248">
        <v>7</v>
      </c>
      <c r="K1485" s="250"/>
      <c r="L1485" s="250"/>
      <c r="M1485" s="250"/>
      <c r="N1485" s="250"/>
      <c r="O1485" s="250"/>
      <c r="P1485" s="250"/>
      <c r="Q1485" s="250"/>
      <c r="R1485" s="250"/>
      <c r="S1485" s="250"/>
      <c r="T1485" s="250"/>
      <c r="U1485" s="250"/>
      <c r="V1485" s="250"/>
      <c r="W1485" s="250"/>
      <c r="X1485" s="250"/>
      <c r="Y1485" s="250"/>
      <c r="Z1485" s="250"/>
      <c r="AA1485" s="250"/>
      <c r="AB1485" s="250"/>
      <c r="AC1485" s="250"/>
    </row>
    <row r="1486" spans="1:73" s="152" customFormat="1" ht="12.75" customHeight="1">
      <c r="A1486" s="662">
        <v>9021856</v>
      </c>
      <c r="B1486" s="390" t="s">
        <v>2911</v>
      </c>
      <c r="C1486" s="398">
        <v>6762</v>
      </c>
      <c r="D1486" s="390" t="s">
        <v>377</v>
      </c>
      <c r="E1486" s="390" t="s">
        <v>489</v>
      </c>
      <c r="F1486" s="390"/>
      <c r="G1486" s="390" t="s">
        <v>2912</v>
      </c>
      <c r="H1486" s="398" t="s">
        <v>10</v>
      </c>
      <c r="I1486" s="712">
        <v>41530</v>
      </c>
      <c r="J1486" s="248">
        <v>6</v>
      </c>
      <c r="K1486" s="250"/>
      <c r="L1486" s="250"/>
      <c r="M1486" s="250"/>
      <c r="N1486" s="250"/>
      <c r="O1486" s="250"/>
      <c r="P1486" s="250"/>
      <c r="Q1486" s="250"/>
      <c r="R1486" s="250"/>
      <c r="S1486" s="250"/>
      <c r="T1486" s="250"/>
      <c r="U1486" s="250"/>
      <c r="V1486" s="250"/>
      <c r="W1486" s="250"/>
      <c r="X1486" s="250"/>
      <c r="Y1486" s="250"/>
      <c r="Z1486" s="250"/>
      <c r="AA1486" s="250"/>
      <c r="AB1486" s="250"/>
      <c r="AC1486" s="250">
        <v>6</v>
      </c>
    </row>
    <row r="1487" spans="1:73" s="152" customFormat="1" ht="12.75" customHeight="1">
      <c r="A1487" s="398">
        <v>4307965</v>
      </c>
      <c r="B1487" s="390" t="s">
        <v>2913</v>
      </c>
      <c r="C1487" s="398"/>
      <c r="D1487" s="390" t="s">
        <v>619</v>
      </c>
      <c r="E1487" s="390" t="s">
        <v>489</v>
      </c>
      <c r="F1487" s="390" t="s">
        <v>697</v>
      </c>
      <c r="G1487" s="390"/>
      <c r="H1487" s="398" t="s">
        <v>11</v>
      </c>
      <c r="I1487" s="712">
        <v>41530</v>
      </c>
      <c r="J1487" s="248">
        <v>8</v>
      </c>
      <c r="K1487" s="267"/>
      <c r="L1487" s="267"/>
      <c r="M1487" s="267"/>
      <c r="N1487" s="267"/>
      <c r="O1487" s="267"/>
      <c r="P1487" s="267"/>
      <c r="Q1487" s="267"/>
      <c r="R1487" s="267"/>
      <c r="S1487" s="267"/>
      <c r="T1487" s="267"/>
      <c r="U1487" s="267"/>
      <c r="V1487" s="267"/>
      <c r="W1487" s="267"/>
      <c r="X1487" s="267"/>
      <c r="Y1487" s="267"/>
      <c r="Z1487" s="267"/>
      <c r="AA1487" s="267"/>
      <c r="AB1487" s="267"/>
      <c r="AC1487" s="240">
        <v>8</v>
      </c>
    </row>
    <row r="1488" spans="1:73" s="152" customFormat="1" ht="12.75" customHeight="1">
      <c r="A1488" s="398">
        <v>2352632</v>
      </c>
      <c r="B1488" s="390" t="s">
        <v>2914</v>
      </c>
      <c r="C1488" s="398">
        <v>3181</v>
      </c>
      <c r="D1488" s="390" t="s">
        <v>2915</v>
      </c>
      <c r="E1488" s="390" t="s">
        <v>489</v>
      </c>
      <c r="F1488" s="390"/>
      <c r="G1488" s="390" t="s">
        <v>2916</v>
      </c>
      <c r="H1488" s="398" t="s">
        <v>66</v>
      </c>
      <c r="I1488" s="712">
        <v>41530</v>
      </c>
      <c r="J1488" s="248">
        <v>7</v>
      </c>
      <c r="K1488" s="250"/>
      <c r="L1488" s="250"/>
      <c r="M1488" s="250"/>
      <c r="N1488" s="250"/>
      <c r="O1488" s="250"/>
      <c r="P1488" s="250"/>
      <c r="Q1488" s="250"/>
      <c r="R1488" s="250"/>
      <c r="S1488" s="250"/>
      <c r="T1488" s="250"/>
      <c r="U1488" s="250"/>
      <c r="V1488" s="250"/>
      <c r="W1488" s="250"/>
      <c r="X1488" s="250"/>
      <c r="Y1488" s="250"/>
      <c r="Z1488" s="250"/>
      <c r="AA1488" s="250"/>
      <c r="AB1488" s="250"/>
      <c r="AC1488" s="250"/>
    </row>
    <row r="1489" spans="1:29" s="152" customFormat="1" ht="12.75" customHeight="1">
      <c r="A1489" s="398">
        <v>4305480</v>
      </c>
      <c r="B1489" s="390" t="s">
        <v>2917</v>
      </c>
      <c r="C1489" s="398"/>
      <c r="D1489" s="390" t="s">
        <v>619</v>
      </c>
      <c r="E1489" s="390" t="s">
        <v>489</v>
      </c>
      <c r="F1489" s="390" t="s">
        <v>1512</v>
      </c>
      <c r="G1489" s="390"/>
      <c r="H1489" s="398" t="s">
        <v>11</v>
      </c>
      <c r="I1489" s="712">
        <v>41530</v>
      </c>
      <c r="J1489" s="248">
        <v>8</v>
      </c>
      <c r="K1489" s="267"/>
      <c r="L1489" s="267"/>
      <c r="M1489" s="267"/>
      <c r="N1489" s="267"/>
      <c r="O1489" s="267"/>
      <c r="P1489" s="267"/>
      <c r="Q1489" s="267"/>
      <c r="R1489" s="267"/>
      <c r="S1489" s="267"/>
      <c r="T1489" s="267"/>
      <c r="U1489" s="267"/>
      <c r="V1489" s="267"/>
      <c r="W1489" s="267"/>
      <c r="X1489" s="267"/>
      <c r="Y1489" s="267"/>
      <c r="Z1489" s="267"/>
      <c r="AA1489" s="267"/>
      <c r="AB1489" s="267"/>
      <c r="AC1489" s="240">
        <v>8</v>
      </c>
    </row>
    <row r="1490" spans="1:29" s="152" customFormat="1" ht="12.75" customHeight="1">
      <c r="A1490" s="398">
        <v>4306091</v>
      </c>
      <c r="B1490" s="390" t="s">
        <v>1866</v>
      </c>
      <c r="C1490" s="398"/>
      <c r="D1490" s="390" t="s">
        <v>619</v>
      </c>
      <c r="E1490" s="390" t="s">
        <v>489</v>
      </c>
      <c r="F1490" s="390" t="s">
        <v>2853</v>
      </c>
      <c r="G1490" s="390"/>
      <c r="H1490" s="398" t="s">
        <v>11</v>
      </c>
      <c r="I1490" s="712">
        <v>41530</v>
      </c>
      <c r="J1490" s="248">
        <v>8</v>
      </c>
      <c r="K1490" s="561"/>
      <c r="L1490" s="561"/>
      <c r="M1490" s="561"/>
      <c r="N1490" s="561"/>
      <c r="O1490" s="561"/>
      <c r="P1490" s="561"/>
      <c r="Q1490" s="561"/>
      <c r="R1490" s="561"/>
      <c r="S1490" s="561"/>
      <c r="T1490" s="561"/>
      <c r="U1490" s="561"/>
      <c r="V1490" s="561"/>
      <c r="W1490" s="561"/>
      <c r="X1490" s="561"/>
      <c r="Y1490" s="561"/>
      <c r="Z1490" s="561"/>
      <c r="AA1490" s="561"/>
      <c r="AB1490" s="561"/>
      <c r="AC1490" s="562">
        <v>8</v>
      </c>
    </row>
    <row r="1491" spans="1:29" s="152" customFormat="1" ht="12.75" customHeight="1">
      <c r="A1491" s="398">
        <v>2391338</v>
      </c>
      <c r="B1491" s="390" t="s">
        <v>2918</v>
      </c>
      <c r="C1491" s="398">
        <v>6637</v>
      </c>
      <c r="D1491" s="390" t="s">
        <v>142</v>
      </c>
      <c r="E1491" s="390" t="s">
        <v>489</v>
      </c>
      <c r="F1491" s="390"/>
      <c r="G1491" s="390" t="s">
        <v>2919</v>
      </c>
      <c r="H1491" s="398" t="s">
        <v>13</v>
      </c>
      <c r="I1491" s="712">
        <v>41530</v>
      </c>
      <c r="J1491" s="248">
        <v>6</v>
      </c>
      <c r="K1491" s="564"/>
      <c r="L1491" s="564"/>
      <c r="M1491" s="564"/>
      <c r="N1491" s="564"/>
      <c r="O1491" s="564"/>
      <c r="P1491" s="564"/>
      <c r="Q1491" s="564"/>
      <c r="R1491" s="564"/>
      <c r="S1491" s="564"/>
      <c r="T1491" s="564"/>
      <c r="U1491" s="564"/>
      <c r="V1491" s="564"/>
      <c r="W1491" s="564"/>
      <c r="X1491" s="564"/>
      <c r="Y1491" s="564"/>
      <c r="Z1491" s="564"/>
      <c r="AA1491" s="564"/>
      <c r="AB1491" s="564"/>
      <c r="AC1491" s="564"/>
    </row>
    <row r="1492" spans="1:29" s="152" customFormat="1" ht="12.75" customHeight="1">
      <c r="A1492" s="398">
        <v>4303766</v>
      </c>
      <c r="B1492" s="390" t="s">
        <v>2920</v>
      </c>
      <c r="C1492" s="398"/>
      <c r="D1492" s="390" t="s">
        <v>619</v>
      </c>
      <c r="E1492" s="390" t="s">
        <v>489</v>
      </c>
      <c r="F1492" s="390" t="s">
        <v>697</v>
      </c>
      <c r="G1492" s="390"/>
      <c r="H1492" s="398" t="s">
        <v>11</v>
      </c>
      <c r="I1492" s="712">
        <v>41530</v>
      </c>
      <c r="J1492" s="248">
        <v>8</v>
      </c>
      <c r="K1492" s="561"/>
      <c r="L1492" s="561"/>
      <c r="M1492" s="561"/>
      <c r="N1492" s="561"/>
      <c r="O1492" s="561"/>
      <c r="P1492" s="561"/>
      <c r="Q1492" s="561"/>
      <c r="R1492" s="561"/>
      <c r="S1492" s="561"/>
      <c r="T1492" s="561"/>
      <c r="U1492" s="561"/>
      <c r="V1492" s="561"/>
      <c r="W1492" s="561"/>
      <c r="X1492" s="561"/>
      <c r="Y1492" s="561"/>
      <c r="Z1492" s="561"/>
      <c r="AA1492" s="561"/>
      <c r="AB1492" s="561"/>
      <c r="AC1492" s="562">
        <v>8</v>
      </c>
    </row>
    <row r="1493" spans="1:29" s="152" customFormat="1" ht="12.75" customHeight="1">
      <c r="A1493" s="246">
        <v>2403013</v>
      </c>
      <c r="B1493" s="251" t="s">
        <v>1521</v>
      </c>
      <c r="C1493" s="246">
        <v>4686</v>
      </c>
      <c r="D1493" s="251" t="s">
        <v>134</v>
      </c>
      <c r="E1493" s="251" t="s">
        <v>489</v>
      </c>
      <c r="F1493" s="251"/>
      <c r="G1493" s="251" t="s">
        <v>532</v>
      </c>
      <c r="H1493" s="246" t="s">
        <v>13</v>
      </c>
      <c r="I1493" s="247">
        <v>41530</v>
      </c>
      <c r="J1493" s="248">
        <v>5</v>
      </c>
      <c r="K1493" s="249"/>
      <c r="L1493" s="250"/>
      <c r="M1493" s="250"/>
      <c r="N1493" s="250"/>
      <c r="O1493" s="250"/>
      <c r="P1493" s="250"/>
      <c r="Q1493" s="250"/>
      <c r="R1493" s="250"/>
      <c r="S1493" s="250"/>
      <c r="T1493" s="250"/>
      <c r="U1493" s="250"/>
      <c r="V1493" s="250"/>
      <c r="W1493" s="250"/>
      <c r="X1493" s="250"/>
      <c r="Y1493" s="250"/>
      <c r="Z1493" s="250"/>
      <c r="AA1493" s="250"/>
      <c r="AB1493" s="250"/>
      <c r="AC1493" s="250"/>
    </row>
    <row r="1494" spans="1:29" s="152" customFormat="1" ht="12.75" customHeight="1">
      <c r="A1494" s="246">
        <v>4317210</v>
      </c>
      <c r="B1494" s="251" t="s">
        <v>2921</v>
      </c>
      <c r="C1494" s="246"/>
      <c r="D1494" s="251" t="s">
        <v>619</v>
      </c>
      <c r="E1494" s="251" t="s">
        <v>489</v>
      </c>
      <c r="F1494" s="251" t="s">
        <v>2922</v>
      </c>
      <c r="G1494" s="251"/>
      <c r="H1494" s="246" t="s">
        <v>11</v>
      </c>
      <c r="I1494" s="247">
        <v>41530</v>
      </c>
      <c r="J1494" s="248">
        <v>8</v>
      </c>
      <c r="K1494" s="265"/>
      <c r="L1494" s="267"/>
      <c r="M1494" s="267"/>
      <c r="N1494" s="267"/>
      <c r="O1494" s="267"/>
      <c r="P1494" s="267"/>
      <c r="Q1494" s="267"/>
      <c r="R1494" s="267"/>
      <c r="S1494" s="267"/>
      <c r="T1494" s="267"/>
      <c r="U1494" s="267"/>
      <c r="V1494" s="267"/>
      <c r="W1494" s="267"/>
      <c r="X1494" s="267"/>
      <c r="Y1494" s="267"/>
      <c r="Z1494" s="267"/>
      <c r="AA1494" s="267"/>
      <c r="AB1494" s="267"/>
      <c r="AC1494" s="240">
        <v>8</v>
      </c>
    </row>
    <row r="1495" spans="1:29" s="152" customFormat="1" ht="12.75" customHeight="1">
      <c r="A1495" s="246">
        <v>4305002</v>
      </c>
      <c r="B1495" s="251" t="s">
        <v>2923</v>
      </c>
      <c r="C1495" s="246"/>
      <c r="D1495" s="251" t="s">
        <v>619</v>
      </c>
      <c r="E1495" s="251" t="s">
        <v>489</v>
      </c>
      <c r="F1495" s="251" t="s">
        <v>2907</v>
      </c>
      <c r="G1495" s="251"/>
      <c r="H1495" s="246" t="s">
        <v>60</v>
      </c>
      <c r="I1495" s="247">
        <v>41531</v>
      </c>
      <c r="J1495" s="248">
        <v>6</v>
      </c>
      <c r="K1495" s="265"/>
      <c r="L1495" s="267"/>
      <c r="M1495" s="267"/>
      <c r="N1495" s="267"/>
      <c r="O1495" s="267"/>
      <c r="P1495" s="267"/>
      <c r="Q1495" s="267"/>
      <c r="R1495" s="267"/>
      <c r="S1495" s="267"/>
      <c r="T1495" s="267"/>
      <c r="U1495" s="267"/>
      <c r="V1495" s="267"/>
      <c r="W1495" s="267"/>
      <c r="X1495" s="267"/>
      <c r="Y1495" s="267"/>
      <c r="Z1495" s="267"/>
      <c r="AA1495" s="267"/>
      <c r="AB1495" s="267"/>
      <c r="AC1495" s="240">
        <v>8</v>
      </c>
    </row>
    <row r="1496" spans="1:29" s="152" customFormat="1" ht="12.75" customHeight="1">
      <c r="A1496" s="246">
        <v>4306461</v>
      </c>
      <c r="B1496" s="251" t="s">
        <v>1828</v>
      </c>
      <c r="C1496" s="246"/>
      <c r="D1496" s="251" t="s">
        <v>619</v>
      </c>
      <c r="E1496" s="251" t="s">
        <v>489</v>
      </c>
      <c r="F1496" s="251" t="s">
        <v>2853</v>
      </c>
      <c r="G1496" s="251"/>
      <c r="H1496" s="246" t="s">
        <v>11</v>
      </c>
      <c r="I1496" s="247">
        <v>41531</v>
      </c>
      <c r="J1496" s="248">
        <v>8</v>
      </c>
      <c r="K1496" s="265"/>
      <c r="L1496" s="267"/>
      <c r="M1496" s="267"/>
      <c r="N1496" s="267"/>
      <c r="O1496" s="267"/>
      <c r="P1496" s="267"/>
      <c r="Q1496" s="267"/>
      <c r="R1496" s="267"/>
      <c r="S1496" s="267"/>
      <c r="T1496" s="267"/>
      <c r="U1496" s="267"/>
      <c r="V1496" s="267"/>
      <c r="W1496" s="267"/>
      <c r="X1496" s="267"/>
      <c r="Y1496" s="267"/>
      <c r="Z1496" s="267"/>
      <c r="AA1496" s="267"/>
      <c r="AB1496" s="267"/>
      <c r="AC1496" s="240">
        <v>8</v>
      </c>
    </row>
    <row r="1497" spans="1:29" s="152" customFormat="1" ht="12.75" customHeight="1">
      <c r="A1497" s="246">
        <v>4306239</v>
      </c>
      <c r="B1497" s="251" t="s">
        <v>2924</v>
      </c>
      <c r="C1497" s="246"/>
      <c r="D1497" s="251" t="s">
        <v>619</v>
      </c>
      <c r="E1497" s="251" t="s">
        <v>489</v>
      </c>
      <c r="F1497" s="251" t="s">
        <v>1851</v>
      </c>
      <c r="G1497" s="251"/>
      <c r="H1497" s="246" t="s">
        <v>11</v>
      </c>
      <c r="I1497" s="247">
        <v>41532</v>
      </c>
      <c r="J1497" s="248">
        <v>8</v>
      </c>
      <c r="K1497" s="265"/>
      <c r="L1497" s="267"/>
      <c r="M1497" s="267"/>
      <c r="N1497" s="267"/>
      <c r="O1497" s="267"/>
      <c r="P1497" s="267"/>
      <c r="Q1497" s="267"/>
      <c r="R1497" s="267"/>
      <c r="S1497" s="267"/>
      <c r="T1497" s="267"/>
      <c r="U1497" s="267"/>
      <c r="V1497" s="267"/>
      <c r="W1497" s="267"/>
      <c r="X1497" s="267"/>
      <c r="Y1497" s="267"/>
      <c r="Z1497" s="267"/>
      <c r="AA1497" s="267"/>
      <c r="AB1497" s="267"/>
      <c r="AC1497" s="240">
        <v>8</v>
      </c>
    </row>
    <row r="1498" spans="1:29" s="152" customFormat="1" ht="12.75" customHeight="1">
      <c r="A1498" s="246">
        <v>4307988</v>
      </c>
      <c r="B1498" s="251" t="s">
        <v>2925</v>
      </c>
      <c r="C1498" s="246"/>
      <c r="D1498" s="251" t="s">
        <v>619</v>
      </c>
      <c r="E1498" s="251" t="s">
        <v>489</v>
      </c>
      <c r="F1498" s="251" t="s">
        <v>1512</v>
      </c>
      <c r="G1498" s="251"/>
      <c r="H1498" s="246" t="s">
        <v>11</v>
      </c>
      <c r="I1498" s="247">
        <v>41533</v>
      </c>
      <c r="J1498" s="248">
        <v>8</v>
      </c>
      <c r="K1498" s="265"/>
      <c r="L1498" s="267"/>
      <c r="M1498" s="267"/>
      <c r="N1498" s="267"/>
      <c r="O1498" s="267"/>
      <c r="P1498" s="267"/>
      <c r="Q1498" s="267"/>
      <c r="R1498" s="267"/>
      <c r="S1498" s="267"/>
      <c r="T1498" s="267"/>
      <c r="U1498" s="267"/>
      <c r="V1498" s="267"/>
      <c r="W1498" s="267"/>
      <c r="X1498" s="267"/>
      <c r="Y1498" s="267"/>
      <c r="Z1498" s="267"/>
      <c r="AA1498" s="267"/>
      <c r="AB1498" s="267"/>
      <c r="AC1498" s="240">
        <v>8</v>
      </c>
    </row>
    <row r="1499" spans="1:29" s="152" customFormat="1" ht="12.75" customHeight="1">
      <c r="A1499" s="246">
        <v>4308989</v>
      </c>
      <c r="B1499" s="251" t="s">
        <v>2926</v>
      </c>
      <c r="C1499" s="246"/>
      <c r="D1499" s="251" t="s">
        <v>619</v>
      </c>
      <c r="E1499" s="251" t="s">
        <v>489</v>
      </c>
      <c r="F1499" s="251" t="s">
        <v>697</v>
      </c>
      <c r="G1499" s="251"/>
      <c r="H1499" s="246" t="s">
        <v>11</v>
      </c>
      <c r="I1499" s="247">
        <v>41533</v>
      </c>
      <c r="J1499" s="248">
        <v>6</v>
      </c>
      <c r="K1499" s="265"/>
      <c r="L1499" s="267"/>
      <c r="M1499" s="267"/>
      <c r="N1499" s="267"/>
      <c r="O1499" s="267"/>
      <c r="P1499" s="267"/>
      <c r="Q1499" s="267"/>
      <c r="R1499" s="267"/>
      <c r="S1499" s="267"/>
      <c r="T1499" s="267"/>
      <c r="U1499" s="267"/>
      <c r="V1499" s="267"/>
      <c r="W1499" s="267"/>
      <c r="X1499" s="267"/>
      <c r="Y1499" s="267"/>
      <c r="Z1499" s="267"/>
      <c r="AA1499" s="267"/>
      <c r="AB1499" s="267"/>
      <c r="AC1499" s="240">
        <v>6</v>
      </c>
    </row>
    <row r="1500" spans="1:29" s="152" customFormat="1" ht="12.75" customHeight="1">
      <c r="A1500" s="246">
        <v>4278034</v>
      </c>
      <c r="B1500" s="251" t="s">
        <v>2927</v>
      </c>
      <c r="C1500" s="246"/>
      <c r="D1500" s="251" t="s">
        <v>619</v>
      </c>
      <c r="E1500" s="251" t="s">
        <v>489</v>
      </c>
      <c r="F1500" s="251" t="s">
        <v>697</v>
      </c>
      <c r="G1500" s="251"/>
      <c r="H1500" s="246" t="s">
        <v>11</v>
      </c>
      <c r="I1500" s="247">
        <v>41533</v>
      </c>
      <c r="J1500" s="248">
        <v>8</v>
      </c>
      <c r="K1500" s="265"/>
      <c r="L1500" s="267"/>
      <c r="M1500" s="267"/>
      <c r="N1500" s="267"/>
      <c r="O1500" s="267"/>
      <c r="P1500" s="267"/>
      <c r="Q1500" s="267"/>
      <c r="R1500" s="267"/>
      <c r="S1500" s="267"/>
      <c r="T1500" s="267"/>
      <c r="U1500" s="267"/>
      <c r="V1500" s="267"/>
      <c r="W1500" s="267"/>
      <c r="X1500" s="267"/>
      <c r="Y1500" s="267"/>
      <c r="Z1500" s="267"/>
      <c r="AA1500" s="267"/>
      <c r="AB1500" s="267"/>
      <c r="AC1500" s="240">
        <v>8</v>
      </c>
    </row>
    <row r="1501" spans="1:29" s="152" customFormat="1" ht="12.75" customHeight="1">
      <c r="A1501" s="246">
        <v>2371311</v>
      </c>
      <c r="B1501" s="251" t="s">
        <v>1523</v>
      </c>
      <c r="C1501" s="246">
        <v>2493</v>
      </c>
      <c r="D1501" s="251" t="s">
        <v>1524</v>
      </c>
      <c r="E1501" s="251" t="s">
        <v>489</v>
      </c>
      <c r="F1501" s="251"/>
      <c r="G1501" s="251" t="s">
        <v>1525</v>
      </c>
      <c r="H1501" s="246" t="s">
        <v>58</v>
      </c>
      <c r="I1501" s="247">
        <v>41533</v>
      </c>
      <c r="J1501" s="248">
        <v>6</v>
      </c>
      <c r="K1501" s="249"/>
      <c r="L1501" s="250"/>
      <c r="M1501" s="250"/>
      <c r="N1501" s="250"/>
      <c r="O1501" s="250"/>
      <c r="P1501" s="250"/>
      <c r="Q1501" s="250"/>
      <c r="R1501" s="250"/>
      <c r="S1501" s="250"/>
      <c r="T1501" s="250"/>
      <c r="U1501" s="250"/>
      <c r="V1501" s="250"/>
      <c r="W1501" s="250"/>
      <c r="X1501" s="250"/>
      <c r="Y1501" s="250"/>
      <c r="Z1501" s="250"/>
      <c r="AA1501" s="250"/>
      <c r="AB1501" s="250"/>
      <c r="AC1501" s="250"/>
    </row>
    <row r="1502" spans="1:29" s="152" customFormat="1" ht="12.75" customHeight="1">
      <c r="A1502" s="246">
        <v>4306737</v>
      </c>
      <c r="B1502" s="251" t="s">
        <v>2928</v>
      </c>
      <c r="C1502" s="246"/>
      <c r="D1502" s="251" t="s">
        <v>619</v>
      </c>
      <c r="E1502" s="251" t="s">
        <v>489</v>
      </c>
      <c r="F1502" s="251" t="s">
        <v>2853</v>
      </c>
      <c r="G1502" s="251"/>
      <c r="H1502" s="246" t="s">
        <v>11</v>
      </c>
      <c r="I1502" s="247">
        <v>41534</v>
      </c>
      <c r="J1502" s="248">
        <v>8</v>
      </c>
      <c r="K1502" s="265"/>
      <c r="L1502" s="267"/>
      <c r="M1502" s="267"/>
      <c r="N1502" s="267"/>
      <c r="O1502" s="267"/>
      <c r="P1502" s="267"/>
      <c r="Q1502" s="267"/>
      <c r="R1502" s="267"/>
      <c r="S1502" s="267"/>
      <c r="T1502" s="267"/>
      <c r="U1502" s="267"/>
      <c r="V1502" s="267"/>
      <c r="W1502" s="267"/>
      <c r="X1502" s="267"/>
      <c r="Y1502" s="267"/>
      <c r="Z1502" s="267"/>
      <c r="AA1502" s="267"/>
      <c r="AB1502" s="267"/>
      <c r="AC1502" s="240">
        <v>8</v>
      </c>
    </row>
    <row r="1503" spans="1:29" s="152" customFormat="1" ht="12.75" customHeight="1">
      <c r="A1503" s="246">
        <v>2400264</v>
      </c>
      <c r="B1503" s="251" t="s">
        <v>2929</v>
      </c>
      <c r="C1503" s="246">
        <v>1272</v>
      </c>
      <c r="D1503" s="251" t="s">
        <v>2930</v>
      </c>
      <c r="E1503" s="251" t="s">
        <v>489</v>
      </c>
      <c r="F1503" s="251"/>
      <c r="G1503" s="251" t="s">
        <v>2931</v>
      </c>
      <c r="H1503" s="246" t="s">
        <v>11</v>
      </c>
      <c r="I1503" s="247">
        <v>41534</v>
      </c>
      <c r="J1503" s="248">
        <v>6</v>
      </c>
      <c r="K1503" s="249"/>
      <c r="L1503" s="250"/>
      <c r="M1503" s="250"/>
      <c r="N1503" s="250"/>
      <c r="O1503" s="250"/>
      <c r="P1503" s="250"/>
      <c r="Q1503" s="250"/>
      <c r="R1503" s="250"/>
      <c r="S1503" s="250"/>
      <c r="T1503" s="250"/>
      <c r="U1503" s="250"/>
      <c r="V1503" s="250"/>
      <c r="W1503" s="250"/>
      <c r="X1503" s="250"/>
      <c r="Y1503" s="250"/>
      <c r="Z1503" s="250"/>
      <c r="AA1503" s="250"/>
      <c r="AB1503" s="250"/>
      <c r="AC1503" s="250"/>
    </row>
    <row r="1504" spans="1:29" s="152" customFormat="1" ht="12.75" customHeight="1">
      <c r="A1504" s="246">
        <v>4310052</v>
      </c>
      <c r="B1504" s="251" t="s">
        <v>2932</v>
      </c>
      <c r="C1504" s="246"/>
      <c r="D1504" s="251" t="s">
        <v>619</v>
      </c>
      <c r="E1504" s="251" t="s">
        <v>489</v>
      </c>
      <c r="F1504" s="251" t="s">
        <v>1512</v>
      </c>
      <c r="G1504" s="251"/>
      <c r="H1504" s="246" t="s">
        <v>11</v>
      </c>
      <c r="I1504" s="247">
        <v>41534</v>
      </c>
      <c r="J1504" s="248">
        <v>8</v>
      </c>
      <c r="K1504" s="265"/>
      <c r="L1504" s="267"/>
      <c r="M1504" s="267"/>
      <c r="N1504" s="267"/>
      <c r="O1504" s="267"/>
      <c r="P1504" s="267"/>
      <c r="Q1504" s="267"/>
      <c r="R1504" s="267"/>
      <c r="S1504" s="267"/>
      <c r="T1504" s="267"/>
      <c r="U1504" s="267"/>
      <c r="V1504" s="267"/>
      <c r="W1504" s="267"/>
      <c r="X1504" s="267"/>
      <c r="Y1504" s="267"/>
      <c r="Z1504" s="267"/>
      <c r="AA1504" s="267"/>
      <c r="AB1504" s="267"/>
      <c r="AC1504" s="240">
        <v>8</v>
      </c>
    </row>
    <row r="1505" spans="1:73" s="152" customFormat="1" ht="12.75" customHeight="1">
      <c r="A1505" s="246">
        <v>2397975</v>
      </c>
      <c r="B1505" s="251" t="s">
        <v>1527</v>
      </c>
      <c r="C1505" s="246">
        <v>6658</v>
      </c>
      <c r="D1505" s="251" t="s">
        <v>1528</v>
      </c>
      <c r="E1505" s="251" t="s">
        <v>489</v>
      </c>
      <c r="F1505" s="251"/>
      <c r="G1505" s="251" t="s">
        <v>1302</v>
      </c>
      <c r="H1505" s="246" t="s">
        <v>1</v>
      </c>
      <c r="I1505" s="247">
        <v>41534</v>
      </c>
      <c r="J1505" s="248">
        <v>7</v>
      </c>
      <c r="K1505" s="249"/>
      <c r="L1505" s="250"/>
      <c r="M1505" s="250"/>
      <c r="N1505" s="250"/>
      <c r="O1505" s="250"/>
      <c r="P1505" s="250"/>
      <c r="Q1505" s="250"/>
      <c r="R1505" s="250"/>
      <c r="S1505" s="250"/>
      <c r="T1505" s="250"/>
      <c r="U1505" s="250"/>
      <c r="V1505" s="250"/>
      <c r="W1505" s="250"/>
      <c r="X1505" s="250"/>
      <c r="Y1505" s="250"/>
      <c r="Z1505" s="250"/>
      <c r="AA1505" s="250"/>
      <c r="AB1505" s="250"/>
      <c r="AC1505" s="250"/>
    </row>
    <row r="1506" spans="1:73" s="178" customFormat="1" ht="12.75" customHeight="1">
      <c r="A1506" s="246">
        <v>4308390</v>
      </c>
      <c r="B1506" s="251" t="s">
        <v>2933</v>
      </c>
      <c r="C1506" s="246"/>
      <c r="D1506" s="251" t="s">
        <v>619</v>
      </c>
      <c r="E1506" s="251" t="s">
        <v>489</v>
      </c>
      <c r="F1506" s="251" t="s">
        <v>830</v>
      </c>
      <c r="G1506" s="251"/>
      <c r="H1506" s="246" t="s">
        <v>11</v>
      </c>
      <c r="I1506" s="247">
        <v>41534</v>
      </c>
      <c r="J1506" s="248">
        <v>5</v>
      </c>
      <c r="K1506" s="265"/>
      <c r="L1506" s="267"/>
      <c r="M1506" s="267"/>
      <c r="N1506" s="267"/>
      <c r="O1506" s="267"/>
      <c r="P1506" s="267"/>
      <c r="Q1506" s="267"/>
      <c r="R1506" s="267"/>
      <c r="S1506" s="267"/>
      <c r="T1506" s="267"/>
      <c r="U1506" s="267"/>
      <c r="V1506" s="267"/>
      <c r="W1506" s="267"/>
      <c r="X1506" s="267"/>
      <c r="Y1506" s="267"/>
      <c r="Z1506" s="267"/>
      <c r="AA1506" s="267"/>
      <c r="AB1506" s="267"/>
      <c r="AC1506" s="240">
        <v>6</v>
      </c>
      <c r="AD1506" s="152"/>
      <c r="AE1506" s="152"/>
      <c r="AF1506" s="152"/>
      <c r="AG1506" s="152"/>
      <c r="AH1506" s="152"/>
      <c r="AI1506" s="152"/>
      <c r="AJ1506" s="152"/>
      <c r="AK1506" s="152"/>
      <c r="AL1506" s="152"/>
      <c r="AM1506" s="152"/>
      <c r="AN1506" s="152"/>
      <c r="AO1506" s="152"/>
      <c r="AP1506" s="152"/>
      <c r="AQ1506" s="152"/>
      <c r="AR1506" s="152"/>
      <c r="AS1506" s="152"/>
      <c r="AT1506" s="152"/>
      <c r="AU1506" s="152"/>
      <c r="AV1506" s="152"/>
      <c r="AW1506" s="152"/>
      <c r="AX1506" s="152"/>
      <c r="AY1506" s="152"/>
      <c r="AZ1506" s="152"/>
      <c r="BA1506" s="152"/>
      <c r="BB1506" s="152"/>
      <c r="BC1506" s="152"/>
      <c r="BD1506" s="152"/>
      <c r="BE1506" s="152"/>
      <c r="BF1506" s="152"/>
      <c r="BG1506" s="152"/>
      <c r="BH1506" s="152"/>
      <c r="BI1506" s="152"/>
      <c r="BJ1506" s="152"/>
      <c r="BK1506" s="152"/>
      <c r="BL1506" s="152"/>
      <c r="BM1506" s="152"/>
      <c r="BN1506" s="152"/>
      <c r="BO1506" s="152"/>
      <c r="BP1506" s="152"/>
      <c r="BQ1506" s="152"/>
      <c r="BR1506" s="152"/>
      <c r="BS1506" s="152"/>
      <c r="BT1506" s="152"/>
      <c r="BU1506" s="152"/>
    </row>
    <row r="1507" spans="1:73" s="178" customFormat="1" ht="12.75" customHeight="1">
      <c r="A1507" s="246">
        <v>4310227</v>
      </c>
      <c r="B1507" s="251" t="s">
        <v>2934</v>
      </c>
      <c r="C1507" s="246"/>
      <c r="D1507" s="251" t="s">
        <v>619</v>
      </c>
      <c r="E1507" s="251" t="s">
        <v>489</v>
      </c>
      <c r="F1507" s="251" t="s">
        <v>2900</v>
      </c>
      <c r="G1507" s="251"/>
      <c r="H1507" s="246" t="s">
        <v>11</v>
      </c>
      <c r="I1507" s="247">
        <v>41534</v>
      </c>
      <c r="J1507" s="248">
        <v>6</v>
      </c>
      <c r="K1507" s="265"/>
      <c r="L1507" s="267"/>
      <c r="M1507" s="267"/>
      <c r="N1507" s="267"/>
      <c r="O1507" s="267"/>
      <c r="P1507" s="267"/>
      <c r="Q1507" s="267"/>
      <c r="R1507" s="267"/>
      <c r="S1507" s="267"/>
      <c r="T1507" s="267"/>
      <c r="U1507" s="267"/>
      <c r="V1507" s="267"/>
      <c r="W1507" s="267"/>
      <c r="X1507" s="267"/>
      <c r="Y1507" s="267"/>
      <c r="Z1507" s="267"/>
      <c r="AA1507" s="267"/>
      <c r="AB1507" s="267"/>
      <c r="AC1507" s="240">
        <v>6</v>
      </c>
      <c r="AD1507" s="152"/>
      <c r="AE1507" s="152"/>
      <c r="AF1507" s="152"/>
      <c r="AG1507" s="152"/>
      <c r="AH1507" s="152"/>
      <c r="AI1507" s="152"/>
      <c r="AJ1507" s="152"/>
      <c r="AK1507" s="152"/>
      <c r="AL1507" s="152"/>
      <c r="AM1507" s="152"/>
      <c r="AN1507" s="152"/>
      <c r="AO1507" s="152"/>
      <c r="AP1507" s="152"/>
      <c r="AQ1507" s="152"/>
      <c r="AR1507" s="152"/>
      <c r="AS1507" s="152"/>
      <c r="AT1507" s="152"/>
      <c r="AU1507" s="152"/>
      <c r="AV1507" s="152"/>
      <c r="AW1507" s="152"/>
      <c r="AX1507" s="152"/>
      <c r="AY1507" s="152"/>
      <c r="AZ1507" s="152"/>
      <c r="BA1507" s="152"/>
      <c r="BB1507" s="152"/>
      <c r="BC1507" s="152"/>
      <c r="BD1507" s="152"/>
      <c r="BE1507" s="152"/>
      <c r="BF1507" s="152"/>
      <c r="BG1507" s="152"/>
      <c r="BH1507" s="152"/>
      <c r="BI1507" s="152"/>
      <c r="BJ1507" s="152"/>
      <c r="BK1507" s="152"/>
      <c r="BL1507" s="152"/>
      <c r="BM1507" s="152"/>
      <c r="BN1507" s="152"/>
      <c r="BO1507" s="152"/>
      <c r="BP1507" s="152"/>
      <c r="BQ1507" s="152"/>
      <c r="BR1507" s="152"/>
      <c r="BS1507" s="152"/>
      <c r="BT1507" s="152"/>
      <c r="BU1507" s="152"/>
    </row>
    <row r="1508" spans="1:73" s="178" customFormat="1" ht="12.75" customHeight="1">
      <c r="A1508" s="246">
        <v>2369853</v>
      </c>
      <c r="B1508" s="251" t="s">
        <v>2935</v>
      </c>
      <c r="C1508" s="246">
        <v>6823</v>
      </c>
      <c r="D1508" s="251" t="s">
        <v>594</v>
      </c>
      <c r="E1508" s="251" t="s">
        <v>489</v>
      </c>
      <c r="F1508" s="251"/>
      <c r="G1508" s="251" t="s">
        <v>154</v>
      </c>
      <c r="H1508" s="246" t="s">
        <v>11</v>
      </c>
      <c r="I1508" s="247">
        <v>41534</v>
      </c>
      <c r="J1508" s="248">
        <v>7</v>
      </c>
      <c r="K1508" s="249"/>
      <c r="L1508" s="250"/>
      <c r="M1508" s="250"/>
      <c r="N1508" s="250"/>
      <c r="O1508" s="250"/>
      <c r="P1508" s="250"/>
      <c r="Q1508" s="250"/>
      <c r="R1508" s="250"/>
      <c r="S1508" s="250"/>
      <c r="T1508" s="250"/>
      <c r="U1508" s="250"/>
      <c r="V1508" s="250"/>
      <c r="W1508" s="250"/>
      <c r="X1508" s="250"/>
      <c r="Y1508" s="250"/>
      <c r="Z1508" s="250"/>
      <c r="AA1508" s="250"/>
      <c r="AB1508" s="250"/>
      <c r="AC1508" s="250"/>
    </row>
    <row r="1509" spans="1:73" s="178" customFormat="1" ht="12.75" customHeight="1">
      <c r="A1509" s="246">
        <v>2397989</v>
      </c>
      <c r="B1509" s="251" t="s">
        <v>1530</v>
      </c>
      <c r="C1509" s="246">
        <v>6970</v>
      </c>
      <c r="D1509" s="251" t="s">
        <v>2936</v>
      </c>
      <c r="E1509" s="251" t="s">
        <v>489</v>
      </c>
      <c r="F1509" s="251"/>
      <c r="G1509" s="251" t="s">
        <v>288</v>
      </c>
      <c r="H1509" s="246" t="s">
        <v>11</v>
      </c>
      <c r="I1509" s="247">
        <v>41534</v>
      </c>
      <c r="J1509" s="248">
        <v>8</v>
      </c>
      <c r="K1509" s="249"/>
      <c r="L1509" s="250"/>
      <c r="M1509" s="250"/>
      <c r="N1509" s="250"/>
      <c r="O1509" s="250"/>
      <c r="P1509" s="250"/>
      <c r="Q1509" s="250"/>
      <c r="R1509" s="250"/>
      <c r="S1509" s="250"/>
      <c r="T1509" s="250"/>
      <c r="U1509" s="250"/>
      <c r="V1509" s="250"/>
      <c r="W1509" s="250"/>
      <c r="X1509" s="250"/>
      <c r="Y1509" s="250"/>
      <c r="Z1509" s="250"/>
      <c r="AA1509" s="250"/>
      <c r="AB1509" s="250"/>
      <c r="AC1509" s="250"/>
      <c r="AD1509" s="152"/>
      <c r="AE1509" s="152"/>
      <c r="AF1509" s="152"/>
      <c r="AG1509" s="152"/>
      <c r="AH1509" s="152"/>
      <c r="AI1509" s="152"/>
      <c r="AJ1509" s="152"/>
      <c r="AK1509" s="152"/>
      <c r="AL1509" s="152"/>
      <c r="AM1509" s="152"/>
      <c r="AN1509" s="152"/>
      <c r="AO1509" s="152"/>
    </row>
    <row r="1510" spans="1:73" s="178" customFormat="1" ht="12.75" customHeight="1">
      <c r="A1510" s="246">
        <v>2352464</v>
      </c>
      <c r="B1510" s="251" t="s">
        <v>2937</v>
      </c>
      <c r="C1510" s="246">
        <v>6850</v>
      </c>
      <c r="D1510" s="251" t="s">
        <v>527</v>
      </c>
      <c r="E1510" s="251" t="s">
        <v>489</v>
      </c>
      <c r="F1510" s="251"/>
      <c r="G1510" s="251" t="s">
        <v>2534</v>
      </c>
      <c r="H1510" s="246" t="s">
        <v>59</v>
      </c>
      <c r="I1510" s="247">
        <v>41534</v>
      </c>
      <c r="J1510" s="248">
        <v>7</v>
      </c>
      <c r="K1510" s="249"/>
      <c r="L1510" s="250"/>
      <c r="M1510" s="250"/>
      <c r="N1510" s="250"/>
      <c r="O1510" s="250"/>
      <c r="P1510" s="250"/>
      <c r="Q1510" s="250"/>
      <c r="R1510" s="250"/>
      <c r="S1510" s="250"/>
      <c r="T1510" s="250"/>
      <c r="U1510" s="250"/>
      <c r="V1510" s="250"/>
      <c r="W1510" s="250"/>
      <c r="X1510" s="250"/>
      <c r="Y1510" s="250"/>
      <c r="Z1510" s="250"/>
      <c r="AA1510" s="250"/>
      <c r="AB1510" s="250"/>
      <c r="AC1510" s="250"/>
    </row>
    <row r="1511" spans="1:73" s="178" customFormat="1" ht="12.75" customHeight="1">
      <c r="A1511" s="246">
        <v>4307763</v>
      </c>
      <c r="B1511" s="251" t="s">
        <v>2938</v>
      </c>
      <c r="C1511" s="246"/>
      <c r="D1511" s="251" t="s">
        <v>619</v>
      </c>
      <c r="E1511" s="251" t="s">
        <v>489</v>
      </c>
      <c r="F1511" s="251" t="s">
        <v>1512</v>
      </c>
      <c r="G1511" s="251"/>
      <c r="H1511" s="246" t="s">
        <v>11</v>
      </c>
      <c r="I1511" s="247">
        <v>41534</v>
      </c>
      <c r="J1511" s="248">
        <v>8</v>
      </c>
      <c r="K1511" s="265"/>
      <c r="L1511" s="267"/>
      <c r="M1511" s="267"/>
      <c r="N1511" s="267"/>
      <c r="O1511" s="267"/>
      <c r="P1511" s="267"/>
      <c r="Q1511" s="267"/>
      <c r="R1511" s="267"/>
      <c r="S1511" s="267"/>
      <c r="T1511" s="267"/>
      <c r="U1511" s="267"/>
      <c r="V1511" s="267"/>
      <c r="W1511" s="267"/>
      <c r="X1511" s="267"/>
      <c r="Y1511" s="267"/>
      <c r="Z1511" s="267"/>
      <c r="AA1511" s="267"/>
      <c r="AB1511" s="267"/>
      <c r="AC1511" s="240">
        <v>8</v>
      </c>
    </row>
    <row r="1512" spans="1:73" s="178" customFormat="1" ht="12.75" customHeight="1">
      <c r="A1512" s="246">
        <v>4309841</v>
      </c>
      <c r="B1512" s="251" t="s">
        <v>2939</v>
      </c>
      <c r="C1512" s="246"/>
      <c r="D1512" s="251" t="s">
        <v>619</v>
      </c>
      <c r="E1512" s="251" t="s">
        <v>489</v>
      </c>
      <c r="F1512" s="251" t="s">
        <v>2940</v>
      </c>
      <c r="G1512" s="251"/>
      <c r="H1512" s="246" t="s">
        <v>1</v>
      </c>
      <c r="I1512" s="247">
        <v>41534</v>
      </c>
      <c r="J1512" s="248">
        <v>8</v>
      </c>
      <c r="K1512" s="265"/>
      <c r="L1512" s="267"/>
      <c r="M1512" s="267"/>
      <c r="N1512" s="267"/>
      <c r="O1512" s="267"/>
      <c r="P1512" s="267"/>
      <c r="Q1512" s="267"/>
      <c r="R1512" s="267"/>
      <c r="S1512" s="267"/>
      <c r="T1512" s="267"/>
      <c r="U1512" s="267"/>
      <c r="V1512" s="267"/>
      <c r="W1512" s="267"/>
      <c r="X1512" s="267"/>
      <c r="Y1512" s="267"/>
      <c r="Z1512" s="267"/>
      <c r="AA1512" s="267"/>
      <c r="AB1512" s="267"/>
      <c r="AC1512" s="240">
        <v>8</v>
      </c>
    </row>
    <row r="1513" spans="1:73" s="178" customFormat="1" ht="12.75" customHeight="1">
      <c r="A1513" s="246">
        <v>2404118</v>
      </c>
      <c r="B1513" s="251" t="s">
        <v>2941</v>
      </c>
      <c r="C1513" s="246">
        <v>6850</v>
      </c>
      <c r="D1513" s="251" t="s">
        <v>527</v>
      </c>
      <c r="E1513" s="251" t="s">
        <v>489</v>
      </c>
      <c r="F1513" s="251"/>
      <c r="G1513" s="251" t="s">
        <v>643</v>
      </c>
      <c r="H1513" s="246" t="s">
        <v>636</v>
      </c>
      <c r="I1513" s="247">
        <v>41534</v>
      </c>
      <c r="J1513" s="248">
        <v>7</v>
      </c>
      <c r="K1513" s="249"/>
      <c r="L1513" s="250"/>
      <c r="M1513" s="250"/>
      <c r="N1513" s="250"/>
      <c r="O1513" s="250"/>
      <c r="P1513" s="250"/>
      <c r="Q1513" s="250"/>
      <c r="R1513" s="250"/>
      <c r="S1513" s="250"/>
      <c r="T1513" s="250"/>
      <c r="U1513" s="250"/>
      <c r="V1513" s="250"/>
      <c r="W1513" s="250"/>
      <c r="X1513" s="250"/>
      <c r="Y1513" s="250"/>
      <c r="Z1513" s="250"/>
      <c r="AA1513" s="250"/>
      <c r="AB1513" s="250"/>
      <c r="AC1513" s="250"/>
    </row>
    <row r="1514" spans="1:73" s="178" customFormat="1" ht="12.75" customHeight="1">
      <c r="A1514" s="246">
        <v>4307738</v>
      </c>
      <c r="B1514" s="251" t="s">
        <v>2942</v>
      </c>
      <c r="C1514" s="246"/>
      <c r="D1514" s="251" t="s">
        <v>619</v>
      </c>
      <c r="E1514" s="251" t="s">
        <v>489</v>
      </c>
      <c r="F1514" s="251" t="s">
        <v>1512</v>
      </c>
      <c r="G1514" s="251"/>
      <c r="H1514" s="246" t="s">
        <v>11</v>
      </c>
      <c r="I1514" s="247">
        <v>41534</v>
      </c>
      <c r="J1514" s="248">
        <v>6</v>
      </c>
      <c r="K1514" s="265"/>
      <c r="L1514" s="267"/>
      <c r="M1514" s="267"/>
      <c r="N1514" s="267"/>
      <c r="O1514" s="267"/>
      <c r="P1514" s="267"/>
      <c r="Q1514" s="267"/>
      <c r="R1514" s="267"/>
      <c r="S1514" s="267"/>
      <c r="T1514" s="267"/>
      <c r="U1514" s="267"/>
      <c r="V1514" s="267"/>
      <c r="W1514" s="267"/>
      <c r="X1514" s="267"/>
      <c r="Y1514" s="267"/>
      <c r="Z1514" s="267"/>
      <c r="AA1514" s="267"/>
      <c r="AB1514" s="267"/>
      <c r="AC1514" s="240">
        <v>8</v>
      </c>
    </row>
    <row r="1515" spans="1:73" s="178" customFormat="1" ht="12.75" customHeight="1">
      <c r="A1515" s="246">
        <v>2381478</v>
      </c>
      <c r="B1515" s="251" t="s">
        <v>1532</v>
      </c>
      <c r="C1515" s="246">
        <v>6556</v>
      </c>
      <c r="D1515" s="251" t="s">
        <v>83</v>
      </c>
      <c r="E1515" s="251" t="s">
        <v>489</v>
      </c>
      <c r="F1515" s="251"/>
      <c r="G1515" s="251" t="s">
        <v>612</v>
      </c>
      <c r="H1515" s="246" t="s">
        <v>1</v>
      </c>
      <c r="I1515" s="247">
        <v>41534</v>
      </c>
      <c r="J1515" s="248">
        <v>7</v>
      </c>
      <c r="K1515" s="249"/>
      <c r="L1515" s="250"/>
      <c r="M1515" s="250"/>
      <c r="N1515" s="250"/>
      <c r="O1515" s="250"/>
      <c r="P1515" s="250"/>
      <c r="Q1515" s="250"/>
      <c r="R1515" s="250"/>
      <c r="S1515" s="250"/>
      <c r="T1515" s="250"/>
      <c r="U1515" s="250"/>
      <c r="V1515" s="250"/>
      <c r="W1515" s="250"/>
      <c r="X1515" s="250"/>
      <c r="Y1515" s="250"/>
      <c r="Z1515" s="250"/>
      <c r="AA1515" s="250"/>
      <c r="AB1515" s="250"/>
      <c r="AC1515" s="250"/>
    </row>
    <row r="1516" spans="1:73" s="178" customFormat="1" ht="12.75" customHeight="1">
      <c r="A1516" s="246">
        <v>4308991</v>
      </c>
      <c r="B1516" s="251" t="s">
        <v>2943</v>
      </c>
      <c r="C1516" s="246"/>
      <c r="D1516" s="251" t="s">
        <v>619</v>
      </c>
      <c r="E1516" s="251" t="s">
        <v>489</v>
      </c>
      <c r="F1516" s="251" t="s">
        <v>697</v>
      </c>
      <c r="G1516" s="251"/>
      <c r="H1516" s="246" t="s">
        <v>11</v>
      </c>
      <c r="I1516" s="247">
        <v>41535</v>
      </c>
      <c r="J1516" s="248">
        <v>8</v>
      </c>
      <c r="K1516" s="265"/>
      <c r="L1516" s="267"/>
      <c r="M1516" s="267"/>
      <c r="N1516" s="267"/>
      <c r="O1516" s="267"/>
      <c r="P1516" s="267"/>
      <c r="Q1516" s="267"/>
      <c r="R1516" s="267"/>
      <c r="S1516" s="267"/>
      <c r="T1516" s="267"/>
      <c r="U1516" s="267"/>
      <c r="V1516" s="267"/>
      <c r="W1516" s="267"/>
      <c r="X1516" s="267"/>
      <c r="Y1516" s="267"/>
      <c r="Z1516" s="267"/>
      <c r="AA1516" s="267"/>
      <c r="AB1516" s="267"/>
      <c r="AC1516" s="240">
        <v>8</v>
      </c>
    </row>
    <row r="1517" spans="1:73" s="178" customFormat="1" ht="12.75" customHeight="1">
      <c r="A1517" s="246">
        <v>2399092</v>
      </c>
      <c r="B1517" s="251" t="s">
        <v>1534</v>
      </c>
      <c r="C1517" s="246">
        <v>6637</v>
      </c>
      <c r="D1517" s="251" t="s">
        <v>142</v>
      </c>
      <c r="E1517" s="251" t="s">
        <v>489</v>
      </c>
      <c r="F1517" s="251"/>
      <c r="G1517" s="251" t="s">
        <v>63</v>
      </c>
      <c r="H1517" s="246" t="s">
        <v>10</v>
      </c>
      <c r="I1517" s="247">
        <v>41535</v>
      </c>
      <c r="J1517" s="248">
        <v>8</v>
      </c>
      <c r="K1517" s="249"/>
      <c r="L1517" s="250"/>
      <c r="M1517" s="250"/>
      <c r="N1517" s="250"/>
      <c r="O1517" s="250"/>
      <c r="P1517" s="250"/>
      <c r="Q1517" s="250"/>
      <c r="R1517" s="250"/>
      <c r="S1517" s="250"/>
      <c r="T1517" s="250"/>
      <c r="U1517" s="250"/>
      <c r="V1517" s="250"/>
      <c r="W1517" s="250"/>
      <c r="X1517" s="250"/>
      <c r="Y1517" s="250"/>
      <c r="Z1517" s="250"/>
      <c r="AA1517" s="250"/>
      <c r="AB1517" s="250"/>
      <c r="AC1517" s="250"/>
    </row>
    <row r="1518" spans="1:73" s="178" customFormat="1" ht="12.75" customHeight="1">
      <c r="A1518" s="246">
        <v>4303952</v>
      </c>
      <c r="B1518" s="251" t="s">
        <v>2944</v>
      </c>
      <c r="C1518" s="246"/>
      <c r="D1518" s="251" t="s">
        <v>619</v>
      </c>
      <c r="E1518" s="251" t="s">
        <v>489</v>
      </c>
      <c r="F1518" s="251" t="s">
        <v>1708</v>
      </c>
      <c r="G1518" s="251"/>
      <c r="H1518" s="246" t="s">
        <v>11</v>
      </c>
      <c r="I1518" s="247">
        <v>41535</v>
      </c>
      <c r="J1518" s="248">
        <v>8</v>
      </c>
      <c r="K1518" s="265"/>
      <c r="L1518" s="267"/>
      <c r="M1518" s="267"/>
      <c r="N1518" s="267"/>
      <c r="O1518" s="267"/>
      <c r="P1518" s="267"/>
      <c r="Q1518" s="267"/>
      <c r="R1518" s="267"/>
      <c r="S1518" s="267"/>
      <c r="T1518" s="267"/>
      <c r="U1518" s="267"/>
      <c r="V1518" s="267"/>
      <c r="W1518" s="267"/>
      <c r="X1518" s="267"/>
      <c r="Y1518" s="267"/>
      <c r="Z1518" s="267"/>
      <c r="AA1518" s="267"/>
      <c r="AB1518" s="267"/>
      <c r="AC1518" s="240">
        <v>8</v>
      </c>
      <c r="AD1518" s="152"/>
      <c r="AE1518" s="152"/>
      <c r="AF1518" s="152"/>
      <c r="AG1518" s="152"/>
      <c r="AH1518" s="152"/>
      <c r="AI1518" s="152"/>
      <c r="AJ1518" s="152"/>
      <c r="AK1518" s="152"/>
      <c r="AL1518" s="152"/>
      <c r="AM1518" s="152"/>
      <c r="AN1518" s="152"/>
      <c r="AO1518" s="152"/>
    </row>
    <row r="1519" spans="1:73" s="152" customFormat="1" ht="12.75" customHeight="1">
      <c r="A1519" s="246">
        <v>4307275</v>
      </c>
      <c r="B1519" s="251" t="s">
        <v>2945</v>
      </c>
      <c r="C1519" s="246"/>
      <c r="D1519" s="251" t="s">
        <v>619</v>
      </c>
      <c r="E1519" s="251" t="s">
        <v>489</v>
      </c>
      <c r="F1519" s="390" t="s">
        <v>1734</v>
      </c>
      <c r="G1519" s="251"/>
      <c r="H1519" s="398" t="s">
        <v>11</v>
      </c>
      <c r="I1519" s="247">
        <v>41535</v>
      </c>
      <c r="J1519" s="248">
        <v>8</v>
      </c>
      <c r="K1519" s="267"/>
      <c r="L1519" s="267"/>
      <c r="M1519" s="267"/>
      <c r="N1519" s="267"/>
      <c r="O1519" s="267"/>
      <c r="P1519" s="267"/>
      <c r="Q1519" s="267"/>
      <c r="R1519" s="267"/>
      <c r="S1519" s="267"/>
      <c r="T1519" s="267"/>
      <c r="U1519" s="267"/>
      <c r="V1519" s="267"/>
      <c r="W1519" s="267"/>
      <c r="X1519" s="267"/>
      <c r="Y1519" s="267"/>
      <c r="Z1519" s="267"/>
      <c r="AA1519" s="267"/>
      <c r="AB1519" s="267"/>
      <c r="AC1519" s="240">
        <v>8</v>
      </c>
      <c r="AD1519" s="178"/>
      <c r="AE1519" s="178"/>
      <c r="AF1519" s="178"/>
      <c r="AG1519" s="178"/>
      <c r="AH1519" s="178"/>
      <c r="AI1519" s="178"/>
      <c r="AJ1519" s="178"/>
      <c r="AK1519" s="178"/>
      <c r="AL1519" s="178"/>
      <c r="AM1519" s="178"/>
      <c r="AN1519" s="178"/>
      <c r="AO1519" s="178"/>
      <c r="AP1519" s="178"/>
      <c r="AQ1519" s="178"/>
      <c r="AR1519" s="178"/>
      <c r="AS1519" s="178"/>
      <c r="AT1519" s="178"/>
      <c r="AU1519" s="178"/>
      <c r="AV1519" s="178"/>
      <c r="AW1519" s="178"/>
      <c r="AX1519" s="178"/>
      <c r="AY1519" s="178"/>
      <c r="AZ1519" s="178"/>
      <c r="BA1519" s="178"/>
      <c r="BB1519" s="178"/>
      <c r="BC1519" s="178"/>
      <c r="BD1519" s="178"/>
      <c r="BE1519" s="178"/>
      <c r="BF1519" s="178"/>
      <c r="BG1519" s="178"/>
      <c r="BH1519" s="178"/>
      <c r="BI1519" s="178"/>
      <c r="BJ1519" s="178"/>
      <c r="BK1519" s="178"/>
      <c r="BL1519" s="178"/>
      <c r="BM1519" s="178"/>
      <c r="BN1519" s="178"/>
      <c r="BO1519" s="178"/>
      <c r="BP1519" s="178"/>
      <c r="BQ1519" s="178"/>
      <c r="BR1519" s="178"/>
      <c r="BS1519" s="178"/>
      <c r="BT1519" s="178"/>
      <c r="BU1519" s="178"/>
    </row>
    <row r="1520" spans="1:73" s="152" customFormat="1" ht="12.75" customHeight="1">
      <c r="A1520" s="246">
        <v>4307265</v>
      </c>
      <c r="B1520" s="251" t="s">
        <v>2946</v>
      </c>
      <c r="C1520" s="246"/>
      <c r="D1520" s="251" t="s">
        <v>619</v>
      </c>
      <c r="E1520" s="251" t="s">
        <v>489</v>
      </c>
      <c r="F1520" s="390" t="s">
        <v>1632</v>
      </c>
      <c r="G1520" s="251"/>
      <c r="H1520" s="398" t="s">
        <v>11</v>
      </c>
      <c r="I1520" s="247">
        <v>41535</v>
      </c>
      <c r="J1520" s="248">
        <v>8</v>
      </c>
      <c r="K1520" s="267"/>
      <c r="L1520" s="267"/>
      <c r="M1520" s="267"/>
      <c r="N1520" s="267"/>
      <c r="O1520" s="267"/>
      <c r="P1520" s="267"/>
      <c r="Q1520" s="267"/>
      <c r="R1520" s="267"/>
      <c r="S1520" s="267"/>
      <c r="T1520" s="267"/>
      <c r="U1520" s="267"/>
      <c r="V1520" s="267"/>
      <c r="W1520" s="267"/>
      <c r="X1520" s="267"/>
      <c r="Y1520" s="267"/>
      <c r="Z1520" s="267"/>
      <c r="AA1520" s="267"/>
      <c r="AB1520" s="267"/>
      <c r="AC1520" s="240">
        <v>8</v>
      </c>
      <c r="AD1520" s="178"/>
      <c r="AE1520" s="178"/>
      <c r="AF1520" s="178"/>
      <c r="AG1520" s="178"/>
      <c r="AH1520" s="178"/>
      <c r="AI1520" s="178"/>
      <c r="AJ1520" s="178"/>
      <c r="AK1520" s="178"/>
      <c r="AL1520" s="178"/>
      <c r="AM1520" s="178"/>
      <c r="AN1520" s="178"/>
      <c r="AO1520" s="178"/>
      <c r="AP1520" s="178"/>
      <c r="AQ1520" s="178"/>
      <c r="AR1520" s="178"/>
      <c r="AS1520" s="178"/>
      <c r="AT1520" s="178"/>
      <c r="AU1520" s="178"/>
      <c r="AV1520" s="178"/>
      <c r="AW1520" s="178"/>
      <c r="AX1520" s="178"/>
      <c r="AY1520" s="178"/>
      <c r="AZ1520" s="178"/>
      <c r="BA1520" s="178"/>
      <c r="BB1520" s="178"/>
      <c r="BC1520" s="178"/>
      <c r="BD1520" s="178"/>
      <c r="BE1520" s="178"/>
      <c r="BF1520" s="178"/>
      <c r="BG1520" s="178"/>
      <c r="BH1520" s="178"/>
      <c r="BI1520" s="178"/>
      <c r="BJ1520" s="178"/>
      <c r="BK1520" s="178"/>
      <c r="BL1520" s="178"/>
      <c r="BM1520" s="178"/>
      <c r="BN1520" s="178"/>
      <c r="BO1520" s="178"/>
      <c r="BP1520" s="178"/>
      <c r="BQ1520" s="178"/>
      <c r="BR1520" s="178"/>
      <c r="BS1520" s="178"/>
      <c r="BT1520" s="178"/>
      <c r="BU1520" s="178"/>
    </row>
    <row r="1521" spans="1:73" s="152" customFormat="1" ht="12.75" customHeight="1">
      <c r="A1521" s="246">
        <v>4311867</v>
      </c>
      <c r="B1521" s="251" t="s">
        <v>2947</v>
      </c>
      <c r="C1521" s="246"/>
      <c r="D1521" s="251" t="s">
        <v>619</v>
      </c>
      <c r="E1521" s="251" t="s">
        <v>489</v>
      </c>
      <c r="F1521" s="390" t="s">
        <v>2900</v>
      </c>
      <c r="G1521" s="251"/>
      <c r="H1521" s="398" t="s">
        <v>11</v>
      </c>
      <c r="I1521" s="247">
        <v>41535</v>
      </c>
      <c r="J1521" s="248">
        <v>5</v>
      </c>
      <c r="K1521" s="267"/>
      <c r="L1521" s="267"/>
      <c r="M1521" s="267"/>
      <c r="N1521" s="267"/>
      <c r="O1521" s="267"/>
      <c r="P1521" s="267"/>
      <c r="Q1521" s="267"/>
      <c r="R1521" s="267"/>
      <c r="S1521" s="267"/>
      <c r="T1521" s="267"/>
      <c r="U1521" s="267"/>
      <c r="V1521" s="267"/>
      <c r="W1521" s="267"/>
      <c r="X1521" s="267"/>
      <c r="Y1521" s="267"/>
      <c r="Z1521" s="267"/>
      <c r="AA1521" s="267"/>
      <c r="AB1521" s="267"/>
      <c r="AC1521" s="240">
        <v>6</v>
      </c>
    </row>
    <row r="1522" spans="1:73" s="152" customFormat="1" ht="12.75" customHeight="1">
      <c r="A1522" s="246">
        <v>4310778</v>
      </c>
      <c r="B1522" s="251" t="s">
        <v>2948</v>
      </c>
      <c r="C1522" s="246"/>
      <c r="D1522" s="251" t="s">
        <v>619</v>
      </c>
      <c r="E1522" s="251" t="s">
        <v>489</v>
      </c>
      <c r="F1522" s="390" t="s">
        <v>1708</v>
      </c>
      <c r="G1522" s="251"/>
      <c r="H1522" s="398" t="s">
        <v>11</v>
      </c>
      <c r="I1522" s="247">
        <v>41535</v>
      </c>
      <c r="J1522" s="248">
        <v>8</v>
      </c>
      <c r="K1522" s="267"/>
      <c r="L1522" s="267"/>
      <c r="M1522" s="267"/>
      <c r="N1522" s="267"/>
      <c r="O1522" s="267"/>
      <c r="P1522" s="267"/>
      <c r="Q1522" s="267"/>
      <c r="R1522" s="267"/>
      <c r="S1522" s="267"/>
      <c r="T1522" s="267"/>
      <c r="U1522" s="267"/>
      <c r="V1522" s="267"/>
      <c r="W1522" s="267"/>
      <c r="X1522" s="267"/>
      <c r="Y1522" s="267"/>
      <c r="Z1522" s="267"/>
      <c r="AA1522" s="267"/>
      <c r="AB1522" s="267"/>
      <c r="AC1522" s="240">
        <v>8</v>
      </c>
    </row>
    <row r="1523" spans="1:73" s="152" customFormat="1" ht="12.75" customHeight="1">
      <c r="A1523" s="246">
        <v>4306099</v>
      </c>
      <c r="B1523" s="251" t="s">
        <v>2949</v>
      </c>
      <c r="C1523" s="246"/>
      <c r="D1523" s="251" t="s">
        <v>619</v>
      </c>
      <c r="E1523" s="251" t="s">
        <v>489</v>
      </c>
      <c r="F1523" s="390" t="s">
        <v>1512</v>
      </c>
      <c r="G1523" s="251"/>
      <c r="H1523" s="398" t="s">
        <v>11</v>
      </c>
      <c r="I1523" s="247">
        <v>41535</v>
      </c>
      <c r="J1523" s="248">
        <v>8</v>
      </c>
      <c r="K1523" s="267"/>
      <c r="L1523" s="267"/>
      <c r="M1523" s="267"/>
      <c r="N1523" s="267"/>
      <c r="O1523" s="267"/>
      <c r="P1523" s="267"/>
      <c r="Q1523" s="267"/>
      <c r="R1523" s="267"/>
      <c r="S1523" s="267"/>
      <c r="T1523" s="267"/>
      <c r="U1523" s="267"/>
      <c r="V1523" s="267"/>
      <c r="W1523" s="267"/>
      <c r="X1523" s="267"/>
      <c r="Y1523" s="267"/>
      <c r="Z1523" s="267"/>
      <c r="AA1523" s="267"/>
      <c r="AB1523" s="267"/>
      <c r="AC1523" s="240">
        <v>8</v>
      </c>
    </row>
    <row r="1524" spans="1:73" s="152" customFormat="1" ht="12.75" customHeight="1">
      <c r="A1524" s="246">
        <v>4306037</v>
      </c>
      <c r="B1524" s="251" t="s">
        <v>2950</v>
      </c>
      <c r="C1524" s="246"/>
      <c r="D1524" s="251" t="s">
        <v>619</v>
      </c>
      <c r="E1524" s="251" t="s">
        <v>489</v>
      </c>
      <c r="F1524" s="390" t="s">
        <v>1512</v>
      </c>
      <c r="G1524" s="251"/>
      <c r="H1524" s="398" t="s">
        <v>11</v>
      </c>
      <c r="I1524" s="247">
        <v>41535</v>
      </c>
      <c r="J1524" s="248">
        <v>8</v>
      </c>
      <c r="K1524" s="267"/>
      <c r="L1524" s="267"/>
      <c r="M1524" s="267"/>
      <c r="N1524" s="267"/>
      <c r="O1524" s="267"/>
      <c r="P1524" s="267"/>
      <c r="Q1524" s="267"/>
      <c r="R1524" s="267"/>
      <c r="S1524" s="267"/>
      <c r="T1524" s="267"/>
      <c r="U1524" s="267"/>
      <c r="V1524" s="267"/>
      <c r="W1524" s="267"/>
      <c r="X1524" s="267"/>
      <c r="Y1524" s="267"/>
      <c r="Z1524" s="267"/>
      <c r="AA1524" s="267"/>
      <c r="AB1524" s="267"/>
      <c r="AC1524" s="240">
        <v>8</v>
      </c>
    </row>
    <row r="1525" spans="1:73" s="152" customFormat="1" ht="12.75" customHeight="1">
      <c r="A1525" s="246">
        <v>2321074</v>
      </c>
      <c r="B1525" s="251" t="s">
        <v>2951</v>
      </c>
      <c r="C1525" s="246">
        <v>6637</v>
      </c>
      <c r="D1525" s="251" t="s">
        <v>142</v>
      </c>
      <c r="E1525" s="251" t="s">
        <v>489</v>
      </c>
      <c r="F1525" s="390"/>
      <c r="G1525" s="251" t="s">
        <v>63</v>
      </c>
      <c r="H1525" s="398" t="s">
        <v>10</v>
      </c>
      <c r="I1525" s="247">
        <v>41536</v>
      </c>
      <c r="J1525" s="248">
        <v>7</v>
      </c>
      <c r="K1525" s="250"/>
      <c r="L1525" s="250"/>
      <c r="M1525" s="250"/>
      <c r="N1525" s="250"/>
      <c r="O1525" s="250"/>
      <c r="P1525" s="250"/>
      <c r="Q1525" s="250"/>
      <c r="R1525" s="250"/>
      <c r="S1525" s="250"/>
      <c r="T1525" s="250"/>
      <c r="U1525" s="250"/>
      <c r="V1525" s="250"/>
      <c r="W1525" s="250"/>
      <c r="X1525" s="250"/>
      <c r="Y1525" s="250"/>
      <c r="Z1525" s="250"/>
      <c r="AA1525" s="250"/>
      <c r="AB1525" s="250"/>
      <c r="AC1525" s="250"/>
    </row>
    <row r="1526" spans="1:73" s="137" customFormat="1" ht="12.75" customHeight="1">
      <c r="A1526" s="246">
        <v>4304433</v>
      </c>
      <c r="B1526" s="251" t="s">
        <v>2952</v>
      </c>
      <c r="C1526" s="246"/>
      <c r="D1526" s="251" t="s">
        <v>619</v>
      </c>
      <c r="E1526" s="251" t="s">
        <v>489</v>
      </c>
      <c r="F1526" s="251" t="s">
        <v>1851</v>
      </c>
      <c r="G1526" s="251"/>
      <c r="H1526" s="246" t="s">
        <v>11</v>
      </c>
      <c r="I1526" s="247">
        <v>41536</v>
      </c>
      <c r="J1526" s="248">
        <v>6</v>
      </c>
      <c r="K1526" s="265"/>
      <c r="L1526" s="267"/>
      <c r="M1526" s="267"/>
      <c r="N1526" s="267"/>
      <c r="O1526" s="267"/>
      <c r="P1526" s="267"/>
      <c r="Q1526" s="267"/>
      <c r="R1526" s="267"/>
      <c r="S1526" s="267"/>
      <c r="T1526" s="267"/>
      <c r="U1526" s="267"/>
      <c r="V1526" s="267"/>
      <c r="W1526" s="267"/>
      <c r="X1526" s="267"/>
      <c r="Y1526" s="267"/>
      <c r="Z1526" s="267"/>
      <c r="AA1526" s="267"/>
      <c r="AB1526" s="267"/>
      <c r="AC1526" s="240">
        <v>8</v>
      </c>
      <c r="AD1526" s="156"/>
      <c r="AE1526" s="152"/>
      <c r="AF1526" s="152"/>
      <c r="AG1526" s="152"/>
      <c r="AH1526" s="152"/>
      <c r="AI1526" s="152"/>
      <c r="AJ1526" s="152"/>
      <c r="AK1526" s="152"/>
      <c r="AL1526" s="152"/>
      <c r="AM1526" s="152"/>
      <c r="AN1526" s="152"/>
      <c r="AO1526" s="152"/>
      <c r="AP1526" s="152"/>
      <c r="AQ1526" s="152"/>
      <c r="AR1526" s="152"/>
      <c r="AS1526" s="152"/>
      <c r="AT1526" s="152"/>
      <c r="AU1526" s="152"/>
      <c r="AV1526" s="152"/>
      <c r="AW1526" s="152"/>
      <c r="AX1526" s="152"/>
      <c r="AY1526" s="152"/>
      <c r="AZ1526" s="152"/>
      <c r="BA1526" s="152"/>
      <c r="BB1526" s="152"/>
      <c r="BC1526" s="152"/>
      <c r="BD1526" s="152"/>
      <c r="BE1526" s="152"/>
      <c r="BF1526" s="152"/>
      <c r="BG1526" s="152"/>
      <c r="BH1526" s="152"/>
      <c r="BI1526" s="152"/>
      <c r="BJ1526" s="152"/>
      <c r="BK1526" s="152"/>
      <c r="BL1526" s="152"/>
      <c r="BM1526" s="152"/>
      <c r="BN1526" s="152"/>
      <c r="BO1526" s="152"/>
      <c r="BP1526" s="152"/>
      <c r="BQ1526" s="152"/>
      <c r="BR1526" s="152"/>
      <c r="BS1526" s="152"/>
      <c r="BT1526" s="152"/>
      <c r="BU1526" s="152"/>
    </row>
    <row r="1527" spans="1:73" s="137" customFormat="1" ht="12.75" customHeight="1">
      <c r="A1527" s="246">
        <v>4311960</v>
      </c>
      <c r="B1527" s="251" t="s">
        <v>2953</v>
      </c>
      <c r="C1527" s="246"/>
      <c r="D1527" s="251" t="s">
        <v>619</v>
      </c>
      <c r="E1527" s="251" t="s">
        <v>489</v>
      </c>
      <c r="F1527" s="251" t="s">
        <v>2199</v>
      </c>
      <c r="G1527" s="251"/>
      <c r="H1527" s="246" t="s">
        <v>636</v>
      </c>
      <c r="I1527" s="247">
        <v>41536</v>
      </c>
      <c r="J1527" s="248">
        <v>8</v>
      </c>
      <c r="K1527" s="265"/>
      <c r="L1527" s="267"/>
      <c r="M1527" s="267"/>
      <c r="N1527" s="267"/>
      <c r="O1527" s="267"/>
      <c r="P1527" s="267"/>
      <c r="Q1527" s="267"/>
      <c r="R1527" s="267"/>
      <c r="S1527" s="267"/>
      <c r="T1527" s="267"/>
      <c r="U1527" s="267"/>
      <c r="V1527" s="267"/>
      <c r="W1527" s="267"/>
      <c r="X1527" s="267"/>
      <c r="Y1527" s="267"/>
      <c r="Z1527" s="267"/>
      <c r="AA1527" s="267"/>
      <c r="AB1527" s="267"/>
      <c r="AC1527" s="240">
        <v>8</v>
      </c>
      <c r="AD1527" s="156"/>
      <c r="AE1527" s="152"/>
      <c r="AF1527" s="152"/>
      <c r="AG1527" s="152"/>
      <c r="AH1527" s="152"/>
      <c r="AI1527" s="152"/>
      <c r="AJ1527" s="152"/>
      <c r="AK1527" s="152"/>
      <c r="AL1527" s="152"/>
      <c r="AM1527" s="152"/>
      <c r="AN1527" s="152"/>
      <c r="AO1527" s="152"/>
      <c r="AP1527" s="152"/>
      <c r="AQ1527" s="152"/>
      <c r="AR1527" s="152"/>
      <c r="AS1527" s="152"/>
      <c r="AT1527" s="152"/>
      <c r="AU1527" s="152"/>
      <c r="AV1527" s="152"/>
      <c r="AW1527" s="152"/>
      <c r="AX1527" s="152"/>
      <c r="AY1527" s="152"/>
      <c r="AZ1527" s="152"/>
      <c r="BA1527" s="152"/>
      <c r="BB1527" s="152"/>
      <c r="BC1527" s="152"/>
      <c r="BD1527" s="152"/>
      <c r="BE1527" s="152"/>
      <c r="BF1527" s="152"/>
      <c r="BG1527" s="152"/>
      <c r="BH1527" s="152"/>
      <c r="BI1527" s="152"/>
      <c r="BJ1527" s="152"/>
      <c r="BK1527" s="152"/>
      <c r="BL1527" s="152"/>
      <c r="BM1527" s="152"/>
      <c r="BN1527" s="152"/>
      <c r="BO1527" s="152"/>
      <c r="BP1527" s="152"/>
      <c r="BQ1527" s="152"/>
      <c r="BR1527" s="152"/>
      <c r="BS1527" s="152"/>
      <c r="BT1527" s="152"/>
      <c r="BU1527" s="152"/>
    </row>
    <row r="1528" spans="1:73" s="137" customFormat="1" ht="12.75" customHeight="1">
      <c r="A1528" s="246">
        <v>4305340</v>
      </c>
      <c r="B1528" s="251" t="s">
        <v>2954</v>
      </c>
      <c r="C1528" s="246"/>
      <c r="D1528" s="251" t="s">
        <v>619</v>
      </c>
      <c r="E1528" s="251" t="s">
        <v>489</v>
      </c>
      <c r="F1528" s="251" t="s">
        <v>1603</v>
      </c>
      <c r="G1528" s="251"/>
      <c r="H1528" s="246" t="s">
        <v>11</v>
      </c>
      <c r="I1528" s="247">
        <v>41536</v>
      </c>
      <c r="J1528" s="248">
        <v>6</v>
      </c>
      <c r="K1528" s="265"/>
      <c r="L1528" s="267"/>
      <c r="M1528" s="267"/>
      <c r="N1528" s="267"/>
      <c r="O1528" s="267"/>
      <c r="P1528" s="267"/>
      <c r="Q1528" s="267"/>
      <c r="R1528" s="267"/>
      <c r="S1528" s="267"/>
      <c r="T1528" s="267"/>
      <c r="U1528" s="267"/>
      <c r="V1528" s="267"/>
      <c r="W1528" s="267"/>
      <c r="X1528" s="267"/>
      <c r="Y1528" s="267"/>
      <c r="Z1528" s="267"/>
      <c r="AA1528" s="267"/>
      <c r="AB1528" s="267"/>
      <c r="AC1528" s="240">
        <v>6</v>
      </c>
      <c r="AD1528" s="201"/>
    </row>
    <row r="1529" spans="1:73" s="137" customFormat="1" ht="12.75" customHeight="1">
      <c r="A1529" s="246">
        <v>4307978</v>
      </c>
      <c r="B1529" s="251" t="s">
        <v>2955</v>
      </c>
      <c r="C1529" s="246"/>
      <c r="D1529" s="251" t="s">
        <v>619</v>
      </c>
      <c r="E1529" s="251" t="s">
        <v>489</v>
      </c>
      <c r="F1529" s="251" t="s">
        <v>2199</v>
      </c>
      <c r="G1529" s="251"/>
      <c r="H1529" s="246" t="s">
        <v>636</v>
      </c>
      <c r="I1529" s="247">
        <v>41536</v>
      </c>
      <c r="J1529" s="248">
        <v>6</v>
      </c>
      <c r="K1529" s="265"/>
      <c r="L1529" s="267"/>
      <c r="M1529" s="267"/>
      <c r="N1529" s="267"/>
      <c r="O1529" s="267"/>
      <c r="P1529" s="267"/>
      <c r="Q1529" s="267"/>
      <c r="R1529" s="267"/>
      <c r="S1529" s="267"/>
      <c r="T1529" s="267"/>
      <c r="U1529" s="267"/>
      <c r="V1529" s="267"/>
      <c r="W1529" s="267"/>
      <c r="X1529" s="267"/>
      <c r="Y1529" s="267"/>
      <c r="Z1529" s="267"/>
      <c r="AA1529" s="267"/>
      <c r="AB1529" s="267"/>
      <c r="AC1529" s="240">
        <v>6</v>
      </c>
      <c r="AD1529" s="201"/>
    </row>
    <row r="1530" spans="1:73" s="137" customFormat="1" ht="12.75" customHeight="1">
      <c r="A1530" s="246">
        <v>4304457</v>
      </c>
      <c r="B1530" s="251" t="s">
        <v>2956</v>
      </c>
      <c r="C1530" s="246"/>
      <c r="D1530" s="251" t="s">
        <v>619</v>
      </c>
      <c r="E1530" s="251" t="s">
        <v>489</v>
      </c>
      <c r="F1530" s="251" t="s">
        <v>1512</v>
      </c>
      <c r="G1530" s="251"/>
      <c r="H1530" s="246" t="s">
        <v>11</v>
      </c>
      <c r="I1530" s="247">
        <v>41536</v>
      </c>
      <c r="J1530" s="248">
        <v>8</v>
      </c>
      <c r="K1530" s="265"/>
      <c r="L1530" s="267"/>
      <c r="M1530" s="267"/>
      <c r="N1530" s="267"/>
      <c r="O1530" s="267"/>
      <c r="P1530" s="267"/>
      <c r="Q1530" s="267"/>
      <c r="R1530" s="267"/>
      <c r="S1530" s="267"/>
      <c r="T1530" s="267"/>
      <c r="U1530" s="267"/>
      <c r="V1530" s="267"/>
      <c r="W1530" s="267"/>
      <c r="X1530" s="267"/>
      <c r="Y1530" s="267"/>
      <c r="Z1530" s="267"/>
      <c r="AA1530" s="267"/>
      <c r="AB1530" s="267"/>
      <c r="AC1530" s="240">
        <v>8</v>
      </c>
      <c r="AD1530" s="201"/>
      <c r="AE1530" s="202"/>
      <c r="AF1530" s="202"/>
      <c r="AG1530" s="202"/>
      <c r="AH1530" s="202"/>
      <c r="AI1530" s="202"/>
      <c r="AJ1530" s="202"/>
      <c r="AK1530" s="202"/>
      <c r="AL1530" s="202"/>
      <c r="AM1530" s="202"/>
      <c r="AN1530" s="202"/>
      <c r="AO1530" s="202"/>
      <c r="AP1530" s="202"/>
      <c r="AQ1530" s="202"/>
      <c r="AR1530" s="202"/>
      <c r="AS1530" s="202"/>
      <c r="AT1530" s="202"/>
      <c r="AU1530" s="202"/>
      <c r="AV1530" s="202"/>
      <c r="AW1530" s="202"/>
      <c r="AX1530" s="202"/>
      <c r="AY1530" s="202"/>
      <c r="AZ1530" s="202"/>
    </row>
    <row r="1531" spans="1:73" s="137" customFormat="1" ht="12.75" customHeight="1">
      <c r="A1531" s="246">
        <v>4307971</v>
      </c>
      <c r="B1531" s="251" t="s">
        <v>2957</v>
      </c>
      <c r="C1531" s="246"/>
      <c r="D1531" s="251" t="s">
        <v>619</v>
      </c>
      <c r="E1531" s="251" t="s">
        <v>489</v>
      </c>
      <c r="F1531" s="251" t="s">
        <v>1512</v>
      </c>
      <c r="G1531" s="251"/>
      <c r="H1531" s="246" t="s">
        <v>11</v>
      </c>
      <c r="I1531" s="247">
        <v>41536</v>
      </c>
      <c r="J1531" s="248">
        <v>8</v>
      </c>
      <c r="K1531" s="265"/>
      <c r="L1531" s="267"/>
      <c r="M1531" s="267"/>
      <c r="N1531" s="267"/>
      <c r="O1531" s="267"/>
      <c r="P1531" s="267"/>
      <c r="Q1531" s="267"/>
      <c r="R1531" s="267"/>
      <c r="S1531" s="267"/>
      <c r="T1531" s="267"/>
      <c r="U1531" s="267"/>
      <c r="V1531" s="267"/>
      <c r="W1531" s="267"/>
      <c r="X1531" s="267"/>
      <c r="Y1531" s="267"/>
      <c r="Z1531" s="267"/>
      <c r="AA1531" s="267"/>
      <c r="AB1531" s="267"/>
      <c r="AC1531" s="240">
        <v>8</v>
      </c>
      <c r="AD1531" s="201"/>
    </row>
    <row r="1532" spans="1:73" s="137" customFormat="1" ht="12.75" customHeight="1">
      <c r="A1532" s="246">
        <v>4277001</v>
      </c>
      <c r="B1532" s="251" t="s">
        <v>2958</v>
      </c>
      <c r="C1532" s="246"/>
      <c r="D1532" s="251" t="s">
        <v>1214</v>
      </c>
      <c r="E1532" s="251" t="s">
        <v>489</v>
      </c>
      <c r="F1532" s="251" t="s">
        <v>1215</v>
      </c>
      <c r="G1532" s="251"/>
      <c r="H1532" s="246" t="s">
        <v>59</v>
      </c>
      <c r="I1532" s="247">
        <v>41536</v>
      </c>
      <c r="J1532" s="248">
        <v>6</v>
      </c>
      <c r="K1532" s="265"/>
      <c r="L1532" s="267"/>
      <c r="M1532" s="267"/>
      <c r="N1532" s="267"/>
      <c r="O1532" s="267"/>
      <c r="P1532" s="267"/>
      <c r="Q1532" s="267"/>
      <c r="R1532" s="267"/>
      <c r="S1532" s="267"/>
      <c r="T1532" s="267"/>
      <c r="U1532" s="267"/>
      <c r="V1532" s="267"/>
      <c r="W1532" s="267"/>
      <c r="X1532" s="267"/>
      <c r="Y1532" s="267"/>
      <c r="Z1532" s="267"/>
      <c r="AA1532" s="267"/>
      <c r="AB1532" s="267"/>
      <c r="AC1532" s="240">
        <v>6</v>
      </c>
      <c r="AD1532" s="201"/>
    </row>
    <row r="1533" spans="1:73" s="137" customFormat="1" ht="12.75" customHeight="1">
      <c r="A1533" s="246">
        <v>2349383</v>
      </c>
      <c r="B1533" s="251" t="s">
        <v>2959</v>
      </c>
      <c r="C1533" s="246">
        <v>6610</v>
      </c>
      <c r="D1533" s="251" t="s">
        <v>488</v>
      </c>
      <c r="E1533" s="251" t="s">
        <v>489</v>
      </c>
      <c r="F1533" s="251"/>
      <c r="G1533" s="251" t="s">
        <v>63</v>
      </c>
      <c r="H1533" s="246" t="s">
        <v>10</v>
      </c>
      <c r="I1533" s="247">
        <v>41536</v>
      </c>
      <c r="J1533" s="248">
        <v>7</v>
      </c>
      <c r="K1533" s="249"/>
      <c r="L1533" s="250"/>
      <c r="M1533" s="250"/>
      <c r="N1533" s="250"/>
      <c r="O1533" s="250"/>
      <c r="P1533" s="250"/>
      <c r="Q1533" s="250"/>
      <c r="R1533" s="250"/>
      <c r="S1533" s="250"/>
      <c r="T1533" s="250"/>
      <c r="U1533" s="250"/>
      <c r="V1533" s="250"/>
      <c r="W1533" s="250"/>
      <c r="X1533" s="250"/>
      <c r="Y1533" s="250"/>
      <c r="Z1533" s="250"/>
      <c r="AA1533" s="250"/>
      <c r="AB1533" s="250"/>
      <c r="AC1533" s="250"/>
      <c r="AD1533" s="201"/>
    </row>
    <row r="1534" spans="1:73" s="137" customFormat="1" ht="12.75" customHeight="1">
      <c r="A1534" s="246">
        <v>4308322</v>
      </c>
      <c r="B1534" s="251" t="s">
        <v>2960</v>
      </c>
      <c r="C1534" s="246"/>
      <c r="D1534" s="251" t="s">
        <v>619</v>
      </c>
      <c r="E1534" s="251" t="s">
        <v>489</v>
      </c>
      <c r="F1534" s="251" t="s">
        <v>2907</v>
      </c>
      <c r="G1534" s="251"/>
      <c r="H1534" s="246" t="s">
        <v>60</v>
      </c>
      <c r="I1534" s="247">
        <v>41536</v>
      </c>
      <c r="J1534" s="248">
        <v>8</v>
      </c>
      <c r="K1534" s="265"/>
      <c r="L1534" s="267"/>
      <c r="M1534" s="267"/>
      <c r="N1534" s="267"/>
      <c r="O1534" s="267"/>
      <c r="P1534" s="267"/>
      <c r="Q1534" s="267"/>
      <c r="R1534" s="267"/>
      <c r="S1534" s="267"/>
      <c r="T1534" s="267"/>
      <c r="U1534" s="267"/>
      <c r="V1534" s="267"/>
      <c r="W1534" s="267"/>
      <c r="X1534" s="267"/>
      <c r="Y1534" s="267"/>
      <c r="Z1534" s="267"/>
      <c r="AA1534" s="267"/>
      <c r="AB1534" s="267"/>
      <c r="AC1534" s="240">
        <v>8</v>
      </c>
      <c r="AD1534" s="156"/>
      <c r="AE1534" s="152"/>
      <c r="AF1534" s="152"/>
      <c r="AG1534" s="152"/>
      <c r="AH1534" s="152"/>
      <c r="AI1534" s="152"/>
      <c r="AJ1534" s="152"/>
      <c r="AK1534" s="152"/>
      <c r="AL1534" s="152"/>
      <c r="AM1534" s="152"/>
      <c r="AN1534" s="152"/>
      <c r="AO1534" s="152"/>
      <c r="AP1534" s="152"/>
      <c r="AQ1534" s="152"/>
      <c r="AR1534" s="152"/>
      <c r="AS1534" s="152"/>
      <c r="AT1534" s="152"/>
      <c r="AU1534" s="152"/>
      <c r="AV1534" s="152"/>
      <c r="AW1534" s="152"/>
      <c r="AX1534" s="152"/>
      <c r="AY1534" s="152"/>
      <c r="AZ1534" s="152"/>
    </row>
    <row r="1535" spans="1:73" s="137" customFormat="1" ht="12.75" customHeight="1">
      <c r="A1535" s="246">
        <v>4311471</v>
      </c>
      <c r="B1535" s="251" t="s">
        <v>2961</v>
      </c>
      <c r="C1535" s="246"/>
      <c r="D1535" s="251" t="s">
        <v>619</v>
      </c>
      <c r="E1535" s="251" t="s">
        <v>489</v>
      </c>
      <c r="F1535" s="251" t="s">
        <v>830</v>
      </c>
      <c r="G1535" s="251"/>
      <c r="H1535" s="246" t="s">
        <v>11</v>
      </c>
      <c r="I1535" s="247">
        <v>41537</v>
      </c>
      <c r="J1535" s="248">
        <v>5</v>
      </c>
      <c r="K1535" s="265"/>
      <c r="L1535" s="267"/>
      <c r="M1535" s="267"/>
      <c r="N1535" s="267"/>
      <c r="O1535" s="267"/>
      <c r="P1535" s="267"/>
      <c r="Q1535" s="267"/>
      <c r="R1535" s="267"/>
      <c r="S1535" s="267"/>
      <c r="T1535" s="267"/>
      <c r="U1535" s="267"/>
      <c r="V1535" s="267"/>
      <c r="W1535" s="267"/>
      <c r="X1535" s="267"/>
      <c r="Y1535" s="267"/>
      <c r="Z1535" s="267"/>
      <c r="AA1535" s="267"/>
      <c r="AB1535" s="267"/>
      <c r="AC1535" s="240">
        <v>6</v>
      </c>
      <c r="AD1535" s="201"/>
    </row>
    <row r="1536" spans="1:73" s="137" customFormat="1" ht="12.75" customHeight="1">
      <c r="A1536" s="246">
        <v>4303866</v>
      </c>
      <c r="B1536" s="251" t="s">
        <v>2962</v>
      </c>
      <c r="C1536" s="246"/>
      <c r="D1536" s="251" t="s">
        <v>619</v>
      </c>
      <c r="E1536" s="251" t="s">
        <v>489</v>
      </c>
      <c r="F1536" s="251" t="s">
        <v>1512</v>
      </c>
      <c r="G1536" s="251"/>
      <c r="H1536" s="246" t="s">
        <v>11</v>
      </c>
      <c r="I1536" s="247">
        <v>41537</v>
      </c>
      <c r="J1536" s="248">
        <v>5</v>
      </c>
      <c r="K1536" s="265"/>
      <c r="L1536" s="267"/>
      <c r="M1536" s="267"/>
      <c r="N1536" s="267"/>
      <c r="O1536" s="267"/>
      <c r="P1536" s="267"/>
      <c r="Q1536" s="267"/>
      <c r="R1536" s="267"/>
      <c r="S1536" s="267"/>
      <c r="T1536" s="267"/>
      <c r="U1536" s="267"/>
      <c r="V1536" s="267"/>
      <c r="W1536" s="267"/>
      <c r="X1536" s="267"/>
      <c r="Y1536" s="267"/>
      <c r="Z1536" s="267"/>
      <c r="AA1536" s="267"/>
      <c r="AB1536" s="267"/>
      <c r="AC1536" s="240">
        <v>5</v>
      </c>
      <c r="AD1536" s="201"/>
    </row>
    <row r="1537" spans="1:30" s="137" customFormat="1" ht="12.75" customHeight="1">
      <c r="A1537" s="246">
        <v>4308000</v>
      </c>
      <c r="B1537" s="251" t="s">
        <v>2963</v>
      </c>
      <c r="C1537" s="246"/>
      <c r="D1537" s="251" t="s">
        <v>619</v>
      </c>
      <c r="E1537" s="251" t="s">
        <v>489</v>
      </c>
      <c r="F1537" s="251" t="s">
        <v>1603</v>
      </c>
      <c r="G1537" s="251"/>
      <c r="H1537" s="246" t="s">
        <v>11</v>
      </c>
      <c r="I1537" s="247">
        <v>41537</v>
      </c>
      <c r="J1537" s="248">
        <v>6</v>
      </c>
      <c r="K1537" s="265"/>
      <c r="L1537" s="267"/>
      <c r="M1537" s="267"/>
      <c r="N1537" s="267"/>
      <c r="O1537" s="267"/>
      <c r="P1537" s="267"/>
      <c r="Q1537" s="267"/>
      <c r="R1537" s="267"/>
      <c r="S1537" s="267"/>
      <c r="T1537" s="267"/>
      <c r="U1537" s="267"/>
      <c r="V1537" s="267"/>
      <c r="W1537" s="267"/>
      <c r="X1537" s="267"/>
      <c r="Y1537" s="267"/>
      <c r="Z1537" s="267"/>
      <c r="AA1537" s="267"/>
      <c r="AB1537" s="267"/>
      <c r="AC1537" s="240">
        <v>6</v>
      </c>
      <c r="AD1537" s="201"/>
    </row>
    <row r="1538" spans="1:30" s="137" customFormat="1" ht="12.75" customHeight="1">
      <c r="A1538" s="246">
        <v>4307483</v>
      </c>
      <c r="B1538" s="251" t="s">
        <v>1544</v>
      </c>
      <c r="C1538" s="246"/>
      <c r="D1538" s="251" t="s">
        <v>619</v>
      </c>
      <c r="E1538" s="251" t="s">
        <v>489</v>
      </c>
      <c r="F1538" s="251" t="s">
        <v>1545</v>
      </c>
      <c r="G1538" s="251"/>
      <c r="H1538" s="246" t="s">
        <v>10</v>
      </c>
      <c r="I1538" s="247">
        <v>41537</v>
      </c>
      <c r="J1538" s="248">
        <v>8</v>
      </c>
      <c r="K1538" s="265"/>
      <c r="L1538" s="267"/>
      <c r="M1538" s="267"/>
      <c r="N1538" s="267"/>
      <c r="O1538" s="267"/>
      <c r="P1538" s="267"/>
      <c r="Q1538" s="267"/>
      <c r="R1538" s="267"/>
      <c r="S1538" s="267"/>
      <c r="T1538" s="267"/>
      <c r="U1538" s="267"/>
      <c r="V1538" s="267"/>
      <c r="W1538" s="267"/>
      <c r="X1538" s="267"/>
      <c r="Y1538" s="267"/>
      <c r="Z1538" s="267"/>
      <c r="AA1538" s="267"/>
      <c r="AB1538" s="267"/>
      <c r="AC1538" s="240">
        <v>3</v>
      </c>
      <c r="AD1538" s="201"/>
    </row>
    <row r="1539" spans="1:30" s="137" customFormat="1" ht="12.75" customHeight="1">
      <c r="A1539" s="246">
        <v>2333170</v>
      </c>
      <c r="B1539" s="251" t="s">
        <v>1536</v>
      </c>
      <c r="C1539" s="246">
        <v>6637</v>
      </c>
      <c r="D1539" s="251" t="s">
        <v>142</v>
      </c>
      <c r="E1539" s="251" t="s">
        <v>489</v>
      </c>
      <c r="F1539" s="251"/>
      <c r="G1539" s="251" t="s">
        <v>63</v>
      </c>
      <c r="H1539" s="246" t="s">
        <v>10</v>
      </c>
      <c r="I1539" s="247">
        <v>41537</v>
      </c>
      <c r="J1539" s="248">
        <v>6</v>
      </c>
      <c r="K1539" s="249"/>
      <c r="L1539" s="250"/>
      <c r="M1539" s="250"/>
      <c r="N1539" s="250"/>
      <c r="O1539" s="250"/>
      <c r="P1539" s="250"/>
      <c r="Q1539" s="250"/>
      <c r="R1539" s="250"/>
      <c r="S1539" s="250"/>
      <c r="T1539" s="250"/>
      <c r="U1539" s="250"/>
      <c r="V1539" s="250"/>
      <c r="W1539" s="250"/>
      <c r="X1539" s="250"/>
      <c r="Y1539" s="250"/>
      <c r="Z1539" s="250"/>
      <c r="AA1539" s="250"/>
      <c r="AB1539" s="250"/>
      <c r="AC1539" s="250"/>
      <c r="AD1539" s="201"/>
    </row>
    <row r="1540" spans="1:30" s="137" customFormat="1" ht="12.75" customHeight="1">
      <c r="A1540" s="246">
        <v>2404601</v>
      </c>
      <c r="B1540" s="251" t="s">
        <v>1538</v>
      </c>
      <c r="C1540" s="246">
        <v>6310</v>
      </c>
      <c r="D1540" s="251" t="s">
        <v>1539</v>
      </c>
      <c r="E1540" s="251" t="s">
        <v>489</v>
      </c>
      <c r="F1540" s="251"/>
      <c r="G1540" s="251" t="s">
        <v>1540</v>
      </c>
      <c r="H1540" s="246" t="s">
        <v>537</v>
      </c>
      <c r="I1540" s="247">
        <v>41537</v>
      </c>
      <c r="J1540" s="248">
        <v>7</v>
      </c>
      <c r="K1540" s="249"/>
      <c r="L1540" s="250"/>
      <c r="M1540" s="250"/>
      <c r="N1540" s="250"/>
      <c r="O1540" s="250"/>
      <c r="P1540" s="250"/>
      <c r="Q1540" s="250"/>
      <c r="R1540" s="250"/>
      <c r="S1540" s="250"/>
      <c r="T1540" s="250"/>
      <c r="U1540" s="250"/>
      <c r="V1540" s="250"/>
      <c r="W1540" s="250"/>
      <c r="X1540" s="250"/>
      <c r="Y1540" s="250"/>
      <c r="Z1540" s="250"/>
      <c r="AA1540" s="250"/>
      <c r="AB1540" s="250"/>
      <c r="AC1540" s="250"/>
      <c r="AD1540" s="201"/>
    </row>
    <row r="1541" spans="1:30" s="137" customFormat="1" ht="12.75" customHeight="1">
      <c r="A1541" s="246">
        <v>2353494</v>
      </c>
      <c r="B1541" s="251" t="s">
        <v>2964</v>
      </c>
      <c r="C1541" s="246">
        <v>6637</v>
      </c>
      <c r="D1541" s="251" t="s">
        <v>142</v>
      </c>
      <c r="E1541" s="251" t="s">
        <v>489</v>
      </c>
      <c r="F1541" s="251"/>
      <c r="G1541" s="251" t="s">
        <v>700</v>
      </c>
      <c r="H1541" s="704" t="s">
        <v>11</v>
      </c>
      <c r="I1541" s="247">
        <v>41537</v>
      </c>
      <c r="J1541" s="248">
        <v>7</v>
      </c>
      <c r="K1541" s="250"/>
      <c r="L1541" s="250"/>
      <c r="M1541" s="250"/>
      <c r="N1541" s="250"/>
      <c r="O1541" s="250"/>
      <c r="P1541" s="250"/>
      <c r="Q1541" s="250"/>
      <c r="R1541" s="250"/>
      <c r="S1541" s="250"/>
      <c r="T1541" s="250"/>
      <c r="U1541" s="250"/>
      <c r="V1541" s="250"/>
      <c r="W1541" s="250"/>
      <c r="X1541" s="250"/>
      <c r="Y1541" s="250"/>
      <c r="Z1541" s="250"/>
      <c r="AA1541" s="250"/>
      <c r="AB1541" s="250"/>
      <c r="AC1541" s="249"/>
      <c r="AD1541" s="922"/>
    </row>
    <row r="1542" spans="1:30" s="137" customFormat="1" ht="12.75" customHeight="1">
      <c r="A1542" s="246">
        <v>2398841</v>
      </c>
      <c r="B1542" s="251" t="s">
        <v>1542</v>
      </c>
      <c r="C1542" s="246">
        <v>1251</v>
      </c>
      <c r="D1542" s="251" t="s">
        <v>585</v>
      </c>
      <c r="E1542" s="251" t="s">
        <v>489</v>
      </c>
      <c r="F1542" s="251"/>
      <c r="G1542" s="251" t="s">
        <v>138</v>
      </c>
      <c r="H1542" s="704" t="s">
        <v>62</v>
      </c>
      <c r="I1542" s="247">
        <v>41537</v>
      </c>
      <c r="J1542" s="248">
        <v>6</v>
      </c>
      <c r="K1542" s="250"/>
      <c r="L1542" s="250"/>
      <c r="M1542" s="250"/>
      <c r="N1542" s="250"/>
      <c r="O1542" s="250"/>
      <c r="P1542" s="250"/>
      <c r="Q1542" s="250"/>
      <c r="R1542" s="250"/>
      <c r="S1542" s="250"/>
      <c r="T1542" s="250"/>
      <c r="U1542" s="250"/>
      <c r="V1542" s="250"/>
      <c r="W1542" s="250"/>
      <c r="X1542" s="250"/>
      <c r="Y1542" s="250"/>
      <c r="Z1542" s="250"/>
      <c r="AA1542" s="250"/>
      <c r="AB1542" s="250"/>
      <c r="AC1542" s="249"/>
      <c r="AD1542" s="922"/>
    </row>
    <row r="1543" spans="1:30" s="137" customFormat="1" ht="12.75" customHeight="1">
      <c r="A1543" s="246">
        <v>2395619</v>
      </c>
      <c r="B1543" s="251" t="s">
        <v>2965</v>
      </c>
      <c r="C1543" s="246">
        <v>6099</v>
      </c>
      <c r="D1543" s="251" t="s">
        <v>2966</v>
      </c>
      <c r="E1543" s="251" t="s">
        <v>489</v>
      </c>
      <c r="F1543" s="251"/>
      <c r="G1543" s="251" t="s">
        <v>63</v>
      </c>
      <c r="H1543" s="704" t="s">
        <v>10</v>
      </c>
      <c r="I1543" s="247">
        <v>41537</v>
      </c>
      <c r="J1543" s="248">
        <v>6</v>
      </c>
      <c r="K1543" s="250"/>
      <c r="L1543" s="250"/>
      <c r="M1543" s="250"/>
      <c r="N1543" s="250"/>
      <c r="O1543" s="250"/>
      <c r="P1543" s="250"/>
      <c r="Q1543" s="250"/>
      <c r="R1543" s="250"/>
      <c r="S1543" s="250"/>
      <c r="T1543" s="250"/>
      <c r="U1543" s="250"/>
      <c r="V1543" s="250"/>
      <c r="W1543" s="250"/>
      <c r="X1543" s="250"/>
      <c r="Y1543" s="250"/>
      <c r="Z1543" s="250"/>
      <c r="AA1543" s="250"/>
      <c r="AB1543" s="250"/>
      <c r="AC1543" s="249"/>
    </row>
    <row r="1544" spans="1:30" s="137" customFormat="1" ht="12.75" customHeight="1">
      <c r="A1544" s="246">
        <v>4309758</v>
      </c>
      <c r="B1544" s="251" t="s">
        <v>2967</v>
      </c>
      <c r="C1544" s="246"/>
      <c r="D1544" s="251" t="s">
        <v>619</v>
      </c>
      <c r="E1544" s="251" t="s">
        <v>489</v>
      </c>
      <c r="F1544" s="251" t="s">
        <v>2712</v>
      </c>
      <c r="G1544" s="251"/>
      <c r="H1544" s="704" t="s">
        <v>11</v>
      </c>
      <c r="I1544" s="247">
        <v>41537</v>
      </c>
      <c r="J1544" s="248">
        <v>8</v>
      </c>
      <c r="K1544" s="267"/>
      <c r="L1544" s="267"/>
      <c r="M1544" s="267"/>
      <c r="N1544" s="267"/>
      <c r="O1544" s="267"/>
      <c r="P1544" s="267"/>
      <c r="Q1544" s="267"/>
      <c r="R1544" s="267"/>
      <c r="S1544" s="267"/>
      <c r="T1544" s="267"/>
      <c r="U1544" s="267"/>
      <c r="V1544" s="267"/>
      <c r="W1544" s="267"/>
      <c r="X1544" s="267"/>
      <c r="Y1544" s="267"/>
      <c r="Z1544" s="267"/>
      <c r="AA1544" s="267"/>
      <c r="AB1544" s="267"/>
      <c r="AC1544" s="733">
        <v>8</v>
      </c>
    </row>
    <row r="1545" spans="1:30" s="137" customFormat="1" ht="12.75" customHeight="1">
      <c r="A1545" s="246">
        <v>4303785</v>
      </c>
      <c r="B1545" s="251" t="s">
        <v>2968</v>
      </c>
      <c r="C1545" s="246"/>
      <c r="D1545" s="251" t="s">
        <v>619</v>
      </c>
      <c r="E1545" s="251" t="s">
        <v>489</v>
      </c>
      <c r="F1545" s="251" t="s">
        <v>697</v>
      </c>
      <c r="G1545" s="251"/>
      <c r="H1545" s="704" t="s">
        <v>11</v>
      </c>
      <c r="I1545" s="247">
        <v>41537</v>
      </c>
      <c r="J1545" s="248">
        <v>8</v>
      </c>
      <c r="K1545" s="267"/>
      <c r="L1545" s="267"/>
      <c r="M1545" s="267"/>
      <c r="N1545" s="267"/>
      <c r="O1545" s="267"/>
      <c r="P1545" s="267"/>
      <c r="Q1545" s="267"/>
      <c r="R1545" s="267"/>
      <c r="S1545" s="267"/>
      <c r="T1545" s="267"/>
      <c r="U1545" s="267"/>
      <c r="V1545" s="267"/>
      <c r="W1545" s="267"/>
      <c r="X1545" s="267"/>
      <c r="Y1545" s="267"/>
      <c r="Z1545" s="267"/>
      <c r="AA1545" s="267"/>
      <c r="AB1545" s="267"/>
      <c r="AC1545" s="733">
        <v>8</v>
      </c>
    </row>
    <row r="1546" spans="1:30" s="137" customFormat="1" ht="12.75" customHeight="1">
      <c r="A1546" s="246">
        <v>4304709</v>
      </c>
      <c r="B1546" s="251" t="s">
        <v>2969</v>
      </c>
      <c r="C1546" s="246"/>
      <c r="D1546" s="251" t="s">
        <v>619</v>
      </c>
      <c r="E1546" s="251" t="s">
        <v>489</v>
      </c>
      <c r="F1546" s="251" t="s">
        <v>1512</v>
      </c>
      <c r="G1546" s="251"/>
      <c r="H1546" s="704" t="s">
        <v>11</v>
      </c>
      <c r="I1546" s="247">
        <v>41538</v>
      </c>
      <c r="J1546" s="248">
        <v>6</v>
      </c>
      <c r="K1546" s="267"/>
      <c r="L1546" s="267"/>
      <c r="M1546" s="267"/>
      <c r="N1546" s="267"/>
      <c r="O1546" s="267"/>
      <c r="P1546" s="267"/>
      <c r="Q1546" s="267"/>
      <c r="R1546" s="267"/>
      <c r="S1546" s="267"/>
      <c r="T1546" s="267"/>
      <c r="U1546" s="267"/>
      <c r="V1546" s="267"/>
      <c r="W1546" s="267"/>
      <c r="X1546" s="267"/>
      <c r="Y1546" s="267"/>
      <c r="Z1546" s="267"/>
      <c r="AA1546" s="267"/>
      <c r="AB1546" s="267"/>
      <c r="AC1546" s="733">
        <v>8</v>
      </c>
    </row>
    <row r="1547" spans="1:30" s="137" customFormat="1" ht="12.75" customHeight="1">
      <c r="A1547" s="246">
        <v>4309117</v>
      </c>
      <c r="B1547" s="251" t="s">
        <v>2970</v>
      </c>
      <c r="C1547" s="246"/>
      <c r="D1547" s="251" t="s">
        <v>619</v>
      </c>
      <c r="E1547" s="251" t="s">
        <v>489</v>
      </c>
      <c r="F1547" s="251" t="s">
        <v>1512</v>
      </c>
      <c r="G1547" s="251"/>
      <c r="H1547" s="704" t="s">
        <v>11</v>
      </c>
      <c r="I1547" s="247">
        <v>41538</v>
      </c>
      <c r="J1547" s="248">
        <v>8</v>
      </c>
      <c r="K1547" s="267"/>
      <c r="L1547" s="267"/>
      <c r="M1547" s="267"/>
      <c r="N1547" s="267"/>
      <c r="O1547" s="267"/>
      <c r="P1547" s="267"/>
      <c r="Q1547" s="267"/>
      <c r="R1547" s="267"/>
      <c r="S1547" s="267"/>
      <c r="T1547" s="267"/>
      <c r="U1547" s="267"/>
      <c r="V1547" s="267"/>
      <c r="W1547" s="267"/>
      <c r="X1547" s="267"/>
      <c r="Y1547" s="267"/>
      <c r="Z1547" s="267"/>
      <c r="AA1547" s="267"/>
      <c r="AB1547" s="267"/>
      <c r="AC1547" s="733">
        <v>8</v>
      </c>
    </row>
    <row r="1548" spans="1:30" s="137" customFormat="1" ht="12.75" customHeight="1">
      <c r="A1548" s="246">
        <v>4310277</v>
      </c>
      <c r="B1548" s="251" t="s">
        <v>2971</v>
      </c>
      <c r="C1548" s="246"/>
      <c r="D1548" s="251" t="s">
        <v>619</v>
      </c>
      <c r="E1548" s="251" t="s">
        <v>489</v>
      </c>
      <c r="F1548" s="251" t="s">
        <v>1851</v>
      </c>
      <c r="G1548" s="251"/>
      <c r="H1548" s="704" t="s">
        <v>11</v>
      </c>
      <c r="I1548" s="247">
        <v>41539</v>
      </c>
      <c r="J1548" s="248">
        <v>6</v>
      </c>
      <c r="K1548" s="267"/>
      <c r="L1548" s="267"/>
      <c r="M1548" s="267"/>
      <c r="N1548" s="267"/>
      <c r="O1548" s="267"/>
      <c r="P1548" s="267"/>
      <c r="Q1548" s="267"/>
      <c r="R1548" s="267"/>
      <c r="S1548" s="267"/>
      <c r="T1548" s="267"/>
      <c r="U1548" s="267"/>
      <c r="V1548" s="267"/>
      <c r="W1548" s="267"/>
      <c r="X1548" s="267"/>
      <c r="Y1548" s="267"/>
      <c r="Z1548" s="267"/>
      <c r="AA1548" s="267"/>
      <c r="AB1548" s="267"/>
      <c r="AC1548" s="733">
        <v>6</v>
      </c>
    </row>
    <row r="1549" spans="1:30" s="137" customFormat="1" ht="12.75" customHeight="1">
      <c r="A1549" s="246">
        <v>4305254</v>
      </c>
      <c r="B1549" s="251" t="s">
        <v>2972</v>
      </c>
      <c r="C1549" s="246"/>
      <c r="D1549" s="251" t="s">
        <v>619</v>
      </c>
      <c r="E1549" s="251" t="s">
        <v>489</v>
      </c>
      <c r="F1549" s="251" t="s">
        <v>1708</v>
      </c>
      <c r="G1549" s="251"/>
      <c r="H1549" s="704" t="s">
        <v>11</v>
      </c>
      <c r="I1549" s="247">
        <v>41539</v>
      </c>
      <c r="J1549" s="248">
        <v>6</v>
      </c>
      <c r="K1549" s="267"/>
      <c r="L1549" s="267"/>
      <c r="M1549" s="267"/>
      <c r="N1549" s="267"/>
      <c r="O1549" s="267"/>
      <c r="P1549" s="267"/>
      <c r="Q1549" s="267"/>
      <c r="R1549" s="267"/>
      <c r="S1549" s="267"/>
      <c r="T1549" s="267"/>
      <c r="U1549" s="267"/>
      <c r="V1549" s="267"/>
      <c r="W1549" s="267"/>
      <c r="X1549" s="267"/>
      <c r="Y1549" s="267"/>
      <c r="Z1549" s="267"/>
      <c r="AA1549" s="267"/>
      <c r="AB1549" s="267"/>
      <c r="AC1549" s="733">
        <v>6</v>
      </c>
    </row>
    <row r="1550" spans="1:30" s="137" customFormat="1" ht="12.75" customHeight="1">
      <c r="A1550" s="246">
        <v>4308314</v>
      </c>
      <c r="B1550" s="251" t="s">
        <v>2973</v>
      </c>
      <c r="C1550" s="246"/>
      <c r="D1550" s="251" t="s">
        <v>619</v>
      </c>
      <c r="E1550" s="251" t="s">
        <v>489</v>
      </c>
      <c r="F1550" s="251" t="s">
        <v>1512</v>
      </c>
      <c r="G1550" s="251"/>
      <c r="H1550" s="704" t="s">
        <v>11</v>
      </c>
      <c r="I1550" s="247">
        <v>41540</v>
      </c>
      <c r="J1550" s="248">
        <v>8</v>
      </c>
      <c r="K1550" s="267"/>
      <c r="L1550" s="267"/>
      <c r="M1550" s="267"/>
      <c r="N1550" s="267"/>
      <c r="O1550" s="267"/>
      <c r="P1550" s="267"/>
      <c r="Q1550" s="267"/>
      <c r="R1550" s="267"/>
      <c r="S1550" s="267"/>
      <c r="T1550" s="267"/>
      <c r="U1550" s="267"/>
      <c r="V1550" s="267"/>
      <c r="W1550" s="267"/>
      <c r="X1550" s="267"/>
      <c r="Y1550" s="267"/>
      <c r="Z1550" s="267"/>
      <c r="AA1550" s="267"/>
      <c r="AB1550" s="267"/>
      <c r="AC1550" s="733">
        <v>8</v>
      </c>
    </row>
    <row r="1551" spans="1:30" s="137" customFormat="1" ht="12.75" customHeight="1">
      <c r="A1551" s="246">
        <v>4307767</v>
      </c>
      <c r="B1551" s="251" t="s">
        <v>2974</v>
      </c>
      <c r="C1551" s="246"/>
      <c r="D1551" s="251" t="s">
        <v>619</v>
      </c>
      <c r="E1551" s="251" t="s">
        <v>489</v>
      </c>
      <c r="F1551" s="251" t="s">
        <v>1512</v>
      </c>
      <c r="G1551" s="251"/>
      <c r="H1551" s="704" t="s">
        <v>11</v>
      </c>
      <c r="I1551" s="247">
        <v>41540</v>
      </c>
      <c r="J1551" s="248">
        <v>6</v>
      </c>
      <c r="K1551" s="267"/>
      <c r="L1551" s="267"/>
      <c r="M1551" s="267"/>
      <c r="N1551" s="267"/>
      <c r="O1551" s="267"/>
      <c r="P1551" s="267"/>
      <c r="Q1551" s="267"/>
      <c r="R1551" s="267"/>
      <c r="S1551" s="267"/>
      <c r="T1551" s="267"/>
      <c r="U1551" s="267"/>
      <c r="V1551" s="267"/>
      <c r="W1551" s="267"/>
      <c r="X1551" s="267"/>
      <c r="Y1551" s="267"/>
      <c r="Z1551" s="267"/>
      <c r="AA1551" s="267"/>
      <c r="AB1551" s="267"/>
      <c r="AC1551" s="733">
        <v>6</v>
      </c>
    </row>
    <row r="1552" spans="1:30" s="137" customFormat="1" ht="12.75" customHeight="1">
      <c r="A1552" s="246">
        <v>4307729</v>
      </c>
      <c r="B1552" s="251" t="s">
        <v>2975</v>
      </c>
      <c r="C1552" s="246"/>
      <c r="D1552" s="251" t="s">
        <v>619</v>
      </c>
      <c r="E1552" s="251" t="s">
        <v>489</v>
      </c>
      <c r="F1552" s="251" t="s">
        <v>2887</v>
      </c>
      <c r="G1552" s="251"/>
      <c r="H1552" s="704" t="s">
        <v>636</v>
      </c>
      <c r="I1552" s="247">
        <v>41540</v>
      </c>
      <c r="J1552" s="248">
        <v>6</v>
      </c>
      <c r="K1552" s="267"/>
      <c r="L1552" s="267"/>
      <c r="M1552" s="267"/>
      <c r="N1552" s="267"/>
      <c r="O1552" s="267"/>
      <c r="P1552" s="267"/>
      <c r="Q1552" s="267"/>
      <c r="R1552" s="267"/>
      <c r="S1552" s="267"/>
      <c r="T1552" s="267"/>
      <c r="U1552" s="267"/>
      <c r="V1552" s="267"/>
      <c r="W1552" s="267"/>
      <c r="X1552" s="267"/>
      <c r="Y1552" s="267"/>
      <c r="Z1552" s="267"/>
      <c r="AA1552" s="267"/>
      <c r="AB1552" s="267"/>
      <c r="AC1552" s="733">
        <v>8</v>
      </c>
    </row>
    <row r="1553" spans="1:73" s="137" customFormat="1" ht="12.75" customHeight="1">
      <c r="A1553" s="246">
        <v>4305271</v>
      </c>
      <c r="B1553" s="251" t="s">
        <v>2976</v>
      </c>
      <c r="C1553" s="246"/>
      <c r="D1553" s="251" t="s">
        <v>619</v>
      </c>
      <c r="E1553" s="251" t="s">
        <v>489</v>
      </c>
      <c r="F1553" s="251" t="s">
        <v>1603</v>
      </c>
      <c r="G1553" s="251"/>
      <c r="H1553" s="704" t="s">
        <v>11</v>
      </c>
      <c r="I1553" s="247">
        <v>41540</v>
      </c>
      <c r="J1553" s="248">
        <v>6</v>
      </c>
      <c r="K1553" s="267"/>
      <c r="L1553" s="267"/>
      <c r="M1553" s="267"/>
      <c r="N1553" s="267"/>
      <c r="O1553" s="267"/>
      <c r="P1553" s="267"/>
      <c r="Q1553" s="267"/>
      <c r="R1553" s="267"/>
      <c r="S1553" s="267"/>
      <c r="T1553" s="267"/>
      <c r="U1553" s="267"/>
      <c r="V1553" s="267"/>
      <c r="W1553" s="267"/>
      <c r="X1553" s="267"/>
      <c r="Y1553" s="267"/>
      <c r="Z1553" s="267"/>
      <c r="AA1553" s="267"/>
      <c r="AB1553" s="267"/>
      <c r="AC1553" s="733">
        <v>8</v>
      </c>
    </row>
    <row r="1554" spans="1:73" s="137" customFormat="1" ht="12.75" customHeight="1">
      <c r="A1554" s="246">
        <v>4316129</v>
      </c>
      <c r="B1554" s="251" t="s">
        <v>2977</v>
      </c>
      <c r="C1554" s="246"/>
      <c r="D1554" s="251" t="s">
        <v>619</v>
      </c>
      <c r="E1554" s="251" t="s">
        <v>489</v>
      </c>
      <c r="F1554" s="251" t="s">
        <v>1603</v>
      </c>
      <c r="G1554" s="251"/>
      <c r="H1554" s="704" t="s">
        <v>11</v>
      </c>
      <c r="I1554" s="247">
        <v>41540</v>
      </c>
      <c r="J1554" s="248">
        <v>6</v>
      </c>
      <c r="K1554" s="267"/>
      <c r="L1554" s="267"/>
      <c r="M1554" s="267"/>
      <c r="N1554" s="267"/>
      <c r="O1554" s="267"/>
      <c r="P1554" s="267"/>
      <c r="Q1554" s="267"/>
      <c r="R1554" s="267"/>
      <c r="S1554" s="267"/>
      <c r="T1554" s="267"/>
      <c r="U1554" s="267"/>
      <c r="V1554" s="267"/>
      <c r="W1554" s="267"/>
      <c r="X1554" s="267"/>
      <c r="Y1554" s="267"/>
      <c r="Z1554" s="267"/>
      <c r="AA1554" s="267"/>
      <c r="AB1554" s="267"/>
      <c r="AC1554" s="733">
        <v>8</v>
      </c>
    </row>
    <row r="1555" spans="1:73" s="137" customFormat="1" ht="12.75" customHeight="1">
      <c r="A1555" s="246">
        <v>4305352</v>
      </c>
      <c r="B1555" s="251" t="s">
        <v>2978</v>
      </c>
      <c r="C1555" s="246"/>
      <c r="D1555" s="251" t="s">
        <v>619</v>
      </c>
      <c r="E1555" s="251" t="s">
        <v>489</v>
      </c>
      <c r="F1555" s="251" t="s">
        <v>2979</v>
      </c>
      <c r="G1555" s="251"/>
      <c r="H1555" s="704" t="s">
        <v>11</v>
      </c>
      <c r="I1555" s="247">
        <v>41540</v>
      </c>
      <c r="J1555" s="248">
        <v>8</v>
      </c>
      <c r="K1555" s="267"/>
      <c r="L1555" s="267"/>
      <c r="M1555" s="267"/>
      <c r="N1555" s="267"/>
      <c r="O1555" s="267"/>
      <c r="P1555" s="267"/>
      <c r="Q1555" s="267"/>
      <c r="R1555" s="267"/>
      <c r="S1555" s="267"/>
      <c r="T1555" s="267"/>
      <c r="U1555" s="267"/>
      <c r="V1555" s="267"/>
      <c r="W1555" s="267"/>
      <c r="X1555" s="267"/>
      <c r="Y1555" s="267"/>
      <c r="Z1555" s="267"/>
      <c r="AA1555" s="267"/>
      <c r="AB1555" s="267"/>
      <c r="AC1555" s="733">
        <v>6</v>
      </c>
      <c r="AD1555" s="145"/>
    </row>
    <row r="1556" spans="1:73" s="137" customFormat="1" ht="12.75" customHeight="1">
      <c r="A1556" s="246">
        <v>2395602</v>
      </c>
      <c r="B1556" s="251" t="s">
        <v>2980</v>
      </c>
      <c r="C1556" s="246">
        <v>6704</v>
      </c>
      <c r="D1556" s="251" t="s">
        <v>161</v>
      </c>
      <c r="E1556" s="251" t="s">
        <v>489</v>
      </c>
      <c r="F1556" s="251"/>
      <c r="G1556" s="251" t="s">
        <v>992</v>
      </c>
      <c r="H1556" s="704" t="s">
        <v>1</v>
      </c>
      <c r="I1556" s="247">
        <v>41541</v>
      </c>
      <c r="J1556" s="248">
        <v>8</v>
      </c>
      <c r="K1556" s="250"/>
      <c r="L1556" s="250"/>
      <c r="M1556" s="250"/>
      <c r="N1556" s="250"/>
      <c r="O1556" s="250"/>
      <c r="P1556" s="250"/>
      <c r="Q1556" s="250"/>
      <c r="R1556" s="250"/>
      <c r="S1556" s="250"/>
      <c r="T1556" s="250"/>
      <c r="U1556" s="250"/>
      <c r="V1556" s="250"/>
      <c r="W1556" s="250"/>
      <c r="X1556" s="250"/>
      <c r="Y1556" s="250"/>
      <c r="Z1556" s="250"/>
      <c r="AA1556" s="250"/>
      <c r="AB1556" s="250"/>
      <c r="AC1556" s="249"/>
    </row>
    <row r="1557" spans="1:73" s="137" customFormat="1" ht="12.75" customHeight="1">
      <c r="A1557" s="246">
        <v>4307045</v>
      </c>
      <c r="B1557" s="251" t="s">
        <v>2981</v>
      </c>
      <c r="C1557" s="246"/>
      <c r="D1557" s="251" t="s">
        <v>619</v>
      </c>
      <c r="E1557" s="251" t="s">
        <v>489</v>
      </c>
      <c r="F1557" s="251" t="s">
        <v>697</v>
      </c>
      <c r="G1557" s="251"/>
      <c r="H1557" s="704" t="s">
        <v>11</v>
      </c>
      <c r="I1557" s="247">
        <v>41541</v>
      </c>
      <c r="J1557" s="248">
        <v>8</v>
      </c>
      <c r="K1557" s="267"/>
      <c r="L1557" s="267"/>
      <c r="M1557" s="267"/>
      <c r="N1557" s="267"/>
      <c r="O1557" s="267"/>
      <c r="P1557" s="267"/>
      <c r="Q1557" s="267"/>
      <c r="R1557" s="267"/>
      <c r="S1557" s="267"/>
      <c r="T1557" s="267"/>
      <c r="U1557" s="267"/>
      <c r="V1557" s="267"/>
      <c r="W1557" s="267"/>
      <c r="X1557" s="267"/>
      <c r="Y1557" s="267"/>
      <c r="Z1557" s="267"/>
      <c r="AA1557" s="267"/>
      <c r="AB1557" s="267"/>
      <c r="AC1557" s="733">
        <v>8</v>
      </c>
    </row>
    <row r="1558" spans="1:73" s="137" customFormat="1" ht="12.75" customHeight="1">
      <c r="A1558" s="246">
        <v>4304806</v>
      </c>
      <c r="B1558" s="251" t="s">
        <v>1557</v>
      </c>
      <c r="C1558" s="246"/>
      <c r="D1558" s="251" t="s">
        <v>619</v>
      </c>
      <c r="E1558" s="251" t="s">
        <v>489</v>
      </c>
      <c r="F1558" s="251" t="s">
        <v>1512</v>
      </c>
      <c r="G1558" s="251"/>
      <c r="H1558" s="704" t="s">
        <v>11</v>
      </c>
      <c r="I1558" s="247">
        <v>41541</v>
      </c>
      <c r="J1558" s="248">
        <v>1</v>
      </c>
      <c r="K1558" s="267"/>
      <c r="L1558" s="267"/>
      <c r="M1558" s="267"/>
      <c r="N1558" s="267"/>
      <c r="O1558" s="267"/>
      <c r="P1558" s="267"/>
      <c r="Q1558" s="267"/>
      <c r="R1558" s="267"/>
      <c r="S1558" s="267"/>
      <c r="T1558" s="267"/>
      <c r="U1558" s="267"/>
      <c r="V1558" s="267"/>
      <c r="W1558" s="267"/>
      <c r="X1558" s="267"/>
      <c r="Y1558" s="267"/>
      <c r="Z1558" s="267"/>
      <c r="AA1558" s="267"/>
      <c r="AB1558" s="267"/>
      <c r="AC1558" s="733">
        <v>1</v>
      </c>
    </row>
    <row r="1559" spans="1:73" s="137" customFormat="1" ht="12.75" customHeight="1">
      <c r="A1559" s="246">
        <v>4307044</v>
      </c>
      <c r="B1559" s="251" t="s">
        <v>2982</v>
      </c>
      <c r="C1559" s="246"/>
      <c r="D1559" s="251" t="s">
        <v>619</v>
      </c>
      <c r="E1559" s="251" t="s">
        <v>489</v>
      </c>
      <c r="F1559" s="251" t="s">
        <v>697</v>
      </c>
      <c r="G1559" s="251"/>
      <c r="H1559" s="704" t="s">
        <v>11</v>
      </c>
      <c r="I1559" s="247">
        <v>41541</v>
      </c>
      <c r="J1559" s="248">
        <v>8</v>
      </c>
      <c r="K1559" s="267"/>
      <c r="L1559" s="267"/>
      <c r="M1559" s="267"/>
      <c r="N1559" s="267"/>
      <c r="O1559" s="267"/>
      <c r="P1559" s="267"/>
      <c r="Q1559" s="267"/>
      <c r="R1559" s="267"/>
      <c r="S1559" s="267"/>
      <c r="T1559" s="267"/>
      <c r="U1559" s="267"/>
      <c r="V1559" s="267"/>
      <c r="W1559" s="267"/>
      <c r="X1559" s="267"/>
      <c r="Y1559" s="267"/>
      <c r="Z1559" s="267"/>
      <c r="AA1559" s="267"/>
      <c r="AB1559" s="267"/>
      <c r="AC1559" s="733">
        <v>8</v>
      </c>
    </row>
    <row r="1560" spans="1:73" s="137" customFormat="1" ht="12.75" customHeight="1">
      <c r="A1560" s="246">
        <v>4308440</v>
      </c>
      <c r="B1560" s="251" t="s">
        <v>2983</v>
      </c>
      <c r="C1560" s="246"/>
      <c r="D1560" s="251" t="s">
        <v>619</v>
      </c>
      <c r="E1560" s="251" t="s">
        <v>489</v>
      </c>
      <c r="F1560" s="251" t="s">
        <v>2853</v>
      </c>
      <c r="G1560" s="251"/>
      <c r="H1560" s="704" t="s">
        <v>11</v>
      </c>
      <c r="I1560" s="247">
        <v>41541</v>
      </c>
      <c r="J1560" s="248">
        <v>8</v>
      </c>
      <c r="K1560" s="267"/>
      <c r="L1560" s="267"/>
      <c r="M1560" s="267"/>
      <c r="N1560" s="267"/>
      <c r="O1560" s="267"/>
      <c r="P1560" s="267"/>
      <c r="Q1560" s="267"/>
      <c r="R1560" s="267"/>
      <c r="S1560" s="267"/>
      <c r="T1560" s="267"/>
      <c r="U1560" s="267"/>
      <c r="V1560" s="267"/>
      <c r="W1560" s="267"/>
      <c r="X1560" s="267"/>
      <c r="Y1560" s="267"/>
      <c r="Z1560" s="267"/>
      <c r="AA1560" s="267"/>
      <c r="AB1560" s="267"/>
      <c r="AC1560" s="733">
        <v>8</v>
      </c>
    </row>
    <row r="1561" spans="1:73" s="137" customFormat="1" ht="12.75" customHeight="1">
      <c r="A1561" s="246">
        <v>2352962</v>
      </c>
      <c r="B1561" s="251" t="s">
        <v>1547</v>
      </c>
      <c r="C1561" s="246">
        <v>6880</v>
      </c>
      <c r="D1561" s="251" t="s">
        <v>1086</v>
      </c>
      <c r="E1561" s="251" t="s">
        <v>489</v>
      </c>
      <c r="F1561" s="251"/>
      <c r="G1561" s="251" t="s">
        <v>1383</v>
      </c>
      <c r="H1561" s="704" t="s">
        <v>11</v>
      </c>
      <c r="I1561" s="247">
        <v>41541</v>
      </c>
      <c r="J1561" s="248">
        <v>3</v>
      </c>
      <c r="K1561" s="250">
        <v>7</v>
      </c>
      <c r="L1561" s="250">
        <v>7</v>
      </c>
      <c r="M1561" s="250">
        <v>7</v>
      </c>
      <c r="N1561" s="250">
        <v>7</v>
      </c>
      <c r="O1561" s="250">
        <v>7</v>
      </c>
      <c r="P1561" s="250">
        <v>7</v>
      </c>
      <c r="Q1561" s="250">
        <v>7</v>
      </c>
      <c r="R1561" s="250">
        <v>7</v>
      </c>
      <c r="S1561" s="250">
        <v>7</v>
      </c>
      <c r="T1561" s="250">
        <v>7</v>
      </c>
      <c r="U1561" s="250">
        <v>4</v>
      </c>
      <c r="V1561" s="250">
        <v>7</v>
      </c>
      <c r="W1561" s="250">
        <v>4</v>
      </c>
      <c r="X1561" s="250">
        <v>7</v>
      </c>
      <c r="Y1561" s="250">
        <v>7</v>
      </c>
      <c r="Z1561" s="250">
        <v>7</v>
      </c>
      <c r="AA1561" s="250">
        <v>7</v>
      </c>
      <c r="AB1561" s="250">
        <v>7</v>
      </c>
      <c r="AC1561" s="249"/>
    </row>
    <row r="1562" spans="1:73" s="137" customFormat="1" ht="12.75" customHeight="1">
      <c r="A1562" s="246">
        <v>2400268</v>
      </c>
      <c r="B1562" s="251" t="s">
        <v>2984</v>
      </c>
      <c r="C1562" s="246">
        <v>6484</v>
      </c>
      <c r="D1562" s="251" t="s">
        <v>140</v>
      </c>
      <c r="E1562" s="251" t="s">
        <v>489</v>
      </c>
      <c r="F1562" s="251"/>
      <c r="G1562" s="251" t="s">
        <v>923</v>
      </c>
      <c r="H1562" s="704" t="s">
        <v>11</v>
      </c>
      <c r="I1562" s="247">
        <v>41541</v>
      </c>
      <c r="J1562" s="248">
        <v>7</v>
      </c>
      <c r="K1562" s="250"/>
      <c r="L1562" s="250"/>
      <c r="M1562" s="250"/>
      <c r="N1562" s="250"/>
      <c r="O1562" s="250"/>
      <c r="P1562" s="250"/>
      <c r="Q1562" s="250"/>
      <c r="R1562" s="250"/>
      <c r="S1562" s="250"/>
      <c r="T1562" s="250"/>
      <c r="U1562" s="250"/>
      <c r="V1562" s="250"/>
      <c r="W1562" s="250"/>
      <c r="X1562" s="250"/>
      <c r="Y1562" s="250"/>
      <c r="Z1562" s="250"/>
      <c r="AA1562" s="250"/>
      <c r="AB1562" s="250"/>
      <c r="AC1562" s="249"/>
    </row>
    <row r="1563" spans="1:73" s="137" customFormat="1" ht="12.75" customHeight="1">
      <c r="A1563" s="566">
        <v>2353906</v>
      </c>
      <c r="B1563" s="567" t="s">
        <v>1549</v>
      </c>
      <c r="C1563" s="566">
        <v>6610</v>
      </c>
      <c r="D1563" s="567" t="s">
        <v>488</v>
      </c>
      <c r="E1563" s="251" t="s">
        <v>489</v>
      </c>
      <c r="F1563" s="567"/>
      <c r="G1563" s="567" t="s">
        <v>63</v>
      </c>
      <c r="H1563" s="707" t="s">
        <v>10</v>
      </c>
      <c r="I1563" s="568">
        <v>41541</v>
      </c>
      <c r="J1563" s="569">
        <v>7</v>
      </c>
      <c r="K1563" s="728"/>
      <c r="L1563" s="728"/>
      <c r="M1563" s="728"/>
      <c r="N1563" s="728"/>
      <c r="O1563" s="728"/>
      <c r="P1563" s="728"/>
      <c r="Q1563" s="728"/>
      <c r="R1563" s="728"/>
      <c r="S1563" s="728"/>
      <c r="T1563" s="728"/>
      <c r="U1563" s="728"/>
      <c r="V1563" s="728"/>
      <c r="W1563" s="728"/>
      <c r="X1563" s="728"/>
      <c r="Y1563" s="728"/>
      <c r="Z1563" s="728"/>
      <c r="AA1563" s="728"/>
      <c r="AB1563" s="728"/>
      <c r="AC1563" s="728"/>
    </row>
    <row r="1564" spans="1:73" s="102" customFormat="1" ht="15">
      <c r="A1564" s="246">
        <v>4306340</v>
      </c>
      <c r="B1564" s="251" t="s">
        <v>2985</v>
      </c>
      <c r="C1564" s="246"/>
      <c r="D1564" s="251" t="s">
        <v>619</v>
      </c>
      <c r="E1564" s="251" t="s">
        <v>489</v>
      </c>
      <c r="F1564" s="251" t="s">
        <v>2986</v>
      </c>
      <c r="G1564" s="251"/>
      <c r="H1564" s="246" t="s">
        <v>11</v>
      </c>
      <c r="I1564" s="712">
        <v>41541</v>
      </c>
      <c r="J1564" s="724">
        <v>8</v>
      </c>
      <c r="K1564" s="265"/>
      <c r="L1564" s="267"/>
      <c r="M1564" s="267"/>
      <c r="N1564" s="267"/>
      <c r="O1564" s="267"/>
      <c r="P1564" s="267"/>
      <c r="Q1564" s="267"/>
      <c r="R1564" s="267"/>
      <c r="S1564" s="267"/>
      <c r="T1564" s="267"/>
      <c r="U1564" s="267"/>
      <c r="V1564" s="267"/>
      <c r="W1564" s="267"/>
      <c r="X1564" s="267"/>
      <c r="Y1564" s="267"/>
      <c r="Z1564" s="267"/>
      <c r="AA1564" s="267"/>
      <c r="AB1564" s="267"/>
      <c r="AC1564" s="240">
        <v>8</v>
      </c>
      <c r="AD1564" s="178"/>
      <c r="AE1564" s="137"/>
      <c r="AF1564" s="137"/>
      <c r="AG1564" s="137"/>
      <c r="AH1564" s="137"/>
      <c r="AI1564" s="137"/>
      <c r="AJ1564" s="137"/>
      <c r="AK1564" s="137"/>
      <c r="AL1564" s="137"/>
      <c r="AM1564" s="137"/>
      <c r="AN1564" s="137"/>
      <c r="AO1564" s="137"/>
      <c r="AP1564" s="137"/>
      <c r="AQ1564" s="137"/>
      <c r="AR1564" s="137"/>
      <c r="AS1564" s="137"/>
      <c r="AT1564" s="137"/>
      <c r="AU1564" s="137"/>
      <c r="AV1564" s="137"/>
      <c r="AW1564" s="137"/>
      <c r="AX1564" s="137"/>
      <c r="AY1564" s="137"/>
      <c r="AZ1564" s="137"/>
      <c r="BA1564" s="137"/>
      <c r="BB1564" s="137"/>
      <c r="BC1564" s="137"/>
      <c r="BD1564" s="137"/>
      <c r="BE1564" s="137"/>
      <c r="BF1564" s="137"/>
      <c r="BG1564" s="137"/>
      <c r="BH1564" s="137"/>
      <c r="BI1564" s="137"/>
      <c r="BJ1564" s="137"/>
      <c r="BK1564" s="137"/>
      <c r="BL1564" s="137"/>
      <c r="BM1564" s="137"/>
      <c r="BN1564" s="137"/>
      <c r="BO1564" s="137"/>
      <c r="BP1564" s="137"/>
      <c r="BQ1564" s="137"/>
      <c r="BR1564" s="137"/>
      <c r="BS1564" s="137"/>
      <c r="BT1564" s="137"/>
      <c r="BU1564" s="137"/>
    </row>
    <row r="1565" spans="1:73" s="102" customFormat="1">
      <c r="A1565" s="246">
        <v>2398599</v>
      </c>
      <c r="B1565" s="251" t="s">
        <v>1551</v>
      </c>
      <c r="C1565" s="246">
        <v>1329</v>
      </c>
      <c r="D1565" s="251" t="s">
        <v>733</v>
      </c>
      <c r="E1565" s="251" t="s">
        <v>489</v>
      </c>
      <c r="F1565" s="251"/>
      <c r="G1565" s="251" t="s">
        <v>1552</v>
      </c>
      <c r="H1565" s="246" t="s">
        <v>54</v>
      </c>
      <c r="I1565" s="712">
        <v>41541</v>
      </c>
      <c r="J1565" s="724">
        <v>7</v>
      </c>
      <c r="K1565" s="249"/>
      <c r="L1565" s="250"/>
      <c r="M1565" s="250"/>
      <c r="N1565" s="250"/>
      <c r="O1565" s="250"/>
      <c r="P1565" s="250"/>
      <c r="Q1565" s="250"/>
      <c r="R1565" s="250"/>
      <c r="S1565" s="250"/>
      <c r="T1565" s="250"/>
      <c r="U1565" s="250"/>
      <c r="V1565" s="250"/>
      <c r="W1565" s="250"/>
      <c r="X1565" s="250"/>
      <c r="Y1565" s="250"/>
      <c r="Z1565" s="250"/>
      <c r="AA1565" s="250"/>
      <c r="AB1565" s="250"/>
      <c r="AC1565" s="250"/>
    </row>
    <row r="1566" spans="1:73" s="102" customFormat="1">
      <c r="A1566" s="246">
        <v>2393417</v>
      </c>
      <c r="B1566" s="251" t="s">
        <v>1554</v>
      </c>
      <c r="C1566" s="246">
        <v>7015</v>
      </c>
      <c r="D1566" s="251" t="s">
        <v>2987</v>
      </c>
      <c r="E1566" s="251" t="s">
        <v>489</v>
      </c>
      <c r="F1566" s="251"/>
      <c r="G1566" s="251" t="s">
        <v>976</v>
      </c>
      <c r="H1566" s="246" t="s">
        <v>15</v>
      </c>
      <c r="I1566" s="712">
        <v>41541</v>
      </c>
      <c r="J1566" s="724">
        <v>7</v>
      </c>
      <c r="K1566" s="249"/>
      <c r="L1566" s="250"/>
      <c r="M1566" s="250"/>
      <c r="N1566" s="250"/>
      <c r="O1566" s="250"/>
      <c r="P1566" s="250"/>
      <c r="Q1566" s="250"/>
      <c r="R1566" s="250"/>
      <c r="S1566" s="250"/>
      <c r="T1566" s="250"/>
      <c r="U1566" s="250"/>
      <c r="V1566" s="250"/>
      <c r="W1566" s="250"/>
      <c r="X1566" s="250"/>
      <c r="Y1566" s="250"/>
      <c r="Z1566" s="250"/>
      <c r="AA1566" s="250"/>
      <c r="AB1566" s="250"/>
      <c r="AC1566" s="250"/>
    </row>
    <row r="1567" spans="1:73" s="102" customFormat="1" ht="15">
      <c r="A1567" s="246">
        <v>4316323</v>
      </c>
      <c r="B1567" s="251" t="s">
        <v>2988</v>
      </c>
      <c r="C1567" s="246"/>
      <c r="D1567" s="251" t="s">
        <v>619</v>
      </c>
      <c r="E1567" s="251" t="s">
        <v>489</v>
      </c>
      <c r="F1567" s="251" t="s">
        <v>2853</v>
      </c>
      <c r="G1567" s="251"/>
      <c r="H1567" s="246" t="s">
        <v>11</v>
      </c>
      <c r="I1567" s="712">
        <v>41541</v>
      </c>
      <c r="J1567" s="724"/>
      <c r="K1567" s="265"/>
      <c r="L1567" s="267"/>
      <c r="M1567" s="267"/>
      <c r="N1567" s="267"/>
      <c r="O1567" s="267"/>
      <c r="P1567" s="267"/>
      <c r="Q1567" s="267"/>
      <c r="R1567" s="267"/>
      <c r="S1567" s="267"/>
      <c r="T1567" s="267"/>
      <c r="U1567" s="267"/>
      <c r="V1567" s="267"/>
      <c r="W1567" s="267"/>
      <c r="X1567" s="267"/>
      <c r="Y1567" s="267"/>
      <c r="Z1567" s="267"/>
      <c r="AA1567" s="267"/>
      <c r="AB1567" s="267"/>
      <c r="AC1567" s="240">
        <v>6</v>
      </c>
    </row>
    <row r="1568" spans="1:73" s="102" customFormat="1">
      <c r="A1568" s="246">
        <v>2369112</v>
      </c>
      <c r="B1568" s="251" t="s">
        <v>2989</v>
      </c>
      <c r="C1568" s="246">
        <v>6469</v>
      </c>
      <c r="D1568" s="251" t="s">
        <v>1180</v>
      </c>
      <c r="E1568" s="251" t="s">
        <v>489</v>
      </c>
      <c r="F1568" s="251"/>
      <c r="G1568" s="251" t="s">
        <v>1152</v>
      </c>
      <c r="H1568" s="246" t="s">
        <v>636</v>
      </c>
      <c r="I1568" s="712">
        <v>41541</v>
      </c>
      <c r="J1568" s="724">
        <v>8</v>
      </c>
      <c r="K1568" s="564"/>
      <c r="L1568" s="564"/>
      <c r="M1568" s="564"/>
      <c r="N1568" s="564"/>
      <c r="O1568" s="564"/>
      <c r="P1568" s="564"/>
      <c r="Q1568" s="564"/>
      <c r="R1568" s="564"/>
      <c r="S1568" s="564"/>
      <c r="T1568" s="564"/>
      <c r="U1568" s="564"/>
      <c r="V1568" s="564"/>
      <c r="W1568" s="564"/>
      <c r="X1568" s="564"/>
      <c r="Y1568" s="564"/>
      <c r="Z1568" s="564"/>
      <c r="AA1568" s="564"/>
      <c r="AB1568" s="564"/>
      <c r="AC1568" s="564"/>
    </row>
    <row r="1569" spans="1:29" s="102" customFormat="1" ht="15">
      <c r="A1569" s="246">
        <v>4308879</v>
      </c>
      <c r="B1569" s="251" t="s">
        <v>2990</v>
      </c>
      <c r="C1569" s="246"/>
      <c r="D1569" s="251" t="s">
        <v>619</v>
      </c>
      <c r="E1569" s="251" t="s">
        <v>489</v>
      </c>
      <c r="F1569" s="251" t="s">
        <v>697</v>
      </c>
      <c r="G1569" s="251"/>
      <c r="H1569" s="246" t="s">
        <v>11</v>
      </c>
      <c r="I1569" s="712">
        <v>41542</v>
      </c>
      <c r="J1569" s="724">
        <v>8</v>
      </c>
      <c r="K1569" s="265"/>
      <c r="L1569" s="267"/>
      <c r="M1569" s="267"/>
      <c r="N1569" s="267"/>
      <c r="O1569" s="267"/>
      <c r="P1569" s="267"/>
      <c r="Q1569" s="267"/>
      <c r="R1569" s="267"/>
      <c r="S1569" s="267"/>
      <c r="T1569" s="267"/>
      <c r="U1569" s="267"/>
      <c r="V1569" s="267"/>
      <c r="W1569" s="267"/>
      <c r="X1569" s="267"/>
      <c r="Y1569" s="267"/>
      <c r="Z1569" s="267"/>
      <c r="AA1569" s="267"/>
      <c r="AB1569" s="267"/>
      <c r="AC1569" s="240">
        <v>8</v>
      </c>
    </row>
    <row r="1570" spans="1:29" s="102" customFormat="1" ht="15">
      <c r="A1570" s="246">
        <v>4302844</v>
      </c>
      <c r="B1570" s="251" t="s">
        <v>2991</v>
      </c>
      <c r="C1570" s="246"/>
      <c r="D1570" s="251" t="s">
        <v>619</v>
      </c>
      <c r="E1570" s="251" t="s">
        <v>489</v>
      </c>
      <c r="F1570" s="251" t="s">
        <v>2979</v>
      </c>
      <c r="G1570" s="251"/>
      <c r="H1570" s="246" t="s">
        <v>11</v>
      </c>
      <c r="I1570" s="712">
        <v>41542</v>
      </c>
      <c r="J1570" s="724">
        <v>6</v>
      </c>
      <c r="K1570" s="265"/>
      <c r="L1570" s="267"/>
      <c r="M1570" s="267"/>
      <c r="N1570" s="267"/>
      <c r="O1570" s="267"/>
      <c r="P1570" s="267"/>
      <c r="Q1570" s="267"/>
      <c r="R1570" s="267"/>
      <c r="S1570" s="267"/>
      <c r="T1570" s="267"/>
      <c r="U1570" s="267"/>
      <c r="V1570" s="267"/>
      <c r="W1570" s="267"/>
      <c r="X1570" s="267"/>
      <c r="Y1570" s="267"/>
      <c r="Z1570" s="267"/>
      <c r="AA1570" s="267"/>
      <c r="AB1570" s="267"/>
      <c r="AC1570" s="240">
        <v>8</v>
      </c>
    </row>
    <row r="1571" spans="1:29" s="102" customFormat="1" ht="15">
      <c r="A1571" s="246">
        <v>4312537</v>
      </c>
      <c r="B1571" s="251" t="s">
        <v>2992</v>
      </c>
      <c r="C1571" s="246"/>
      <c r="D1571" s="251" t="s">
        <v>619</v>
      </c>
      <c r="E1571" s="251" t="s">
        <v>489</v>
      </c>
      <c r="F1571" s="251" t="s">
        <v>2907</v>
      </c>
      <c r="G1571" s="251"/>
      <c r="H1571" s="246" t="s">
        <v>60</v>
      </c>
      <c r="I1571" s="712">
        <v>41542</v>
      </c>
      <c r="J1571" s="724">
        <v>6</v>
      </c>
      <c r="K1571" s="265"/>
      <c r="L1571" s="267"/>
      <c r="M1571" s="267"/>
      <c r="N1571" s="267"/>
      <c r="O1571" s="267"/>
      <c r="P1571" s="267"/>
      <c r="Q1571" s="267"/>
      <c r="R1571" s="267"/>
      <c r="S1571" s="267"/>
      <c r="T1571" s="267"/>
      <c r="U1571" s="267"/>
      <c r="V1571" s="267"/>
      <c r="W1571" s="267"/>
      <c r="X1571" s="267"/>
      <c r="Y1571" s="267"/>
      <c r="Z1571" s="267"/>
      <c r="AA1571" s="267"/>
      <c r="AB1571" s="267"/>
      <c r="AC1571" s="240">
        <v>8</v>
      </c>
    </row>
    <row r="1572" spans="1:29" s="102" customFormat="1" ht="15">
      <c r="A1572" s="246">
        <v>4308794</v>
      </c>
      <c r="B1572" s="251" t="s">
        <v>2993</v>
      </c>
      <c r="C1572" s="246"/>
      <c r="D1572" s="251" t="s">
        <v>619</v>
      </c>
      <c r="E1572" s="251" t="s">
        <v>489</v>
      </c>
      <c r="F1572" s="251" t="s">
        <v>1512</v>
      </c>
      <c r="G1572" s="251"/>
      <c r="H1572" s="246" t="s">
        <v>11</v>
      </c>
      <c r="I1572" s="712">
        <v>41542</v>
      </c>
      <c r="J1572" s="724"/>
      <c r="K1572" s="265"/>
      <c r="L1572" s="267"/>
      <c r="M1572" s="267"/>
      <c r="N1572" s="267"/>
      <c r="O1572" s="267"/>
      <c r="P1572" s="267"/>
      <c r="Q1572" s="267"/>
      <c r="R1572" s="267"/>
      <c r="S1572" s="267"/>
      <c r="T1572" s="267"/>
      <c r="U1572" s="267"/>
      <c r="V1572" s="267"/>
      <c r="W1572" s="267"/>
      <c r="X1572" s="267"/>
      <c r="Y1572" s="267"/>
      <c r="Z1572" s="267"/>
      <c r="AA1572" s="267"/>
      <c r="AB1572" s="267"/>
      <c r="AC1572" s="266"/>
    </row>
    <row r="1573" spans="1:29" s="102" customFormat="1">
      <c r="A1573" s="246">
        <v>2404259</v>
      </c>
      <c r="B1573" s="251" t="s">
        <v>2994</v>
      </c>
      <c r="C1573" s="246">
        <v>5720</v>
      </c>
      <c r="D1573" s="251" t="s">
        <v>383</v>
      </c>
      <c r="E1573" s="251" t="s">
        <v>489</v>
      </c>
      <c r="F1573" s="251"/>
      <c r="G1573" s="251" t="s">
        <v>426</v>
      </c>
      <c r="H1573" s="246" t="s">
        <v>9</v>
      </c>
      <c r="I1573" s="712">
        <v>41542</v>
      </c>
      <c r="J1573" s="724">
        <v>6</v>
      </c>
      <c r="K1573" s="249"/>
      <c r="L1573" s="250"/>
      <c r="M1573" s="250"/>
      <c r="N1573" s="250"/>
      <c r="O1573" s="250"/>
      <c r="P1573" s="250"/>
      <c r="Q1573" s="250"/>
      <c r="R1573" s="250"/>
      <c r="S1573" s="250"/>
      <c r="T1573" s="250"/>
      <c r="U1573" s="250"/>
      <c r="V1573" s="250"/>
      <c r="W1573" s="250"/>
      <c r="X1573" s="250"/>
      <c r="Y1573" s="250"/>
      <c r="Z1573" s="250"/>
      <c r="AA1573" s="250"/>
      <c r="AB1573" s="250"/>
      <c r="AC1573" s="250"/>
    </row>
    <row r="1574" spans="1:29" s="102" customFormat="1" ht="15">
      <c r="A1574" s="246">
        <v>4305735</v>
      </c>
      <c r="B1574" s="251" t="s">
        <v>2995</v>
      </c>
      <c r="C1574" s="246"/>
      <c r="D1574" s="251" t="s">
        <v>619</v>
      </c>
      <c r="E1574" s="251" t="s">
        <v>489</v>
      </c>
      <c r="F1574" s="251" t="s">
        <v>1512</v>
      </c>
      <c r="G1574" s="251"/>
      <c r="H1574" s="246" t="s">
        <v>11</v>
      </c>
      <c r="I1574" s="712">
        <v>41542</v>
      </c>
      <c r="J1574" s="724">
        <v>8</v>
      </c>
      <c r="K1574" s="265"/>
      <c r="L1574" s="267"/>
      <c r="M1574" s="267"/>
      <c r="N1574" s="267"/>
      <c r="O1574" s="267"/>
      <c r="P1574" s="267"/>
      <c r="Q1574" s="267"/>
      <c r="R1574" s="267"/>
      <c r="S1574" s="267"/>
      <c r="T1574" s="267"/>
      <c r="U1574" s="267"/>
      <c r="V1574" s="267"/>
      <c r="W1574" s="267"/>
      <c r="X1574" s="267"/>
      <c r="Y1574" s="267"/>
      <c r="Z1574" s="267"/>
      <c r="AA1574" s="267"/>
      <c r="AB1574" s="267"/>
      <c r="AC1574" s="240">
        <v>8</v>
      </c>
    </row>
    <row r="1575" spans="1:29" s="102" customFormat="1" ht="15">
      <c r="A1575" s="246">
        <v>4310300</v>
      </c>
      <c r="B1575" s="251" t="s">
        <v>2996</v>
      </c>
      <c r="C1575" s="246"/>
      <c r="D1575" s="251" t="s">
        <v>619</v>
      </c>
      <c r="E1575" s="251" t="s">
        <v>489</v>
      </c>
      <c r="F1575" s="251" t="s">
        <v>1512</v>
      </c>
      <c r="G1575" s="251"/>
      <c r="H1575" s="246" t="s">
        <v>11</v>
      </c>
      <c r="I1575" s="712">
        <v>41542</v>
      </c>
      <c r="J1575" s="724">
        <v>8</v>
      </c>
      <c r="K1575" s="265"/>
      <c r="L1575" s="267"/>
      <c r="M1575" s="267"/>
      <c r="N1575" s="267"/>
      <c r="O1575" s="267"/>
      <c r="P1575" s="267"/>
      <c r="Q1575" s="267"/>
      <c r="R1575" s="267"/>
      <c r="S1575" s="267"/>
      <c r="T1575" s="267"/>
      <c r="U1575" s="267"/>
      <c r="V1575" s="267"/>
      <c r="W1575" s="267"/>
      <c r="X1575" s="267"/>
      <c r="Y1575" s="267"/>
      <c r="Z1575" s="267"/>
      <c r="AA1575" s="267"/>
      <c r="AB1575" s="267"/>
      <c r="AC1575" s="240">
        <v>8</v>
      </c>
    </row>
    <row r="1576" spans="1:29" s="102" customFormat="1" ht="15">
      <c r="A1576" s="246">
        <v>4307961</v>
      </c>
      <c r="B1576" s="251" t="s">
        <v>2997</v>
      </c>
      <c r="C1576" s="246"/>
      <c r="D1576" s="251" t="s">
        <v>619</v>
      </c>
      <c r="E1576" s="251" t="s">
        <v>489</v>
      </c>
      <c r="F1576" s="251" t="s">
        <v>1512</v>
      </c>
      <c r="G1576" s="251"/>
      <c r="H1576" s="246" t="s">
        <v>11</v>
      </c>
      <c r="I1576" s="247">
        <v>41543</v>
      </c>
      <c r="J1576" s="248">
        <v>8</v>
      </c>
      <c r="K1576" s="265"/>
      <c r="L1576" s="267"/>
      <c r="M1576" s="267"/>
      <c r="N1576" s="267"/>
      <c r="O1576" s="267"/>
      <c r="P1576" s="267"/>
      <c r="Q1576" s="267"/>
      <c r="R1576" s="267"/>
      <c r="S1576" s="267"/>
      <c r="T1576" s="267"/>
      <c r="U1576" s="267"/>
      <c r="V1576" s="267"/>
      <c r="W1576" s="267"/>
      <c r="X1576" s="267"/>
      <c r="Y1576" s="267"/>
      <c r="Z1576" s="267"/>
      <c r="AA1576" s="267"/>
      <c r="AB1576" s="267"/>
      <c r="AC1576" s="240">
        <v>8</v>
      </c>
    </row>
    <row r="1577" spans="1:29" s="102" customFormat="1" ht="15">
      <c r="A1577" s="246">
        <v>4308756</v>
      </c>
      <c r="B1577" s="251" t="s">
        <v>2998</v>
      </c>
      <c r="C1577" s="246"/>
      <c r="D1577" s="251" t="s">
        <v>619</v>
      </c>
      <c r="E1577" s="251" t="s">
        <v>489</v>
      </c>
      <c r="F1577" s="251" t="s">
        <v>1708</v>
      </c>
      <c r="G1577" s="251"/>
      <c r="H1577" s="246" t="s">
        <v>11</v>
      </c>
      <c r="I1577" s="247">
        <v>41543</v>
      </c>
      <c r="J1577" s="248">
        <v>8</v>
      </c>
      <c r="K1577" s="265"/>
      <c r="L1577" s="267"/>
      <c r="M1577" s="267"/>
      <c r="N1577" s="267"/>
      <c r="O1577" s="267"/>
      <c r="P1577" s="267"/>
      <c r="Q1577" s="267"/>
      <c r="R1577" s="267"/>
      <c r="S1577" s="267"/>
      <c r="T1577" s="267"/>
      <c r="U1577" s="267"/>
      <c r="V1577" s="267"/>
      <c r="W1577" s="267"/>
      <c r="X1577" s="267"/>
      <c r="Y1577" s="267"/>
      <c r="Z1577" s="267"/>
      <c r="AA1577" s="267"/>
      <c r="AB1577" s="267"/>
      <c r="AC1577" s="240">
        <v>8</v>
      </c>
    </row>
    <row r="1578" spans="1:29" s="102" customFormat="1" ht="15">
      <c r="A1578" s="246">
        <v>4301655</v>
      </c>
      <c r="B1578" s="251" t="s">
        <v>2999</v>
      </c>
      <c r="C1578" s="246"/>
      <c r="D1578" s="251" t="s">
        <v>619</v>
      </c>
      <c r="E1578" s="251" t="s">
        <v>489</v>
      </c>
      <c r="F1578" s="251" t="s">
        <v>1512</v>
      </c>
      <c r="G1578" s="251"/>
      <c r="H1578" s="246" t="s">
        <v>11</v>
      </c>
      <c r="I1578" s="247">
        <v>41543</v>
      </c>
      <c r="J1578" s="248">
        <v>8</v>
      </c>
      <c r="K1578" s="265"/>
      <c r="L1578" s="267"/>
      <c r="M1578" s="267"/>
      <c r="N1578" s="267"/>
      <c r="O1578" s="267"/>
      <c r="P1578" s="267"/>
      <c r="Q1578" s="267"/>
      <c r="R1578" s="267"/>
      <c r="S1578" s="267"/>
      <c r="T1578" s="267"/>
      <c r="U1578" s="267"/>
      <c r="V1578" s="267"/>
      <c r="W1578" s="267"/>
      <c r="X1578" s="267"/>
      <c r="Y1578" s="267"/>
      <c r="Z1578" s="267"/>
      <c r="AA1578" s="267"/>
      <c r="AB1578" s="267"/>
      <c r="AC1578" s="240">
        <v>8</v>
      </c>
    </row>
    <row r="1579" spans="1:29" s="102" customFormat="1">
      <c r="A1579" s="246">
        <v>2359212</v>
      </c>
      <c r="B1579" s="251" t="s">
        <v>3000</v>
      </c>
      <c r="C1579" s="246">
        <v>6838</v>
      </c>
      <c r="D1579" s="251" t="s">
        <v>306</v>
      </c>
      <c r="E1579" s="251" t="s">
        <v>489</v>
      </c>
      <c r="F1579" s="251"/>
      <c r="G1579" s="251" t="s">
        <v>2534</v>
      </c>
      <c r="H1579" s="246" t="s">
        <v>59</v>
      </c>
      <c r="I1579" s="247">
        <v>41543</v>
      </c>
      <c r="J1579" s="248">
        <v>5</v>
      </c>
      <c r="K1579" s="249">
        <v>6</v>
      </c>
      <c r="L1579" s="250">
        <v>6</v>
      </c>
      <c r="M1579" s="250">
        <v>6</v>
      </c>
      <c r="N1579" s="250">
        <v>8</v>
      </c>
      <c r="O1579" s="250">
        <v>5</v>
      </c>
      <c r="P1579" s="250">
        <v>7</v>
      </c>
      <c r="Q1579" s="250">
        <v>7</v>
      </c>
      <c r="R1579" s="250">
        <v>7</v>
      </c>
      <c r="S1579" s="250">
        <v>7</v>
      </c>
      <c r="T1579" s="250">
        <v>4</v>
      </c>
      <c r="U1579" s="250">
        <v>6</v>
      </c>
      <c r="V1579" s="250">
        <v>6</v>
      </c>
      <c r="W1579" s="250">
        <v>6</v>
      </c>
      <c r="X1579" s="250">
        <v>7</v>
      </c>
      <c r="Y1579" s="250">
        <v>7</v>
      </c>
      <c r="Z1579" s="250">
        <v>7</v>
      </c>
      <c r="AA1579" s="250">
        <v>7</v>
      </c>
      <c r="AB1579" s="250">
        <v>8</v>
      </c>
      <c r="AC1579" s="250"/>
    </row>
    <row r="1580" spans="1:29" s="102" customFormat="1" ht="15">
      <c r="A1580" s="246">
        <v>4309863</v>
      </c>
      <c r="B1580" s="251" t="s">
        <v>3001</v>
      </c>
      <c r="C1580" s="246"/>
      <c r="D1580" s="251" t="s">
        <v>619</v>
      </c>
      <c r="E1580" s="251" t="s">
        <v>489</v>
      </c>
      <c r="F1580" s="251" t="s">
        <v>2199</v>
      </c>
      <c r="G1580" s="251"/>
      <c r="H1580" s="246" t="s">
        <v>636</v>
      </c>
      <c r="I1580" s="247">
        <v>41543</v>
      </c>
      <c r="J1580" s="248"/>
      <c r="K1580" s="265"/>
      <c r="L1580" s="267"/>
      <c r="M1580" s="267"/>
      <c r="N1580" s="267"/>
      <c r="O1580" s="267"/>
      <c r="P1580" s="267"/>
      <c r="Q1580" s="267"/>
      <c r="R1580" s="267"/>
      <c r="S1580" s="267"/>
      <c r="T1580" s="267"/>
      <c r="U1580" s="267"/>
      <c r="V1580" s="267"/>
      <c r="W1580" s="267"/>
      <c r="X1580" s="267"/>
      <c r="Y1580" s="267"/>
      <c r="Z1580" s="267"/>
      <c r="AA1580" s="267"/>
      <c r="AB1580" s="267"/>
      <c r="AC1580" s="266"/>
    </row>
    <row r="1581" spans="1:29" s="102" customFormat="1" ht="15">
      <c r="A1581" s="246">
        <v>4307488</v>
      </c>
      <c r="B1581" s="251" t="s">
        <v>3002</v>
      </c>
      <c r="C1581" s="246"/>
      <c r="D1581" s="251" t="s">
        <v>619</v>
      </c>
      <c r="E1581" s="251" t="s">
        <v>489</v>
      </c>
      <c r="F1581" s="251" t="s">
        <v>1512</v>
      </c>
      <c r="G1581" s="251"/>
      <c r="H1581" s="246" t="s">
        <v>11</v>
      </c>
      <c r="I1581" s="247">
        <v>41543</v>
      </c>
      <c r="J1581" s="248">
        <v>6</v>
      </c>
      <c r="K1581" s="265"/>
      <c r="L1581" s="267"/>
      <c r="M1581" s="267"/>
      <c r="N1581" s="267"/>
      <c r="O1581" s="267"/>
      <c r="P1581" s="267"/>
      <c r="Q1581" s="267"/>
      <c r="R1581" s="267"/>
      <c r="S1581" s="267"/>
      <c r="T1581" s="267"/>
      <c r="U1581" s="267"/>
      <c r="V1581" s="267"/>
      <c r="W1581" s="267"/>
      <c r="X1581" s="267"/>
      <c r="Y1581" s="267"/>
      <c r="Z1581" s="267"/>
      <c r="AA1581" s="267"/>
      <c r="AB1581" s="267"/>
      <c r="AC1581" s="240">
        <v>8</v>
      </c>
    </row>
    <row r="1582" spans="1:29" s="102" customFormat="1">
      <c r="A1582" s="246">
        <v>2407599</v>
      </c>
      <c r="B1582" s="251" t="s">
        <v>1559</v>
      </c>
      <c r="C1582" s="246">
        <v>4686</v>
      </c>
      <c r="D1582" s="251" t="s">
        <v>134</v>
      </c>
      <c r="E1582" s="251" t="s">
        <v>489</v>
      </c>
      <c r="F1582" s="251"/>
      <c r="G1582" s="251" t="s">
        <v>1560</v>
      </c>
      <c r="H1582" s="246" t="s">
        <v>13</v>
      </c>
      <c r="I1582" s="247">
        <v>41543</v>
      </c>
      <c r="J1582" s="248">
        <v>7</v>
      </c>
      <c r="K1582" s="249"/>
      <c r="L1582" s="250"/>
      <c r="M1582" s="250"/>
      <c r="N1582" s="250"/>
      <c r="O1582" s="250"/>
      <c r="P1582" s="250"/>
      <c r="Q1582" s="250"/>
      <c r="R1582" s="250"/>
      <c r="S1582" s="250"/>
      <c r="T1582" s="250"/>
      <c r="U1582" s="250"/>
      <c r="V1582" s="250"/>
      <c r="W1582" s="250"/>
      <c r="X1582" s="250"/>
      <c r="Y1582" s="250"/>
      <c r="Z1582" s="250"/>
      <c r="AA1582" s="250"/>
      <c r="AB1582" s="250"/>
      <c r="AC1582" s="250"/>
    </row>
    <row r="1583" spans="1:29" s="102" customFormat="1" ht="15">
      <c r="A1583" s="246">
        <v>4307859</v>
      </c>
      <c r="B1583" s="251" t="s">
        <v>3003</v>
      </c>
      <c r="C1583" s="246"/>
      <c r="D1583" s="251" t="s">
        <v>619</v>
      </c>
      <c r="E1583" s="251" t="s">
        <v>489</v>
      </c>
      <c r="F1583" s="251" t="s">
        <v>2818</v>
      </c>
      <c r="G1583" s="251"/>
      <c r="H1583" s="246" t="s">
        <v>11</v>
      </c>
      <c r="I1583" s="247">
        <v>41543</v>
      </c>
      <c r="J1583" s="248">
        <v>8</v>
      </c>
      <c r="K1583" s="265"/>
      <c r="L1583" s="267"/>
      <c r="M1583" s="267"/>
      <c r="N1583" s="267"/>
      <c r="O1583" s="267"/>
      <c r="P1583" s="267"/>
      <c r="Q1583" s="267"/>
      <c r="R1583" s="267"/>
      <c r="S1583" s="267"/>
      <c r="T1583" s="267"/>
      <c r="U1583" s="267"/>
      <c r="V1583" s="267"/>
      <c r="W1583" s="267"/>
      <c r="X1583" s="267"/>
      <c r="Y1583" s="267"/>
      <c r="Z1583" s="267"/>
      <c r="AA1583" s="267"/>
      <c r="AB1583" s="267"/>
      <c r="AC1583" s="240">
        <v>8</v>
      </c>
    </row>
    <row r="1584" spans="1:29" s="102" customFormat="1" ht="15">
      <c r="A1584" s="246">
        <v>4306034</v>
      </c>
      <c r="B1584" s="251" t="s">
        <v>3004</v>
      </c>
      <c r="C1584" s="246"/>
      <c r="D1584" s="251" t="s">
        <v>619</v>
      </c>
      <c r="E1584" s="251" t="s">
        <v>489</v>
      </c>
      <c r="F1584" s="251" t="s">
        <v>697</v>
      </c>
      <c r="G1584" s="251"/>
      <c r="H1584" s="246" t="s">
        <v>11</v>
      </c>
      <c r="I1584" s="247">
        <v>41543</v>
      </c>
      <c r="J1584" s="248">
        <v>8</v>
      </c>
      <c r="K1584" s="265"/>
      <c r="L1584" s="267"/>
      <c r="M1584" s="267"/>
      <c r="N1584" s="267"/>
      <c r="O1584" s="267"/>
      <c r="P1584" s="267"/>
      <c r="Q1584" s="267"/>
      <c r="R1584" s="267"/>
      <c r="S1584" s="267"/>
      <c r="T1584" s="267"/>
      <c r="U1584" s="267"/>
      <c r="V1584" s="267"/>
      <c r="W1584" s="267"/>
      <c r="X1584" s="267"/>
      <c r="Y1584" s="267"/>
      <c r="Z1584" s="267"/>
      <c r="AA1584" s="267"/>
      <c r="AB1584" s="267"/>
      <c r="AC1584" s="240">
        <v>8</v>
      </c>
    </row>
    <row r="1585" spans="1:73" s="102" customFormat="1" ht="15">
      <c r="A1585" s="246">
        <v>4309222</v>
      </c>
      <c r="B1585" s="251" t="s">
        <v>3005</v>
      </c>
      <c r="C1585" s="246"/>
      <c r="D1585" s="251" t="s">
        <v>619</v>
      </c>
      <c r="E1585" s="251" t="s">
        <v>489</v>
      </c>
      <c r="F1585" s="251" t="s">
        <v>2900</v>
      </c>
      <c r="G1585" s="251"/>
      <c r="H1585" s="246" t="s">
        <v>11</v>
      </c>
      <c r="I1585" s="247">
        <v>41543</v>
      </c>
      <c r="J1585" s="248">
        <v>8</v>
      </c>
      <c r="K1585" s="265"/>
      <c r="L1585" s="267"/>
      <c r="M1585" s="267"/>
      <c r="N1585" s="267"/>
      <c r="O1585" s="267"/>
      <c r="P1585" s="267"/>
      <c r="Q1585" s="267"/>
      <c r="R1585" s="267"/>
      <c r="S1585" s="267"/>
      <c r="T1585" s="267"/>
      <c r="U1585" s="267"/>
      <c r="V1585" s="267"/>
      <c r="W1585" s="267"/>
      <c r="X1585" s="267"/>
      <c r="Y1585" s="267"/>
      <c r="Z1585" s="267"/>
      <c r="AA1585" s="267"/>
      <c r="AB1585" s="267"/>
      <c r="AC1585" s="240">
        <v>8</v>
      </c>
    </row>
    <row r="1586" spans="1:73" s="102" customFormat="1">
      <c r="A1586" s="246">
        <v>2400855</v>
      </c>
      <c r="B1586" s="251" t="s">
        <v>3006</v>
      </c>
      <c r="C1586" s="246">
        <v>6659</v>
      </c>
      <c r="D1586" s="251" t="s">
        <v>1080</v>
      </c>
      <c r="E1586" s="251" t="s">
        <v>489</v>
      </c>
      <c r="F1586" s="251"/>
      <c r="G1586" s="251" t="s">
        <v>1274</v>
      </c>
      <c r="H1586" s="246" t="s">
        <v>54</v>
      </c>
      <c r="I1586" s="247">
        <v>41543</v>
      </c>
      <c r="J1586" s="248">
        <v>8</v>
      </c>
      <c r="K1586" s="249"/>
      <c r="L1586" s="250"/>
      <c r="M1586" s="250"/>
      <c r="N1586" s="250"/>
      <c r="O1586" s="250"/>
      <c r="P1586" s="250"/>
      <c r="Q1586" s="250"/>
      <c r="R1586" s="250"/>
      <c r="S1586" s="250"/>
      <c r="T1586" s="250"/>
      <c r="U1586" s="250"/>
      <c r="V1586" s="250"/>
      <c r="W1586" s="250"/>
      <c r="X1586" s="250"/>
      <c r="Y1586" s="250"/>
      <c r="Z1586" s="250"/>
      <c r="AA1586" s="250"/>
      <c r="AB1586" s="250"/>
      <c r="AC1586" s="250"/>
    </row>
    <row r="1587" spans="1:73" s="102" customFormat="1" ht="15">
      <c r="A1587" s="246">
        <v>4312790</v>
      </c>
      <c r="B1587" s="251" t="s">
        <v>3007</v>
      </c>
      <c r="C1587" s="246"/>
      <c r="D1587" s="251" t="s">
        <v>619</v>
      </c>
      <c r="E1587" s="251" t="s">
        <v>489</v>
      </c>
      <c r="F1587" s="251" t="s">
        <v>2853</v>
      </c>
      <c r="G1587" s="251"/>
      <c r="H1587" s="246" t="s">
        <v>11</v>
      </c>
      <c r="I1587" s="247">
        <v>41543</v>
      </c>
      <c r="J1587" s="248">
        <v>8</v>
      </c>
      <c r="K1587" s="265"/>
      <c r="L1587" s="267"/>
      <c r="M1587" s="267"/>
      <c r="N1587" s="267"/>
      <c r="O1587" s="267"/>
      <c r="P1587" s="267"/>
      <c r="Q1587" s="267"/>
      <c r="R1587" s="267"/>
      <c r="S1587" s="267"/>
      <c r="T1587" s="267"/>
      <c r="U1587" s="267"/>
      <c r="V1587" s="267"/>
      <c r="W1587" s="267"/>
      <c r="X1587" s="267"/>
      <c r="Y1587" s="267"/>
      <c r="Z1587" s="267"/>
      <c r="AA1587" s="267"/>
      <c r="AB1587" s="267"/>
      <c r="AC1587" s="240">
        <v>8</v>
      </c>
    </row>
    <row r="1588" spans="1:73" s="102" customFormat="1" ht="15">
      <c r="A1588" s="246">
        <v>4308105</v>
      </c>
      <c r="B1588" s="251" t="s">
        <v>3008</v>
      </c>
      <c r="C1588" s="246"/>
      <c r="D1588" s="251" t="s">
        <v>619</v>
      </c>
      <c r="E1588" s="251" t="s">
        <v>489</v>
      </c>
      <c r="F1588" s="251" t="s">
        <v>697</v>
      </c>
      <c r="G1588" s="251"/>
      <c r="H1588" s="246" t="s">
        <v>11</v>
      </c>
      <c r="I1588" s="247">
        <v>41543</v>
      </c>
      <c r="J1588" s="248">
        <v>5</v>
      </c>
      <c r="K1588" s="265"/>
      <c r="L1588" s="267"/>
      <c r="M1588" s="267"/>
      <c r="N1588" s="267"/>
      <c r="O1588" s="267"/>
      <c r="P1588" s="267"/>
      <c r="Q1588" s="267"/>
      <c r="R1588" s="267"/>
      <c r="S1588" s="267"/>
      <c r="T1588" s="267"/>
      <c r="U1588" s="267"/>
      <c r="V1588" s="267"/>
      <c r="W1588" s="267"/>
      <c r="X1588" s="267"/>
      <c r="Y1588" s="267"/>
      <c r="Z1588" s="267"/>
      <c r="AA1588" s="267"/>
      <c r="AB1588" s="267"/>
      <c r="AC1588" s="240">
        <v>6</v>
      </c>
    </row>
    <row r="1589" spans="1:73" ht="15">
      <c r="A1589" s="246">
        <v>4303411</v>
      </c>
      <c r="B1589" s="251" t="s">
        <v>3009</v>
      </c>
      <c r="C1589" s="246"/>
      <c r="D1589" s="251" t="s">
        <v>619</v>
      </c>
      <c r="E1589" s="251" t="s">
        <v>489</v>
      </c>
      <c r="F1589" s="251" t="s">
        <v>3010</v>
      </c>
      <c r="G1589" s="251"/>
      <c r="H1589" s="246" t="s">
        <v>636</v>
      </c>
      <c r="I1589" s="247">
        <v>41543</v>
      </c>
      <c r="J1589" s="248">
        <v>6</v>
      </c>
      <c r="K1589" s="265"/>
      <c r="L1589" s="267"/>
      <c r="M1589" s="267"/>
      <c r="N1589" s="267"/>
      <c r="O1589" s="267"/>
      <c r="P1589" s="267"/>
      <c r="Q1589" s="267"/>
      <c r="R1589" s="267"/>
      <c r="S1589" s="267"/>
      <c r="T1589" s="267"/>
      <c r="U1589" s="267"/>
      <c r="V1589" s="267"/>
      <c r="W1589" s="267"/>
      <c r="X1589" s="267"/>
      <c r="Y1589" s="267"/>
      <c r="Z1589" s="267"/>
      <c r="AA1589" s="267"/>
      <c r="AB1589" s="267"/>
      <c r="AC1589" s="240">
        <v>5</v>
      </c>
      <c r="AD1589" s="102"/>
      <c r="AE1589" s="102"/>
      <c r="AF1589" s="102"/>
      <c r="AG1589" s="102"/>
      <c r="AH1589" s="102"/>
      <c r="AI1589" s="102"/>
      <c r="AJ1589" s="102"/>
      <c r="AK1589" s="102"/>
      <c r="AL1589" s="102"/>
      <c r="AM1589" s="102"/>
      <c r="AN1589" s="102"/>
      <c r="AO1589" s="102"/>
      <c r="AP1589" s="102"/>
      <c r="AQ1589" s="102"/>
      <c r="AR1589" s="102"/>
      <c r="AS1589" s="102"/>
      <c r="AT1589" s="102"/>
      <c r="AU1589" s="102"/>
      <c r="AV1589" s="102"/>
      <c r="AW1589" s="102"/>
      <c r="AX1589" s="102"/>
      <c r="AY1589" s="102"/>
      <c r="AZ1589" s="102"/>
      <c r="BA1589" s="102"/>
      <c r="BB1589" s="102"/>
      <c r="BC1589" s="102"/>
      <c r="BD1589" s="102"/>
      <c r="BE1589" s="102"/>
      <c r="BF1589" s="102"/>
      <c r="BG1589" s="102"/>
      <c r="BH1589" s="102"/>
      <c r="BI1589" s="102"/>
      <c r="BJ1589" s="102"/>
      <c r="BK1589" s="102"/>
      <c r="BL1589" s="102"/>
      <c r="BM1589" s="102"/>
      <c r="BN1589" s="102"/>
      <c r="BO1589" s="102"/>
      <c r="BP1589" s="102"/>
      <c r="BQ1589" s="102"/>
      <c r="BR1589" s="102"/>
      <c r="BS1589" s="102"/>
      <c r="BT1589" s="102"/>
      <c r="BU1589" s="102"/>
    </row>
    <row r="1590" spans="1:73" ht="14">
      <c r="A1590" s="246">
        <v>4309572</v>
      </c>
      <c r="B1590" s="251" t="s">
        <v>3011</v>
      </c>
      <c r="C1590" s="246"/>
      <c r="D1590" s="251" t="s">
        <v>619</v>
      </c>
      <c r="E1590" s="251" t="s">
        <v>489</v>
      </c>
      <c r="F1590" s="251" t="s">
        <v>697</v>
      </c>
      <c r="G1590" s="251"/>
      <c r="H1590" s="246" t="s">
        <v>11</v>
      </c>
      <c r="I1590" s="247">
        <v>41543</v>
      </c>
      <c r="J1590" s="248">
        <v>6</v>
      </c>
      <c r="K1590" s="265"/>
      <c r="L1590" s="267"/>
      <c r="M1590" s="267"/>
      <c r="N1590" s="267"/>
      <c r="O1590" s="267"/>
      <c r="P1590" s="267"/>
      <c r="Q1590" s="267"/>
      <c r="R1590" s="267"/>
      <c r="S1590" s="267"/>
      <c r="T1590" s="267"/>
      <c r="U1590" s="267"/>
      <c r="V1590" s="267"/>
      <c r="W1590" s="267"/>
      <c r="X1590" s="267"/>
      <c r="Y1590" s="267"/>
      <c r="Z1590" s="267"/>
      <c r="AA1590" s="267"/>
      <c r="AB1590" s="267"/>
      <c r="AC1590" s="240">
        <v>6</v>
      </c>
    </row>
    <row r="1591" spans="1:73" ht="14">
      <c r="A1591" s="246">
        <v>4302104</v>
      </c>
      <c r="B1591" s="251" t="s">
        <v>3012</v>
      </c>
      <c r="C1591" s="246"/>
      <c r="D1591" s="251" t="s">
        <v>628</v>
      </c>
      <c r="E1591" s="251" t="s">
        <v>489</v>
      </c>
      <c r="F1591" s="251" t="s">
        <v>629</v>
      </c>
      <c r="G1591" s="251"/>
      <c r="H1591" s="246" t="s">
        <v>11</v>
      </c>
      <c r="I1591" s="247">
        <v>41543</v>
      </c>
      <c r="J1591" s="248">
        <v>6</v>
      </c>
      <c r="K1591" s="265"/>
      <c r="L1591" s="267"/>
      <c r="M1591" s="267"/>
      <c r="N1591" s="267"/>
      <c r="O1591" s="267"/>
      <c r="P1591" s="267"/>
      <c r="Q1591" s="267"/>
      <c r="R1591" s="267"/>
      <c r="S1591" s="267"/>
      <c r="T1591" s="267"/>
      <c r="U1591" s="267"/>
      <c r="V1591" s="267"/>
      <c r="W1591" s="267"/>
      <c r="X1591" s="267"/>
      <c r="Y1591" s="267"/>
      <c r="Z1591" s="267"/>
      <c r="AA1591" s="267"/>
      <c r="AB1591" s="267"/>
      <c r="AC1591" s="240">
        <v>6</v>
      </c>
    </row>
    <row r="1592" spans="1:73" ht="14">
      <c r="A1592" s="246">
        <v>4311869</v>
      </c>
      <c r="B1592" s="251" t="s">
        <v>3013</v>
      </c>
      <c r="C1592" s="246"/>
      <c r="D1592" s="251" t="s">
        <v>619</v>
      </c>
      <c r="E1592" s="251" t="s">
        <v>489</v>
      </c>
      <c r="F1592" s="251" t="s">
        <v>2199</v>
      </c>
      <c r="G1592" s="251"/>
      <c r="H1592" s="246" t="s">
        <v>636</v>
      </c>
      <c r="I1592" s="247">
        <v>41543</v>
      </c>
      <c r="J1592" s="248">
        <v>8</v>
      </c>
      <c r="K1592" s="265"/>
      <c r="L1592" s="267"/>
      <c r="M1592" s="267"/>
      <c r="N1592" s="267"/>
      <c r="O1592" s="267"/>
      <c r="P1592" s="267"/>
      <c r="Q1592" s="267"/>
      <c r="R1592" s="267"/>
      <c r="S1592" s="267"/>
      <c r="T1592" s="267"/>
      <c r="U1592" s="267"/>
      <c r="V1592" s="267"/>
      <c r="W1592" s="267"/>
      <c r="X1592" s="267"/>
      <c r="Y1592" s="267"/>
      <c r="Z1592" s="267"/>
      <c r="AA1592" s="267"/>
      <c r="AB1592" s="267"/>
      <c r="AC1592" s="240">
        <v>8</v>
      </c>
    </row>
    <row r="1593" spans="1:73" ht="14">
      <c r="A1593" s="246">
        <v>4308433</v>
      </c>
      <c r="B1593" s="251" t="s">
        <v>3014</v>
      </c>
      <c r="C1593" s="246"/>
      <c r="D1593" s="251" t="s">
        <v>619</v>
      </c>
      <c r="E1593" s="251" t="s">
        <v>489</v>
      </c>
      <c r="F1593" s="251" t="s">
        <v>1512</v>
      </c>
      <c r="G1593" s="251"/>
      <c r="H1593" s="246" t="s">
        <v>11</v>
      </c>
      <c r="I1593" s="247">
        <v>41543</v>
      </c>
      <c r="J1593" s="248">
        <v>6</v>
      </c>
      <c r="K1593" s="265"/>
      <c r="L1593" s="267"/>
      <c r="M1593" s="267"/>
      <c r="N1593" s="267"/>
      <c r="O1593" s="267"/>
      <c r="P1593" s="267"/>
      <c r="Q1593" s="267"/>
      <c r="R1593" s="267"/>
      <c r="S1593" s="267"/>
      <c r="T1593" s="267"/>
      <c r="U1593" s="267"/>
      <c r="V1593" s="267"/>
      <c r="W1593" s="267"/>
      <c r="X1593" s="267"/>
      <c r="Y1593" s="267"/>
      <c r="Z1593" s="267"/>
      <c r="AA1593" s="267"/>
      <c r="AB1593" s="267"/>
      <c r="AC1593" s="240">
        <v>6</v>
      </c>
    </row>
    <row r="1594" spans="1:73" ht="14">
      <c r="A1594" s="246">
        <v>4309715</v>
      </c>
      <c r="B1594" s="251" t="s">
        <v>3015</v>
      </c>
      <c r="C1594" s="246"/>
      <c r="D1594" s="251" t="s">
        <v>619</v>
      </c>
      <c r="E1594" s="251" t="s">
        <v>489</v>
      </c>
      <c r="F1594" s="251" t="s">
        <v>1512</v>
      </c>
      <c r="G1594" s="251"/>
      <c r="H1594" s="246" t="s">
        <v>11</v>
      </c>
      <c r="I1594" s="247">
        <v>41543</v>
      </c>
      <c r="J1594" s="248">
        <v>8</v>
      </c>
      <c r="K1594" s="265"/>
      <c r="L1594" s="267"/>
      <c r="M1594" s="267"/>
      <c r="N1594" s="267"/>
      <c r="O1594" s="267"/>
      <c r="P1594" s="267"/>
      <c r="Q1594" s="267"/>
      <c r="R1594" s="267"/>
      <c r="S1594" s="267"/>
      <c r="T1594" s="267"/>
      <c r="U1594" s="267"/>
      <c r="V1594" s="267"/>
      <c r="W1594" s="267"/>
      <c r="X1594" s="267"/>
      <c r="Y1594" s="267"/>
      <c r="Z1594" s="267"/>
      <c r="AA1594" s="267"/>
      <c r="AB1594" s="267"/>
      <c r="AC1594" s="240">
        <v>8</v>
      </c>
    </row>
    <row r="1595" spans="1:73" ht="14">
      <c r="A1595" s="246">
        <v>4307721</v>
      </c>
      <c r="B1595" s="251" t="s">
        <v>3016</v>
      </c>
      <c r="C1595" s="246"/>
      <c r="D1595" s="251" t="s">
        <v>619</v>
      </c>
      <c r="E1595" s="251" t="s">
        <v>489</v>
      </c>
      <c r="F1595" s="251" t="s">
        <v>697</v>
      </c>
      <c r="G1595" s="251"/>
      <c r="H1595" s="246" t="s">
        <v>11</v>
      </c>
      <c r="I1595" s="247">
        <v>41543</v>
      </c>
      <c r="J1595" s="248">
        <v>8</v>
      </c>
      <c r="K1595" s="265"/>
      <c r="L1595" s="267"/>
      <c r="M1595" s="267"/>
      <c r="N1595" s="267"/>
      <c r="O1595" s="267"/>
      <c r="P1595" s="267"/>
      <c r="Q1595" s="267"/>
      <c r="R1595" s="267"/>
      <c r="S1595" s="267"/>
      <c r="T1595" s="267"/>
      <c r="U1595" s="267"/>
      <c r="V1595" s="267"/>
      <c r="W1595" s="267"/>
      <c r="X1595" s="267"/>
      <c r="Y1595" s="267"/>
      <c r="Z1595" s="267"/>
      <c r="AA1595" s="267"/>
      <c r="AB1595" s="267"/>
      <c r="AC1595" s="240">
        <v>8</v>
      </c>
    </row>
    <row r="1596" spans="1:73" ht="14">
      <c r="A1596" s="246">
        <v>4308387</v>
      </c>
      <c r="B1596" s="251" t="s">
        <v>3017</v>
      </c>
      <c r="C1596" s="246"/>
      <c r="D1596" s="251" t="s">
        <v>619</v>
      </c>
      <c r="E1596" s="251" t="s">
        <v>489</v>
      </c>
      <c r="F1596" s="251" t="s">
        <v>723</v>
      </c>
      <c r="G1596" s="251"/>
      <c r="H1596" s="246" t="s">
        <v>11</v>
      </c>
      <c r="I1596" s="247">
        <v>41543</v>
      </c>
      <c r="J1596" s="248">
        <v>8</v>
      </c>
      <c r="K1596" s="265"/>
      <c r="L1596" s="267"/>
      <c r="M1596" s="267"/>
      <c r="N1596" s="267"/>
      <c r="O1596" s="267"/>
      <c r="P1596" s="267"/>
      <c r="Q1596" s="267"/>
      <c r="R1596" s="267"/>
      <c r="S1596" s="267"/>
      <c r="T1596" s="267"/>
      <c r="U1596" s="267"/>
      <c r="V1596" s="267"/>
      <c r="W1596" s="267"/>
      <c r="X1596" s="267"/>
      <c r="Y1596" s="267"/>
      <c r="Z1596" s="267"/>
      <c r="AA1596" s="267"/>
      <c r="AB1596" s="267"/>
      <c r="AC1596" s="240">
        <v>8</v>
      </c>
    </row>
    <row r="1597" spans="1:73">
      <c r="A1597" s="246">
        <v>2391897</v>
      </c>
      <c r="B1597" s="251" t="s">
        <v>3018</v>
      </c>
      <c r="C1597" s="246">
        <v>6806</v>
      </c>
      <c r="D1597" s="251" t="s">
        <v>3019</v>
      </c>
      <c r="E1597" s="251" t="s">
        <v>489</v>
      </c>
      <c r="F1597" s="251"/>
      <c r="G1597" s="251" t="s">
        <v>63</v>
      </c>
      <c r="H1597" s="246" t="s">
        <v>10</v>
      </c>
      <c r="I1597" s="247">
        <v>41544</v>
      </c>
      <c r="J1597" s="248">
        <v>7</v>
      </c>
      <c r="K1597" s="249"/>
      <c r="L1597" s="250"/>
      <c r="M1597" s="250"/>
      <c r="N1597" s="250"/>
      <c r="O1597" s="250"/>
      <c r="P1597" s="250"/>
      <c r="Q1597" s="250"/>
      <c r="R1597" s="250"/>
      <c r="S1597" s="250"/>
      <c r="T1597" s="250"/>
      <c r="U1597" s="250"/>
      <c r="V1597" s="250"/>
      <c r="W1597" s="250"/>
      <c r="X1597" s="250"/>
      <c r="Y1597" s="250"/>
      <c r="Z1597" s="250"/>
      <c r="AA1597" s="250"/>
      <c r="AB1597" s="250"/>
      <c r="AC1597" s="250"/>
    </row>
    <row r="1598" spans="1:73" ht="14">
      <c r="A1598" s="246">
        <v>4304442</v>
      </c>
      <c r="B1598" s="251" t="s">
        <v>3020</v>
      </c>
      <c r="C1598" s="246"/>
      <c r="D1598" s="251" t="s">
        <v>619</v>
      </c>
      <c r="E1598" s="251" t="s">
        <v>489</v>
      </c>
      <c r="F1598" s="251" t="s">
        <v>1632</v>
      </c>
      <c r="G1598" s="251"/>
      <c r="H1598" s="246" t="s">
        <v>11</v>
      </c>
      <c r="I1598" s="247">
        <v>41544</v>
      </c>
      <c r="J1598" s="248">
        <v>8</v>
      </c>
      <c r="K1598" s="265"/>
      <c r="L1598" s="267"/>
      <c r="M1598" s="267"/>
      <c r="N1598" s="267"/>
      <c r="O1598" s="267"/>
      <c r="P1598" s="267"/>
      <c r="Q1598" s="267"/>
      <c r="R1598" s="267"/>
      <c r="S1598" s="267"/>
      <c r="T1598" s="267"/>
      <c r="U1598" s="267"/>
      <c r="V1598" s="267"/>
      <c r="W1598" s="267"/>
      <c r="X1598" s="267"/>
      <c r="Y1598" s="267"/>
      <c r="Z1598" s="267"/>
      <c r="AA1598" s="267"/>
      <c r="AB1598" s="267"/>
      <c r="AC1598" s="240">
        <v>8</v>
      </c>
    </row>
    <row r="1599" spans="1:73">
      <c r="A1599" s="246">
        <v>2394549</v>
      </c>
      <c r="B1599" s="251" t="s">
        <v>3021</v>
      </c>
      <c r="C1599" s="246">
        <v>3072</v>
      </c>
      <c r="D1599" s="251" t="s">
        <v>3022</v>
      </c>
      <c r="E1599" s="251" t="s">
        <v>489</v>
      </c>
      <c r="F1599" s="251"/>
      <c r="G1599" s="251" t="s">
        <v>1040</v>
      </c>
      <c r="H1599" s="246" t="s">
        <v>12</v>
      </c>
      <c r="I1599" s="247">
        <v>41544</v>
      </c>
      <c r="J1599" s="248">
        <v>6</v>
      </c>
      <c r="K1599" s="249"/>
      <c r="L1599" s="250"/>
      <c r="M1599" s="250"/>
      <c r="N1599" s="250"/>
      <c r="O1599" s="250"/>
      <c r="P1599" s="250"/>
      <c r="Q1599" s="250"/>
      <c r="R1599" s="250"/>
      <c r="S1599" s="250"/>
      <c r="T1599" s="250"/>
      <c r="U1599" s="250"/>
      <c r="V1599" s="250"/>
      <c r="W1599" s="250"/>
      <c r="X1599" s="250"/>
      <c r="Y1599" s="250"/>
      <c r="Z1599" s="250"/>
      <c r="AA1599" s="250"/>
      <c r="AB1599" s="250"/>
      <c r="AC1599" s="250"/>
    </row>
    <row r="1600" spans="1:73">
      <c r="A1600" s="246">
        <v>2352839</v>
      </c>
      <c r="B1600" s="251" t="s">
        <v>3023</v>
      </c>
      <c r="C1600" s="246">
        <v>5972</v>
      </c>
      <c r="D1600" s="251" t="s">
        <v>497</v>
      </c>
      <c r="E1600" s="251" t="s">
        <v>489</v>
      </c>
      <c r="F1600" s="251"/>
      <c r="G1600" s="251" t="s">
        <v>56</v>
      </c>
      <c r="H1600" s="246" t="s">
        <v>58</v>
      </c>
      <c r="I1600" s="247">
        <v>41544</v>
      </c>
      <c r="J1600" s="248">
        <v>7</v>
      </c>
      <c r="K1600" s="249"/>
      <c r="L1600" s="250"/>
      <c r="M1600" s="250"/>
      <c r="N1600" s="250"/>
      <c r="O1600" s="250"/>
      <c r="P1600" s="250"/>
      <c r="Q1600" s="250"/>
      <c r="R1600" s="250"/>
      <c r="S1600" s="250"/>
      <c r="T1600" s="250"/>
      <c r="U1600" s="250"/>
      <c r="V1600" s="250"/>
      <c r="W1600" s="250"/>
      <c r="X1600" s="250"/>
      <c r="Y1600" s="250"/>
      <c r="Z1600" s="250"/>
      <c r="AA1600" s="250"/>
      <c r="AB1600" s="250"/>
      <c r="AC1600" s="250"/>
    </row>
    <row r="1601" spans="1:73">
      <c r="A1601" s="246">
        <v>2354127</v>
      </c>
      <c r="B1601" s="251" t="s">
        <v>3024</v>
      </c>
      <c r="C1601" s="246">
        <v>6575</v>
      </c>
      <c r="D1601" s="251" t="s">
        <v>960</v>
      </c>
      <c r="E1601" s="251" t="s">
        <v>489</v>
      </c>
      <c r="F1601" s="251"/>
      <c r="G1601" s="251" t="s">
        <v>80</v>
      </c>
      <c r="H1601" s="246" t="s">
        <v>173</v>
      </c>
      <c r="I1601" s="247">
        <v>41544</v>
      </c>
      <c r="J1601" s="248">
        <v>7</v>
      </c>
      <c r="K1601" s="249"/>
      <c r="L1601" s="250"/>
      <c r="M1601" s="250"/>
      <c r="N1601" s="250"/>
      <c r="O1601" s="250"/>
      <c r="P1601" s="250"/>
      <c r="Q1601" s="250"/>
      <c r="R1601" s="250"/>
      <c r="S1601" s="250"/>
      <c r="T1601" s="250"/>
      <c r="U1601" s="250"/>
      <c r="V1601" s="250"/>
      <c r="W1601" s="250"/>
      <c r="X1601" s="250"/>
      <c r="Y1601" s="250"/>
      <c r="Z1601" s="250"/>
      <c r="AA1601" s="250"/>
      <c r="AB1601" s="250"/>
      <c r="AC1601" s="250"/>
    </row>
    <row r="1602" spans="1:73" ht="14">
      <c r="A1602" s="246">
        <v>4302568</v>
      </c>
      <c r="B1602" s="251" t="s">
        <v>3025</v>
      </c>
      <c r="C1602" s="246"/>
      <c r="D1602" s="251" t="s">
        <v>619</v>
      </c>
      <c r="E1602" s="251" t="s">
        <v>489</v>
      </c>
      <c r="F1602" s="251" t="s">
        <v>697</v>
      </c>
      <c r="G1602" s="251"/>
      <c r="H1602" s="246" t="s">
        <v>11</v>
      </c>
      <c r="I1602" s="247">
        <v>41544</v>
      </c>
      <c r="J1602" s="248">
        <v>8</v>
      </c>
      <c r="K1602" s="265"/>
      <c r="L1602" s="267"/>
      <c r="M1602" s="267"/>
      <c r="N1602" s="267"/>
      <c r="O1602" s="267"/>
      <c r="P1602" s="267"/>
      <c r="Q1602" s="267"/>
      <c r="R1602" s="267"/>
      <c r="S1602" s="267"/>
      <c r="T1602" s="267"/>
      <c r="U1602" s="267"/>
      <c r="V1602" s="267"/>
      <c r="W1602" s="267"/>
      <c r="X1602" s="267"/>
      <c r="Y1602" s="267"/>
      <c r="Z1602" s="267"/>
      <c r="AA1602" s="267"/>
      <c r="AB1602" s="267"/>
      <c r="AC1602" s="240">
        <v>8</v>
      </c>
    </row>
    <row r="1603" spans="1:73" ht="14">
      <c r="A1603" s="246">
        <v>4311865</v>
      </c>
      <c r="B1603" s="251" t="s">
        <v>3026</v>
      </c>
      <c r="C1603" s="246"/>
      <c r="D1603" s="251" t="s">
        <v>619</v>
      </c>
      <c r="E1603" s="251" t="s">
        <v>489</v>
      </c>
      <c r="F1603" s="251" t="s">
        <v>2853</v>
      </c>
      <c r="G1603" s="251"/>
      <c r="H1603" s="246" t="s">
        <v>11</v>
      </c>
      <c r="I1603" s="247">
        <v>41544</v>
      </c>
      <c r="J1603" s="248">
        <v>6</v>
      </c>
      <c r="K1603" s="265"/>
      <c r="L1603" s="267"/>
      <c r="M1603" s="267"/>
      <c r="N1603" s="267"/>
      <c r="O1603" s="267"/>
      <c r="P1603" s="267"/>
      <c r="Q1603" s="267"/>
      <c r="R1603" s="267"/>
      <c r="S1603" s="267"/>
      <c r="T1603" s="267"/>
      <c r="U1603" s="267"/>
      <c r="V1603" s="267"/>
      <c r="W1603" s="267"/>
      <c r="X1603" s="267"/>
      <c r="Y1603" s="267"/>
      <c r="Z1603" s="267"/>
      <c r="AA1603" s="267"/>
      <c r="AB1603" s="267"/>
      <c r="AC1603" s="240">
        <v>6</v>
      </c>
    </row>
    <row r="1604" spans="1:73" ht="14">
      <c r="A1604" s="246">
        <v>4307257</v>
      </c>
      <c r="B1604" s="251" t="s">
        <v>3027</v>
      </c>
      <c r="C1604" s="246"/>
      <c r="D1604" s="251" t="s">
        <v>619</v>
      </c>
      <c r="E1604" s="251" t="s">
        <v>489</v>
      </c>
      <c r="F1604" s="251" t="s">
        <v>2887</v>
      </c>
      <c r="G1604" s="251"/>
      <c r="H1604" s="246" t="s">
        <v>636</v>
      </c>
      <c r="I1604" s="247">
        <v>41544</v>
      </c>
      <c r="J1604" s="248">
        <v>6</v>
      </c>
      <c r="K1604" s="265"/>
      <c r="L1604" s="267"/>
      <c r="M1604" s="267"/>
      <c r="N1604" s="267"/>
      <c r="O1604" s="267"/>
      <c r="P1604" s="267"/>
      <c r="Q1604" s="267"/>
      <c r="R1604" s="267"/>
      <c r="S1604" s="267"/>
      <c r="T1604" s="267"/>
      <c r="U1604" s="267"/>
      <c r="V1604" s="267"/>
      <c r="W1604" s="267"/>
      <c r="X1604" s="267"/>
      <c r="Y1604" s="267"/>
      <c r="Z1604" s="267"/>
      <c r="AA1604" s="267"/>
      <c r="AB1604" s="267"/>
      <c r="AC1604" s="240">
        <v>6</v>
      </c>
    </row>
    <row r="1605" spans="1:73" ht="14">
      <c r="A1605" s="246">
        <v>4315199</v>
      </c>
      <c r="B1605" s="251" t="s">
        <v>3028</v>
      </c>
      <c r="C1605" s="246"/>
      <c r="D1605" s="251" t="s">
        <v>619</v>
      </c>
      <c r="E1605" s="251" t="s">
        <v>489</v>
      </c>
      <c r="F1605" s="251" t="s">
        <v>3029</v>
      </c>
      <c r="G1605" s="251"/>
      <c r="H1605" s="246" t="s">
        <v>11</v>
      </c>
      <c r="I1605" s="247">
        <v>41544</v>
      </c>
      <c r="J1605" s="248">
        <v>8</v>
      </c>
      <c r="K1605" s="265"/>
      <c r="L1605" s="267"/>
      <c r="M1605" s="267"/>
      <c r="N1605" s="267"/>
      <c r="O1605" s="267"/>
      <c r="P1605" s="267"/>
      <c r="Q1605" s="267"/>
      <c r="R1605" s="267"/>
      <c r="S1605" s="267"/>
      <c r="T1605" s="267"/>
      <c r="U1605" s="267"/>
      <c r="V1605" s="267"/>
      <c r="W1605" s="267"/>
      <c r="X1605" s="267"/>
      <c r="Y1605" s="267"/>
      <c r="Z1605" s="267"/>
      <c r="AA1605" s="267"/>
      <c r="AB1605" s="267"/>
      <c r="AC1605" s="240">
        <v>8</v>
      </c>
    </row>
    <row r="1606" spans="1:73" ht="14">
      <c r="A1606" s="246">
        <v>4309973</v>
      </c>
      <c r="B1606" s="251" t="s">
        <v>3030</v>
      </c>
      <c r="C1606" s="246"/>
      <c r="D1606" s="251" t="s">
        <v>619</v>
      </c>
      <c r="E1606" s="251" t="s">
        <v>489</v>
      </c>
      <c r="F1606" s="251" t="s">
        <v>2818</v>
      </c>
      <c r="G1606" s="251"/>
      <c r="H1606" s="246" t="s">
        <v>11</v>
      </c>
      <c r="I1606" s="247">
        <v>41544</v>
      </c>
      <c r="J1606" s="248">
        <v>8</v>
      </c>
      <c r="K1606" s="265"/>
      <c r="L1606" s="267"/>
      <c r="M1606" s="267"/>
      <c r="N1606" s="267"/>
      <c r="O1606" s="267"/>
      <c r="P1606" s="267"/>
      <c r="Q1606" s="267"/>
      <c r="R1606" s="267"/>
      <c r="S1606" s="267"/>
      <c r="T1606" s="267"/>
      <c r="U1606" s="267"/>
      <c r="V1606" s="267"/>
      <c r="W1606" s="267"/>
      <c r="X1606" s="267"/>
      <c r="Y1606" s="267"/>
      <c r="Z1606" s="267"/>
      <c r="AA1606" s="267"/>
      <c r="AB1606" s="267"/>
      <c r="AC1606" s="240">
        <v>8</v>
      </c>
    </row>
    <row r="1607" spans="1:73" ht="14">
      <c r="A1607" s="246">
        <v>4297732</v>
      </c>
      <c r="B1607" s="251" t="s">
        <v>3031</v>
      </c>
      <c r="C1607" s="246">
        <v>6654</v>
      </c>
      <c r="D1607" s="251" t="s">
        <v>589</v>
      </c>
      <c r="E1607" s="251" t="s">
        <v>489</v>
      </c>
      <c r="F1607" s="251" t="s">
        <v>2779</v>
      </c>
      <c r="G1607" s="251" t="s">
        <v>3032</v>
      </c>
      <c r="H1607" s="246" t="s">
        <v>283</v>
      </c>
      <c r="I1607" s="247">
        <v>41544</v>
      </c>
      <c r="J1607" s="248">
        <v>5</v>
      </c>
      <c r="K1607" s="265"/>
      <c r="L1607" s="267"/>
      <c r="M1607" s="267"/>
      <c r="N1607" s="267"/>
      <c r="O1607" s="267"/>
      <c r="P1607" s="267"/>
      <c r="Q1607" s="267"/>
      <c r="R1607" s="267"/>
      <c r="S1607" s="267"/>
      <c r="T1607" s="267"/>
      <c r="U1607" s="267"/>
      <c r="V1607" s="267"/>
      <c r="W1607" s="267"/>
      <c r="X1607" s="267"/>
      <c r="Y1607" s="267"/>
      <c r="Z1607" s="267"/>
      <c r="AA1607" s="267"/>
      <c r="AB1607" s="267"/>
      <c r="AC1607" s="240">
        <v>5</v>
      </c>
    </row>
    <row r="1608" spans="1:73">
      <c r="A1608" s="246">
        <v>2406391</v>
      </c>
      <c r="B1608" s="251" t="s">
        <v>1562</v>
      </c>
      <c r="C1608" s="246">
        <v>1329</v>
      </c>
      <c r="D1608" s="251" t="s">
        <v>733</v>
      </c>
      <c r="E1608" s="251" t="s">
        <v>489</v>
      </c>
      <c r="F1608" s="251"/>
      <c r="G1608" s="251" t="s">
        <v>891</v>
      </c>
      <c r="H1608" s="246" t="s">
        <v>54</v>
      </c>
      <c r="I1608" s="247">
        <v>41544</v>
      </c>
      <c r="J1608" s="248">
        <v>5</v>
      </c>
      <c r="K1608" s="249">
        <v>7</v>
      </c>
      <c r="L1608" s="250">
        <v>8</v>
      </c>
      <c r="M1608" s="250">
        <v>8</v>
      </c>
      <c r="N1608" s="250">
        <v>1</v>
      </c>
      <c r="O1608" s="250">
        <v>4</v>
      </c>
      <c r="P1608" s="250">
        <v>6</v>
      </c>
      <c r="Q1608" s="250">
        <v>6</v>
      </c>
      <c r="R1608" s="250">
        <v>6</v>
      </c>
      <c r="S1608" s="250">
        <v>6</v>
      </c>
      <c r="T1608" s="250">
        <v>6</v>
      </c>
      <c r="U1608" s="250">
        <v>6</v>
      </c>
      <c r="V1608" s="250">
        <v>7</v>
      </c>
      <c r="W1608" s="250">
        <v>6</v>
      </c>
      <c r="X1608" s="250">
        <v>7</v>
      </c>
      <c r="Y1608" s="250">
        <v>6</v>
      </c>
      <c r="Z1608" s="250">
        <v>7</v>
      </c>
      <c r="AA1608" s="250">
        <v>7</v>
      </c>
      <c r="AB1608" s="250">
        <v>7</v>
      </c>
      <c r="AC1608" s="250"/>
    </row>
    <row r="1609" spans="1:73" ht="14">
      <c r="A1609" s="246">
        <v>4317103</v>
      </c>
      <c r="B1609" s="251" t="s">
        <v>3033</v>
      </c>
      <c r="C1609" s="246"/>
      <c r="D1609" s="251" t="s">
        <v>619</v>
      </c>
      <c r="E1609" s="251" t="s">
        <v>489</v>
      </c>
      <c r="F1609" s="251" t="s">
        <v>3034</v>
      </c>
      <c r="G1609" s="251"/>
      <c r="H1609" s="246" t="s">
        <v>11</v>
      </c>
      <c r="I1609" s="247">
        <v>41544</v>
      </c>
      <c r="J1609" s="248">
        <v>6</v>
      </c>
      <c r="K1609" s="265"/>
      <c r="L1609" s="267"/>
      <c r="M1609" s="267"/>
      <c r="N1609" s="267"/>
      <c r="O1609" s="267"/>
      <c r="P1609" s="267"/>
      <c r="Q1609" s="267"/>
      <c r="R1609" s="267"/>
      <c r="S1609" s="267"/>
      <c r="T1609" s="267"/>
      <c r="U1609" s="267"/>
      <c r="V1609" s="267"/>
      <c r="W1609" s="267"/>
      <c r="X1609" s="267"/>
      <c r="Y1609" s="267"/>
      <c r="Z1609" s="267"/>
      <c r="AA1609" s="267"/>
      <c r="AB1609" s="267"/>
      <c r="AC1609" s="240">
        <v>5</v>
      </c>
    </row>
    <row r="1610" spans="1:73" ht="13.5" customHeight="1">
      <c r="A1610" s="246">
        <v>2402710</v>
      </c>
      <c r="B1610" s="251" t="s">
        <v>3035</v>
      </c>
      <c r="C1610" s="246">
        <v>6806</v>
      </c>
      <c r="D1610" s="251" t="s">
        <v>3019</v>
      </c>
      <c r="E1610" s="251" t="s">
        <v>489</v>
      </c>
      <c r="F1610" s="251"/>
      <c r="G1610" s="251" t="s">
        <v>63</v>
      </c>
      <c r="H1610" s="246" t="s">
        <v>10</v>
      </c>
      <c r="I1610" s="247">
        <v>41544</v>
      </c>
      <c r="J1610" s="248">
        <v>5</v>
      </c>
      <c r="K1610" s="249">
        <v>8</v>
      </c>
      <c r="L1610" s="250">
        <v>8</v>
      </c>
      <c r="M1610" s="250">
        <v>8</v>
      </c>
      <c r="N1610" s="250">
        <v>6</v>
      </c>
      <c r="O1610" s="250">
        <v>7</v>
      </c>
      <c r="P1610" s="250">
        <v>4</v>
      </c>
      <c r="Q1610" s="250">
        <v>4</v>
      </c>
      <c r="R1610" s="250">
        <v>5</v>
      </c>
      <c r="S1610" s="250">
        <v>8</v>
      </c>
      <c r="T1610" s="250"/>
      <c r="U1610" s="250">
        <v>8</v>
      </c>
      <c r="V1610" s="250">
        <v>7</v>
      </c>
      <c r="W1610" s="250">
        <v>8</v>
      </c>
      <c r="X1610" s="250">
        <v>6</v>
      </c>
      <c r="Y1610" s="250">
        <v>6</v>
      </c>
      <c r="Z1610" s="250">
        <v>7</v>
      </c>
      <c r="AA1610" s="250">
        <v>7</v>
      </c>
      <c r="AB1610" s="250">
        <v>7</v>
      </c>
      <c r="AC1610" s="250"/>
    </row>
    <row r="1611" spans="1:73" s="204" customFormat="1" ht="15">
      <c r="A1611" s="246">
        <v>4307986</v>
      </c>
      <c r="B1611" s="251" t="s">
        <v>3036</v>
      </c>
      <c r="C1611" s="246"/>
      <c r="D1611" s="251" t="s">
        <v>619</v>
      </c>
      <c r="E1611" s="251" t="s">
        <v>489</v>
      </c>
      <c r="F1611" s="251" t="s">
        <v>1512</v>
      </c>
      <c r="G1611" s="251"/>
      <c r="H1611" s="246" t="s">
        <v>11</v>
      </c>
      <c r="I1611" s="247">
        <v>41545</v>
      </c>
      <c r="J1611" s="248">
        <v>8</v>
      </c>
      <c r="K1611" s="265"/>
      <c r="L1611" s="267"/>
      <c r="M1611" s="267"/>
      <c r="N1611" s="267"/>
      <c r="O1611" s="267"/>
      <c r="P1611" s="267"/>
      <c r="Q1611" s="267"/>
      <c r="R1611" s="267"/>
      <c r="S1611" s="267"/>
      <c r="T1611" s="267"/>
      <c r="U1611" s="267"/>
      <c r="V1611" s="267"/>
      <c r="W1611" s="267"/>
      <c r="X1611" s="267"/>
      <c r="Y1611" s="267"/>
      <c r="Z1611" s="267"/>
      <c r="AA1611" s="267"/>
      <c r="AB1611" s="267"/>
      <c r="AC1611" s="240">
        <v>8</v>
      </c>
      <c r="AD1611" s="52"/>
      <c r="AE1611" s="52"/>
      <c r="AF1611" s="52"/>
      <c r="AG1611" s="52"/>
      <c r="AH1611" s="52"/>
      <c r="AI1611" s="52"/>
      <c r="AJ1611" s="52"/>
      <c r="AK1611" s="52"/>
      <c r="AL1611" s="52"/>
      <c r="AM1611" s="52"/>
      <c r="AN1611" s="52"/>
      <c r="AO1611" s="52"/>
      <c r="AP1611" s="52"/>
      <c r="AQ1611" s="52"/>
      <c r="AR1611" s="52"/>
      <c r="AS1611" s="52"/>
      <c r="AT1611" s="52"/>
      <c r="AU1611" s="52"/>
      <c r="AV1611" s="52"/>
      <c r="AW1611" s="52"/>
      <c r="AX1611" s="52"/>
      <c r="AY1611" s="52"/>
      <c r="AZ1611" s="52"/>
      <c r="BA1611" s="52"/>
      <c r="BB1611" s="52"/>
      <c r="BC1611" s="52"/>
      <c r="BD1611" s="52"/>
      <c r="BE1611" s="52"/>
      <c r="BF1611" s="52"/>
      <c r="BG1611" s="52"/>
      <c r="BH1611" s="52"/>
      <c r="BI1611" s="52"/>
      <c r="BJ1611" s="52"/>
      <c r="BK1611" s="52"/>
      <c r="BL1611" s="52"/>
      <c r="BM1611" s="52"/>
      <c r="BN1611" s="52"/>
      <c r="BO1611" s="52"/>
      <c r="BP1611" s="52"/>
      <c r="BQ1611" s="52"/>
      <c r="BR1611" s="52"/>
      <c r="BS1611" s="52"/>
      <c r="BT1611" s="52"/>
      <c r="BU1611" s="52"/>
    </row>
    <row r="1612" spans="1:73" s="204" customFormat="1" ht="15">
      <c r="A1612" s="246">
        <v>4306854</v>
      </c>
      <c r="B1612" s="251" t="s">
        <v>3037</v>
      </c>
      <c r="C1612" s="246"/>
      <c r="D1612" s="251" t="s">
        <v>628</v>
      </c>
      <c r="E1612" s="251" t="s">
        <v>489</v>
      </c>
      <c r="F1612" s="251" t="s">
        <v>1215</v>
      </c>
      <c r="G1612" s="251"/>
      <c r="H1612" s="246" t="s">
        <v>59</v>
      </c>
      <c r="I1612" s="247">
        <v>41546</v>
      </c>
      <c r="J1612" s="248">
        <v>8</v>
      </c>
      <c r="K1612" s="265"/>
      <c r="L1612" s="267"/>
      <c r="M1612" s="267"/>
      <c r="N1612" s="267"/>
      <c r="O1612" s="267"/>
      <c r="P1612" s="267"/>
      <c r="Q1612" s="267"/>
      <c r="R1612" s="267"/>
      <c r="S1612" s="267"/>
      <c r="T1612" s="267"/>
      <c r="U1612" s="267"/>
      <c r="V1612" s="267"/>
      <c r="W1612" s="267"/>
      <c r="X1612" s="267"/>
      <c r="Y1612" s="267"/>
      <c r="Z1612" s="267"/>
      <c r="AA1612" s="267"/>
      <c r="AB1612" s="267"/>
      <c r="AC1612" s="240">
        <v>8</v>
      </c>
    </row>
    <row r="1613" spans="1:73" s="204" customFormat="1" ht="15">
      <c r="A1613" s="246">
        <v>4309959</v>
      </c>
      <c r="B1613" s="251" t="s">
        <v>3038</v>
      </c>
      <c r="C1613" s="246"/>
      <c r="D1613" s="251" t="s">
        <v>619</v>
      </c>
      <c r="E1613" s="251" t="s">
        <v>489</v>
      </c>
      <c r="F1613" s="251" t="s">
        <v>1512</v>
      </c>
      <c r="G1613" s="251"/>
      <c r="H1613" s="246" t="s">
        <v>11</v>
      </c>
      <c r="I1613" s="247">
        <v>41546</v>
      </c>
      <c r="J1613" s="248">
        <v>8</v>
      </c>
      <c r="K1613" s="265"/>
      <c r="L1613" s="267"/>
      <c r="M1613" s="267"/>
      <c r="N1613" s="267"/>
      <c r="O1613" s="267"/>
      <c r="P1613" s="267"/>
      <c r="Q1613" s="267"/>
      <c r="R1613" s="267"/>
      <c r="S1613" s="267"/>
      <c r="T1613" s="267"/>
      <c r="U1613" s="267"/>
      <c r="V1613" s="267"/>
      <c r="W1613" s="267"/>
      <c r="X1613" s="267"/>
      <c r="Y1613" s="267"/>
      <c r="Z1613" s="267"/>
      <c r="AA1613" s="267"/>
      <c r="AB1613" s="267"/>
      <c r="AC1613" s="240">
        <v>8</v>
      </c>
    </row>
    <row r="1614" spans="1:73" s="204" customFormat="1">
      <c r="A1614" s="246">
        <v>2395693</v>
      </c>
      <c r="B1614" s="251" t="s">
        <v>3039</v>
      </c>
      <c r="C1614" s="246">
        <v>6674</v>
      </c>
      <c r="D1614" s="251" t="s">
        <v>545</v>
      </c>
      <c r="E1614" s="251" t="s">
        <v>489</v>
      </c>
      <c r="F1614" s="251"/>
      <c r="G1614" s="251" t="s">
        <v>546</v>
      </c>
      <c r="H1614" s="246" t="s">
        <v>1</v>
      </c>
      <c r="I1614" s="247">
        <v>41547</v>
      </c>
      <c r="J1614" s="248">
        <v>6</v>
      </c>
      <c r="K1614" s="249"/>
      <c r="L1614" s="250"/>
      <c r="M1614" s="250"/>
      <c r="N1614" s="250"/>
      <c r="O1614" s="250"/>
      <c r="P1614" s="250"/>
      <c r="Q1614" s="250"/>
      <c r="R1614" s="250"/>
      <c r="S1614" s="250"/>
      <c r="T1614" s="250"/>
      <c r="U1614" s="250"/>
      <c r="V1614" s="250"/>
      <c r="W1614" s="250"/>
      <c r="X1614" s="250"/>
      <c r="Y1614" s="250"/>
      <c r="Z1614" s="250"/>
      <c r="AA1614" s="250"/>
      <c r="AB1614" s="250"/>
      <c r="AC1614" s="250"/>
    </row>
    <row r="1615" spans="1:73" s="204" customFormat="1" ht="15">
      <c r="A1615" s="246">
        <v>4308196</v>
      </c>
      <c r="B1615" s="251" t="s">
        <v>3040</v>
      </c>
      <c r="C1615" s="246"/>
      <c r="D1615" s="251" t="s">
        <v>619</v>
      </c>
      <c r="E1615" s="251" t="s">
        <v>489</v>
      </c>
      <c r="F1615" s="251" t="s">
        <v>1809</v>
      </c>
      <c r="G1615" s="251"/>
      <c r="H1615" s="246" t="s">
        <v>11</v>
      </c>
      <c r="I1615" s="247">
        <v>41547</v>
      </c>
      <c r="J1615" s="248">
        <v>8</v>
      </c>
      <c r="K1615" s="265"/>
      <c r="L1615" s="267"/>
      <c r="M1615" s="267"/>
      <c r="N1615" s="267"/>
      <c r="O1615" s="267"/>
      <c r="P1615" s="267"/>
      <c r="Q1615" s="267"/>
      <c r="R1615" s="267"/>
      <c r="S1615" s="267"/>
      <c r="T1615" s="267"/>
      <c r="U1615" s="267"/>
      <c r="V1615" s="267"/>
      <c r="W1615" s="267"/>
      <c r="X1615" s="267"/>
      <c r="Y1615" s="267"/>
      <c r="Z1615" s="267"/>
      <c r="AA1615" s="267"/>
      <c r="AB1615" s="267"/>
      <c r="AC1615" s="240">
        <v>8</v>
      </c>
    </row>
    <row r="1616" spans="1:73" s="204" customFormat="1" ht="15">
      <c r="A1616" s="246">
        <v>4310652</v>
      </c>
      <c r="B1616" s="251" t="s">
        <v>3041</v>
      </c>
      <c r="C1616" s="246"/>
      <c r="D1616" s="251" t="s">
        <v>619</v>
      </c>
      <c r="E1616" s="251" t="s">
        <v>489</v>
      </c>
      <c r="F1616" s="251" t="s">
        <v>2900</v>
      </c>
      <c r="G1616" s="251"/>
      <c r="H1616" s="246" t="s">
        <v>11</v>
      </c>
      <c r="I1616" s="247">
        <v>41547</v>
      </c>
      <c r="J1616" s="248">
        <v>6</v>
      </c>
      <c r="K1616" s="265"/>
      <c r="L1616" s="267"/>
      <c r="M1616" s="267"/>
      <c r="N1616" s="267"/>
      <c r="O1616" s="267"/>
      <c r="P1616" s="267"/>
      <c r="Q1616" s="267"/>
      <c r="R1616" s="267"/>
      <c r="S1616" s="267"/>
      <c r="T1616" s="267"/>
      <c r="U1616" s="267"/>
      <c r="V1616" s="267"/>
      <c r="W1616" s="267"/>
      <c r="X1616" s="267"/>
      <c r="Y1616" s="267"/>
      <c r="Z1616" s="267"/>
      <c r="AA1616" s="267"/>
      <c r="AB1616" s="267"/>
      <c r="AC1616" s="240">
        <v>5</v>
      </c>
    </row>
    <row r="1617" spans="1:29" s="204" customFormat="1" ht="15">
      <c r="A1617" s="246">
        <v>4311735</v>
      </c>
      <c r="B1617" s="251" t="s">
        <v>3042</v>
      </c>
      <c r="C1617" s="246"/>
      <c r="D1617" s="251" t="s">
        <v>619</v>
      </c>
      <c r="E1617" s="251" t="s">
        <v>489</v>
      </c>
      <c r="F1617" s="251" t="s">
        <v>1512</v>
      </c>
      <c r="G1617" s="251"/>
      <c r="H1617" s="246" t="s">
        <v>11</v>
      </c>
      <c r="I1617" s="247">
        <v>41547</v>
      </c>
      <c r="J1617" s="248">
        <v>8</v>
      </c>
      <c r="K1617" s="265"/>
      <c r="L1617" s="267"/>
      <c r="M1617" s="267"/>
      <c r="N1617" s="267"/>
      <c r="O1617" s="267"/>
      <c r="P1617" s="267"/>
      <c r="Q1617" s="267"/>
      <c r="R1617" s="267"/>
      <c r="S1617" s="267"/>
      <c r="T1617" s="267"/>
      <c r="U1617" s="267"/>
      <c r="V1617" s="267"/>
      <c r="W1617" s="267"/>
      <c r="X1617" s="267"/>
      <c r="Y1617" s="267"/>
      <c r="Z1617" s="267"/>
      <c r="AA1617" s="267"/>
      <c r="AB1617" s="267"/>
      <c r="AC1617" s="240">
        <v>5</v>
      </c>
    </row>
    <row r="1618" spans="1:29" s="204" customFormat="1">
      <c r="A1618" s="246">
        <v>2373771</v>
      </c>
      <c r="B1618" s="251" t="s">
        <v>1564</v>
      </c>
      <c r="C1618" s="246">
        <v>6880</v>
      </c>
      <c r="D1618" s="251" t="s">
        <v>1086</v>
      </c>
      <c r="E1618" s="251" t="s">
        <v>489</v>
      </c>
      <c r="F1618" s="251"/>
      <c r="G1618" s="251" t="s">
        <v>1383</v>
      </c>
      <c r="H1618" s="246" t="s">
        <v>11</v>
      </c>
      <c r="I1618" s="247">
        <v>41547</v>
      </c>
      <c r="J1618" s="248">
        <v>6</v>
      </c>
      <c r="K1618" s="249"/>
      <c r="L1618" s="250"/>
      <c r="M1618" s="250"/>
      <c r="N1618" s="250"/>
      <c r="O1618" s="250"/>
      <c r="P1618" s="250"/>
      <c r="Q1618" s="250"/>
      <c r="R1618" s="250"/>
      <c r="S1618" s="250"/>
      <c r="T1618" s="250"/>
      <c r="U1618" s="250"/>
      <c r="V1618" s="250"/>
      <c r="W1618" s="250"/>
      <c r="X1618" s="250"/>
      <c r="Y1618" s="250"/>
      <c r="Z1618" s="250"/>
      <c r="AA1618" s="250"/>
      <c r="AB1618" s="250"/>
      <c r="AC1618" s="250"/>
    </row>
    <row r="1619" spans="1:29" s="204" customFormat="1" ht="15">
      <c r="A1619" s="246">
        <v>4300207</v>
      </c>
      <c r="B1619" s="251" t="s">
        <v>3043</v>
      </c>
      <c r="C1619" s="246"/>
      <c r="D1619" s="251" t="s">
        <v>619</v>
      </c>
      <c r="E1619" s="251" t="s">
        <v>489</v>
      </c>
      <c r="F1619" s="251" t="s">
        <v>3044</v>
      </c>
      <c r="G1619" s="251"/>
      <c r="H1619" s="246" t="s">
        <v>1</v>
      </c>
      <c r="I1619" s="247">
        <v>41547</v>
      </c>
      <c r="J1619" s="248">
        <v>8</v>
      </c>
      <c r="K1619" s="265"/>
      <c r="L1619" s="267"/>
      <c r="M1619" s="267"/>
      <c r="N1619" s="267"/>
      <c r="O1619" s="267"/>
      <c r="P1619" s="267"/>
      <c r="Q1619" s="267"/>
      <c r="R1619" s="267"/>
      <c r="S1619" s="267"/>
      <c r="T1619" s="267"/>
      <c r="U1619" s="267"/>
      <c r="V1619" s="267"/>
      <c r="W1619" s="267"/>
      <c r="X1619" s="267"/>
      <c r="Y1619" s="267"/>
      <c r="Z1619" s="267"/>
      <c r="AA1619" s="267"/>
      <c r="AB1619" s="267"/>
      <c r="AC1619" s="240">
        <v>8</v>
      </c>
    </row>
    <row r="1620" spans="1:29" s="204" customFormat="1" ht="15">
      <c r="A1620" s="246">
        <v>4307960</v>
      </c>
      <c r="B1620" s="251" t="s">
        <v>3045</v>
      </c>
      <c r="C1620" s="246"/>
      <c r="D1620" s="251" t="s">
        <v>619</v>
      </c>
      <c r="E1620" s="251" t="s">
        <v>489</v>
      </c>
      <c r="F1620" s="251" t="s">
        <v>1512</v>
      </c>
      <c r="G1620" s="251"/>
      <c r="H1620" s="246" t="s">
        <v>11</v>
      </c>
      <c r="I1620" s="247">
        <v>41547</v>
      </c>
      <c r="J1620" s="248">
        <v>8</v>
      </c>
      <c r="K1620" s="265"/>
      <c r="L1620" s="267"/>
      <c r="M1620" s="267"/>
      <c r="N1620" s="267"/>
      <c r="O1620" s="267"/>
      <c r="P1620" s="267"/>
      <c r="Q1620" s="267"/>
      <c r="R1620" s="267"/>
      <c r="S1620" s="267"/>
      <c r="T1620" s="267"/>
      <c r="U1620" s="267"/>
      <c r="V1620" s="267"/>
      <c r="W1620" s="267"/>
      <c r="X1620" s="267"/>
      <c r="Y1620" s="267"/>
      <c r="Z1620" s="267"/>
      <c r="AA1620" s="267"/>
      <c r="AB1620" s="267"/>
      <c r="AC1620" s="240">
        <v>8</v>
      </c>
    </row>
    <row r="1621" spans="1:29" s="204" customFormat="1" ht="15">
      <c r="A1621" s="246">
        <v>4309076</v>
      </c>
      <c r="B1621" s="251" t="s">
        <v>3046</v>
      </c>
      <c r="C1621" s="246"/>
      <c r="D1621" s="251" t="s">
        <v>619</v>
      </c>
      <c r="E1621" s="251" t="s">
        <v>489</v>
      </c>
      <c r="F1621" s="251" t="s">
        <v>1512</v>
      </c>
      <c r="G1621" s="251"/>
      <c r="H1621" s="246" t="s">
        <v>11</v>
      </c>
      <c r="I1621" s="247">
        <v>41547</v>
      </c>
      <c r="J1621" s="248">
        <v>8</v>
      </c>
      <c r="K1621" s="265"/>
      <c r="L1621" s="267"/>
      <c r="M1621" s="267"/>
      <c r="N1621" s="267"/>
      <c r="O1621" s="267"/>
      <c r="P1621" s="267"/>
      <c r="Q1621" s="267"/>
      <c r="R1621" s="267"/>
      <c r="S1621" s="267"/>
      <c r="T1621" s="267"/>
      <c r="U1621" s="267"/>
      <c r="V1621" s="267"/>
      <c r="W1621" s="267"/>
      <c r="X1621" s="267"/>
      <c r="Y1621" s="267"/>
      <c r="Z1621" s="267"/>
      <c r="AA1621" s="267"/>
      <c r="AB1621" s="267"/>
      <c r="AC1621" s="240">
        <v>8</v>
      </c>
    </row>
    <row r="1622" spans="1:29" s="480" customFormat="1" ht="12.75" customHeight="1">
      <c r="A1622" s="475"/>
      <c r="B1622" s="476"/>
      <c r="C1622" s="475"/>
      <c r="D1622" s="476"/>
      <c r="E1622" s="384"/>
      <c r="F1622" s="476"/>
      <c r="G1622" s="476"/>
      <c r="H1622" s="475"/>
      <c r="I1622" s="406"/>
      <c r="J1622" s="477"/>
      <c r="K1622" s="571"/>
      <c r="L1622" s="571"/>
      <c r="M1622" s="571"/>
      <c r="N1622" s="571"/>
      <c r="O1622" s="571"/>
      <c r="P1622" s="571"/>
      <c r="Q1622" s="571"/>
      <c r="R1622" s="571"/>
      <c r="S1622" s="571"/>
      <c r="T1622" s="571"/>
      <c r="U1622" s="571"/>
      <c r="V1622" s="571"/>
      <c r="W1622" s="571"/>
      <c r="X1622" s="571"/>
      <c r="Y1622" s="571"/>
      <c r="Z1622" s="571"/>
      <c r="AA1622" s="571"/>
      <c r="AB1622" s="571"/>
      <c r="AC1622" s="571"/>
    </row>
    <row r="1623" spans="1:29" ht="14" thickBot="1">
      <c r="A1623" s="572"/>
      <c r="B1623" s="573"/>
      <c r="C1623" s="572"/>
      <c r="D1623" s="573"/>
      <c r="E1623" s="573"/>
      <c r="F1623" s="573"/>
      <c r="G1623" s="573"/>
      <c r="H1623" s="572"/>
      <c r="I1623" s="574"/>
      <c r="J1623" s="575"/>
      <c r="K1623" s="576"/>
      <c r="L1623" s="576"/>
      <c r="M1623" s="576"/>
      <c r="N1623" s="576"/>
      <c r="O1623" s="576"/>
      <c r="P1623" s="576"/>
      <c r="Q1623" s="576"/>
      <c r="R1623" s="576"/>
      <c r="S1623" s="576"/>
      <c r="T1623" s="576"/>
      <c r="U1623" s="576"/>
      <c r="V1623" s="576"/>
      <c r="W1623" s="576"/>
      <c r="X1623" s="576"/>
      <c r="Y1623" s="576"/>
      <c r="Z1623" s="576"/>
      <c r="AA1623" s="576"/>
      <c r="AB1623" s="576"/>
      <c r="AC1623" s="577"/>
    </row>
    <row r="1624" spans="1:29" hidden="1">
      <c r="G1624" s="3" t="s">
        <v>2</v>
      </c>
      <c r="J1624" s="579">
        <f t="shared" ref="J1624:AC1624" si="0">COUNT(J2:J1623)</f>
        <v>1582</v>
      </c>
      <c r="K1624" s="580">
        <f t="shared" si="0"/>
        <v>157</v>
      </c>
      <c r="L1624" s="580">
        <f t="shared" si="0"/>
        <v>162</v>
      </c>
      <c r="M1624" s="580">
        <f t="shared" si="0"/>
        <v>163</v>
      </c>
      <c r="N1624" s="580">
        <f t="shared" si="0"/>
        <v>157</v>
      </c>
      <c r="O1624" s="580">
        <f t="shared" si="0"/>
        <v>156</v>
      </c>
      <c r="P1624" s="580">
        <f t="shared" si="0"/>
        <v>155</v>
      </c>
      <c r="Q1624" s="580">
        <f t="shared" si="0"/>
        <v>155</v>
      </c>
      <c r="R1624" s="580">
        <f t="shared" si="0"/>
        <v>153</v>
      </c>
      <c r="S1624" s="580">
        <f t="shared" si="0"/>
        <v>154</v>
      </c>
      <c r="T1624" s="580">
        <f t="shared" si="0"/>
        <v>160</v>
      </c>
      <c r="U1624" s="580">
        <f t="shared" si="0"/>
        <v>157</v>
      </c>
      <c r="V1624" s="580">
        <f t="shared" si="0"/>
        <v>160</v>
      </c>
      <c r="W1624" s="580">
        <f t="shared" si="0"/>
        <v>154</v>
      </c>
      <c r="X1624" s="580">
        <f t="shared" si="0"/>
        <v>153</v>
      </c>
      <c r="Y1624" s="580">
        <f t="shared" si="0"/>
        <v>149</v>
      </c>
      <c r="Z1624" s="580">
        <f t="shared" si="0"/>
        <v>150</v>
      </c>
      <c r="AA1624" s="580">
        <f t="shared" si="0"/>
        <v>149</v>
      </c>
      <c r="AB1624" s="580">
        <f t="shared" si="0"/>
        <v>153</v>
      </c>
      <c r="AC1624" s="581">
        <f t="shared" si="0"/>
        <v>713</v>
      </c>
    </row>
    <row r="1625" spans="1:29" hidden="1">
      <c r="G1625" s="3" t="s">
        <v>3</v>
      </c>
      <c r="J1625" s="582">
        <f t="shared" ref="J1625:AC1625" si="1">COUNTIF(J2:J1623,"&gt;=5")</f>
        <v>1470</v>
      </c>
      <c r="K1625" s="400">
        <f t="shared" si="1"/>
        <v>99</v>
      </c>
      <c r="L1625" s="400">
        <f t="shared" si="1"/>
        <v>135</v>
      </c>
      <c r="M1625" s="400">
        <f t="shared" si="1"/>
        <v>118</v>
      </c>
      <c r="N1625" s="400">
        <f t="shared" si="1"/>
        <v>110</v>
      </c>
      <c r="O1625" s="400">
        <f t="shared" si="1"/>
        <v>112</v>
      </c>
      <c r="P1625" s="400">
        <f t="shared" si="1"/>
        <v>98</v>
      </c>
      <c r="Q1625" s="400">
        <f t="shared" si="1"/>
        <v>100</v>
      </c>
      <c r="R1625" s="400">
        <f t="shared" si="1"/>
        <v>114</v>
      </c>
      <c r="S1625" s="400">
        <f t="shared" si="1"/>
        <v>109</v>
      </c>
      <c r="T1625" s="400">
        <f t="shared" si="1"/>
        <v>118</v>
      </c>
      <c r="U1625" s="400">
        <f t="shared" si="1"/>
        <v>117</v>
      </c>
      <c r="V1625" s="400">
        <f t="shared" si="1"/>
        <v>119</v>
      </c>
      <c r="W1625" s="400">
        <f t="shared" si="1"/>
        <v>110</v>
      </c>
      <c r="X1625" s="400">
        <f t="shared" si="1"/>
        <v>109</v>
      </c>
      <c r="Y1625" s="400">
        <f t="shared" si="1"/>
        <v>100</v>
      </c>
      <c r="Z1625" s="400">
        <f t="shared" si="1"/>
        <v>104</v>
      </c>
      <c r="AA1625" s="400">
        <f t="shared" si="1"/>
        <v>96</v>
      </c>
      <c r="AB1625" s="400">
        <f t="shared" si="1"/>
        <v>103</v>
      </c>
      <c r="AC1625" s="96">
        <f t="shared" si="1"/>
        <v>698</v>
      </c>
    </row>
    <row r="1626" spans="1:29" hidden="1">
      <c r="G1626" s="3" t="s">
        <v>4</v>
      </c>
      <c r="J1626" s="582">
        <f t="shared" ref="J1626:AC1626" si="2">COUNTIF(J2:J1623,"&gt;=7")</f>
        <v>944</v>
      </c>
      <c r="K1626" s="400">
        <f t="shared" si="2"/>
        <v>29</v>
      </c>
      <c r="L1626" s="400">
        <f t="shared" si="2"/>
        <v>67</v>
      </c>
      <c r="M1626" s="400">
        <f t="shared" si="2"/>
        <v>70</v>
      </c>
      <c r="N1626" s="400">
        <f t="shared" si="2"/>
        <v>43</v>
      </c>
      <c r="O1626" s="400">
        <f t="shared" si="2"/>
        <v>34</v>
      </c>
      <c r="P1626" s="400">
        <f t="shared" si="2"/>
        <v>20</v>
      </c>
      <c r="Q1626" s="400">
        <f t="shared" si="2"/>
        <v>24</v>
      </c>
      <c r="R1626" s="400">
        <f t="shared" si="2"/>
        <v>32</v>
      </c>
      <c r="S1626" s="400">
        <f t="shared" si="2"/>
        <v>41</v>
      </c>
      <c r="T1626" s="400">
        <f t="shared" si="2"/>
        <v>41</v>
      </c>
      <c r="U1626" s="400">
        <f t="shared" si="2"/>
        <v>48</v>
      </c>
      <c r="V1626" s="400">
        <f t="shared" si="2"/>
        <v>44</v>
      </c>
      <c r="W1626" s="400">
        <f t="shared" si="2"/>
        <v>37</v>
      </c>
      <c r="X1626" s="400">
        <f t="shared" si="2"/>
        <v>44</v>
      </c>
      <c r="Y1626" s="400">
        <f t="shared" si="2"/>
        <v>29</v>
      </c>
      <c r="Z1626" s="400">
        <f t="shared" si="2"/>
        <v>45</v>
      </c>
      <c r="AA1626" s="400">
        <f t="shared" si="2"/>
        <v>38</v>
      </c>
      <c r="AB1626" s="400">
        <f t="shared" si="2"/>
        <v>33</v>
      </c>
      <c r="AC1626" s="96">
        <f t="shared" si="2"/>
        <v>456</v>
      </c>
    </row>
    <row r="1627" spans="1:29">
      <c r="G1627" s="583" t="s">
        <v>5</v>
      </c>
      <c r="J1627" s="684">
        <f t="shared" ref="J1627:AC1627" si="3">J1625/J1624</f>
        <v>0.92920353982300885</v>
      </c>
      <c r="K1627" s="584">
        <f t="shared" si="3"/>
        <v>0.63057324840764328</v>
      </c>
      <c r="L1627" s="584">
        <f t="shared" si="3"/>
        <v>0.83333333333333337</v>
      </c>
      <c r="M1627" s="584">
        <f t="shared" si="3"/>
        <v>0.7239263803680982</v>
      </c>
      <c r="N1627" s="584">
        <f t="shared" si="3"/>
        <v>0.70063694267515919</v>
      </c>
      <c r="O1627" s="584">
        <f t="shared" si="3"/>
        <v>0.71794871794871795</v>
      </c>
      <c r="P1627" s="585">
        <f t="shared" si="3"/>
        <v>0.63225806451612898</v>
      </c>
      <c r="Q1627" s="585">
        <f t="shared" si="3"/>
        <v>0.64516129032258063</v>
      </c>
      <c r="R1627" s="584">
        <f t="shared" si="3"/>
        <v>0.74509803921568629</v>
      </c>
      <c r="S1627" s="584">
        <f t="shared" si="3"/>
        <v>0.70779220779220775</v>
      </c>
      <c r="T1627" s="584">
        <f t="shared" si="3"/>
        <v>0.73750000000000004</v>
      </c>
      <c r="U1627" s="586">
        <f t="shared" si="3"/>
        <v>0.74522292993630568</v>
      </c>
      <c r="V1627" s="584">
        <f t="shared" si="3"/>
        <v>0.74375000000000002</v>
      </c>
      <c r="W1627" s="584">
        <f t="shared" si="3"/>
        <v>0.7142857142857143</v>
      </c>
      <c r="X1627" s="584">
        <f t="shared" si="3"/>
        <v>0.71241830065359479</v>
      </c>
      <c r="Y1627" s="584">
        <f t="shared" si="3"/>
        <v>0.67114093959731547</v>
      </c>
      <c r="Z1627" s="586">
        <f t="shared" si="3"/>
        <v>0.69333333333333336</v>
      </c>
      <c r="AA1627" s="585">
        <f t="shared" si="3"/>
        <v>0.64429530201342278</v>
      </c>
      <c r="AB1627" s="586">
        <f t="shared" si="3"/>
        <v>0.67320261437908502</v>
      </c>
      <c r="AC1627" s="584">
        <f t="shared" si="3"/>
        <v>0.97896213183730718</v>
      </c>
    </row>
    <row r="1628" spans="1:29">
      <c r="G1628" s="583" t="s">
        <v>6</v>
      </c>
      <c r="J1628" s="684">
        <f t="shared" ref="J1628:AC1628" si="4">J1626/J1624</f>
        <v>0.59671302149178251</v>
      </c>
      <c r="K1628" s="584">
        <f t="shared" si="4"/>
        <v>0.18471337579617833</v>
      </c>
      <c r="L1628" s="584">
        <f t="shared" si="4"/>
        <v>0.41358024691358025</v>
      </c>
      <c r="M1628" s="584">
        <f t="shared" si="4"/>
        <v>0.42944785276073622</v>
      </c>
      <c r="N1628" s="584">
        <f t="shared" si="4"/>
        <v>0.27388535031847133</v>
      </c>
      <c r="O1628" s="584">
        <f t="shared" si="4"/>
        <v>0.21794871794871795</v>
      </c>
      <c r="P1628" s="584">
        <f t="shared" si="4"/>
        <v>0.12903225806451613</v>
      </c>
      <c r="Q1628" s="584">
        <f t="shared" si="4"/>
        <v>0.15483870967741936</v>
      </c>
      <c r="R1628" s="584">
        <f t="shared" si="4"/>
        <v>0.20915032679738563</v>
      </c>
      <c r="S1628" s="584">
        <f t="shared" si="4"/>
        <v>0.26623376623376621</v>
      </c>
      <c r="T1628" s="584">
        <f t="shared" si="4"/>
        <v>0.25624999999999998</v>
      </c>
      <c r="U1628" s="584">
        <f t="shared" si="4"/>
        <v>0.30573248407643311</v>
      </c>
      <c r="V1628" s="584">
        <f t="shared" si="4"/>
        <v>0.27500000000000002</v>
      </c>
      <c r="W1628" s="584">
        <f t="shared" si="4"/>
        <v>0.24025974025974026</v>
      </c>
      <c r="X1628" s="584">
        <f t="shared" si="4"/>
        <v>0.28758169934640521</v>
      </c>
      <c r="Y1628" s="584">
        <f t="shared" si="4"/>
        <v>0.19463087248322147</v>
      </c>
      <c r="Z1628" s="584">
        <f t="shared" si="4"/>
        <v>0.3</v>
      </c>
      <c r="AA1628" s="586">
        <f t="shared" si="4"/>
        <v>0.25503355704697989</v>
      </c>
      <c r="AB1628" s="584">
        <f t="shared" si="4"/>
        <v>0.21568627450980393</v>
      </c>
      <c r="AC1628" s="584">
        <f t="shared" si="4"/>
        <v>0.63955119214586253</v>
      </c>
    </row>
    <row r="1632" spans="1:29">
      <c r="B1632" s="61"/>
    </row>
    <row r="1633" spans="2:2">
      <c r="B1633" s="61"/>
    </row>
    <row r="1634" spans="2:2">
      <c r="B1634" s="61"/>
    </row>
    <row r="1635" spans="2:2">
      <c r="B1635" s="61"/>
    </row>
    <row r="1636" spans="2:2">
      <c r="B1636" s="61"/>
    </row>
    <row r="1637" spans="2:2">
      <c r="B1637" s="61"/>
    </row>
    <row r="1638" spans="2:2">
      <c r="B1638" s="61"/>
    </row>
    <row r="1639" spans="2:2">
      <c r="B1639" s="61"/>
    </row>
    <row r="1640" spans="2:2">
      <c r="B1640" s="61"/>
    </row>
  </sheetData>
  <conditionalFormatting sqref="J1623:AC1628">
    <cfRule type="cellIs" dxfId="464" priority="80" stopIfTrue="1" operator="between">
      <formula>1</formula>
      <formula>4</formula>
    </cfRule>
  </conditionalFormatting>
  <conditionalFormatting sqref="J1622:J1623 K1622:AG1622 I1622 J1 I2:AG1621">
    <cfRule type="cellIs" dxfId="463" priority="79" stopIfTrue="1" operator="between">
      <formula>1</formula>
      <formula>4</formula>
    </cfRule>
  </conditionalFormatting>
  <conditionalFormatting sqref="I1622 K2:AC1622 I2:J1621 J1622:J1623">
    <cfRule type="cellIs" dxfId="462" priority="77" operator="between">
      <formula>1</formula>
      <formula>4</formula>
    </cfRule>
    <cfRule type="cellIs" priority="78" operator="between">
      <formula>1</formula>
      <formula>4</formula>
    </cfRule>
  </conditionalFormatting>
  <conditionalFormatting sqref="J2:J1622">
    <cfRule type="cellIs" dxfId="461" priority="76" operator="between">
      <formula>1</formula>
      <formula>2</formula>
    </cfRule>
  </conditionalFormatting>
  <conditionalFormatting sqref="AA1627">
    <cfRule type="cellIs" dxfId="460" priority="75" stopIfTrue="1" operator="between">
      <formula>1</formula>
      <formula>1000</formula>
    </cfRule>
  </conditionalFormatting>
  <conditionalFormatting sqref="A1:A1048576">
    <cfRule type="duplicateValues" dxfId="459" priority="73" stopIfTrue="1"/>
    <cfRule type="duplicateValues" dxfId="458" priority="74" stopIfTrue="1"/>
  </conditionalFormatting>
  <conditionalFormatting sqref="B748:B770">
    <cfRule type="duplicateValues" dxfId="457" priority="72"/>
  </conditionalFormatting>
  <conditionalFormatting sqref="B857:B943">
    <cfRule type="duplicateValues" dxfId="456" priority="70"/>
    <cfRule type="duplicateValues" dxfId="455" priority="71"/>
  </conditionalFormatting>
  <conditionalFormatting sqref="A857:A943">
    <cfRule type="duplicateValues" dxfId="454" priority="69"/>
  </conditionalFormatting>
  <conditionalFormatting sqref="B807:B943 B638:B805">
    <cfRule type="duplicateValues" dxfId="453" priority="68"/>
  </conditionalFormatting>
  <conditionalFormatting sqref="B771:B805 B807:B943">
    <cfRule type="duplicateValues" dxfId="452" priority="67"/>
  </conditionalFormatting>
  <conditionalFormatting sqref="B1640:B65536 B1:B1146 B1152:B1631">
    <cfRule type="duplicateValues" dxfId="451" priority="66" stopIfTrue="1"/>
  </conditionalFormatting>
  <conditionalFormatting sqref="B1226:B1621">
    <cfRule type="duplicateValues" dxfId="450" priority="65"/>
  </conditionalFormatting>
  <conditionalFormatting sqref="B1152:B1621 B326:B805 B807:B1146">
    <cfRule type="duplicateValues" dxfId="449" priority="64" stopIfTrue="1"/>
  </conditionalFormatting>
  <conditionalFormatting sqref="B1152:B1621 B446:B805 B807:B1146">
    <cfRule type="duplicateValues" dxfId="448" priority="63"/>
  </conditionalFormatting>
  <conditionalFormatting sqref="B1152:B1621 B446:B805 B807:B1146">
    <cfRule type="duplicateValues" dxfId="447" priority="62" stopIfTrue="1"/>
  </conditionalFormatting>
  <conditionalFormatting sqref="B1152:B1621 B456:B805 B807:B1146">
    <cfRule type="duplicateValues" dxfId="446" priority="61"/>
  </conditionalFormatting>
  <conditionalFormatting sqref="B1152:B1621 B555:B805 B807:B1146">
    <cfRule type="duplicateValues" dxfId="445" priority="60"/>
  </conditionalFormatting>
  <conditionalFormatting sqref="B1152:B1621 B175:B805 B807:B1146">
    <cfRule type="duplicateValues" dxfId="444" priority="58" stopIfTrue="1"/>
    <cfRule type="duplicateValues" dxfId="443" priority="59" stopIfTrue="1"/>
  </conditionalFormatting>
  <conditionalFormatting sqref="B1152:B1621 B941:B1146">
    <cfRule type="duplicateValues" dxfId="442" priority="57"/>
  </conditionalFormatting>
  <conditionalFormatting sqref="B1152:B1621 B945:B998 B1001:B1146">
    <cfRule type="duplicateValues" dxfId="441" priority="56"/>
  </conditionalFormatting>
  <conditionalFormatting sqref="B1152:B1621 B1018:B1146">
    <cfRule type="duplicateValues" dxfId="440" priority="55"/>
  </conditionalFormatting>
  <conditionalFormatting sqref="B1152:B1621 B1086:B1146">
    <cfRule type="duplicateValues" dxfId="439" priority="54"/>
  </conditionalFormatting>
  <conditionalFormatting sqref="B1152:B1622 B174:B805 B2:B13 B15:B172 B807:B1146">
    <cfRule type="duplicateValues" dxfId="438" priority="53"/>
  </conditionalFormatting>
  <conditionalFormatting sqref="B1152:B1622 B174:B805 B15:B172 B2:B13 B807:B1146">
    <cfRule type="duplicateValues" dxfId="437" priority="52" stopIfTrue="1"/>
  </conditionalFormatting>
  <conditionalFormatting sqref="B1152:B1622 B174:B805 B15:B172 B2:B13 B807:B1146">
    <cfRule type="duplicateValues" dxfId="436" priority="51"/>
  </conditionalFormatting>
  <conditionalFormatting sqref="A446:A1621">
    <cfRule type="duplicateValues" dxfId="435" priority="50" stopIfTrue="1"/>
  </conditionalFormatting>
  <conditionalFormatting sqref="A2:A1622">
    <cfRule type="duplicateValues" dxfId="434" priority="49"/>
  </conditionalFormatting>
  <conditionalFormatting sqref="A2:A1622">
    <cfRule type="duplicateValues" dxfId="433" priority="48" stopIfTrue="1"/>
  </conditionalFormatting>
  <conditionalFormatting sqref="K1475:AE1585 I1586:AG1586 I1444:J1585 K1444:AC1474 I1587:AE1621">
    <cfRule type="cellIs" dxfId="432" priority="47" operator="between">
      <formula>1</formula>
      <formula>4</formula>
    </cfRule>
  </conditionalFormatting>
  <conditionalFormatting sqref="J1444:J1621">
    <cfRule type="cellIs" dxfId="431" priority="46" operator="between">
      <formula>1</formula>
      <formula>2</formula>
    </cfRule>
  </conditionalFormatting>
  <conditionalFormatting sqref="B1541:B1562">
    <cfRule type="duplicateValues" dxfId="430" priority="44"/>
    <cfRule type="duplicateValues" dxfId="429" priority="45"/>
  </conditionalFormatting>
  <conditionalFormatting sqref="A1541:A1562">
    <cfRule type="duplicateValues" dxfId="428" priority="43"/>
  </conditionalFormatting>
  <conditionalFormatting sqref="A1444:A1621">
    <cfRule type="duplicateValues" dxfId="427" priority="41" stopIfTrue="1"/>
    <cfRule type="duplicateValues" dxfId="426" priority="42" stopIfTrue="1"/>
  </conditionalFormatting>
  <conditionalFormatting sqref="B1519:B1572">
    <cfRule type="duplicateValues" dxfId="425" priority="40"/>
  </conditionalFormatting>
  <conditionalFormatting sqref="B1526:B1572">
    <cfRule type="duplicateValues" dxfId="424" priority="39"/>
  </conditionalFormatting>
  <conditionalFormatting sqref="B1475:B1572 A1490:A1621">
    <cfRule type="duplicateValues" dxfId="423" priority="38" stopIfTrue="1"/>
  </conditionalFormatting>
  <conditionalFormatting sqref="B1458:B1572 A1490:A1621">
    <cfRule type="duplicateValues" dxfId="422" priority="36" stopIfTrue="1"/>
    <cfRule type="duplicateValues" dxfId="421" priority="37" stopIfTrue="1"/>
  </conditionalFormatting>
  <conditionalFormatting sqref="B1444:B1572 A1490:A1621">
    <cfRule type="duplicateValues" dxfId="420" priority="35"/>
  </conditionalFormatting>
  <conditionalFormatting sqref="A1490:A1621 B1444:B1572">
    <cfRule type="duplicateValues" dxfId="419" priority="34" stopIfTrue="1"/>
  </conditionalFormatting>
  <conditionalFormatting sqref="B1490:B1572">
    <cfRule type="duplicateValues" dxfId="418" priority="33" stopIfTrue="1"/>
  </conditionalFormatting>
  <conditionalFormatting sqref="A1490:A1621">
    <cfRule type="duplicateValues" dxfId="417" priority="32" stopIfTrue="1"/>
  </conditionalFormatting>
  <conditionalFormatting sqref="B1493:B1572">
    <cfRule type="duplicateValues" dxfId="416" priority="31"/>
  </conditionalFormatting>
  <conditionalFormatting sqref="B1506:B1572">
    <cfRule type="duplicateValues" dxfId="415" priority="30"/>
  </conditionalFormatting>
  <conditionalFormatting sqref="B1564:B1572">
    <cfRule type="duplicateValues" dxfId="414" priority="29"/>
  </conditionalFormatting>
  <conditionalFormatting sqref="I1511:J1511 I1586:AC1586">
    <cfRule type="cellIs" dxfId="413" priority="27" operator="between">
      <formula>1</formula>
      <formula>4</formula>
    </cfRule>
    <cfRule type="cellIs" priority="28" operator="between">
      <formula>1</formula>
      <formula>4</formula>
    </cfRule>
  </conditionalFormatting>
  <conditionalFormatting sqref="A1511">
    <cfRule type="duplicateValues" dxfId="412" priority="25" stopIfTrue="1"/>
    <cfRule type="duplicateValues" dxfId="411" priority="26" stopIfTrue="1"/>
  </conditionalFormatting>
  <conditionalFormatting sqref="B1511">
    <cfRule type="duplicateValues" dxfId="410" priority="24" stopIfTrue="1"/>
  </conditionalFormatting>
  <conditionalFormatting sqref="B1511">
    <cfRule type="duplicateValues" dxfId="409" priority="23"/>
  </conditionalFormatting>
  <conditionalFormatting sqref="B1511">
    <cfRule type="duplicateValues" dxfId="408" priority="21" stopIfTrue="1"/>
    <cfRule type="duplicateValues" dxfId="407" priority="22" stopIfTrue="1"/>
  </conditionalFormatting>
  <conditionalFormatting sqref="A1511">
    <cfRule type="duplicateValues" dxfId="406" priority="20" stopIfTrue="1"/>
  </conditionalFormatting>
  <conditionalFormatting sqref="A1511">
    <cfRule type="duplicateValues" dxfId="405" priority="19"/>
  </conditionalFormatting>
  <conditionalFormatting sqref="A1511">
    <cfRule type="duplicateValues" dxfId="404" priority="18" stopIfTrue="1"/>
  </conditionalFormatting>
  <conditionalFormatting sqref="B1490:B1572 A1444:A1621">
    <cfRule type="duplicateValues" dxfId="403" priority="17" stopIfTrue="1"/>
  </conditionalFormatting>
  <conditionalFormatting sqref="B1568">
    <cfRule type="duplicateValues" dxfId="402" priority="16"/>
  </conditionalFormatting>
  <conditionalFormatting sqref="B1444:B1621">
    <cfRule type="duplicateValues" dxfId="401" priority="15" stopIfTrue="1"/>
  </conditionalFormatting>
  <conditionalFormatting sqref="A1586">
    <cfRule type="duplicateValues" dxfId="400" priority="13" stopIfTrue="1"/>
    <cfRule type="duplicateValues" dxfId="399" priority="14" stopIfTrue="1"/>
  </conditionalFormatting>
  <conditionalFormatting sqref="B1589:B1621">
    <cfRule type="duplicateValues" dxfId="398" priority="12"/>
  </conditionalFormatting>
  <conditionalFormatting sqref="B1490:B1572 A1444:A1621">
    <cfRule type="duplicateValues" dxfId="397" priority="11"/>
  </conditionalFormatting>
  <conditionalFormatting sqref="B1490:B1572 A1444:A1621">
    <cfRule type="duplicateValues" dxfId="396" priority="10" stopIfTrue="1"/>
  </conditionalFormatting>
  <conditionalFormatting sqref="B1586">
    <cfRule type="duplicateValues" dxfId="395" priority="9" stopIfTrue="1"/>
  </conditionalFormatting>
  <conditionalFormatting sqref="B1586">
    <cfRule type="duplicateValues" dxfId="394" priority="8"/>
  </conditionalFormatting>
  <conditionalFormatting sqref="B1586">
    <cfRule type="duplicateValues" dxfId="393" priority="6" stopIfTrue="1"/>
    <cfRule type="duplicateValues" dxfId="392" priority="7" stopIfTrue="1"/>
  </conditionalFormatting>
  <conditionalFormatting sqref="A1586">
    <cfRule type="duplicateValues" dxfId="391" priority="5" stopIfTrue="1"/>
  </conditionalFormatting>
  <conditionalFormatting sqref="A1586">
    <cfRule type="duplicateValues" dxfId="390" priority="4"/>
  </conditionalFormatting>
  <conditionalFormatting sqref="A1586">
    <cfRule type="duplicateValues" dxfId="389" priority="3" stopIfTrue="1"/>
  </conditionalFormatting>
  <conditionalFormatting sqref="B1595">
    <cfRule type="duplicateValues" dxfId="388" priority="2"/>
  </conditionalFormatting>
  <conditionalFormatting sqref="B1611:B1621">
    <cfRule type="duplicateValues" dxfId="387" priority="1"/>
  </conditionalFormatting>
  <pageMargins left="0.7" right="0.7" top="0.75" bottom="0.75" header="0.3" footer="0.3"/>
  <pageSetup orientation="portrait"/>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249"/>
  <sheetViews>
    <sheetView workbookViewId="0">
      <selection activeCell="G22" sqref="G22"/>
    </sheetView>
  </sheetViews>
  <sheetFormatPr baseColWidth="10" defaultColWidth="9.1640625" defaultRowHeight="13" x14ac:dyDescent="0"/>
  <cols>
    <col min="1" max="1" width="8" style="2" bestFit="1" customWidth="1"/>
    <col min="2" max="2" width="24.5" style="52" customWidth="1"/>
    <col min="3" max="3" width="5.5" style="2" customWidth="1"/>
    <col min="4" max="4" width="23.83203125" style="52" customWidth="1"/>
    <col min="5" max="5" width="18.1640625" style="52" customWidth="1"/>
    <col min="6" max="6" width="30" style="52" bestFit="1" customWidth="1"/>
    <col min="7" max="7" width="20.33203125" style="52" bestFit="1" customWidth="1"/>
    <col min="8" max="8" width="4" style="2" customWidth="1"/>
    <col min="9" max="9" width="9.6640625" style="578" customWidth="1"/>
    <col min="10" max="10" width="8.5" style="587" customWidth="1"/>
    <col min="11" max="23" width="9.83203125" style="2" customWidth="1"/>
    <col min="24" max="24" width="11.5" style="2" customWidth="1"/>
    <col min="25" max="25" width="9.83203125" style="2" customWidth="1"/>
    <col min="26" max="26" width="11.5" style="2" customWidth="1"/>
    <col min="27" max="28" width="9.83203125" style="2" customWidth="1"/>
    <col min="29" max="29" width="9.83203125" style="520" customWidth="1"/>
    <col min="30" max="16384" width="9.1640625" style="52"/>
  </cols>
  <sheetData>
    <row r="1" spans="1:31" s="472" customFormat="1" ht="55.5" customHeight="1" thickBot="1">
      <c r="A1" s="468" t="s">
        <v>181</v>
      </c>
      <c r="B1" s="468" t="s">
        <v>182</v>
      </c>
      <c r="C1" s="468" t="s">
        <v>47</v>
      </c>
      <c r="D1" s="468" t="s">
        <v>183</v>
      </c>
      <c r="E1" s="468" t="s">
        <v>48</v>
      </c>
      <c r="F1" s="468" t="s">
        <v>104</v>
      </c>
      <c r="G1" s="468" t="s">
        <v>61</v>
      </c>
      <c r="H1" s="468" t="s">
        <v>49</v>
      </c>
      <c r="I1" s="469" t="s">
        <v>8</v>
      </c>
      <c r="J1" s="470" t="s">
        <v>184</v>
      </c>
      <c r="K1" s="471" t="s">
        <v>185</v>
      </c>
      <c r="L1" s="468" t="s">
        <v>112</v>
      </c>
      <c r="M1" s="468" t="s">
        <v>113</v>
      </c>
      <c r="N1" s="468" t="s">
        <v>119</v>
      </c>
      <c r="O1" s="468" t="s">
        <v>118</v>
      </c>
      <c r="P1" s="468" t="s">
        <v>114</v>
      </c>
      <c r="Q1" s="468" t="s">
        <v>115</v>
      </c>
      <c r="R1" s="468" t="s">
        <v>116</v>
      </c>
      <c r="S1" s="468" t="s">
        <v>117</v>
      </c>
      <c r="T1" s="468" t="s">
        <v>186</v>
      </c>
      <c r="U1" s="468" t="s">
        <v>121</v>
      </c>
      <c r="V1" s="468" t="s">
        <v>122</v>
      </c>
      <c r="W1" s="468" t="s">
        <v>187</v>
      </c>
      <c r="X1" s="468" t="s">
        <v>123</v>
      </c>
      <c r="Y1" s="468" t="s">
        <v>124</v>
      </c>
      <c r="Z1" s="468" t="s">
        <v>126</v>
      </c>
      <c r="AA1" s="468" t="s">
        <v>24</v>
      </c>
      <c r="AB1" s="468" t="s">
        <v>125</v>
      </c>
      <c r="AC1" s="468" t="s">
        <v>120</v>
      </c>
      <c r="AE1" s="473"/>
    </row>
    <row r="2" spans="1:31" s="563" customFormat="1" ht="12.75" customHeight="1">
      <c r="A2" s="920">
        <v>2394175</v>
      </c>
      <c r="B2" s="921" t="s">
        <v>602</v>
      </c>
      <c r="C2" s="920">
        <v>5155</v>
      </c>
      <c r="D2" s="921" t="s">
        <v>153</v>
      </c>
      <c r="E2" s="921" t="s">
        <v>78</v>
      </c>
      <c r="F2" s="921"/>
      <c r="G2" s="921" t="s">
        <v>230</v>
      </c>
      <c r="H2" s="920" t="s">
        <v>54</v>
      </c>
      <c r="I2" s="247">
        <v>41530</v>
      </c>
      <c r="J2" s="248">
        <v>3.3</v>
      </c>
      <c r="K2" s="564">
        <v>2</v>
      </c>
      <c r="L2" s="564">
        <v>5</v>
      </c>
      <c r="M2" s="564">
        <v>5</v>
      </c>
      <c r="N2" s="564">
        <v>5</v>
      </c>
      <c r="O2" s="564">
        <v>5</v>
      </c>
      <c r="P2" s="564">
        <v>5</v>
      </c>
      <c r="Q2" s="564">
        <v>5</v>
      </c>
      <c r="R2" s="564">
        <v>5</v>
      </c>
      <c r="S2" s="564">
        <v>5</v>
      </c>
      <c r="T2" s="564">
        <v>5</v>
      </c>
      <c r="U2" s="564">
        <v>5</v>
      </c>
      <c r="V2" s="564">
        <v>5</v>
      </c>
      <c r="W2" s="564">
        <v>5</v>
      </c>
      <c r="X2" s="564">
        <v>5</v>
      </c>
      <c r="Y2" s="564">
        <v>5</v>
      </c>
      <c r="Z2" s="564">
        <v>5</v>
      </c>
      <c r="AA2" s="564">
        <v>5</v>
      </c>
      <c r="AB2" s="564">
        <v>5</v>
      </c>
      <c r="AC2" s="564"/>
    </row>
    <row r="3" spans="1:31" s="563" customFormat="1" ht="12.75" customHeight="1">
      <c r="A3" s="920">
        <v>2328763</v>
      </c>
      <c r="B3" s="921" t="s">
        <v>586</v>
      </c>
      <c r="C3" s="920">
        <v>5972</v>
      </c>
      <c r="D3" s="921" t="s">
        <v>587</v>
      </c>
      <c r="E3" s="921" t="s">
        <v>78</v>
      </c>
      <c r="F3" s="921"/>
      <c r="G3" s="921" t="s">
        <v>64</v>
      </c>
      <c r="H3" s="920" t="s">
        <v>62</v>
      </c>
      <c r="I3" s="247">
        <v>41519</v>
      </c>
      <c r="J3" s="248">
        <v>4</v>
      </c>
      <c r="K3" s="564">
        <v>6</v>
      </c>
      <c r="L3" s="564">
        <v>6</v>
      </c>
      <c r="M3" s="564">
        <v>6</v>
      </c>
      <c r="N3" s="564">
        <v>6</v>
      </c>
      <c r="O3" s="564">
        <v>6</v>
      </c>
      <c r="P3" s="564">
        <v>6</v>
      </c>
      <c r="Q3" s="564">
        <v>6</v>
      </c>
      <c r="R3" s="564">
        <v>6</v>
      </c>
      <c r="S3" s="564">
        <v>6</v>
      </c>
      <c r="T3" s="564">
        <v>6</v>
      </c>
      <c r="U3" s="564">
        <v>6</v>
      </c>
      <c r="V3" s="564">
        <v>6</v>
      </c>
      <c r="W3" s="564">
        <v>6</v>
      </c>
      <c r="X3" s="564">
        <v>6</v>
      </c>
      <c r="Y3" s="564">
        <v>6</v>
      </c>
      <c r="Z3" s="564">
        <v>6</v>
      </c>
      <c r="AA3" s="564">
        <v>6</v>
      </c>
      <c r="AB3" s="564">
        <v>6</v>
      </c>
      <c r="AC3" s="564"/>
    </row>
    <row r="4" spans="1:31" s="563" customFormat="1" ht="12.75" customHeight="1">
      <c r="A4" s="235">
        <v>2352049</v>
      </c>
      <c r="B4" s="234" t="s">
        <v>584</v>
      </c>
      <c r="C4" s="235">
        <v>1251</v>
      </c>
      <c r="D4" s="234" t="s">
        <v>585</v>
      </c>
      <c r="E4" s="234" t="s">
        <v>78</v>
      </c>
      <c r="F4" s="234"/>
      <c r="G4" s="234" t="s">
        <v>50</v>
      </c>
      <c r="H4" s="235" t="s">
        <v>9</v>
      </c>
      <c r="I4" s="236">
        <v>41519</v>
      </c>
      <c r="J4" s="237">
        <v>6</v>
      </c>
      <c r="K4" s="264"/>
      <c r="L4" s="264"/>
      <c r="M4" s="264"/>
      <c r="N4" s="264"/>
      <c r="O4" s="264"/>
      <c r="P4" s="264"/>
      <c r="Q4" s="264"/>
      <c r="R4" s="264"/>
      <c r="S4" s="264"/>
      <c r="T4" s="264"/>
      <c r="U4" s="264"/>
      <c r="V4" s="264"/>
      <c r="W4" s="264"/>
      <c r="X4" s="264"/>
      <c r="Y4" s="264"/>
      <c r="Z4" s="264"/>
      <c r="AA4" s="264"/>
      <c r="AB4" s="264"/>
      <c r="AC4" s="264"/>
    </row>
    <row r="5" spans="1:31" s="563" customFormat="1" ht="12.75" customHeight="1">
      <c r="A5" s="235">
        <v>2401828</v>
      </c>
      <c r="B5" s="234" t="s">
        <v>596</v>
      </c>
      <c r="C5" s="235">
        <v>5972</v>
      </c>
      <c r="D5" s="234" t="s">
        <v>497</v>
      </c>
      <c r="E5" s="234" t="s">
        <v>78</v>
      </c>
      <c r="F5" s="234"/>
      <c r="G5" s="234" t="s">
        <v>64</v>
      </c>
      <c r="H5" s="235" t="s">
        <v>62</v>
      </c>
      <c r="I5" s="236">
        <v>41528</v>
      </c>
      <c r="J5" s="237">
        <v>7</v>
      </c>
      <c r="K5" s="264"/>
      <c r="L5" s="264"/>
      <c r="M5" s="264"/>
      <c r="N5" s="264"/>
      <c r="O5" s="264"/>
      <c r="P5" s="264"/>
      <c r="Q5" s="264"/>
      <c r="R5" s="264"/>
      <c r="S5" s="264"/>
      <c r="T5" s="264"/>
      <c r="U5" s="264"/>
      <c r="V5" s="264"/>
      <c r="W5" s="264"/>
      <c r="X5" s="264"/>
      <c r="Y5" s="264"/>
      <c r="Z5" s="264"/>
      <c r="AA5" s="264"/>
      <c r="AB5" s="264"/>
      <c r="AC5" s="264"/>
    </row>
    <row r="6" spans="1:31" s="563" customFormat="1" ht="12.75" customHeight="1">
      <c r="A6" s="235">
        <v>4291904</v>
      </c>
      <c r="B6" s="234" t="s">
        <v>588</v>
      </c>
      <c r="C6" s="235">
        <v>6654</v>
      </c>
      <c r="D6" s="234" t="s">
        <v>589</v>
      </c>
      <c r="E6" s="234" t="s">
        <v>78</v>
      </c>
      <c r="F6" s="234" t="s">
        <v>590</v>
      </c>
      <c r="G6" s="234" t="s">
        <v>591</v>
      </c>
      <c r="H6" s="235" t="s">
        <v>57</v>
      </c>
      <c r="I6" s="236">
        <v>41521</v>
      </c>
      <c r="J6" s="237">
        <v>8</v>
      </c>
      <c r="K6" s="736"/>
      <c r="L6" s="914"/>
      <c r="M6" s="915"/>
      <c r="N6" s="736"/>
      <c r="O6" s="736"/>
      <c r="P6" s="736"/>
      <c r="Q6" s="736"/>
      <c r="R6" s="736"/>
      <c r="S6" s="736"/>
      <c r="T6" s="736"/>
      <c r="U6" s="736"/>
      <c r="V6" s="736"/>
      <c r="W6" s="736"/>
      <c r="X6" s="736"/>
      <c r="Y6" s="736"/>
      <c r="Z6" s="736"/>
      <c r="AA6" s="736"/>
      <c r="AB6" s="736"/>
      <c r="AC6" s="500">
        <v>5</v>
      </c>
    </row>
    <row r="7" spans="1:31" s="563" customFormat="1" ht="12.75" customHeight="1">
      <c r="A7" s="235">
        <v>2370102</v>
      </c>
      <c r="B7" s="234" t="s">
        <v>592</v>
      </c>
      <c r="C7" s="235">
        <v>451</v>
      </c>
      <c r="D7" s="234" t="s">
        <v>127</v>
      </c>
      <c r="E7" s="234" t="s">
        <v>78</v>
      </c>
      <c r="F7" s="234"/>
      <c r="G7" s="234" t="s">
        <v>69</v>
      </c>
      <c r="H7" s="235" t="s">
        <v>62</v>
      </c>
      <c r="I7" s="236">
        <v>41521</v>
      </c>
      <c r="J7" s="237">
        <v>8</v>
      </c>
      <c r="K7" s="264"/>
      <c r="L7" s="264"/>
      <c r="M7" s="264"/>
      <c r="N7" s="264"/>
      <c r="O7" s="264"/>
      <c r="P7" s="264"/>
      <c r="Q7" s="264"/>
      <c r="R7" s="264"/>
      <c r="S7" s="264"/>
      <c r="T7" s="264"/>
      <c r="U7" s="264"/>
      <c r="V7" s="264"/>
      <c r="W7" s="264"/>
      <c r="X7" s="264"/>
      <c r="Y7" s="264"/>
      <c r="Z7" s="264"/>
      <c r="AA7" s="264"/>
      <c r="AB7" s="264"/>
      <c r="AC7" s="264"/>
    </row>
    <row r="8" spans="1:31" s="563" customFormat="1" ht="12.75" customHeight="1">
      <c r="A8" s="235">
        <v>2396916</v>
      </c>
      <c r="B8" s="234" t="s">
        <v>593</v>
      </c>
      <c r="C8" s="235">
        <v>6823</v>
      </c>
      <c r="D8" s="234" t="s">
        <v>594</v>
      </c>
      <c r="E8" s="234" t="s">
        <v>78</v>
      </c>
      <c r="F8" s="234"/>
      <c r="G8" s="234" t="s">
        <v>595</v>
      </c>
      <c r="H8" s="235" t="s">
        <v>11</v>
      </c>
      <c r="I8" s="236">
        <v>41527</v>
      </c>
      <c r="J8" s="237">
        <v>8</v>
      </c>
      <c r="K8" s="264"/>
      <c r="L8" s="264"/>
      <c r="M8" s="264"/>
      <c r="N8" s="264"/>
      <c r="O8" s="264"/>
      <c r="P8" s="264"/>
      <c r="Q8" s="264"/>
      <c r="R8" s="264"/>
      <c r="S8" s="264"/>
      <c r="T8" s="264"/>
      <c r="U8" s="264"/>
      <c r="V8" s="264"/>
      <c r="W8" s="264"/>
      <c r="X8" s="264"/>
      <c r="Y8" s="264"/>
      <c r="Z8" s="264"/>
      <c r="AA8" s="264"/>
      <c r="AB8" s="264"/>
      <c r="AC8" s="264"/>
    </row>
    <row r="9" spans="1:31" s="737" customFormat="1" ht="12.75" customHeight="1">
      <c r="A9" s="235">
        <v>2397103</v>
      </c>
      <c r="B9" s="234" t="s">
        <v>597</v>
      </c>
      <c r="C9" s="235">
        <v>6161</v>
      </c>
      <c r="D9" s="234" t="s">
        <v>598</v>
      </c>
      <c r="E9" s="234" t="s">
        <v>78</v>
      </c>
      <c r="F9" s="234"/>
      <c r="G9" s="234" t="s">
        <v>391</v>
      </c>
      <c r="H9" s="235" t="s">
        <v>392</v>
      </c>
      <c r="I9" s="236">
        <v>41530</v>
      </c>
      <c r="J9" s="237">
        <v>8</v>
      </c>
      <c r="K9" s="264"/>
      <c r="L9" s="264"/>
      <c r="M9" s="264"/>
      <c r="N9" s="264"/>
      <c r="O9" s="264"/>
      <c r="P9" s="264"/>
      <c r="Q9" s="264"/>
      <c r="R9" s="264"/>
      <c r="S9" s="264"/>
      <c r="T9" s="264"/>
      <c r="U9" s="264"/>
      <c r="V9" s="264"/>
      <c r="W9" s="264"/>
      <c r="X9" s="264"/>
      <c r="Y9" s="264"/>
      <c r="Z9" s="264"/>
      <c r="AA9" s="264"/>
      <c r="AB9" s="264"/>
      <c r="AC9" s="264"/>
    </row>
    <row r="10" spans="1:31" s="737" customFormat="1" ht="12.75" customHeight="1">
      <c r="A10" s="235">
        <v>2335208</v>
      </c>
      <c r="B10" s="234" t="s">
        <v>599</v>
      </c>
      <c r="C10" s="235">
        <v>6522</v>
      </c>
      <c r="D10" s="234" t="s">
        <v>600</v>
      </c>
      <c r="E10" s="234" t="s">
        <v>78</v>
      </c>
      <c r="F10" s="234"/>
      <c r="G10" s="234" t="s">
        <v>601</v>
      </c>
      <c r="H10" s="235" t="s">
        <v>392</v>
      </c>
      <c r="I10" s="236">
        <v>41530</v>
      </c>
      <c r="J10" s="237">
        <v>8</v>
      </c>
      <c r="K10" s="264"/>
      <c r="L10" s="264"/>
      <c r="M10" s="264"/>
      <c r="N10" s="264"/>
      <c r="O10" s="264"/>
      <c r="P10" s="264"/>
      <c r="Q10" s="264"/>
      <c r="R10" s="264"/>
      <c r="S10" s="264"/>
      <c r="T10" s="264"/>
      <c r="U10" s="264"/>
      <c r="V10" s="264"/>
      <c r="W10" s="264"/>
      <c r="X10" s="264"/>
      <c r="Y10" s="264"/>
      <c r="Z10" s="264"/>
      <c r="AA10" s="264"/>
      <c r="AB10" s="264"/>
      <c r="AC10" s="264"/>
    </row>
    <row r="11" spans="1:31" s="737" customFormat="1" ht="12.75" customHeight="1">
      <c r="A11" s="235">
        <v>2345741</v>
      </c>
      <c r="B11" s="234" t="s">
        <v>603</v>
      </c>
      <c r="C11" s="235">
        <v>5972</v>
      </c>
      <c r="D11" s="234" t="s">
        <v>497</v>
      </c>
      <c r="E11" s="234" t="s">
        <v>78</v>
      </c>
      <c r="F11" s="234"/>
      <c r="G11" s="234" t="s">
        <v>56</v>
      </c>
      <c r="H11" s="235" t="s">
        <v>58</v>
      </c>
      <c r="I11" s="236">
        <v>41540</v>
      </c>
      <c r="J11" s="237">
        <v>8</v>
      </c>
      <c r="K11" s="264"/>
      <c r="L11" s="264"/>
      <c r="M11" s="264"/>
      <c r="N11" s="264"/>
      <c r="O11" s="264"/>
      <c r="P11" s="264"/>
      <c r="Q11" s="264"/>
      <c r="R11" s="264"/>
      <c r="S11" s="264"/>
      <c r="T11" s="264"/>
      <c r="U11" s="264"/>
      <c r="V11" s="264"/>
      <c r="W11" s="264"/>
      <c r="X11" s="264"/>
      <c r="Y11" s="264"/>
      <c r="Z11" s="264"/>
      <c r="AA11" s="264"/>
      <c r="AB11" s="264"/>
      <c r="AC11" s="264"/>
    </row>
    <row r="12" spans="1:31" s="737" customFormat="1" ht="12.75" customHeight="1">
      <c r="A12" s="235">
        <v>2343607</v>
      </c>
      <c r="B12" s="234" t="s">
        <v>604</v>
      </c>
      <c r="C12" s="235">
        <v>6823</v>
      </c>
      <c r="D12" s="234" t="s">
        <v>594</v>
      </c>
      <c r="E12" s="234" t="s">
        <v>78</v>
      </c>
      <c r="F12" s="234"/>
      <c r="G12" s="234" t="s">
        <v>154</v>
      </c>
      <c r="H12" s="235" t="s">
        <v>11</v>
      </c>
      <c r="I12" s="236">
        <v>41547</v>
      </c>
      <c r="J12" s="237">
        <v>8</v>
      </c>
      <c r="K12" s="264"/>
      <c r="L12" s="264"/>
      <c r="M12" s="264"/>
      <c r="N12" s="264"/>
      <c r="O12" s="264"/>
      <c r="P12" s="264"/>
      <c r="Q12" s="264"/>
      <c r="R12" s="264"/>
      <c r="S12" s="264"/>
      <c r="T12" s="264"/>
      <c r="U12" s="264"/>
      <c r="V12" s="264"/>
      <c r="W12" s="264"/>
      <c r="X12" s="264"/>
      <c r="Y12" s="264"/>
      <c r="Z12" s="264"/>
      <c r="AA12" s="264"/>
      <c r="AB12" s="264"/>
      <c r="AC12" s="264"/>
    </row>
    <row r="13" spans="1:31" s="737" customFormat="1" ht="12.75" customHeight="1">
      <c r="A13" s="246">
        <v>4305715</v>
      </c>
      <c r="B13" s="251" t="s">
        <v>1478</v>
      </c>
      <c r="C13" s="246"/>
      <c r="D13" s="251" t="s">
        <v>619</v>
      </c>
      <c r="E13" s="251" t="s">
        <v>489</v>
      </c>
      <c r="F13" s="251" t="s">
        <v>1479</v>
      </c>
      <c r="G13" s="251"/>
      <c r="H13" s="246" t="s">
        <v>636</v>
      </c>
      <c r="I13" s="247">
        <v>41520</v>
      </c>
      <c r="J13" s="248">
        <v>1</v>
      </c>
      <c r="K13" s="561"/>
      <c r="L13" s="561"/>
      <c r="M13" s="561"/>
      <c r="N13" s="561"/>
      <c r="O13" s="561"/>
      <c r="P13" s="561"/>
      <c r="Q13" s="561"/>
      <c r="R13" s="561"/>
      <c r="S13" s="561"/>
      <c r="T13" s="561"/>
      <c r="U13" s="561"/>
      <c r="V13" s="561"/>
      <c r="W13" s="561"/>
      <c r="X13" s="561"/>
      <c r="Y13" s="561"/>
      <c r="Z13" s="561"/>
      <c r="AA13" s="561"/>
      <c r="AB13" s="561"/>
      <c r="AC13" s="562">
        <v>6</v>
      </c>
    </row>
    <row r="14" spans="1:31" s="737" customFormat="1" ht="12.75" customHeight="1">
      <c r="A14" s="246">
        <v>4304806</v>
      </c>
      <c r="B14" s="251" t="s">
        <v>1557</v>
      </c>
      <c r="C14" s="246"/>
      <c r="D14" s="251" t="s">
        <v>619</v>
      </c>
      <c r="E14" s="251" t="s">
        <v>489</v>
      </c>
      <c r="F14" s="251" t="s">
        <v>1512</v>
      </c>
      <c r="G14" s="251"/>
      <c r="H14" s="246" t="s">
        <v>11</v>
      </c>
      <c r="I14" s="247">
        <v>41541</v>
      </c>
      <c r="J14" s="248">
        <v>1</v>
      </c>
      <c r="K14" s="561"/>
      <c r="L14" s="561"/>
      <c r="M14" s="561"/>
      <c r="N14" s="561"/>
      <c r="O14" s="561"/>
      <c r="P14" s="561"/>
      <c r="Q14" s="561"/>
      <c r="R14" s="561"/>
      <c r="S14" s="561"/>
      <c r="T14" s="561"/>
      <c r="U14" s="561"/>
      <c r="V14" s="561"/>
      <c r="W14" s="561"/>
      <c r="X14" s="561"/>
      <c r="Y14" s="561"/>
      <c r="Z14" s="561"/>
      <c r="AA14" s="561"/>
      <c r="AB14" s="561"/>
      <c r="AC14" s="562">
        <v>1</v>
      </c>
    </row>
    <row r="15" spans="1:31" s="737" customFormat="1" ht="12.75" customHeight="1">
      <c r="A15" s="246">
        <v>2332663</v>
      </c>
      <c r="B15" s="251" t="s">
        <v>1487</v>
      </c>
      <c r="C15" s="246">
        <v>6487</v>
      </c>
      <c r="D15" s="251" t="s">
        <v>1488</v>
      </c>
      <c r="E15" s="251" t="s">
        <v>489</v>
      </c>
      <c r="F15" s="251"/>
      <c r="G15" s="251" t="s">
        <v>1489</v>
      </c>
      <c r="H15" s="246" t="s">
        <v>55</v>
      </c>
      <c r="I15" s="247">
        <v>41522</v>
      </c>
      <c r="J15" s="248">
        <v>3</v>
      </c>
      <c r="K15" s="564">
        <v>3</v>
      </c>
      <c r="L15" s="564">
        <v>8</v>
      </c>
      <c r="M15" s="564">
        <v>5</v>
      </c>
      <c r="N15" s="564">
        <v>8</v>
      </c>
      <c r="O15" s="564">
        <v>8</v>
      </c>
      <c r="P15" s="564">
        <v>8</v>
      </c>
      <c r="Q15" s="564">
        <v>8</v>
      </c>
      <c r="R15" s="564">
        <v>8</v>
      </c>
      <c r="S15" s="564">
        <v>2</v>
      </c>
      <c r="T15" s="564">
        <v>3</v>
      </c>
      <c r="U15" s="564">
        <v>3</v>
      </c>
      <c r="V15" s="564">
        <v>6</v>
      </c>
      <c r="W15" s="564"/>
      <c r="X15" s="564">
        <v>4</v>
      </c>
      <c r="Y15" s="564">
        <v>6</v>
      </c>
      <c r="Z15" s="564">
        <v>1</v>
      </c>
      <c r="AA15" s="564">
        <v>3</v>
      </c>
      <c r="AB15" s="564">
        <v>3</v>
      </c>
      <c r="AC15" s="564"/>
    </row>
    <row r="16" spans="1:31" s="737" customFormat="1" ht="12.75" customHeight="1">
      <c r="A16" s="246">
        <v>2402875</v>
      </c>
      <c r="B16" s="251" t="s">
        <v>1495</v>
      </c>
      <c r="C16" s="246">
        <v>6654</v>
      </c>
      <c r="D16" s="251" t="s">
        <v>589</v>
      </c>
      <c r="E16" s="251" t="s">
        <v>489</v>
      </c>
      <c r="F16" s="251"/>
      <c r="G16" s="251" t="s">
        <v>1496</v>
      </c>
      <c r="H16" s="246" t="s">
        <v>60</v>
      </c>
      <c r="I16" s="247">
        <v>41523</v>
      </c>
      <c r="J16" s="248">
        <v>3</v>
      </c>
      <c r="K16" s="564">
        <v>5</v>
      </c>
      <c r="L16" s="564">
        <v>5</v>
      </c>
      <c r="M16" s="564">
        <v>5</v>
      </c>
      <c r="N16" s="564">
        <v>3</v>
      </c>
      <c r="O16" s="564">
        <v>5</v>
      </c>
      <c r="P16" s="564">
        <v>4</v>
      </c>
      <c r="Q16" s="564">
        <v>4</v>
      </c>
      <c r="R16" s="564">
        <v>4</v>
      </c>
      <c r="S16" s="564">
        <v>2</v>
      </c>
      <c r="T16" s="564">
        <v>4</v>
      </c>
      <c r="U16" s="564">
        <v>4</v>
      </c>
      <c r="V16" s="564">
        <v>4</v>
      </c>
      <c r="W16" s="564">
        <v>4</v>
      </c>
      <c r="X16" s="564">
        <v>6</v>
      </c>
      <c r="Y16" s="564">
        <v>4</v>
      </c>
      <c r="Z16" s="564">
        <v>5</v>
      </c>
      <c r="AA16" s="564">
        <v>6</v>
      </c>
      <c r="AB16" s="564">
        <v>6</v>
      </c>
      <c r="AC16" s="564"/>
    </row>
    <row r="17" spans="1:29" s="737" customFormat="1" ht="12.75" customHeight="1">
      <c r="A17" s="246">
        <v>2352962</v>
      </c>
      <c r="B17" s="251" t="s">
        <v>1547</v>
      </c>
      <c r="C17" s="246">
        <v>6880</v>
      </c>
      <c r="D17" s="251" t="s">
        <v>1086</v>
      </c>
      <c r="E17" s="251" t="s">
        <v>489</v>
      </c>
      <c r="F17" s="251"/>
      <c r="G17" s="251" t="s">
        <v>1383</v>
      </c>
      <c r="H17" s="246" t="s">
        <v>11</v>
      </c>
      <c r="I17" s="247">
        <v>41541</v>
      </c>
      <c r="J17" s="248">
        <v>3</v>
      </c>
      <c r="K17" s="564">
        <v>7</v>
      </c>
      <c r="L17" s="564">
        <v>7</v>
      </c>
      <c r="M17" s="564">
        <v>7</v>
      </c>
      <c r="N17" s="564">
        <v>7</v>
      </c>
      <c r="O17" s="564">
        <v>7</v>
      </c>
      <c r="P17" s="564">
        <v>7</v>
      </c>
      <c r="Q17" s="564">
        <v>7</v>
      </c>
      <c r="R17" s="564">
        <v>7</v>
      </c>
      <c r="S17" s="564">
        <v>7</v>
      </c>
      <c r="T17" s="564">
        <v>7</v>
      </c>
      <c r="U17" s="564">
        <v>4</v>
      </c>
      <c r="V17" s="564">
        <v>7</v>
      </c>
      <c r="W17" s="564">
        <v>4</v>
      </c>
      <c r="X17" s="564">
        <v>7</v>
      </c>
      <c r="Y17" s="564">
        <v>7</v>
      </c>
      <c r="Z17" s="564">
        <v>7</v>
      </c>
      <c r="AA17" s="564">
        <v>7</v>
      </c>
      <c r="AB17" s="564">
        <v>7</v>
      </c>
      <c r="AC17" s="564"/>
    </row>
    <row r="18" spans="1:29" s="737" customFormat="1" ht="12.75" customHeight="1">
      <c r="A18" s="235">
        <v>4313062</v>
      </c>
      <c r="B18" s="234" t="s">
        <v>2841</v>
      </c>
      <c r="C18" s="235"/>
      <c r="D18" s="234" t="s">
        <v>619</v>
      </c>
      <c r="E18" s="234" t="s">
        <v>489</v>
      </c>
      <c r="F18" s="234" t="s">
        <v>2199</v>
      </c>
      <c r="G18" s="234"/>
      <c r="H18" s="235" t="s">
        <v>636</v>
      </c>
      <c r="I18" s="236">
        <v>41520</v>
      </c>
      <c r="J18" s="237">
        <v>5</v>
      </c>
      <c r="K18" s="736"/>
      <c r="L18" s="736"/>
      <c r="M18" s="736"/>
      <c r="N18" s="736"/>
      <c r="O18" s="736"/>
      <c r="P18" s="736"/>
      <c r="Q18" s="736"/>
      <c r="R18" s="736"/>
      <c r="S18" s="736"/>
      <c r="T18" s="736"/>
      <c r="U18" s="736"/>
      <c r="V18" s="736"/>
      <c r="W18" s="736"/>
      <c r="X18" s="736"/>
      <c r="Y18" s="736"/>
      <c r="Z18" s="736"/>
      <c r="AA18" s="736"/>
      <c r="AB18" s="736"/>
      <c r="AC18" s="500">
        <v>5</v>
      </c>
    </row>
    <row r="19" spans="1:29" s="737" customFormat="1" ht="12.75" customHeight="1">
      <c r="A19" s="235">
        <v>2391116</v>
      </c>
      <c r="B19" s="234" t="s">
        <v>2846</v>
      </c>
      <c r="C19" s="235">
        <v>6830</v>
      </c>
      <c r="D19" s="234" t="s">
        <v>2847</v>
      </c>
      <c r="E19" s="234" t="s">
        <v>489</v>
      </c>
      <c r="F19" s="234"/>
      <c r="G19" s="234" t="s">
        <v>2848</v>
      </c>
      <c r="H19" s="235" t="s">
        <v>11</v>
      </c>
      <c r="I19" s="236">
        <v>41521</v>
      </c>
      <c r="J19" s="237">
        <v>5</v>
      </c>
      <c r="K19" s="264">
        <v>4</v>
      </c>
      <c r="L19" s="264">
        <v>7</v>
      </c>
      <c r="M19" s="264">
        <v>6</v>
      </c>
      <c r="N19" s="264">
        <v>4</v>
      </c>
      <c r="O19" s="264">
        <v>5</v>
      </c>
      <c r="P19" s="264">
        <v>5</v>
      </c>
      <c r="Q19" s="264">
        <v>5</v>
      </c>
      <c r="R19" s="264">
        <v>5</v>
      </c>
      <c r="S19" s="264">
        <v>3</v>
      </c>
      <c r="T19" s="264">
        <v>6</v>
      </c>
      <c r="U19" s="264">
        <v>3</v>
      </c>
      <c r="V19" s="264">
        <v>5</v>
      </c>
      <c r="W19" s="264">
        <v>5</v>
      </c>
      <c r="X19" s="264">
        <v>5</v>
      </c>
      <c r="Y19" s="264">
        <v>4</v>
      </c>
      <c r="Z19" s="264">
        <v>4</v>
      </c>
      <c r="AA19" s="264">
        <v>5</v>
      </c>
      <c r="AB19" s="264">
        <v>4</v>
      </c>
      <c r="AC19" s="264"/>
    </row>
    <row r="20" spans="1:29" s="737" customFormat="1" ht="12.75" customHeight="1">
      <c r="A20" s="235">
        <v>2392493</v>
      </c>
      <c r="B20" s="234" t="s">
        <v>1483</v>
      </c>
      <c r="C20" s="235">
        <v>6637</v>
      </c>
      <c r="D20" s="234" t="s">
        <v>2860</v>
      </c>
      <c r="E20" s="234" t="s">
        <v>489</v>
      </c>
      <c r="F20" s="234"/>
      <c r="G20" s="234" t="s">
        <v>700</v>
      </c>
      <c r="H20" s="235" t="s">
        <v>11</v>
      </c>
      <c r="I20" s="236">
        <v>41522</v>
      </c>
      <c r="J20" s="237">
        <v>5</v>
      </c>
      <c r="K20" s="264">
        <v>8</v>
      </c>
      <c r="L20" s="264">
        <v>8</v>
      </c>
      <c r="M20" s="264">
        <v>8</v>
      </c>
      <c r="N20" s="264">
        <v>8</v>
      </c>
      <c r="O20" s="264">
        <v>8</v>
      </c>
      <c r="P20" s="264">
        <v>1</v>
      </c>
      <c r="Q20" s="264">
        <v>8</v>
      </c>
      <c r="R20" s="264">
        <v>8</v>
      </c>
      <c r="S20" s="264">
        <v>1</v>
      </c>
      <c r="T20" s="264">
        <v>8</v>
      </c>
      <c r="U20" s="264">
        <v>8</v>
      </c>
      <c r="V20" s="264">
        <v>8</v>
      </c>
      <c r="W20" s="264">
        <v>8</v>
      </c>
      <c r="X20" s="264">
        <v>1</v>
      </c>
      <c r="Y20" s="264">
        <v>8</v>
      </c>
      <c r="Z20" s="264">
        <v>1</v>
      </c>
      <c r="AA20" s="264">
        <v>1</v>
      </c>
      <c r="AB20" s="264">
        <v>1</v>
      </c>
      <c r="AC20" s="264"/>
    </row>
    <row r="21" spans="1:29" s="737" customFormat="1" ht="12.75" customHeight="1">
      <c r="A21" s="235">
        <v>4317207</v>
      </c>
      <c r="B21" s="234" t="s">
        <v>1498</v>
      </c>
      <c r="C21" s="235"/>
      <c r="D21" s="234" t="s">
        <v>619</v>
      </c>
      <c r="E21" s="234" t="s">
        <v>489</v>
      </c>
      <c r="F21" s="234" t="s">
        <v>1499</v>
      </c>
      <c r="G21" s="234"/>
      <c r="H21" s="235" t="s">
        <v>11</v>
      </c>
      <c r="I21" s="236">
        <v>41523</v>
      </c>
      <c r="J21" s="237">
        <v>5</v>
      </c>
      <c r="K21" s="736"/>
      <c r="L21" s="736"/>
      <c r="M21" s="736"/>
      <c r="N21" s="736"/>
      <c r="O21" s="736"/>
      <c r="P21" s="736"/>
      <c r="Q21" s="736"/>
      <c r="R21" s="736"/>
      <c r="S21" s="736"/>
      <c r="T21" s="736"/>
      <c r="U21" s="736"/>
      <c r="V21" s="736"/>
      <c r="W21" s="736"/>
      <c r="X21" s="736"/>
      <c r="Y21" s="736"/>
      <c r="Z21" s="736"/>
      <c r="AA21" s="736"/>
      <c r="AB21" s="736"/>
      <c r="AC21" s="500">
        <v>3</v>
      </c>
    </row>
    <row r="22" spans="1:29" s="737" customFormat="1" ht="12.75" customHeight="1">
      <c r="A22" s="235">
        <v>4307480</v>
      </c>
      <c r="B22" s="234" t="s">
        <v>2866</v>
      </c>
      <c r="C22" s="235"/>
      <c r="D22" s="234" t="s">
        <v>619</v>
      </c>
      <c r="E22" s="234" t="s">
        <v>489</v>
      </c>
      <c r="F22" s="234" t="s">
        <v>1512</v>
      </c>
      <c r="G22" s="234"/>
      <c r="H22" s="235" t="s">
        <v>11</v>
      </c>
      <c r="I22" s="236">
        <v>41525</v>
      </c>
      <c r="J22" s="237">
        <v>5</v>
      </c>
      <c r="K22" s="736"/>
      <c r="L22" s="736"/>
      <c r="M22" s="736"/>
      <c r="N22" s="736"/>
      <c r="O22" s="736"/>
      <c r="P22" s="736"/>
      <c r="Q22" s="736"/>
      <c r="R22" s="736"/>
      <c r="S22" s="736"/>
      <c r="T22" s="736"/>
      <c r="U22" s="736"/>
      <c r="V22" s="736"/>
      <c r="W22" s="736"/>
      <c r="X22" s="736"/>
      <c r="Y22" s="736"/>
      <c r="Z22" s="736"/>
      <c r="AA22" s="736"/>
      <c r="AB22" s="736"/>
      <c r="AC22" s="500">
        <v>6</v>
      </c>
    </row>
    <row r="23" spans="1:29" s="737" customFormat="1" ht="12.75" customHeight="1">
      <c r="A23" s="235">
        <v>4307866</v>
      </c>
      <c r="B23" s="234" t="s">
        <v>2875</v>
      </c>
      <c r="C23" s="235"/>
      <c r="D23" s="234" t="s">
        <v>619</v>
      </c>
      <c r="E23" s="234" t="s">
        <v>489</v>
      </c>
      <c r="F23" s="234" t="s">
        <v>697</v>
      </c>
      <c r="G23" s="234"/>
      <c r="H23" s="235" t="s">
        <v>11</v>
      </c>
      <c r="I23" s="236">
        <v>41526</v>
      </c>
      <c r="J23" s="237">
        <v>5</v>
      </c>
      <c r="K23" s="736"/>
      <c r="L23" s="736"/>
      <c r="M23" s="736"/>
      <c r="N23" s="736"/>
      <c r="O23" s="736"/>
      <c r="P23" s="736"/>
      <c r="Q23" s="736"/>
      <c r="R23" s="736"/>
      <c r="S23" s="736"/>
      <c r="T23" s="736"/>
      <c r="U23" s="736"/>
      <c r="V23" s="736"/>
      <c r="W23" s="736"/>
      <c r="X23" s="736"/>
      <c r="Y23" s="736"/>
      <c r="Z23" s="736"/>
      <c r="AA23" s="736"/>
      <c r="AB23" s="736"/>
      <c r="AC23" s="500">
        <v>6</v>
      </c>
    </row>
    <row r="24" spans="1:29" s="737" customFormat="1" ht="12.75" customHeight="1">
      <c r="A24" s="235">
        <v>4307736</v>
      </c>
      <c r="B24" s="234" t="s">
        <v>1511</v>
      </c>
      <c r="C24" s="235"/>
      <c r="D24" s="234" t="s">
        <v>619</v>
      </c>
      <c r="E24" s="234" t="s">
        <v>489</v>
      </c>
      <c r="F24" s="234" t="s">
        <v>1512</v>
      </c>
      <c r="G24" s="234"/>
      <c r="H24" s="235" t="s">
        <v>11</v>
      </c>
      <c r="I24" s="236">
        <v>41527</v>
      </c>
      <c r="J24" s="237">
        <v>5</v>
      </c>
      <c r="K24" s="736"/>
      <c r="L24" s="736"/>
      <c r="M24" s="736"/>
      <c r="N24" s="736"/>
      <c r="O24" s="736"/>
      <c r="P24" s="736"/>
      <c r="Q24" s="736"/>
      <c r="R24" s="736"/>
      <c r="S24" s="736"/>
      <c r="T24" s="736"/>
      <c r="U24" s="736"/>
      <c r="V24" s="736"/>
      <c r="W24" s="736"/>
      <c r="X24" s="736"/>
      <c r="Y24" s="736"/>
      <c r="Z24" s="736"/>
      <c r="AA24" s="736"/>
      <c r="AB24" s="736"/>
      <c r="AC24" s="500">
        <v>3</v>
      </c>
    </row>
    <row r="25" spans="1:29" s="737" customFormat="1" ht="12.75" customHeight="1">
      <c r="A25" s="235">
        <v>4302471</v>
      </c>
      <c r="B25" s="234" t="s">
        <v>2886</v>
      </c>
      <c r="C25" s="235"/>
      <c r="D25" s="234" t="s">
        <v>619</v>
      </c>
      <c r="E25" s="234" t="s">
        <v>489</v>
      </c>
      <c r="F25" s="234" t="s">
        <v>2887</v>
      </c>
      <c r="G25" s="234"/>
      <c r="H25" s="235" t="s">
        <v>636</v>
      </c>
      <c r="I25" s="236">
        <v>41528</v>
      </c>
      <c r="J25" s="237">
        <v>5</v>
      </c>
      <c r="K25" s="736"/>
      <c r="L25" s="736"/>
      <c r="M25" s="736"/>
      <c r="N25" s="736"/>
      <c r="O25" s="736"/>
      <c r="P25" s="736"/>
      <c r="Q25" s="736"/>
      <c r="R25" s="736"/>
      <c r="S25" s="736"/>
      <c r="T25" s="736"/>
      <c r="U25" s="736"/>
      <c r="V25" s="736"/>
      <c r="W25" s="736"/>
      <c r="X25" s="736"/>
      <c r="Y25" s="736"/>
      <c r="Z25" s="736"/>
      <c r="AA25" s="736"/>
      <c r="AB25" s="736"/>
      <c r="AC25" s="500">
        <v>5</v>
      </c>
    </row>
    <row r="26" spans="1:29" s="737" customFormat="1" ht="12.75" customHeight="1">
      <c r="A26" s="235">
        <v>4318611</v>
      </c>
      <c r="B26" s="234" t="s">
        <v>2903</v>
      </c>
      <c r="C26" s="235"/>
      <c r="D26" s="234" t="s">
        <v>1214</v>
      </c>
      <c r="E26" s="234" t="s">
        <v>489</v>
      </c>
      <c r="F26" s="234" t="s">
        <v>2630</v>
      </c>
      <c r="G26" s="234"/>
      <c r="H26" s="235" t="s">
        <v>59</v>
      </c>
      <c r="I26" s="236">
        <v>41529</v>
      </c>
      <c r="J26" s="237">
        <v>5</v>
      </c>
      <c r="K26" s="736"/>
      <c r="L26" s="736"/>
      <c r="M26" s="736"/>
      <c r="N26" s="736"/>
      <c r="O26" s="736"/>
      <c r="P26" s="736"/>
      <c r="Q26" s="736"/>
      <c r="R26" s="736"/>
      <c r="S26" s="736"/>
      <c r="T26" s="736"/>
      <c r="U26" s="736"/>
      <c r="V26" s="736"/>
      <c r="W26" s="736"/>
      <c r="X26" s="736"/>
      <c r="Y26" s="736"/>
      <c r="Z26" s="736"/>
      <c r="AA26" s="736"/>
      <c r="AB26" s="736"/>
      <c r="AC26" s="500">
        <v>8</v>
      </c>
    </row>
    <row r="27" spans="1:29" s="737" customFormat="1" ht="12.75" customHeight="1">
      <c r="A27" s="235">
        <v>2403013</v>
      </c>
      <c r="B27" s="234" t="s">
        <v>1521</v>
      </c>
      <c r="C27" s="235">
        <v>4686</v>
      </c>
      <c r="D27" s="234" t="s">
        <v>134</v>
      </c>
      <c r="E27" s="234" t="s">
        <v>489</v>
      </c>
      <c r="F27" s="234"/>
      <c r="G27" s="234" t="s">
        <v>532</v>
      </c>
      <c r="H27" s="235" t="s">
        <v>13</v>
      </c>
      <c r="I27" s="236">
        <v>41530</v>
      </c>
      <c r="J27" s="237">
        <v>5</v>
      </c>
      <c r="K27" s="264"/>
      <c r="L27" s="264"/>
      <c r="M27" s="264"/>
      <c r="N27" s="264"/>
      <c r="O27" s="264"/>
      <c r="P27" s="264"/>
      <c r="Q27" s="264"/>
      <c r="R27" s="264"/>
      <c r="S27" s="264"/>
      <c r="T27" s="264"/>
      <c r="U27" s="264"/>
      <c r="V27" s="264"/>
      <c r="W27" s="264"/>
      <c r="X27" s="264"/>
      <c r="Y27" s="264"/>
      <c r="Z27" s="264"/>
      <c r="AA27" s="264"/>
      <c r="AB27" s="264"/>
      <c r="AC27" s="264"/>
    </row>
    <row r="28" spans="1:29" s="737" customFormat="1" ht="12.75" customHeight="1">
      <c r="A28" s="235">
        <v>4308390</v>
      </c>
      <c r="B28" s="234" t="s">
        <v>2933</v>
      </c>
      <c r="C28" s="235"/>
      <c r="D28" s="234" t="s">
        <v>619</v>
      </c>
      <c r="E28" s="234" t="s">
        <v>489</v>
      </c>
      <c r="F28" s="234" t="s">
        <v>830</v>
      </c>
      <c r="G28" s="234"/>
      <c r="H28" s="235" t="s">
        <v>11</v>
      </c>
      <c r="I28" s="236">
        <v>41534</v>
      </c>
      <c r="J28" s="237">
        <v>5</v>
      </c>
      <c r="K28" s="736"/>
      <c r="L28" s="736"/>
      <c r="M28" s="736"/>
      <c r="N28" s="736"/>
      <c r="O28" s="736"/>
      <c r="P28" s="736"/>
      <c r="Q28" s="736"/>
      <c r="R28" s="736"/>
      <c r="S28" s="736"/>
      <c r="T28" s="736"/>
      <c r="U28" s="736"/>
      <c r="V28" s="736"/>
      <c r="W28" s="736"/>
      <c r="X28" s="736"/>
      <c r="Y28" s="736"/>
      <c r="Z28" s="736"/>
      <c r="AA28" s="736"/>
      <c r="AB28" s="736"/>
      <c r="AC28" s="500">
        <v>6</v>
      </c>
    </row>
    <row r="29" spans="1:29" s="737" customFormat="1" ht="12.75" customHeight="1">
      <c r="A29" s="235">
        <v>4311867</v>
      </c>
      <c r="B29" s="234" t="s">
        <v>2947</v>
      </c>
      <c r="C29" s="235"/>
      <c r="D29" s="234" t="s">
        <v>619</v>
      </c>
      <c r="E29" s="234" t="s">
        <v>489</v>
      </c>
      <c r="F29" s="234" t="s">
        <v>2900</v>
      </c>
      <c r="G29" s="234"/>
      <c r="H29" s="235" t="s">
        <v>11</v>
      </c>
      <c r="I29" s="236">
        <v>41535</v>
      </c>
      <c r="J29" s="237">
        <v>5</v>
      </c>
      <c r="K29" s="736"/>
      <c r="L29" s="736"/>
      <c r="M29" s="736"/>
      <c r="N29" s="736"/>
      <c r="O29" s="736"/>
      <c r="P29" s="736"/>
      <c r="Q29" s="736"/>
      <c r="R29" s="736"/>
      <c r="S29" s="736"/>
      <c r="T29" s="736"/>
      <c r="U29" s="736"/>
      <c r="V29" s="736"/>
      <c r="W29" s="736"/>
      <c r="X29" s="736"/>
      <c r="Y29" s="736"/>
      <c r="Z29" s="736"/>
      <c r="AA29" s="736"/>
      <c r="AB29" s="736"/>
      <c r="AC29" s="500">
        <v>6</v>
      </c>
    </row>
    <row r="30" spans="1:29" s="737" customFormat="1" ht="12.75" customHeight="1">
      <c r="A30" s="235">
        <v>4311471</v>
      </c>
      <c r="B30" s="234" t="s">
        <v>2961</v>
      </c>
      <c r="C30" s="235"/>
      <c r="D30" s="234" t="s">
        <v>619</v>
      </c>
      <c r="E30" s="234" t="s">
        <v>489</v>
      </c>
      <c r="F30" s="234" t="s">
        <v>830</v>
      </c>
      <c r="G30" s="234"/>
      <c r="H30" s="235" t="s">
        <v>11</v>
      </c>
      <c r="I30" s="236">
        <v>41537</v>
      </c>
      <c r="J30" s="237">
        <v>5</v>
      </c>
      <c r="K30" s="736"/>
      <c r="L30" s="736"/>
      <c r="M30" s="736"/>
      <c r="N30" s="736"/>
      <c r="O30" s="736"/>
      <c r="P30" s="736"/>
      <c r="Q30" s="736"/>
      <c r="R30" s="736"/>
      <c r="S30" s="736"/>
      <c r="T30" s="736"/>
      <c r="U30" s="736"/>
      <c r="V30" s="736"/>
      <c r="W30" s="736"/>
      <c r="X30" s="736"/>
      <c r="Y30" s="736"/>
      <c r="Z30" s="736"/>
      <c r="AA30" s="736"/>
      <c r="AB30" s="736"/>
      <c r="AC30" s="500">
        <v>6</v>
      </c>
    </row>
    <row r="31" spans="1:29" s="737" customFormat="1" ht="12.75" customHeight="1">
      <c r="A31" s="235">
        <v>4303866</v>
      </c>
      <c r="B31" s="234" t="s">
        <v>2962</v>
      </c>
      <c r="C31" s="235"/>
      <c r="D31" s="234" t="s">
        <v>619</v>
      </c>
      <c r="E31" s="234" t="s">
        <v>489</v>
      </c>
      <c r="F31" s="234" t="s">
        <v>1512</v>
      </c>
      <c r="G31" s="234"/>
      <c r="H31" s="235" t="s">
        <v>11</v>
      </c>
      <c r="I31" s="236">
        <v>41537</v>
      </c>
      <c r="J31" s="237">
        <v>5</v>
      </c>
      <c r="K31" s="736"/>
      <c r="L31" s="736"/>
      <c r="M31" s="736"/>
      <c r="N31" s="736"/>
      <c r="O31" s="736"/>
      <c r="P31" s="736"/>
      <c r="Q31" s="736"/>
      <c r="R31" s="736"/>
      <c r="S31" s="736"/>
      <c r="T31" s="736"/>
      <c r="U31" s="736"/>
      <c r="V31" s="736"/>
      <c r="W31" s="736"/>
      <c r="X31" s="736"/>
      <c r="Y31" s="736"/>
      <c r="Z31" s="736"/>
      <c r="AA31" s="736"/>
      <c r="AB31" s="736"/>
      <c r="AC31" s="500">
        <v>5</v>
      </c>
    </row>
    <row r="32" spans="1:29" s="737" customFormat="1" ht="12.75" customHeight="1">
      <c r="A32" s="235">
        <v>2359212</v>
      </c>
      <c r="B32" s="234" t="s">
        <v>3000</v>
      </c>
      <c r="C32" s="235">
        <v>6838</v>
      </c>
      <c r="D32" s="234" t="s">
        <v>306</v>
      </c>
      <c r="E32" s="234" t="s">
        <v>489</v>
      </c>
      <c r="F32" s="234"/>
      <c r="G32" s="234" t="s">
        <v>2534</v>
      </c>
      <c r="H32" s="235" t="s">
        <v>59</v>
      </c>
      <c r="I32" s="236">
        <v>41543</v>
      </c>
      <c r="J32" s="237">
        <v>5</v>
      </c>
      <c r="K32" s="264">
        <v>6</v>
      </c>
      <c r="L32" s="264">
        <v>6</v>
      </c>
      <c r="M32" s="264">
        <v>6</v>
      </c>
      <c r="N32" s="264">
        <v>8</v>
      </c>
      <c r="O32" s="264">
        <v>5</v>
      </c>
      <c r="P32" s="264">
        <v>7</v>
      </c>
      <c r="Q32" s="264">
        <v>7</v>
      </c>
      <c r="R32" s="264">
        <v>7</v>
      </c>
      <c r="S32" s="264">
        <v>7</v>
      </c>
      <c r="T32" s="264">
        <v>4</v>
      </c>
      <c r="U32" s="264">
        <v>6</v>
      </c>
      <c r="V32" s="264">
        <v>6</v>
      </c>
      <c r="W32" s="264">
        <v>6</v>
      </c>
      <c r="X32" s="264">
        <v>7</v>
      </c>
      <c r="Y32" s="264">
        <v>7</v>
      </c>
      <c r="Z32" s="264">
        <v>7</v>
      </c>
      <c r="AA32" s="264">
        <v>7</v>
      </c>
      <c r="AB32" s="264">
        <v>8</v>
      </c>
      <c r="AC32" s="264"/>
    </row>
    <row r="33" spans="1:29" s="737" customFormat="1" ht="12.75" customHeight="1">
      <c r="A33" s="235">
        <v>4308105</v>
      </c>
      <c r="B33" s="234" t="s">
        <v>3008</v>
      </c>
      <c r="C33" s="235"/>
      <c r="D33" s="234" t="s">
        <v>619</v>
      </c>
      <c r="E33" s="234" t="s">
        <v>489</v>
      </c>
      <c r="F33" s="234" t="s">
        <v>697</v>
      </c>
      <c r="G33" s="234"/>
      <c r="H33" s="235" t="s">
        <v>11</v>
      </c>
      <c r="I33" s="236">
        <v>41543</v>
      </c>
      <c r="J33" s="237">
        <v>5</v>
      </c>
      <c r="K33" s="736"/>
      <c r="L33" s="736"/>
      <c r="M33" s="736"/>
      <c r="N33" s="736"/>
      <c r="O33" s="736"/>
      <c r="P33" s="736"/>
      <c r="Q33" s="736"/>
      <c r="R33" s="736"/>
      <c r="S33" s="736"/>
      <c r="T33" s="736"/>
      <c r="U33" s="736"/>
      <c r="V33" s="736"/>
      <c r="W33" s="736"/>
      <c r="X33" s="736"/>
      <c r="Y33" s="736"/>
      <c r="Z33" s="736"/>
      <c r="AA33" s="736"/>
      <c r="AB33" s="736"/>
      <c r="AC33" s="500">
        <v>6</v>
      </c>
    </row>
    <row r="34" spans="1:29" s="737" customFormat="1" ht="12.75" customHeight="1">
      <c r="A34" s="235">
        <v>4297732</v>
      </c>
      <c r="B34" s="234" t="s">
        <v>3031</v>
      </c>
      <c r="C34" s="235">
        <v>6654</v>
      </c>
      <c r="D34" s="234" t="s">
        <v>589</v>
      </c>
      <c r="E34" s="234" t="s">
        <v>489</v>
      </c>
      <c r="F34" s="234" t="s">
        <v>2779</v>
      </c>
      <c r="G34" s="234" t="s">
        <v>3032</v>
      </c>
      <c r="H34" s="235" t="s">
        <v>283</v>
      </c>
      <c r="I34" s="236">
        <v>41544</v>
      </c>
      <c r="J34" s="237">
        <v>5</v>
      </c>
      <c r="K34" s="736"/>
      <c r="L34" s="736"/>
      <c r="M34" s="736"/>
      <c r="N34" s="736"/>
      <c r="O34" s="736"/>
      <c r="P34" s="736"/>
      <c r="Q34" s="736"/>
      <c r="R34" s="736"/>
      <c r="S34" s="736"/>
      <c r="T34" s="736"/>
      <c r="U34" s="736"/>
      <c r="V34" s="736"/>
      <c r="W34" s="736"/>
      <c r="X34" s="736"/>
      <c r="Y34" s="736"/>
      <c r="Z34" s="736"/>
      <c r="AA34" s="736"/>
      <c r="AB34" s="736"/>
      <c r="AC34" s="500">
        <v>5</v>
      </c>
    </row>
    <row r="35" spans="1:29" s="737" customFormat="1" ht="12.75" customHeight="1">
      <c r="A35" s="235">
        <v>2406391</v>
      </c>
      <c r="B35" s="234" t="s">
        <v>1562</v>
      </c>
      <c r="C35" s="235">
        <v>1329</v>
      </c>
      <c r="D35" s="234" t="s">
        <v>733</v>
      </c>
      <c r="E35" s="234" t="s">
        <v>489</v>
      </c>
      <c r="F35" s="234"/>
      <c r="G35" s="234" t="s">
        <v>891</v>
      </c>
      <c r="H35" s="235" t="s">
        <v>54</v>
      </c>
      <c r="I35" s="236">
        <v>41544</v>
      </c>
      <c r="J35" s="237">
        <v>5</v>
      </c>
      <c r="K35" s="264">
        <v>7</v>
      </c>
      <c r="L35" s="264">
        <v>8</v>
      </c>
      <c r="M35" s="264">
        <v>8</v>
      </c>
      <c r="N35" s="264">
        <v>1</v>
      </c>
      <c r="O35" s="264">
        <v>4</v>
      </c>
      <c r="P35" s="264">
        <v>6</v>
      </c>
      <c r="Q35" s="264">
        <v>6</v>
      </c>
      <c r="R35" s="264">
        <v>6</v>
      </c>
      <c r="S35" s="264">
        <v>6</v>
      </c>
      <c r="T35" s="264">
        <v>6</v>
      </c>
      <c r="U35" s="264">
        <v>6</v>
      </c>
      <c r="V35" s="264">
        <v>7</v>
      </c>
      <c r="W35" s="264">
        <v>6</v>
      </c>
      <c r="X35" s="264">
        <v>7</v>
      </c>
      <c r="Y35" s="264">
        <v>6</v>
      </c>
      <c r="Z35" s="264">
        <v>7</v>
      </c>
      <c r="AA35" s="264">
        <v>7</v>
      </c>
      <c r="AB35" s="264">
        <v>7</v>
      </c>
      <c r="AC35" s="264"/>
    </row>
    <row r="36" spans="1:29" s="737" customFormat="1" ht="12.75" customHeight="1">
      <c r="A36" s="235">
        <v>2402710</v>
      </c>
      <c r="B36" s="234" t="s">
        <v>3035</v>
      </c>
      <c r="C36" s="235">
        <v>6806</v>
      </c>
      <c r="D36" s="234" t="s">
        <v>3019</v>
      </c>
      <c r="E36" s="234" t="s">
        <v>489</v>
      </c>
      <c r="F36" s="234"/>
      <c r="G36" s="234" t="s">
        <v>63</v>
      </c>
      <c r="H36" s="235" t="s">
        <v>10</v>
      </c>
      <c r="I36" s="236">
        <v>41544</v>
      </c>
      <c r="J36" s="237">
        <v>5</v>
      </c>
      <c r="K36" s="264">
        <v>8</v>
      </c>
      <c r="L36" s="264">
        <v>8</v>
      </c>
      <c r="M36" s="264">
        <v>8</v>
      </c>
      <c r="N36" s="264">
        <v>6</v>
      </c>
      <c r="O36" s="264">
        <v>7</v>
      </c>
      <c r="P36" s="264">
        <v>4</v>
      </c>
      <c r="Q36" s="264">
        <v>4</v>
      </c>
      <c r="R36" s="264">
        <v>5</v>
      </c>
      <c r="S36" s="264">
        <v>8</v>
      </c>
      <c r="T36" s="264"/>
      <c r="U36" s="264">
        <v>8</v>
      </c>
      <c r="V36" s="264">
        <v>7</v>
      </c>
      <c r="W36" s="264">
        <v>8</v>
      </c>
      <c r="X36" s="264">
        <v>6</v>
      </c>
      <c r="Y36" s="264">
        <v>6</v>
      </c>
      <c r="Z36" s="264">
        <v>7</v>
      </c>
      <c r="AA36" s="264">
        <v>7</v>
      </c>
      <c r="AB36" s="264">
        <v>7</v>
      </c>
      <c r="AC36" s="264"/>
    </row>
    <row r="37" spans="1:29" s="737" customFormat="1" ht="12.75" customHeight="1">
      <c r="A37" s="235">
        <v>4304445</v>
      </c>
      <c r="B37" s="234" t="s">
        <v>2835</v>
      </c>
      <c r="C37" s="235"/>
      <c r="D37" s="234" t="s">
        <v>619</v>
      </c>
      <c r="E37" s="234" t="s">
        <v>489</v>
      </c>
      <c r="F37" s="234" t="s">
        <v>1512</v>
      </c>
      <c r="G37" s="234"/>
      <c r="H37" s="235" t="s">
        <v>11</v>
      </c>
      <c r="I37" s="236">
        <v>41518</v>
      </c>
      <c r="J37" s="237">
        <v>6</v>
      </c>
      <c r="K37" s="736"/>
      <c r="L37" s="736"/>
      <c r="M37" s="736"/>
      <c r="N37" s="736"/>
      <c r="O37" s="736"/>
      <c r="P37" s="736"/>
      <c r="Q37" s="736"/>
      <c r="R37" s="736"/>
      <c r="S37" s="736"/>
      <c r="T37" s="736"/>
      <c r="U37" s="736"/>
      <c r="V37" s="736"/>
      <c r="W37" s="736"/>
      <c r="X37" s="736"/>
      <c r="Y37" s="736"/>
      <c r="Z37" s="736"/>
      <c r="AA37" s="736"/>
      <c r="AB37" s="736"/>
      <c r="AC37" s="500">
        <v>6</v>
      </c>
    </row>
    <row r="38" spans="1:29" s="737" customFormat="1" ht="12.75" customHeight="1">
      <c r="A38" s="235">
        <v>4302958</v>
      </c>
      <c r="B38" s="234" t="s">
        <v>2836</v>
      </c>
      <c r="C38" s="235"/>
      <c r="D38" s="234" t="s">
        <v>619</v>
      </c>
      <c r="E38" s="234" t="s">
        <v>489</v>
      </c>
      <c r="F38" s="234" t="s">
        <v>697</v>
      </c>
      <c r="G38" s="234"/>
      <c r="H38" s="235" t="s">
        <v>11</v>
      </c>
      <c r="I38" s="236">
        <v>41518</v>
      </c>
      <c r="J38" s="237">
        <v>6</v>
      </c>
      <c r="K38" s="736"/>
      <c r="L38" s="736"/>
      <c r="M38" s="736"/>
      <c r="N38" s="736"/>
      <c r="O38" s="736"/>
      <c r="P38" s="736"/>
      <c r="Q38" s="736"/>
      <c r="R38" s="736"/>
      <c r="S38" s="736"/>
      <c r="T38" s="736"/>
      <c r="U38" s="736"/>
      <c r="V38" s="736"/>
      <c r="W38" s="736"/>
      <c r="X38" s="736"/>
      <c r="Y38" s="736"/>
      <c r="Z38" s="736"/>
      <c r="AA38" s="736"/>
      <c r="AB38" s="736"/>
      <c r="AC38" s="500">
        <v>6</v>
      </c>
    </row>
    <row r="39" spans="1:29" s="737" customFormat="1" ht="12.75" customHeight="1">
      <c r="A39" s="235">
        <v>2393765</v>
      </c>
      <c r="B39" s="234" t="s">
        <v>1466</v>
      </c>
      <c r="C39" s="235">
        <v>6781</v>
      </c>
      <c r="D39" s="234" t="s">
        <v>928</v>
      </c>
      <c r="E39" s="234" t="s">
        <v>489</v>
      </c>
      <c r="F39" s="234"/>
      <c r="G39" s="234" t="s">
        <v>63</v>
      </c>
      <c r="H39" s="235" t="s">
        <v>10</v>
      </c>
      <c r="I39" s="236">
        <v>41519</v>
      </c>
      <c r="J39" s="237">
        <v>6</v>
      </c>
      <c r="K39" s="264"/>
      <c r="L39" s="264"/>
      <c r="M39" s="264"/>
      <c r="N39" s="264"/>
      <c r="O39" s="264"/>
      <c r="P39" s="264"/>
      <c r="Q39" s="264"/>
      <c r="R39" s="264"/>
      <c r="S39" s="264"/>
      <c r="T39" s="264"/>
      <c r="U39" s="264"/>
      <c r="V39" s="264"/>
      <c r="W39" s="264"/>
      <c r="X39" s="264"/>
      <c r="Y39" s="264"/>
      <c r="Z39" s="264"/>
      <c r="AA39" s="264"/>
      <c r="AB39" s="264"/>
      <c r="AC39" s="264"/>
    </row>
    <row r="40" spans="1:29" s="737" customFormat="1" ht="12.75" customHeight="1">
      <c r="A40" s="235">
        <v>2399521</v>
      </c>
      <c r="B40" s="234" t="s">
        <v>1472</v>
      </c>
      <c r="C40" s="235">
        <v>7003</v>
      </c>
      <c r="D40" s="234" t="s">
        <v>1473</v>
      </c>
      <c r="E40" s="234" t="s">
        <v>489</v>
      </c>
      <c r="F40" s="234"/>
      <c r="G40" s="234" t="s">
        <v>643</v>
      </c>
      <c r="H40" s="235" t="s">
        <v>636</v>
      </c>
      <c r="I40" s="236">
        <v>41520</v>
      </c>
      <c r="J40" s="237">
        <v>6</v>
      </c>
      <c r="K40" s="264"/>
      <c r="L40" s="264"/>
      <c r="M40" s="264"/>
      <c r="N40" s="264"/>
      <c r="O40" s="264"/>
      <c r="P40" s="264"/>
      <c r="Q40" s="264"/>
      <c r="R40" s="264"/>
      <c r="S40" s="264"/>
      <c r="T40" s="264"/>
      <c r="U40" s="264"/>
      <c r="V40" s="264"/>
      <c r="W40" s="264"/>
      <c r="X40" s="264"/>
      <c r="Y40" s="264"/>
      <c r="Z40" s="264"/>
      <c r="AA40" s="264"/>
      <c r="AB40" s="264"/>
      <c r="AC40" s="264"/>
    </row>
    <row r="41" spans="1:29" s="737" customFormat="1" ht="12.75" customHeight="1">
      <c r="A41" s="235">
        <v>2395288</v>
      </c>
      <c r="B41" s="234" t="s">
        <v>1475</v>
      </c>
      <c r="C41" s="235">
        <v>1281</v>
      </c>
      <c r="D41" s="234" t="s">
        <v>1476</v>
      </c>
      <c r="E41" s="234" t="s">
        <v>489</v>
      </c>
      <c r="F41" s="234"/>
      <c r="G41" s="234" t="s">
        <v>939</v>
      </c>
      <c r="H41" s="235" t="s">
        <v>11</v>
      </c>
      <c r="I41" s="236">
        <v>41520</v>
      </c>
      <c r="J41" s="237">
        <v>6</v>
      </c>
      <c r="K41" s="264"/>
      <c r="L41" s="264"/>
      <c r="M41" s="264"/>
      <c r="N41" s="264"/>
      <c r="O41" s="264"/>
      <c r="P41" s="264"/>
      <c r="Q41" s="264"/>
      <c r="R41" s="264"/>
      <c r="S41" s="264"/>
      <c r="T41" s="264"/>
      <c r="U41" s="264"/>
      <c r="V41" s="264"/>
      <c r="W41" s="264"/>
      <c r="X41" s="264"/>
      <c r="Y41" s="264"/>
      <c r="Z41" s="264"/>
      <c r="AA41" s="264"/>
      <c r="AB41" s="264"/>
      <c r="AC41" s="264"/>
    </row>
    <row r="42" spans="1:29" s="737" customFormat="1" ht="12.75" customHeight="1">
      <c r="A42" s="235">
        <v>4309468</v>
      </c>
      <c r="B42" s="234" t="s">
        <v>2842</v>
      </c>
      <c r="C42" s="235"/>
      <c r="D42" s="234" t="s">
        <v>619</v>
      </c>
      <c r="E42" s="234" t="s">
        <v>489</v>
      </c>
      <c r="F42" s="234" t="s">
        <v>697</v>
      </c>
      <c r="G42" s="234"/>
      <c r="H42" s="235" t="s">
        <v>11</v>
      </c>
      <c r="I42" s="236">
        <v>41520</v>
      </c>
      <c r="J42" s="237">
        <v>6</v>
      </c>
      <c r="K42" s="736"/>
      <c r="L42" s="736"/>
      <c r="M42" s="736"/>
      <c r="N42" s="736"/>
      <c r="O42" s="736"/>
      <c r="P42" s="736"/>
      <c r="Q42" s="736"/>
      <c r="R42" s="736"/>
      <c r="S42" s="736"/>
      <c r="T42" s="736"/>
      <c r="U42" s="736"/>
      <c r="V42" s="736"/>
      <c r="W42" s="736"/>
      <c r="X42" s="736"/>
      <c r="Y42" s="736"/>
      <c r="Z42" s="736"/>
      <c r="AA42" s="736"/>
      <c r="AB42" s="736"/>
      <c r="AC42" s="500">
        <v>5</v>
      </c>
    </row>
    <row r="43" spans="1:29" s="737" customFormat="1" ht="12.75" customHeight="1">
      <c r="A43" s="235">
        <v>4312922</v>
      </c>
      <c r="B43" s="234" t="s">
        <v>2843</v>
      </c>
      <c r="C43" s="235"/>
      <c r="D43" s="234" t="s">
        <v>619</v>
      </c>
      <c r="E43" s="234" t="s">
        <v>489</v>
      </c>
      <c r="F43" s="234" t="s">
        <v>1512</v>
      </c>
      <c r="G43" s="234"/>
      <c r="H43" s="235" t="s">
        <v>11</v>
      </c>
      <c r="I43" s="236">
        <v>41520</v>
      </c>
      <c r="J43" s="237">
        <v>6</v>
      </c>
      <c r="K43" s="736"/>
      <c r="L43" s="736"/>
      <c r="M43" s="736"/>
      <c r="N43" s="736"/>
      <c r="O43" s="736"/>
      <c r="P43" s="736"/>
      <c r="Q43" s="736"/>
      <c r="R43" s="736"/>
      <c r="S43" s="736"/>
      <c r="T43" s="736"/>
      <c r="U43" s="736"/>
      <c r="V43" s="736"/>
      <c r="W43" s="736"/>
      <c r="X43" s="736"/>
      <c r="Y43" s="736"/>
      <c r="Z43" s="736"/>
      <c r="AA43" s="736"/>
      <c r="AB43" s="736"/>
      <c r="AC43" s="500">
        <v>6</v>
      </c>
    </row>
    <row r="44" spans="1:29" s="737" customFormat="1" ht="12.75" customHeight="1">
      <c r="A44" s="235">
        <v>4303195</v>
      </c>
      <c r="B44" s="234" t="s">
        <v>2849</v>
      </c>
      <c r="C44" s="235"/>
      <c r="D44" s="234" t="s">
        <v>619</v>
      </c>
      <c r="E44" s="234" t="s">
        <v>489</v>
      </c>
      <c r="F44" s="234" t="s">
        <v>2747</v>
      </c>
      <c r="G44" s="234"/>
      <c r="H44" s="235" t="s">
        <v>636</v>
      </c>
      <c r="I44" s="236">
        <v>41521</v>
      </c>
      <c r="J44" s="237">
        <v>6</v>
      </c>
      <c r="K44" s="736"/>
      <c r="L44" s="736"/>
      <c r="M44" s="736"/>
      <c r="N44" s="736"/>
      <c r="O44" s="736"/>
      <c r="P44" s="736"/>
      <c r="Q44" s="736"/>
      <c r="R44" s="736"/>
      <c r="S44" s="736"/>
      <c r="T44" s="736"/>
      <c r="U44" s="736"/>
      <c r="V44" s="736"/>
      <c r="W44" s="736"/>
      <c r="X44" s="736"/>
      <c r="Y44" s="736"/>
      <c r="Z44" s="736"/>
      <c r="AA44" s="736"/>
      <c r="AB44" s="736"/>
      <c r="AC44" s="500">
        <v>5</v>
      </c>
    </row>
    <row r="45" spans="1:29" s="737" customFormat="1" ht="12.75" customHeight="1">
      <c r="A45" s="235">
        <v>4309233</v>
      </c>
      <c r="B45" s="234" t="s">
        <v>2852</v>
      </c>
      <c r="C45" s="235"/>
      <c r="D45" s="234" t="s">
        <v>619</v>
      </c>
      <c r="E45" s="234" t="s">
        <v>489</v>
      </c>
      <c r="F45" s="234" t="s">
        <v>2853</v>
      </c>
      <c r="G45" s="234"/>
      <c r="H45" s="235" t="s">
        <v>11</v>
      </c>
      <c r="I45" s="236">
        <v>41521</v>
      </c>
      <c r="J45" s="237">
        <v>6</v>
      </c>
      <c r="AC45" s="501">
        <v>6</v>
      </c>
    </row>
    <row r="46" spans="1:29" s="737" customFormat="1" ht="12.75" customHeight="1">
      <c r="A46" s="235">
        <v>2336165</v>
      </c>
      <c r="B46" s="234" t="s">
        <v>2867</v>
      </c>
      <c r="C46" s="235">
        <v>5720</v>
      </c>
      <c r="D46" s="234" t="s">
        <v>383</v>
      </c>
      <c r="E46" s="234" t="s">
        <v>489</v>
      </c>
      <c r="F46" s="234"/>
      <c r="G46" s="234" t="s">
        <v>56</v>
      </c>
      <c r="H46" s="235" t="s">
        <v>58</v>
      </c>
      <c r="I46" s="236">
        <v>41526</v>
      </c>
      <c r="J46" s="237">
        <v>6</v>
      </c>
      <c r="K46" s="264"/>
      <c r="L46" s="264"/>
      <c r="M46" s="264"/>
      <c r="N46" s="264"/>
      <c r="O46" s="264"/>
      <c r="P46" s="264"/>
      <c r="Q46" s="264"/>
      <c r="R46" s="264"/>
      <c r="S46" s="264"/>
      <c r="T46" s="264"/>
      <c r="U46" s="264"/>
      <c r="V46" s="264"/>
      <c r="W46" s="264"/>
      <c r="X46" s="264"/>
      <c r="Y46" s="264"/>
      <c r="Z46" s="264"/>
      <c r="AA46" s="264"/>
      <c r="AB46" s="264"/>
      <c r="AC46" s="264"/>
    </row>
    <row r="47" spans="1:29" s="737" customFormat="1" ht="12.75" customHeight="1">
      <c r="A47" s="235">
        <v>2339202</v>
      </c>
      <c r="B47" s="234" t="s">
        <v>1505</v>
      </c>
      <c r="C47" s="235">
        <v>6747</v>
      </c>
      <c r="D47" s="234" t="s">
        <v>1100</v>
      </c>
      <c r="E47" s="234" t="s">
        <v>489</v>
      </c>
      <c r="F47" s="234"/>
      <c r="G47" s="234" t="s">
        <v>1506</v>
      </c>
      <c r="H47" s="235" t="s">
        <v>1451</v>
      </c>
      <c r="I47" s="236">
        <v>41526</v>
      </c>
      <c r="J47" s="237">
        <v>6</v>
      </c>
      <c r="K47" s="264"/>
      <c r="L47" s="264"/>
      <c r="M47" s="264"/>
      <c r="N47" s="264"/>
      <c r="O47" s="264"/>
      <c r="P47" s="264"/>
      <c r="Q47" s="264"/>
      <c r="R47" s="264"/>
      <c r="S47" s="264"/>
      <c r="T47" s="264"/>
      <c r="U47" s="264"/>
      <c r="V47" s="264"/>
      <c r="W47" s="264"/>
      <c r="X47" s="264"/>
      <c r="Y47" s="264"/>
      <c r="Z47" s="264"/>
      <c r="AA47" s="264"/>
      <c r="AB47" s="264"/>
      <c r="AC47" s="264"/>
    </row>
    <row r="48" spans="1:29" s="737" customFormat="1" ht="12.75" customHeight="1">
      <c r="A48" s="235">
        <v>4307865</v>
      </c>
      <c r="B48" s="234" t="s">
        <v>2878</v>
      </c>
      <c r="C48" s="235"/>
      <c r="D48" s="234" t="s">
        <v>619</v>
      </c>
      <c r="E48" s="234" t="s">
        <v>489</v>
      </c>
      <c r="F48" s="234" t="s">
        <v>2853</v>
      </c>
      <c r="G48" s="234"/>
      <c r="H48" s="235" t="s">
        <v>11</v>
      </c>
      <c r="I48" s="236">
        <v>41527</v>
      </c>
      <c r="J48" s="237">
        <v>6</v>
      </c>
      <c r="K48" s="736"/>
      <c r="L48" s="736"/>
      <c r="M48" s="736"/>
      <c r="N48" s="736"/>
      <c r="O48" s="736"/>
      <c r="P48" s="736"/>
      <c r="Q48" s="736"/>
      <c r="R48" s="736"/>
      <c r="S48" s="736"/>
      <c r="T48" s="736"/>
      <c r="U48" s="736"/>
      <c r="V48" s="736"/>
      <c r="W48" s="736"/>
      <c r="X48" s="736"/>
      <c r="Y48" s="736"/>
      <c r="Z48" s="736"/>
      <c r="AA48" s="736"/>
      <c r="AB48" s="736"/>
      <c r="AC48" s="500">
        <v>8</v>
      </c>
    </row>
    <row r="49" spans="1:48" s="737" customFormat="1" ht="12.75" customHeight="1">
      <c r="A49" s="235">
        <v>4316549</v>
      </c>
      <c r="B49" s="234" t="s">
        <v>2882</v>
      </c>
      <c r="C49" s="235"/>
      <c r="D49" s="234" t="s">
        <v>619</v>
      </c>
      <c r="E49" s="234" t="s">
        <v>489</v>
      </c>
      <c r="F49" s="234" t="s">
        <v>2883</v>
      </c>
      <c r="G49" s="234"/>
      <c r="H49" s="235" t="s">
        <v>60</v>
      </c>
      <c r="I49" s="236">
        <v>41527</v>
      </c>
      <c r="J49" s="237">
        <v>6</v>
      </c>
      <c r="K49" s="736"/>
      <c r="L49" s="736"/>
      <c r="M49" s="736"/>
      <c r="N49" s="736"/>
      <c r="O49" s="736"/>
      <c r="P49" s="736"/>
      <c r="Q49" s="736"/>
      <c r="R49" s="736"/>
      <c r="S49" s="736"/>
      <c r="T49" s="736"/>
      <c r="U49" s="736"/>
      <c r="V49" s="736"/>
      <c r="W49" s="736"/>
      <c r="X49" s="736"/>
      <c r="Y49" s="736"/>
      <c r="Z49" s="736"/>
      <c r="AA49" s="736"/>
      <c r="AB49" s="736"/>
      <c r="AC49" s="500">
        <v>8</v>
      </c>
    </row>
    <row r="50" spans="1:48" s="737" customFormat="1" ht="12.75" customHeight="1">
      <c r="A50" s="235">
        <v>4307346</v>
      </c>
      <c r="B50" s="234" t="s">
        <v>2888</v>
      </c>
      <c r="C50" s="235"/>
      <c r="D50" s="234" t="s">
        <v>619</v>
      </c>
      <c r="E50" s="234" t="s">
        <v>489</v>
      </c>
      <c r="F50" s="234" t="s">
        <v>1708</v>
      </c>
      <c r="G50" s="234"/>
      <c r="H50" s="235" t="s">
        <v>11</v>
      </c>
      <c r="I50" s="236">
        <v>41528</v>
      </c>
      <c r="J50" s="237">
        <v>6</v>
      </c>
      <c r="K50" s="736"/>
      <c r="L50" s="736"/>
      <c r="M50" s="736"/>
      <c r="N50" s="736"/>
      <c r="O50" s="736"/>
      <c r="P50" s="736"/>
      <c r="Q50" s="736"/>
      <c r="R50" s="736"/>
      <c r="S50" s="736"/>
      <c r="T50" s="736"/>
      <c r="U50" s="736"/>
      <c r="V50" s="736"/>
      <c r="W50" s="736"/>
      <c r="X50" s="736"/>
      <c r="Y50" s="736"/>
      <c r="Z50" s="736"/>
      <c r="AA50" s="736"/>
      <c r="AB50" s="736"/>
      <c r="AC50" s="500">
        <v>6</v>
      </c>
    </row>
    <row r="51" spans="1:48" s="737" customFormat="1" ht="12.75" customHeight="1">
      <c r="A51" s="235">
        <v>4310818</v>
      </c>
      <c r="B51" s="234" t="s">
        <v>2894</v>
      </c>
      <c r="C51" s="235"/>
      <c r="D51" s="234" t="s">
        <v>619</v>
      </c>
      <c r="E51" s="234" t="s">
        <v>489</v>
      </c>
      <c r="F51" s="234" t="s">
        <v>1512</v>
      </c>
      <c r="G51" s="234"/>
      <c r="H51" s="235" t="s">
        <v>11</v>
      </c>
      <c r="I51" s="236">
        <v>41529</v>
      </c>
      <c r="J51" s="237">
        <v>6</v>
      </c>
      <c r="K51" s="736"/>
      <c r="L51" s="736"/>
      <c r="M51" s="736"/>
      <c r="N51" s="736"/>
      <c r="O51" s="736"/>
      <c r="P51" s="736"/>
      <c r="Q51" s="736"/>
      <c r="R51" s="736"/>
      <c r="S51" s="736"/>
      <c r="T51" s="736"/>
      <c r="U51" s="736"/>
      <c r="V51" s="736"/>
      <c r="W51" s="736"/>
      <c r="X51" s="736"/>
      <c r="Y51" s="736"/>
      <c r="Z51" s="736"/>
      <c r="AA51" s="736"/>
      <c r="AB51" s="736"/>
      <c r="AC51" s="500">
        <v>6</v>
      </c>
    </row>
    <row r="52" spans="1:48" s="737" customFormat="1" ht="12.75" customHeight="1">
      <c r="A52" s="235">
        <v>2338841</v>
      </c>
      <c r="B52" s="234" t="s">
        <v>2897</v>
      </c>
      <c r="C52" s="235">
        <v>6781</v>
      </c>
      <c r="D52" s="234" t="s">
        <v>928</v>
      </c>
      <c r="E52" s="234" t="s">
        <v>489</v>
      </c>
      <c r="F52" s="234"/>
      <c r="G52" s="234" t="s">
        <v>2898</v>
      </c>
      <c r="H52" s="235" t="s">
        <v>10</v>
      </c>
      <c r="I52" s="236">
        <v>41529</v>
      </c>
      <c r="J52" s="237">
        <v>6</v>
      </c>
      <c r="K52" s="264"/>
      <c r="L52" s="264"/>
      <c r="M52" s="264"/>
      <c r="N52" s="264"/>
      <c r="O52" s="264"/>
      <c r="P52" s="264"/>
      <c r="Q52" s="264"/>
      <c r="R52" s="264"/>
      <c r="S52" s="264"/>
      <c r="T52" s="264"/>
      <c r="U52" s="264"/>
      <c r="V52" s="264"/>
      <c r="W52" s="264"/>
      <c r="X52" s="264"/>
      <c r="Y52" s="264"/>
      <c r="Z52" s="264"/>
      <c r="AA52" s="264"/>
      <c r="AB52" s="264"/>
      <c r="AC52" s="264"/>
    </row>
    <row r="53" spans="1:48" s="137" customFormat="1" ht="12.75" customHeight="1">
      <c r="A53" s="235">
        <v>4306027</v>
      </c>
      <c r="B53" s="234" t="s">
        <v>2902</v>
      </c>
      <c r="C53" s="235"/>
      <c r="D53" s="234" t="s">
        <v>619</v>
      </c>
      <c r="E53" s="234" t="s">
        <v>489</v>
      </c>
      <c r="F53" s="234" t="s">
        <v>2853</v>
      </c>
      <c r="G53" s="234"/>
      <c r="H53" s="235" t="s">
        <v>11</v>
      </c>
      <c r="I53" s="236">
        <v>41529</v>
      </c>
      <c r="J53" s="237">
        <v>6</v>
      </c>
      <c r="K53" s="738"/>
      <c r="L53" s="739"/>
      <c r="M53" s="739"/>
      <c r="N53" s="739"/>
      <c r="O53" s="739"/>
      <c r="P53" s="739"/>
      <c r="Q53" s="739"/>
      <c r="R53" s="739"/>
      <c r="S53" s="739"/>
      <c r="T53" s="739"/>
      <c r="U53" s="739"/>
      <c r="V53" s="739"/>
      <c r="W53" s="739"/>
      <c r="X53" s="739"/>
      <c r="Y53" s="739"/>
      <c r="Z53" s="739"/>
      <c r="AA53" s="739"/>
      <c r="AB53" s="739"/>
      <c r="AC53" s="258">
        <v>5</v>
      </c>
    </row>
    <row r="54" spans="1:48" s="137" customFormat="1" ht="12.75" customHeight="1">
      <c r="A54" s="254">
        <v>9021856</v>
      </c>
      <c r="B54" s="234" t="s">
        <v>2911</v>
      </c>
      <c r="C54" s="235">
        <v>6762</v>
      </c>
      <c r="D54" s="234" t="s">
        <v>377</v>
      </c>
      <c r="E54" s="234" t="s">
        <v>489</v>
      </c>
      <c r="F54" s="234"/>
      <c r="G54" s="234" t="s">
        <v>2912</v>
      </c>
      <c r="H54" s="235" t="s">
        <v>10</v>
      </c>
      <c r="I54" s="236">
        <v>41530</v>
      </c>
      <c r="J54" s="237">
        <v>6</v>
      </c>
      <c r="K54" s="238"/>
      <c r="L54" s="239"/>
      <c r="M54" s="239"/>
      <c r="N54" s="239"/>
      <c r="O54" s="239"/>
      <c r="P54" s="239"/>
      <c r="Q54" s="239"/>
      <c r="R54" s="239"/>
      <c r="S54" s="239"/>
      <c r="T54" s="239"/>
      <c r="U54" s="239"/>
      <c r="V54" s="239"/>
      <c r="W54" s="239"/>
      <c r="X54" s="239"/>
      <c r="Y54" s="239"/>
      <c r="Z54" s="239"/>
      <c r="AA54" s="239"/>
      <c r="AB54" s="239"/>
      <c r="AC54" s="239">
        <v>6</v>
      </c>
    </row>
    <row r="55" spans="1:48" s="137" customFormat="1" ht="12.75" customHeight="1">
      <c r="A55" s="235">
        <v>2391338</v>
      </c>
      <c r="B55" s="234" t="s">
        <v>2918</v>
      </c>
      <c r="C55" s="235">
        <v>6637</v>
      </c>
      <c r="D55" s="234" t="s">
        <v>142</v>
      </c>
      <c r="E55" s="234" t="s">
        <v>489</v>
      </c>
      <c r="F55" s="234"/>
      <c r="G55" s="234" t="s">
        <v>2919</v>
      </c>
      <c r="H55" s="235" t="s">
        <v>13</v>
      </c>
      <c r="I55" s="236">
        <v>41530</v>
      </c>
      <c r="J55" s="237">
        <v>6</v>
      </c>
      <c r="K55" s="238"/>
      <c r="L55" s="239"/>
      <c r="M55" s="239"/>
      <c r="N55" s="239"/>
      <c r="O55" s="239"/>
      <c r="P55" s="239"/>
      <c r="Q55" s="239"/>
      <c r="R55" s="239"/>
      <c r="S55" s="239"/>
      <c r="T55" s="239"/>
      <c r="U55" s="239"/>
      <c r="V55" s="239"/>
      <c r="W55" s="239"/>
      <c r="X55" s="239"/>
      <c r="Y55" s="239"/>
      <c r="Z55" s="239"/>
      <c r="AA55" s="239"/>
      <c r="AB55" s="239"/>
      <c r="AC55" s="239"/>
      <c r="AK55" s="175"/>
      <c r="AL55" s="175"/>
    </row>
    <row r="56" spans="1:48" s="137" customFormat="1" ht="12.75" customHeight="1">
      <c r="A56" s="235">
        <v>4305002</v>
      </c>
      <c r="B56" s="234" t="s">
        <v>2923</v>
      </c>
      <c r="C56" s="235"/>
      <c r="D56" s="234" t="s">
        <v>619</v>
      </c>
      <c r="E56" s="234" t="s">
        <v>489</v>
      </c>
      <c r="F56" s="234" t="s">
        <v>2907</v>
      </c>
      <c r="G56" s="234"/>
      <c r="H56" s="235" t="s">
        <v>60</v>
      </c>
      <c r="I56" s="236">
        <v>41531</v>
      </c>
      <c r="J56" s="237">
        <v>6</v>
      </c>
      <c r="K56" s="738"/>
      <c r="L56" s="739"/>
      <c r="M56" s="739"/>
      <c r="N56" s="739"/>
      <c r="O56" s="739"/>
      <c r="P56" s="739"/>
      <c r="Q56" s="739"/>
      <c r="R56" s="739"/>
      <c r="S56" s="739"/>
      <c r="T56" s="739"/>
      <c r="U56" s="739"/>
      <c r="V56" s="739"/>
      <c r="W56" s="739"/>
      <c r="X56" s="739"/>
      <c r="Y56" s="739"/>
      <c r="Z56" s="739"/>
      <c r="AA56" s="739"/>
      <c r="AB56" s="739"/>
      <c r="AC56" s="258">
        <v>8</v>
      </c>
    </row>
    <row r="57" spans="1:48" s="137" customFormat="1" ht="12.75" customHeight="1">
      <c r="A57" s="235">
        <v>4308989</v>
      </c>
      <c r="B57" s="234" t="s">
        <v>2926</v>
      </c>
      <c r="C57" s="235"/>
      <c r="D57" s="234" t="s">
        <v>619</v>
      </c>
      <c r="E57" s="234" t="s">
        <v>489</v>
      </c>
      <c r="F57" s="234" t="s">
        <v>697</v>
      </c>
      <c r="G57" s="234"/>
      <c r="H57" s="235" t="s">
        <v>11</v>
      </c>
      <c r="I57" s="236">
        <v>41533</v>
      </c>
      <c r="J57" s="237">
        <v>6</v>
      </c>
      <c r="K57" s="738"/>
      <c r="L57" s="739"/>
      <c r="M57" s="739"/>
      <c r="N57" s="739"/>
      <c r="O57" s="739"/>
      <c r="P57" s="739"/>
      <c r="Q57" s="739"/>
      <c r="R57" s="739"/>
      <c r="S57" s="739"/>
      <c r="T57" s="739"/>
      <c r="U57" s="739"/>
      <c r="V57" s="739"/>
      <c r="W57" s="739"/>
      <c r="X57" s="739"/>
      <c r="Y57" s="739"/>
      <c r="Z57" s="739"/>
      <c r="AA57" s="739"/>
      <c r="AB57" s="739"/>
      <c r="AC57" s="258">
        <v>6</v>
      </c>
    </row>
    <row r="58" spans="1:48" s="137" customFormat="1" ht="12.75" customHeight="1">
      <c r="A58" s="235">
        <v>2371311</v>
      </c>
      <c r="B58" s="234" t="s">
        <v>1523</v>
      </c>
      <c r="C58" s="235">
        <v>2493</v>
      </c>
      <c r="D58" s="234" t="s">
        <v>1524</v>
      </c>
      <c r="E58" s="234" t="s">
        <v>489</v>
      </c>
      <c r="F58" s="234"/>
      <c r="G58" s="234" t="s">
        <v>1525</v>
      </c>
      <c r="H58" s="235" t="s">
        <v>58</v>
      </c>
      <c r="I58" s="236">
        <v>41533</v>
      </c>
      <c r="J58" s="237">
        <v>6</v>
      </c>
      <c r="K58" s="238"/>
      <c r="L58" s="239"/>
      <c r="M58" s="239"/>
      <c r="N58" s="239"/>
      <c r="O58" s="239"/>
      <c r="P58" s="239"/>
      <c r="Q58" s="239"/>
      <c r="R58" s="239"/>
      <c r="S58" s="239"/>
      <c r="T58" s="239"/>
      <c r="U58" s="239"/>
      <c r="V58" s="239"/>
      <c r="W58" s="239"/>
      <c r="X58" s="239"/>
      <c r="Y58" s="239"/>
      <c r="Z58" s="239"/>
      <c r="AA58" s="239"/>
      <c r="AB58" s="239"/>
      <c r="AC58" s="239"/>
    </row>
    <row r="59" spans="1:48" s="137" customFormat="1" ht="12.75" customHeight="1">
      <c r="A59" s="235">
        <v>2400264</v>
      </c>
      <c r="B59" s="234" t="s">
        <v>2929</v>
      </c>
      <c r="C59" s="235">
        <v>1272</v>
      </c>
      <c r="D59" s="234" t="s">
        <v>2930</v>
      </c>
      <c r="E59" s="234" t="s">
        <v>489</v>
      </c>
      <c r="F59" s="234"/>
      <c r="G59" s="234" t="s">
        <v>2931</v>
      </c>
      <c r="H59" s="235" t="s">
        <v>11</v>
      </c>
      <c r="I59" s="236">
        <v>41534</v>
      </c>
      <c r="J59" s="237">
        <v>6</v>
      </c>
      <c r="K59" s="238"/>
      <c r="L59" s="239"/>
      <c r="M59" s="239"/>
      <c r="N59" s="239"/>
      <c r="O59" s="239"/>
      <c r="P59" s="239"/>
      <c r="Q59" s="239"/>
      <c r="R59" s="239"/>
      <c r="S59" s="239"/>
      <c r="T59" s="239"/>
      <c r="U59" s="239"/>
      <c r="V59" s="239"/>
      <c r="W59" s="239"/>
      <c r="X59" s="239"/>
      <c r="Y59" s="239"/>
      <c r="Z59" s="239"/>
      <c r="AA59" s="239"/>
      <c r="AB59" s="239"/>
      <c r="AC59" s="239"/>
      <c r="AD59" s="176"/>
      <c r="AE59" s="176"/>
      <c r="AF59" s="176"/>
      <c r="AG59" s="176"/>
      <c r="AH59" s="176"/>
      <c r="AI59" s="176"/>
      <c r="AJ59" s="176"/>
      <c r="AK59" s="176"/>
      <c r="AL59" s="176"/>
      <c r="AM59" s="176"/>
      <c r="AN59" s="176"/>
      <c r="AO59" s="176"/>
      <c r="AP59" s="176"/>
      <c r="AQ59" s="176"/>
      <c r="AR59" s="176"/>
    </row>
    <row r="60" spans="1:48" s="137" customFormat="1" ht="12.75" customHeight="1">
      <c r="A60" s="235">
        <v>4310227</v>
      </c>
      <c r="B60" s="234" t="s">
        <v>2934</v>
      </c>
      <c r="C60" s="235"/>
      <c r="D60" s="234" t="s">
        <v>619</v>
      </c>
      <c r="E60" s="234" t="s">
        <v>489</v>
      </c>
      <c r="F60" s="234" t="s">
        <v>2900</v>
      </c>
      <c r="G60" s="234"/>
      <c r="H60" s="235" t="s">
        <v>11</v>
      </c>
      <c r="I60" s="236">
        <v>41534</v>
      </c>
      <c r="J60" s="237">
        <v>6</v>
      </c>
      <c r="K60" s="738"/>
      <c r="L60" s="739"/>
      <c r="M60" s="739"/>
      <c r="N60" s="739"/>
      <c r="O60" s="739"/>
      <c r="P60" s="739"/>
      <c r="Q60" s="739"/>
      <c r="R60" s="739"/>
      <c r="S60" s="739"/>
      <c r="T60" s="739"/>
      <c r="U60" s="739"/>
      <c r="V60" s="739"/>
      <c r="W60" s="739"/>
      <c r="X60" s="739"/>
      <c r="Y60" s="739"/>
      <c r="Z60" s="739"/>
      <c r="AA60" s="739"/>
      <c r="AB60" s="739"/>
      <c r="AC60" s="258">
        <v>6</v>
      </c>
    </row>
    <row r="61" spans="1:48" s="137" customFormat="1" ht="12.75" customHeight="1">
      <c r="A61" s="235">
        <v>4307738</v>
      </c>
      <c r="B61" s="234" t="s">
        <v>2942</v>
      </c>
      <c r="C61" s="235"/>
      <c r="D61" s="234" t="s">
        <v>619</v>
      </c>
      <c r="E61" s="234" t="s">
        <v>489</v>
      </c>
      <c r="F61" s="234" t="s">
        <v>1512</v>
      </c>
      <c r="G61" s="234"/>
      <c r="H61" s="235" t="s">
        <v>11</v>
      </c>
      <c r="I61" s="236">
        <v>41534</v>
      </c>
      <c r="J61" s="237">
        <v>6</v>
      </c>
      <c r="K61" s="738"/>
      <c r="L61" s="739"/>
      <c r="M61" s="739"/>
      <c r="N61" s="739"/>
      <c r="O61" s="739"/>
      <c r="P61" s="739"/>
      <c r="Q61" s="739"/>
      <c r="R61" s="739"/>
      <c r="S61" s="739"/>
      <c r="T61" s="739"/>
      <c r="U61" s="739"/>
      <c r="V61" s="739"/>
      <c r="W61" s="739"/>
      <c r="X61" s="739"/>
      <c r="Y61" s="739"/>
      <c r="Z61" s="739"/>
      <c r="AA61" s="739"/>
      <c r="AB61" s="739"/>
      <c r="AC61" s="258">
        <v>8</v>
      </c>
      <c r="AD61" s="176"/>
      <c r="AE61" s="176"/>
      <c r="AF61" s="176"/>
      <c r="AG61" s="176"/>
      <c r="AH61" s="176"/>
      <c r="AI61" s="176"/>
      <c r="AJ61" s="176"/>
      <c r="AK61" s="176"/>
      <c r="AL61" s="176"/>
      <c r="AM61" s="176"/>
      <c r="AN61" s="176"/>
      <c r="AO61" s="176"/>
      <c r="AP61" s="176"/>
      <c r="AQ61" s="176"/>
      <c r="AR61" s="176"/>
    </row>
    <row r="62" spans="1:48" s="137" customFormat="1" ht="12.75" customHeight="1">
      <c r="A62" s="235">
        <v>4304433</v>
      </c>
      <c r="B62" s="234" t="s">
        <v>2952</v>
      </c>
      <c r="C62" s="235"/>
      <c r="D62" s="234" t="s">
        <v>619</v>
      </c>
      <c r="E62" s="234" t="s">
        <v>489</v>
      </c>
      <c r="F62" s="234" t="s">
        <v>1851</v>
      </c>
      <c r="G62" s="234"/>
      <c r="H62" s="235" t="s">
        <v>11</v>
      </c>
      <c r="I62" s="236">
        <v>41536</v>
      </c>
      <c r="J62" s="237">
        <v>6</v>
      </c>
      <c r="K62" s="738"/>
      <c r="L62" s="739"/>
      <c r="M62" s="739"/>
      <c r="N62" s="739"/>
      <c r="O62" s="739"/>
      <c r="P62" s="739"/>
      <c r="Q62" s="739"/>
      <c r="R62" s="739"/>
      <c r="S62" s="739"/>
      <c r="T62" s="739"/>
      <c r="U62" s="739"/>
      <c r="V62" s="739"/>
      <c r="W62" s="739"/>
      <c r="X62" s="739"/>
      <c r="Y62" s="739"/>
      <c r="Z62" s="739"/>
      <c r="AA62" s="739"/>
      <c r="AB62" s="739"/>
      <c r="AC62" s="258">
        <v>8</v>
      </c>
    </row>
    <row r="63" spans="1:48" s="175" customFormat="1" ht="12.75" customHeight="1">
      <c r="A63" s="235">
        <v>4305340</v>
      </c>
      <c r="B63" s="234" t="s">
        <v>2954</v>
      </c>
      <c r="C63" s="235"/>
      <c r="D63" s="234" t="s">
        <v>619</v>
      </c>
      <c r="E63" s="234" t="s">
        <v>489</v>
      </c>
      <c r="F63" s="234" t="s">
        <v>1603</v>
      </c>
      <c r="G63" s="234"/>
      <c r="H63" s="235" t="s">
        <v>11</v>
      </c>
      <c r="I63" s="236">
        <v>41536</v>
      </c>
      <c r="J63" s="237">
        <v>6</v>
      </c>
      <c r="K63" s="738"/>
      <c r="L63" s="739"/>
      <c r="M63" s="739"/>
      <c r="N63" s="739"/>
      <c r="O63" s="739"/>
      <c r="P63" s="739"/>
      <c r="Q63" s="739"/>
      <c r="R63" s="739"/>
      <c r="S63" s="739"/>
      <c r="T63" s="739"/>
      <c r="U63" s="739"/>
      <c r="V63" s="739"/>
      <c r="W63" s="739"/>
      <c r="X63" s="739"/>
      <c r="Y63" s="739"/>
      <c r="Z63" s="739"/>
      <c r="AA63" s="739"/>
      <c r="AB63" s="739"/>
      <c r="AC63" s="258">
        <v>6</v>
      </c>
      <c r="AD63" s="137"/>
      <c r="AE63" s="137"/>
      <c r="AF63" s="137"/>
      <c r="AG63" s="137"/>
      <c r="AH63" s="137"/>
      <c r="AI63" s="137"/>
      <c r="AJ63" s="137"/>
      <c r="AM63" s="137"/>
      <c r="AN63" s="137"/>
      <c r="AO63" s="137"/>
      <c r="AP63" s="137"/>
      <c r="AQ63" s="137"/>
      <c r="AR63" s="137"/>
      <c r="AS63" s="137"/>
      <c r="AT63" s="137"/>
      <c r="AU63" s="137"/>
      <c r="AV63" s="137"/>
    </row>
    <row r="64" spans="1:48" s="137" customFormat="1" ht="12.75" customHeight="1">
      <c r="A64" s="235">
        <v>4307978</v>
      </c>
      <c r="B64" s="234" t="s">
        <v>2955</v>
      </c>
      <c r="C64" s="235"/>
      <c r="D64" s="234" t="s">
        <v>619</v>
      </c>
      <c r="E64" s="234" t="s">
        <v>489</v>
      </c>
      <c r="F64" s="234" t="s">
        <v>2199</v>
      </c>
      <c r="G64" s="234"/>
      <c r="H64" s="235" t="s">
        <v>636</v>
      </c>
      <c r="I64" s="236">
        <v>41536</v>
      </c>
      <c r="J64" s="237">
        <v>6</v>
      </c>
      <c r="K64" s="738"/>
      <c r="L64" s="739"/>
      <c r="M64" s="739"/>
      <c r="N64" s="739"/>
      <c r="O64" s="739"/>
      <c r="P64" s="739"/>
      <c r="Q64" s="739"/>
      <c r="R64" s="739"/>
      <c r="S64" s="739"/>
      <c r="T64" s="739"/>
      <c r="U64" s="739"/>
      <c r="V64" s="739"/>
      <c r="W64" s="739"/>
      <c r="X64" s="739"/>
      <c r="Y64" s="739"/>
      <c r="Z64" s="739"/>
      <c r="AA64" s="739"/>
      <c r="AB64" s="739"/>
      <c r="AC64" s="258">
        <v>6</v>
      </c>
    </row>
    <row r="65" spans="1:48" s="137" customFormat="1" ht="12.75" customHeight="1">
      <c r="A65" s="235">
        <v>4277001</v>
      </c>
      <c r="B65" s="234" t="s">
        <v>2958</v>
      </c>
      <c r="C65" s="235"/>
      <c r="D65" s="234" t="s">
        <v>1214</v>
      </c>
      <c r="E65" s="234" t="s">
        <v>489</v>
      </c>
      <c r="F65" s="234" t="s">
        <v>1215</v>
      </c>
      <c r="G65" s="234"/>
      <c r="H65" s="235" t="s">
        <v>59</v>
      </c>
      <c r="I65" s="236">
        <v>41536</v>
      </c>
      <c r="J65" s="237">
        <v>6</v>
      </c>
      <c r="K65" s="738"/>
      <c r="L65" s="739"/>
      <c r="M65" s="739"/>
      <c r="N65" s="739"/>
      <c r="O65" s="739"/>
      <c r="P65" s="739"/>
      <c r="Q65" s="739"/>
      <c r="R65" s="739"/>
      <c r="S65" s="739"/>
      <c r="T65" s="739"/>
      <c r="U65" s="739"/>
      <c r="V65" s="739"/>
      <c r="W65" s="739"/>
      <c r="X65" s="739"/>
      <c r="Y65" s="739"/>
      <c r="Z65" s="739"/>
      <c r="AA65" s="739"/>
      <c r="AB65" s="739"/>
      <c r="AC65" s="258">
        <v>6</v>
      </c>
      <c r="AK65" s="175"/>
      <c r="AL65" s="175"/>
    </row>
    <row r="66" spans="1:48" s="137" customFormat="1" ht="12.75" customHeight="1">
      <c r="A66" s="235">
        <v>4308000</v>
      </c>
      <c r="B66" s="234" t="s">
        <v>2963</v>
      </c>
      <c r="C66" s="235"/>
      <c r="D66" s="234" t="s">
        <v>619</v>
      </c>
      <c r="E66" s="234" t="s">
        <v>489</v>
      </c>
      <c r="F66" s="234" t="s">
        <v>1603</v>
      </c>
      <c r="G66" s="234"/>
      <c r="H66" s="235" t="s">
        <v>11</v>
      </c>
      <c r="I66" s="236">
        <v>41537</v>
      </c>
      <c r="J66" s="237">
        <v>6</v>
      </c>
      <c r="K66" s="738"/>
      <c r="L66" s="739"/>
      <c r="M66" s="739"/>
      <c r="N66" s="739"/>
      <c r="O66" s="739"/>
      <c r="P66" s="739"/>
      <c r="Q66" s="739"/>
      <c r="R66" s="739"/>
      <c r="S66" s="739"/>
      <c r="T66" s="739"/>
      <c r="U66" s="739"/>
      <c r="V66" s="739"/>
      <c r="W66" s="739"/>
      <c r="X66" s="739"/>
      <c r="Y66" s="739"/>
      <c r="Z66" s="739"/>
      <c r="AA66" s="739"/>
      <c r="AB66" s="739"/>
      <c r="AC66" s="258">
        <v>6</v>
      </c>
      <c r="AD66" s="175"/>
      <c r="AE66" s="175"/>
      <c r="AF66" s="175"/>
      <c r="AG66" s="175"/>
      <c r="AH66" s="175"/>
      <c r="AI66" s="175"/>
      <c r="AJ66" s="175"/>
      <c r="AK66" s="175"/>
      <c r="AL66" s="175"/>
      <c r="AM66" s="175"/>
      <c r="AN66" s="175"/>
      <c r="AO66" s="175"/>
      <c r="AP66" s="175"/>
      <c r="AQ66" s="175"/>
      <c r="AR66" s="175"/>
      <c r="AS66" s="175"/>
      <c r="AT66" s="175"/>
      <c r="AU66" s="175"/>
      <c r="AV66" s="175"/>
    </row>
    <row r="67" spans="1:48" s="178" customFormat="1" ht="12.75" customHeight="1">
      <c r="A67" s="235">
        <v>2333170</v>
      </c>
      <c r="B67" s="234" t="s">
        <v>1536</v>
      </c>
      <c r="C67" s="235">
        <v>6637</v>
      </c>
      <c r="D67" s="234" t="s">
        <v>142</v>
      </c>
      <c r="E67" s="234" t="s">
        <v>489</v>
      </c>
      <c r="F67" s="234"/>
      <c r="G67" s="234" t="s">
        <v>63</v>
      </c>
      <c r="H67" s="615" t="s">
        <v>10</v>
      </c>
      <c r="I67" s="236">
        <v>41537</v>
      </c>
      <c r="J67" s="237">
        <v>6</v>
      </c>
      <c r="K67" s="238"/>
      <c r="L67" s="239"/>
      <c r="M67" s="239"/>
      <c r="N67" s="239"/>
      <c r="O67" s="239"/>
      <c r="P67" s="239"/>
      <c r="Q67" s="239"/>
      <c r="R67" s="239"/>
      <c r="S67" s="239"/>
      <c r="T67" s="239"/>
      <c r="U67" s="239"/>
      <c r="V67" s="239"/>
      <c r="W67" s="239"/>
      <c r="X67" s="239"/>
      <c r="Y67" s="239"/>
      <c r="Z67" s="239"/>
      <c r="AA67" s="239"/>
      <c r="AB67" s="239"/>
      <c r="AC67" s="239"/>
      <c r="AD67" s="137"/>
      <c r="AE67" s="137"/>
      <c r="AF67" s="137"/>
      <c r="AG67" s="137"/>
      <c r="AH67" s="137"/>
      <c r="AI67" s="137"/>
      <c r="AJ67" s="137"/>
      <c r="AK67" s="175"/>
      <c r="AL67" s="175"/>
      <c r="AM67" s="137"/>
      <c r="AN67" s="137"/>
      <c r="AO67" s="137"/>
      <c r="AP67" s="137"/>
      <c r="AQ67" s="137"/>
      <c r="AR67" s="137"/>
      <c r="AS67" s="137"/>
      <c r="AT67" s="137"/>
      <c r="AU67" s="137"/>
      <c r="AV67" s="137"/>
    </row>
    <row r="68" spans="1:48" s="178" customFormat="1" ht="12.75" customHeight="1">
      <c r="A68" s="235">
        <v>2398841</v>
      </c>
      <c r="B68" s="234" t="s">
        <v>1542</v>
      </c>
      <c r="C68" s="235">
        <v>1251</v>
      </c>
      <c r="D68" s="234" t="s">
        <v>585</v>
      </c>
      <c r="E68" s="234" t="s">
        <v>489</v>
      </c>
      <c r="F68" s="234"/>
      <c r="G68" s="234" t="s">
        <v>138</v>
      </c>
      <c r="H68" s="615" t="s">
        <v>62</v>
      </c>
      <c r="I68" s="236">
        <v>41537</v>
      </c>
      <c r="J68" s="237">
        <v>6</v>
      </c>
      <c r="K68" s="238"/>
      <c r="L68" s="239"/>
      <c r="M68" s="239"/>
      <c r="N68" s="239"/>
      <c r="O68" s="239"/>
      <c r="P68" s="239"/>
      <c r="Q68" s="239"/>
      <c r="R68" s="239"/>
      <c r="S68" s="239"/>
      <c r="T68" s="239"/>
      <c r="U68" s="239"/>
      <c r="V68" s="239"/>
      <c r="W68" s="239"/>
      <c r="X68" s="239"/>
      <c r="Y68" s="239"/>
      <c r="Z68" s="239"/>
      <c r="AA68" s="239"/>
      <c r="AB68" s="239"/>
      <c r="AC68" s="239"/>
      <c r="AD68" s="137"/>
      <c r="AE68" s="137"/>
      <c r="AF68" s="137"/>
      <c r="AG68" s="137"/>
      <c r="AH68" s="137"/>
      <c r="AI68" s="137"/>
      <c r="AJ68" s="137"/>
      <c r="AK68" s="175"/>
      <c r="AL68" s="175"/>
      <c r="AM68" s="137"/>
      <c r="AN68" s="137"/>
      <c r="AO68" s="137"/>
      <c r="AP68" s="137"/>
      <c r="AQ68" s="137"/>
      <c r="AR68" s="137"/>
      <c r="AS68" s="137"/>
      <c r="AT68" s="137"/>
      <c r="AU68" s="137"/>
      <c r="AV68" s="137"/>
    </row>
    <row r="69" spans="1:48" s="178" customFormat="1" ht="12.75" customHeight="1">
      <c r="A69" s="235">
        <v>2395619</v>
      </c>
      <c r="B69" s="234" t="s">
        <v>2965</v>
      </c>
      <c r="C69" s="235">
        <v>6099</v>
      </c>
      <c r="D69" s="234" t="s">
        <v>2966</v>
      </c>
      <c r="E69" s="234" t="s">
        <v>489</v>
      </c>
      <c r="F69" s="234"/>
      <c r="G69" s="234" t="s">
        <v>63</v>
      </c>
      <c r="H69" s="615" t="s">
        <v>10</v>
      </c>
      <c r="I69" s="236">
        <v>41537</v>
      </c>
      <c r="J69" s="237">
        <v>6</v>
      </c>
      <c r="K69" s="238"/>
      <c r="L69" s="239"/>
      <c r="M69" s="239"/>
      <c r="N69" s="239"/>
      <c r="O69" s="239"/>
      <c r="P69" s="239"/>
      <c r="Q69" s="239"/>
      <c r="R69" s="239"/>
      <c r="S69" s="239"/>
      <c r="T69" s="239"/>
      <c r="U69" s="239"/>
      <c r="V69" s="239"/>
      <c r="W69" s="239"/>
      <c r="X69" s="239"/>
      <c r="Y69" s="239"/>
      <c r="Z69" s="239"/>
      <c r="AA69" s="239"/>
      <c r="AB69" s="239"/>
      <c r="AC69" s="239"/>
      <c r="AD69" s="137"/>
      <c r="AE69" s="137"/>
      <c r="AF69" s="137"/>
      <c r="AG69" s="137"/>
      <c r="AH69" s="137"/>
      <c r="AI69" s="137"/>
      <c r="AJ69" s="137"/>
      <c r="AK69" s="137"/>
      <c r="AL69" s="137"/>
      <c r="AM69" s="137"/>
      <c r="AN69" s="137"/>
      <c r="AO69" s="137"/>
      <c r="AP69" s="137"/>
      <c r="AQ69" s="137"/>
      <c r="AR69" s="137"/>
      <c r="AS69" s="137"/>
      <c r="AT69" s="137"/>
      <c r="AU69" s="137"/>
      <c r="AV69" s="137"/>
    </row>
    <row r="70" spans="1:48" s="178" customFormat="1" ht="12.75" customHeight="1">
      <c r="A70" s="235">
        <v>4304709</v>
      </c>
      <c r="B70" s="234" t="s">
        <v>2969</v>
      </c>
      <c r="C70" s="235"/>
      <c r="D70" s="234" t="s">
        <v>619</v>
      </c>
      <c r="E70" s="234" t="s">
        <v>489</v>
      </c>
      <c r="F70" s="234" t="s">
        <v>1512</v>
      </c>
      <c r="G70" s="234"/>
      <c r="H70" s="615" t="s">
        <v>11</v>
      </c>
      <c r="I70" s="236">
        <v>41538</v>
      </c>
      <c r="J70" s="237">
        <v>6</v>
      </c>
      <c r="K70" s="738"/>
      <c r="L70" s="739"/>
      <c r="M70" s="739"/>
      <c r="N70" s="739"/>
      <c r="O70" s="739"/>
      <c r="P70" s="739"/>
      <c r="Q70" s="739"/>
      <c r="R70" s="739"/>
      <c r="S70" s="739"/>
      <c r="T70" s="739"/>
      <c r="U70" s="739"/>
      <c r="V70" s="739"/>
      <c r="W70" s="739"/>
      <c r="X70" s="739"/>
      <c r="Y70" s="739"/>
      <c r="Z70" s="739"/>
      <c r="AA70" s="739"/>
      <c r="AB70" s="739"/>
      <c r="AC70" s="258">
        <v>8</v>
      </c>
    </row>
    <row r="71" spans="1:48" s="178" customFormat="1" ht="12.75" customHeight="1">
      <c r="A71" s="235">
        <v>4310277</v>
      </c>
      <c r="B71" s="234" t="s">
        <v>2971</v>
      </c>
      <c r="C71" s="235"/>
      <c r="D71" s="234" t="s">
        <v>619</v>
      </c>
      <c r="E71" s="234" t="s">
        <v>489</v>
      </c>
      <c r="F71" s="234" t="s">
        <v>1851</v>
      </c>
      <c r="G71" s="234"/>
      <c r="H71" s="615" t="s">
        <v>11</v>
      </c>
      <c r="I71" s="236">
        <v>41539</v>
      </c>
      <c r="J71" s="237">
        <v>6</v>
      </c>
      <c r="K71" s="738"/>
      <c r="L71" s="739"/>
      <c r="M71" s="739"/>
      <c r="N71" s="739"/>
      <c r="O71" s="739"/>
      <c r="P71" s="739"/>
      <c r="Q71" s="739"/>
      <c r="R71" s="739"/>
      <c r="S71" s="739"/>
      <c r="T71" s="739"/>
      <c r="U71" s="739"/>
      <c r="V71" s="739"/>
      <c r="W71" s="739"/>
      <c r="X71" s="739"/>
      <c r="Y71" s="739"/>
      <c r="Z71" s="739"/>
      <c r="AA71" s="739"/>
      <c r="AB71" s="739"/>
      <c r="AC71" s="258">
        <v>6</v>
      </c>
      <c r="AD71" s="152"/>
      <c r="AE71" s="152"/>
      <c r="AF71" s="152"/>
      <c r="AG71" s="152"/>
      <c r="AH71" s="152"/>
      <c r="AI71" s="152"/>
      <c r="AJ71" s="152"/>
      <c r="AK71" s="152"/>
      <c r="AL71" s="152"/>
      <c r="AM71" s="152"/>
      <c r="AN71" s="152"/>
      <c r="AO71" s="152"/>
      <c r="AP71" s="152"/>
      <c r="AQ71" s="152"/>
      <c r="AR71" s="152"/>
      <c r="AS71" s="152"/>
      <c r="AT71" s="152"/>
      <c r="AU71" s="152"/>
    </row>
    <row r="72" spans="1:48" s="178" customFormat="1" ht="12.75" customHeight="1">
      <c r="A72" s="235">
        <v>4305254</v>
      </c>
      <c r="B72" s="234" t="s">
        <v>2972</v>
      </c>
      <c r="C72" s="235"/>
      <c r="D72" s="234" t="s">
        <v>619</v>
      </c>
      <c r="E72" s="234" t="s">
        <v>489</v>
      </c>
      <c r="F72" s="234" t="s">
        <v>1708</v>
      </c>
      <c r="G72" s="234"/>
      <c r="H72" s="615" t="s">
        <v>11</v>
      </c>
      <c r="I72" s="236">
        <v>41539</v>
      </c>
      <c r="J72" s="237">
        <v>6</v>
      </c>
      <c r="K72" s="738"/>
      <c r="L72" s="739"/>
      <c r="M72" s="739"/>
      <c r="N72" s="739"/>
      <c r="O72" s="739"/>
      <c r="P72" s="739"/>
      <c r="Q72" s="739"/>
      <c r="R72" s="739"/>
      <c r="S72" s="739"/>
      <c r="T72" s="739"/>
      <c r="U72" s="739"/>
      <c r="V72" s="739"/>
      <c r="W72" s="739"/>
      <c r="X72" s="739"/>
      <c r="Y72" s="739"/>
      <c r="Z72" s="739"/>
      <c r="AA72" s="739"/>
      <c r="AB72" s="739"/>
      <c r="AC72" s="258">
        <v>6</v>
      </c>
    </row>
    <row r="73" spans="1:48" s="178" customFormat="1" ht="12.75" customHeight="1">
      <c r="A73" s="235">
        <v>4307767</v>
      </c>
      <c r="B73" s="234" t="s">
        <v>2974</v>
      </c>
      <c r="C73" s="235"/>
      <c r="D73" s="234" t="s">
        <v>619</v>
      </c>
      <c r="E73" s="234" t="s">
        <v>489</v>
      </c>
      <c r="F73" s="234" t="s">
        <v>1512</v>
      </c>
      <c r="G73" s="234"/>
      <c r="H73" s="615" t="s">
        <v>11</v>
      </c>
      <c r="I73" s="236">
        <v>41540</v>
      </c>
      <c r="J73" s="237">
        <v>6</v>
      </c>
      <c r="K73" s="738"/>
      <c r="L73" s="739"/>
      <c r="M73" s="739"/>
      <c r="N73" s="739"/>
      <c r="O73" s="739"/>
      <c r="P73" s="739"/>
      <c r="Q73" s="739"/>
      <c r="R73" s="739"/>
      <c r="S73" s="739"/>
      <c r="T73" s="739"/>
      <c r="U73" s="739"/>
      <c r="V73" s="739"/>
      <c r="W73" s="739"/>
      <c r="X73" s="739"/>
      <c r="Y73" s="739"/>
      <c r="Z73" s="739"/>
      <c r="AA73" s="739"/>
      <c r="AB73" s="739"/>
      <c r="AC73" s="258">
        <v>6</v>
      </c>
    </row>
    <row r="74" spans="1:48" s="178" customFormat="1" ht="12.75" customHeight="1">
      <c r="A74" s="235">
        <v>4307729</v>
      </c>
      <c r="B74" s="234" t="s">
        <v>2975</v>
      </c>
      <c r="C74" s="235"/>
      <c r="D74" s="234" t="s">
        <v>619</v>
      </c>
      <c r="E74" s="234" t="s">
        <v>489</v>
      </c>
      <c r="F74" s="234" t="s">
        <v>2887</v>
      </c>
      <c r="G74" s="234"/>
      <c r="H74" s="615" t="s">
        <v>636</v>
      </c>
      <c r="I74" s="236">
        <v>41540</v>
      </c>
      <c r="J74" s="237">
        <v>6</v>
      </c>
      <c r="K74" s="738"/>
      <c r="L74" s="739"/>
      <c r="M74" s="739"/>
      <c r="N74" s="739"/>
      <c r="O74" s="739"/>
      <c r="P74" s="739"/>
      <c r="Q74" s="739"/>
      <c r="R74" s="739"/>
      <c r="S74" s="739"/>
      <c r="T74" s="739"/>
      <c r="U74" s="739"/>
      <c r="V74" s="739"/>
      <c r="W74" s="739"/>
      <c r="X74" s="739"/>
      <c r="Y74" s="739"/>
      <c r="Z74" s="739"/>
      <c r="AA74" s="739"/>
      <c r="AB74" s="739"/>
      <c r="AC74" s="258">
        <v>8</v>
      </c>
    </row>
    <row r="75" spans="1:48" s="178" customFormat="1" ht="12.75" customHeight="1">
      <c r="A75" s="235">
        <v>4305271</v>
      </c>
      <c r="B75" s="234" t="s">
        <v>2976</v>
      </c>
      <c r="C75" s="235"/>
      <c r="D75" s="234" t="s">
        <v>619</v>
      </c>
      <c r="E75" s="234" t="s">
        <v>489</v>
      </c>
      <c r="F75" s="234" t="s">
        <v>1603</v>
      </c>
      <c r="G75" s="234"/>
      <c r="H75" s="615" t="s">
        <v>11</v>
      </c>
      <c r="I75" s="236">
        <v>41540</v>
      </c>
      <c r="J75" s="237">
        <v>6</v>
      </c>
      <c r="K75" s="738"/>
      <c r="L75" s="739"/>
      <c r="M75" s="739"/>
      <c r="N75" s="739"/>
      <c r="O75" s="739"/>
      <c r="P75" s="739"/>
      <c r="Q75" s="739"/>
      <c r="R75" s="739"/>
      <c r="S75" s="739"/>
      <c r="T75" s="739"/>
      <c r="U75" s="739"/>
      <c r="V75" s="739"/>
      <c r="W75" s="739"/>
      <c r="X75" s="739"/>
      <c r="Y75" s="739"/>
      <c r="Z75" s="739"/>
      <c r="AA75" s="739"/>
      <c r="AB75" s="739"/>
      <c r="AC75" s="258">
        <v>8</v>
      </c>
    </row>
    <row r="76" spans="1:48" s="178" customFormat="1" ht="12.75" customHeight="1">
      <c r="A76" s="235">
        <v>4316129</v>
      </c>
      <c r="B76" s="234" t="s">
        <v>2977</v>
      </c>
      <c r="C76" s="235"/>
      <c r="D76" s="234" t="s">
        <v>619</v>
      </c>
      <c r="E76" s="234" t="s">
        <v>489</v>
      </c>
      <c r="F76" s="234" t="s">
        <v>1603</v>
      </c>
      <c r="G76" s="234"/>
      <c r="H76" s="615" t="s">
        <v>11</v>
      </c>
      <c r="I76" s="236">
        <v>41540</v>
      </c>
      <c r="J76" s="237">
        <v>6</v>
      </c>
      <c r="K76" s="738"/>
      <c r="L76" s="739"/>
      <c r="M76" s="739"/>
      <c r="N76" s="739"/>
      <c r="O76" s="739"/>
      <c r="P76" s="739"/>
      <c r="Q76" s="739"/>
      <c r="R76" s="739"/>
      <c r="S76" s="739"/>
      <c r="T76" s="739"/>
      <c r="U76" s="739"/>
      <c r="V76" s="739"/>
      <c r="W76" s="739"/>
      <c r="X76" s="739"/>
      <c r="Y76" s="739"/>
      <c r="Z76" s="739"/>
      <c r="AA76" s="739"/>
      <c r="AB76" s="739"/>
      <c r="AC76" s="258">
        <v>8</v>
      </c>
    </row>
    <row r="77" spans="1:48" s="178" customFormat="1" ht="12.75" customHeight="1">
      <c r="A77" s="235">
        <v>4302844</v>
      </c>
      <c r="B77" s="234" t="s">
        <v>2991</v>
      </c>
      <c r="C77" s="235"/>
      <c r="D77" s="234" t="s">
        <v>619</v>
      </c>
      <c r="E77" s="234" t="s">
        <v>489</v>
      </c>
      <c r="F77" s="234" t="s">
        <v>2979</v>
      </c>
      <c r="G77" s="234"/>
      <c r="H77" s="615" t="s">
        <v>11</v>
      </c>
      <c r="I77" s="236">
        <v>41542</v>
      </c>
      <c r="J77" s="237">
        <v>6</v>
      </c>
      <c r="K77" s="738"/>
      <c r="L77" s="739"/>
      <c r="M77" s="739"/>
      <c r="N77" s="739"/>
      <c r="O77" s="739"/>
      <c r="P77" s="739"/>
      <c r="Q77" s="739"/>
      <c r="R77" s="739"/>
      <c r="S77" s="739"/>
      <c r="T77" s="739"/>
      <c r="U77" s="739"/>
      <c r="V77" s="739"/>
      <c r="W77" s="739"/>
      <c r="X77" s="739"/>
      <c r="Y77" s="739"/>
      <c r="Z77" s="739"/>
      <c r="AA77" s="739"/>
      <c r="AB77" s="739"/>
      <c r="AC77" s="258">
        <v>8</v>
      </c>
    </row>
    <row r="78" spans="1:48" s="178" customFormat="1" ht="12.75" customHeight="1">
      <c r="A78" s="235">
        <v>4312537</v>
      </c>
      <c r="B78" s="234" t="s">
        <v>2992</v>
      </c>
      <c r="C78" s="235"/>
      <c r="D78" s="234" t="s">
        <v>619</v>
      </c>
      <c r="E78" s="234" t="s">
        <v>489</v>
      </c>
      <c r="F78" s="234" t="s">
        <v>2907</v>
      </c>
      <c r="G78" s="234"/>
      <c r="H78" s="615" t="s">
        <v>60</v>
      </c>
      <c r="I78" s="236">
        <v>41542</v>
      </c>
      <c r="J78" s="237">
        <v>6</v>
      </c>
      <c r="K78" s="738"/>
      <c r="L78" s="739"/>
      <c r="M78" s="739"/>
      <c r="N78" s="739"/>
      <c r="O78" s="739"/>
      <c r="P78" s="739"/>
      <c r="Q78" s="739"/>
      <c r="R78" s="739"/>
      <c r="S78" s="739"/>
      <c r="T78" s="739"/>
      <c r="U78" s="739"/>
      <c r="V78" s="739"/>
      <c r="W78" s="739"/>
      <c r="X78" s="739"/>
      <c r="Y78" s="739"/>
      <c r="Z78" s="739"/>
      <c r="AA78" s="739"/>
      <c r="AB78" s="739"/>
      <c r="AC78" s="258">
        <v>8</v>
      </c>
    </row>
    <row r="79" spans="1:48" s="178" customFormat="1" ht="12.75" customHeight="1">
      <c r="A79" s="235">
        <v>2404259</v>
      </c>
      <c r="B79" s="234" t="s">
        <v>2994</v>
      </c>
      <c r="C79" s="235">
        <v>5720</v>
      </c>
      <c r="D79" s="234" t="s">
        <v>383</v>
      </c>
      <c r="E79" s="234" t="s">
        <v>489</v>
      </c>
      <c r="F79" s="234"/>
      <c r="G79" s="234" t="s">
        <v>426</v>
      </c>
      <c r="H79" s="615" t="s">
        <v>9</v>
      </c>
      <c r="I79" s="236">
        <v>41542</v>
      </c>
      <c r="J79" s="237">
        <v>6</v>
      </c>
      <c r="K79" s="238"/>
      <c r="L79" s="239"/>
      <c r="M79" s="239"/>
      <c r="N79" s="239"/>
      <c r="O79" s="239"/>
      <c r="P79" s="239"/>
      <c r="Q79" s="239"/>
      <c r="R79" s="239"/>
      <c r="S79" s="239"/>
      <c r="T79" s="239"/>
      <c r="U79" s="239"/>
      <c r="V79" s="239"/>
      <c r="W79" s="239"/>
      <c r="X79" s="239"/>
      <c r="Y79" s="239"/>
      <c r="Z79" s="239"/>
      <c r="AA79" s="239"/>
      <c r="AB79" s="239"/>
      <c r="AC79" s="239"/>
    </row>
    <row r="80" spans="1:48" s="178" customFormat="1" ht="12.75" customHeight="1">
      <c r="A80" s="235">
        <v>4307488</v>
      </c>
      <c r="B80" s="234" t="s">
        <v>3002</v>
      </c>
      <c r="C80" s="235"/>
      <c r="D80" s="234" t="s">
        <v>619</v>
      </c>
      <c r="E80" s="234" t="s">
        <v>489</v>
      </c>
      <c r="F80" s="234" t="s">
        <v>1512</v>
      </c>
      <c r="G80" s="234"/>
      <c r="H80" s="615" t="s">
        <v>11</v>
      </c>
      <c r="I80" s="236">
        <v>41543</v>
      </c>
      <c r="J80" s="237">
        <v>6</v>
      </c>
      <c r="K80" s="738"/>
      <c r="L80" s="739"/>
      <c r="M80" s="739"/>
      <c r="N80" s="739"/>
      <c r="O80" s="739"/>
      <c r="P80" s="739"/>
      <c r="Q80" s="739"/>
      <c r="R80" s="739"/>
      <c r="S80" s="739"/>
      <c r="T80" s="739"/>
      <c r="U80" s="739"/>
      <c r="V80" s="739"/>
      <c r="W80" s="739"/>
      <c r="X80" s="739"/>
      <c r="Y80" s="739"/>
      <c r="Z80" s="739"/>
      <c r="AA80" s="739"/>
      <c r="AB80" s="739"/>
      <c r="AC80" s="258">
        <v>8</v>
      </c>
    </row>
    <row r="81" spans="1:48" s="178" customFormat="1" ht="12.75" customHeight="1">
      <c r="A81" s="235">
        <v>4303411</v>
      </c>
      <c r="B81" s="234" t="s">
        <v>3009</v>
      </c>
      <c r="C81" s="235"/>
      <c r="D81" s="234" t="s">
        <v>619</v>
      </c>
      <c r="E81" s="234" t="s">
        <v>489</v>
      </c>
      <c r="F81" s="234" t="s">
        <v>3010</v>
      </c>
      <c r="G81" s="234"/>
      <c r="H81" s="615" t="s">
        <v>636</v>
      </c>
      <c r="I81" s="236">
        <v>41543</v>
      </c>
      <c r="J81" s="237">
        <v>6</v>
      </c>
      <c r="K81" s="738"/>
      <c r="L81" s="739"/>
      <c r="M81" s="739"/>
      <c r="N81" s="739"/>
      <c r="O81" s="739"/>
      <c r="P81" s="739"/>
      <c r="Q81" s="739"/>
      <c r="R81" s="739"/>
      <c r="S81" s="739"/>
      <c r="T81" s="739"/>
      <c r="U81" s="739"/>
      <c r="V81" s="739"/>
      <c r="W81" s="739"/>
      <c r="X81" s="739"/>
      <c r="Y81" s="739"/>
      <c r="Z81" s="739"/>
      <c r="AA81" s="739"/>
      <c r="AB81" s="739"/>
      <c r="AC81" s="258">
        <v>5</v>
      </c>
    </row>
    <row r="82" spans="1:48" s="178" customFormat="1" ht="12.75" customHeight="1">
      <c r="A82" s="235">
        <v>4309572</v>
      </c>
      <c r="B82" s="234" t="s">
        <v>3011</v>
      </c>
      <c r="C82" s="235"/>
      <c r="D82" s="234" t="s">
        <v>619</v>
      </c>
      <c r="E82" s="234" t="s">
        <v>489</v>
      </c>
      <c r="F82" s="234" t="s">
        <v>697</v>
      </c>
      <c r="G82" s="234"/>
      <c r="H82" s="615" t="s">
        <v>11</v>
      </c>
      <c r="I82" s="236">
        <v>41543</v>
      </c>
      <c r="J82" s="237">
        <v>6</v>
      </c>
      <c r="K82" s="738"/>
      <c r="L82" s="739"/>
      <c r="M82" s="739"/>
      <c r="N82" s="739"/>
      <c r="O82" s="739"/>
      <c r="P82" s="739"/>
      <c r="Q82" s="739"/>
      <c r="R82" s="739"/>
      <c r="S82" s="739"/>
      <c r="T82" s="739"/>
      <c r="U82" s="739"/>
      <c r="V82" s="739"/>
      <c r="W82" s="739"/>
      <c r="X82" s="739"/>
      <c r="Y82" s="739"/>
      <c r="Z82" s="739"/>
      <c r="AA82" s="739"/>
      <c r="AB82" s="739"/>
      <c r="AC82" s="258">
        <v>6</v>
      </c>
      <c r="AD82" s="152"/>
      <c r="AE82" s="152"/>
      <c r="AF82" s="152"/>
      <c r="AG82" s="152"/>
      <c r="AH82" s="152"/>
      <c r="AI82" s="152"/>
      <c r="AJ82" s="152"/>
      <c r="AK82" s="152"/>
      <c r="AL82" s="152"/>
      <c r="AM82" s="152"/>
      <c r="AN82" s="152"/>
      <c r="AO82" s="152"/>
      <c r="AP82" s="152"/>
      <c r="AQ82" s="152"/>
      <c r="AR82" s="152"/>
      <c r="AS82" s="152"/>
      <c r="AT82" s="152"/>
      <c r="AU82" s="152"/>
    </row>
    <row r="83" spans="1:48" s="178" customFormat="1" ht="12.75" customHeight="1">
      <c r="A83" s="235">
        <v>4302104</v>
      </c>
      <c r="B83" s="234" t="s">
        <v>3012</v>
      </c>
      <c r="C83" s="235"/>
      <c r="D83" s="234" t="s">
        <v>628</v>
      </c>
      <c r="E83" s="234" t="s">
        <v>489</v>
      </c>
      <c r="F83" s="234" t="s">
        <v>629</v>
      </c>
      <c r="G83" s="234"/>
      <c r="H83" s="615" t="s">
        <v>11</v>
      </c>
      <c r="I83" s="236">
        <v>41543</v>
      </c>
      <c r="J83" s="237">
        <v>6</v>
      </c>
      <c r="K83" s="738"/>
      <c r="L83" s="739"/>
      <c r="M83" s="739"/>
      <c r="N83" s="739"/>
      <c r="O83" s="739"/>
      <c r="P83" s="739"/>
      <c r="Q83" s="739"/>
      <c r="R83" s="739"/>
      <c r="S83" s="739"/>
      <c r="T83" s="739"/>
      <c r="U83" s="739"/>
      <c r="V83" s="739"/>
      <c r="W83" s="739"/>
      <c r="X83" s="739"/>
      <c r="Y83" s="739"/>
      <c r="Z83" s="739"/>
      <c r="AA83" s="739"/>
      <c r="AB83" s="739"/>
      <c r="AC83" s="258">
        <v>6</v>
      </c>
    </row>
    <row r="84" spans="1:48" s="152" customFormat="1" ht="12.75" customHeight="1">
      <c r="A84" s="235">
        <v>4308433</v>
      </c>
      <c r="B84" s="234" t="s">
        <v>3014</v>
      </c>
      <c r="C84" s="235"/>
      <c r="D84" s="234" t="s">
        <v>619</v>
      </c>
      <c r="E84" s="234" t="s">
        <v>489</v>
      </c>
      <c r="F84" s="234" t="s">
        <v>1512</v>
      </c>
      <c r="G84" s="234"/>
      <c r="H84" s="615" t="s">
        <v>11</v>
      </c>
      <c r="I84" s="236">
        <v>41543</v>
      </c>
      <c r="J84" s="237">
        <v>6</v>
      </c>
      <c r="K84" s="739"/>
      <c r="L84" s="739"/>
      <c r="M84" s="739"/>
      <c r="N84" s="739"/>
      <c r="O84" s="739"/>
      <c r="P84" s="739"/>
      <c r="Q84" s="739"/>
      <c r="R84" s="739"/>
      <c r="S84" s="739"/>
      <c r="T84" s="739"/>
      <c r="U84" s="739"/>
      <c r="V84" s="739"/>
      <c r="W84" s="739"/>
      <c r="X84" s="739"/>
      <c r="Y84" s="739"/>
      <c r="Z84" s="739"/>
      <c r="AA84" s="739"/>
      <c r="AB84" s="739"/>
      <c r="AC84" s="258">
        <v>6</v>
      </c>
      <c r="AD84" s="178"/>
      <c r="AE84" s="178"/>
      <c r="AF84" s="178"/>
      <c r="AG84" s="178"/>
      <c r="AH84" s="178"/>
      <c r="AI84" s="178"/>
      <c r="AJ84" s="178"/>
      <c r="AK84" s="178"/>
      <c r="AL84" s="178"/>
      <c r="AM84" s="178"/>
      <c r="AN84" s="178"/>
      <c r="AO84" s="178"/>
      <c r="AP84" s="178"/>
      <c r="AQ84" s="178"/>
      <c r="AR84" s="178"/>
      <c r="AS84" s="178"/>
      <c r="AT84" s="178"/>
      <c r="AU84" s="178"/>
      <c r="AV84" s="178"/>
    </row>
    <row r="85" spans="1:48" s="152" customFormat="1" ht="12.75" customHeight="1">
      <c r="A85" s="235">
        <v>2394549</v>
      </c>
      <c r="B85" s="234" t="s">
        <v>3021</v>
      </c>
      <c r="C85" s="235">
        <v>3072</v>
      </c>
      <c r="D85" s="234" t="s">
        <v>3022</v>
      </c>
      <c r="E85" s="234" t="s">
        <v>489</v>
      </c>
      <c r="F85" s="234"/>
      <c r="G85" s="234" t="s">
        <v>1040</v>
      </c>
      <c r="H85" s="615" t="s">
        <v>12</v>
      </c>
      <c r="I85" s="236">
        <v>41544</v>
      </c>
      <c r="J85" s="237">
        <v>6</v>
      </c>
      <c r="K85" s="239"/>
      <c r="L85" s="239"/>
      <c r="M85" s="239"/>
      <c r="N85" s="239"/>
      <c r="O85" s="239"/>
      <c r="P85" s="239"/>
      <c r="Q85" s="239"/>
      <c r="R85" s="239"/>
      <c r="S85" s="239"/>
      <c r="T85" s="239"/>
      <c r="U85" s="239"/>
      <c r="V85" s="239"/>
      <c r="W85" s="239"/>
      <c r="X85" s="239"/>
      <c r="Y85" s="239"/>
      <c r="Z85" s="239"/>
      <c r="AA85" s="239"/>
      <c r="AB85" s="239"/>
      <c r="AC85" s="239"/>
      <c r="AD85" s="178"/>
      <c r="AE85" s="178"/>
      <c r="AF85" s="178"/>
      <c r="AG85" s="178"/>
      <c r="AH85" s="178"/>
      <c r="AI85" s="178"/>
      <c r="AJ85" s="178"/>
      <c r="AK85" s="178"/>
      <c r="AL85" s="178"/>
      <c r="AM85" s="178"/>
      <c r="AN85" s="178"/>
      <c r="AO85" s="178"/>
      <c r="AP85" s="178"/>
      <c r="AQ85" s="178"/>
      <c r="AR85" s="178"/>
      <c r="AS85" s="178"/>
      <c r="AT85" s="178"/>
      <c r="AU85" s="178"/>
      <c r="AV85" s="178"/>
    </row>
    <row r="86" spans="1:48" s="152" customFormat="1" ht="12.75" customHeight="1">
      <c r="A86" s="235">
        <v>4311865</v>
      </c>
      <c r="B86" s="234" t="s">
        <v>3026</v>
      </c>
      <c r="C86" s="235"/>
      <c r="D86" s="234" t="s">
        <v>619</v>
      </c>
      <c r="E86" s="234" t="s">
        <v>489</v>
      </c>
      <c r="F86" s="234" t="s">
        <v>2853</v>
      </c>
      <c r="G86" s="234"/>
      <c r="H86" s="615" t="s">
        <v>11</v>
      </c>
      <c r="I86" s="236">
        <v>41544</v>
      </c>
      <c r="J86" s="237">
        <v>6</v>
      </c>
      <c r="K86" s="739"/>
      <c r="L86" s="739"/>
      <c r="M86" s="739"/>
      <c r="N86" s="739"/>
      <c r="O86" s="739"/>
      <c r="P86" s="739"/>
      <c r="Q86" s="739"/>
      <c r="R86" s="739"/>
      <c r="S86" s="739"/>
      <c r="T86" s="739"/>
      <c r="U86" s="739"/>
      <c r="V86" s="739"/>
      <c r="W86" s="739"/>
      <c r="X86" s="739"/>
      <c r="Y86" s="739"/>
      <c r="Z86" s="739"/>
      <c r="AA86" s="739"/>
      <c r="AB86" s="739"/>
      <c r="AC86" s="258">
        <v>6</v>
      </c>
      <c r="AD86" s="178"/>
      <c r="AE86" s="178"/>
      <c r="AF86" s="178"/>
      <c r="AG86" s="178"/>
      <c r="AH86" s="178"/>
      <c r="AI86" s="178"/>
      <c r="AJ86" s="178"/>
      <c r="AK86" s="178"/>
      <c r="AL86" s="178"/>
      <c r="AM86" s="178"/>
      <c r="AN86" s="178"/>
      <c r="AO86" s="178"/>
      <c r="AP86" s="178"/>
      <c r="AQ86" s="178"/>
      <c r="AR86" s="178"/>
      <c r="AS86" s="178"/>
      <c r="AT86" s="178"/>
      <c r="AU86" s="178"/>
      <c r="AV86" s="178"/>
    </row>
    <row r="87" spans="1:48" s="152" customFormat="1" ht="12.75" customHeight="1">
      <c r="A87" s="261">
        <v>4307257</v>
      </c>
      <c r="B87" s="260" t="s">
        <v>3027</v>
      </c>
      <c r="C87" s="261"/>
      <c r="D87" s="260" t="s">
        <v>619</v>
      </c>
      <c r="E87" s="260" t="s">
        <v>489</v>
      </c>
      <c r="F87" s="260" t="s">
        <v>2887</v>
      </c>
      <c r="G87" s="260"/>
      <c r="H87" s="261" t="s">
        <v>636</v>
      </c>
      <c r="I87" s="262">
        <v>41544</v>
      </c>
      <c r="J87" s="237">
        <v>6</v>
      </c>
      <c r="K87" s="739"/>
      <c r="L87" s="739"/>
      <c r="M87" s="739"/>
      <c r="N87" s="739"/>
      <c r="O87" s="739"/>
      <c r="P87" s="739"/>
      <c r="Q87" s="739"/>
      <c r="R87" s="739"/>
      <c r="S87" s="739"/>
      <c r="T87" s="739"/>
      <c r="U87" s="739"/>
      <c r="V87" s="739"/>
      <c r="W87" s="739"/>
      <c r="X87" s="739"/>
      <c r="Y87" s="739"/>
      <c r="Z87" s="739"/>
      <c r="AA87" s="739"/>
      <c r="AB87" s="739"/>
      <c r="AC87" s="258">
        <v>6</v>
      </c>
    </row>
    <row r="88" spans="1:48" s="152" customFormat="1" ht="12.75" customHeight="1">
      <c r="A88" s="261">
        <v>4317103</v>
      </c>
      <c r="B88" s="260" t="s">
        <v>3033</v>
      </c>
      <c r="C88" s="261"/>
      <c r="D88" s="260" t="s">
        <v>619</v>
      </c>
      <c r="E88" s="260" t="s">
        <v>489</v>
      </c>
      <c r="F88" s="260" t="s">
        <v>3034</v>
      </c>
      <c r="G88" s="260"/>
      <c r="H88" s="261" t="s">
        <v>11</v>
      </c>
      <c r="I88" s="262">
        <v>41544</v>
      </c>
      <c r="J88" s="237">
        <v>6</v>
      </c>
      <c r="K88" s="739"/>
      <c r="L88" s="739"/>
      <c r="M88" s="739"/>
      <c r="N88" s="739"/>
      <c r="O88" s="739"/>
      <c r="P88" s="739"/>
      <c r="Q88" s="739"/>
      <c r="R88" s="739"/>
      <c r="S88" s="739"/>
      <c r="T88" s="739"/>
      <c r="U88" s="739"/>
      <c r="V88" s="739"/>
      <c r="W88" s="739"/>
      <c r="X88" s="739"/>
      <c r="Y88" s="739"/>
      <c r="Z88" s="739"/>
      <c r="AA88" s="739"/>
      <c r="AB88" s="739"/>
      <c r="AC88" s="258">
        <v>5</v>
      </c>
    </row>
    <row r="89" spans="1:48" s="152" customFormat="1" ht="12.75" customHeight="1">
      <c r="A89" s="261">
        <v>2395693</v>
      </c>
      <c r="B89" s="260" t="s">
        <v>3039</v>
      </c>
      <c r="C89" s="261">
        <v>6674</v>
      </c>
      <c r="D89" s="260" t="s">
        <v>545</v>
      </c>
      <c r="E89" s="260" t="s">
        <v>489</v>
      </c>
      <c r="F89" s="260"/>
      <c r="G89" s="260" t="s">
        <v>546</v>
      </c>
      <c r="H89" s="261" t="s">
        <v>1</v>
      </c>
      <c r="I89" s="262">
        <v>41547</v>
      </c>
      <c r="J89" s="237">
        <v>6</v>
      </c>
      <c r="K89" s="239"/>
      <c r="L89" s="239"/>
      <c r="M89" s="239"/>
      <c r="N89" s="239"/>
      <c r="O89" s="239"/>
      <c r="P89" s="239"/>
      <c r="Q89" s="239"/>
      <c r="R89" s="239"/>
      <c r="S89" s="239"/>
      <c r="T89" s="239"/>
      <c r="U89" s="239"/>
      <c r="V89" s="239"/>
      <c r="W89" s="239"/>
      <c r="X89" s="239"/>
      <c r="Y89" s="239"/>
      <c r="Z89" s="239"/>
      <c r="AA89" s="239"/>
      <c r="AB89" s="239"/>
      <c r="AC89" s="239"/>
    </row>
    <row r="90" spans="1:48" s="152" customFormat="1" ht="12.75" customHeight="1">
      <c r="A90" s="261">
        <v>4310652</v>
      </c>
      <c r="B90" s="260" t="s">
        <v>3041</v>
      </c>
      <c r="C90" s="261"/>
      <c r="D90" s="260" t="s">
        <v>619</v>
      </c>
      <c r="E90" s="260" t="s">
        <v>489</v>
      </c>
      <c r="F90" s="260" t="s">
        <v>2900</v>
      </c>
      <c r="G90" s="260"/>
      <c r="H90" s="261" t="s">
        <v>11</v>
      </c>
      <c r="I90" s="262">
        <v>41547</v>
      </c>
      <c r="J90" s="237">
        <v>6</v>
      </c>
      <c r="K90" s="739"/>
      <c r="L90" s="739"/>
      <c r="M90" s="739"/>
      <c r="N90" s="739"/>
      <c r="O90" s="739"/>
      <c r="P90" s="739"/>
      <c r="Q90" s="739"/>
      <c r="R90" s="739"/>
      <c r="S90" s="739"/>
      <c r="T90" s="739"/>
      <c r="U90" s="739"/>
      <c r="V90" s="739"/>
      <c r="W90" s="739"/>
      <c r="X90" s="739"/>
      <c r="Y90" s="739"/>
      <c r="Z90" s="739"/>
      <c r="AA90" s="739"/>
      <c r="AB90" s="739"/>
      <c r="AC90" s="258">
        <v>5</v>
      </c>
    </row>
    <row r="91" spans="1:48" s="152" customFormat="1" ht="12.75" customHeight="1">
      <c r="A91" s="261">
        <v>2373771</v>
      </c>
      <c r="B91" s="260" t="s">
        <v>1564</v>
      </c>
      <c r="C91" s="261">
        <v>6880</v>
      </c>
      <c r="D91" s="260" t="s">
        <v>1086</v>
      </c>
      <c r="E91" s="260" t="s">
        <v>489</v>
      </c>
      <c r="F91" s="260"/>
      <c r="G91" s="260" t="s">
        <v>1383</v>
      </c>
      <c r="H91" s="261" t="s">
        <v>11</v>
      </c>
      <c r="I91" s="262">
        <v>41547</v>
      </c>
      <c r="J91" s="237">
        <v>6</v>
      </c>
      <c r="K91" s="239"/>
      <c r="L91" s="239"/>
      <c r="M91" s="239"/>
      <c r="N91" s="239"/>
      <c r="O91" s="239"/>
      <c r="P91" s="239"/>
      <c r="Q91" s="239"/>
      <c r="R91" s="239"/>
      <c r="S91" s="239"/>
      <c r="T91" s="239"/>
      <c r="U91" s="239"/>
      <c r="V91" s="239"/>
      <c r="W91" s="239"/>
      <c r="X91" s="239"/>
      <c r="Y91" s="239"/>
      <c r="Z91" s="239"/>
      <c r="AA91" s="239"/>
      <c r="AB91" s="239"/>
      <c r="AC91" s="239"/>
    </row>
    <row r="92" spans="1:48" s="152" customFormat="1" ht="12.75" customHeight="1">
      <c r="A92" s="261">
        <v>2400704</v>
      </c>
      <c r="B92" s="260" t="s">
        <v>2845</v>
      </c>
      <c r="C92" s="261">
        <v>6694</v>
      </c>
      <c r="D92" s="260" t="s">
        <v>2427</v>
      </c>
      <c r="E92" s="260" t="s">
        <v>489</v>
      </c>
      <c r="F92" s="260"/>
      <c r="G92" s="260" t="s">
        <v>429</v>
      </c>
      <c r="H92" s="261" t="s">
        <v>10</v>
      </c>
      <c r="I92" s="262">
        <v>41521</v>
      </c>
      <c r="J92" s="237">
        <v>7</v>
      </c>
      <c r="K92" s="239"/>
      <c r="L92" s="239"/>
      <c r="M92" s="239"/>
      <c r="N92" s="239"/>
      <c r="O92" s="239"/>
      <c r="P92" s="239"/>
      <c r="Q92" s="239"/>
      <c r="R92" s="239"/>
      <c r="S92" s="239"/>
      <c r="T92" s="239"/>
      <c r="U92" s="239"/>
      <c r="V92" s="239"/>
      <c r="W92" s="239"/>
      <c r="X92" s="239"/>
      <c r="Y92" s="239"/>
      <c r="Z92" s="239"/>
      <c r="AA92" s="239"/>
      <c r="AB92" s="239"/>
      <c r="AC92" s="239"/>
    </row>
    <row r="93" spans="1:48" s="152" customFormat="1" ht="12.75" customHeight="1">
      <c r="A93" s="261">
        <v>2381500</v>
      </c>
      <c r="B93" s="260" t="s">
        <v>1485</v>
      </c>
      <c r="C93" s="261">
        <v>6637</v>
      </c>
      <c r="D93" s="260" t="s">
        <v>142</v>
      </c>
      <c r="E93" s="260" t="s">
        <v>489</v>
      </c>
      <c r="F93" s="260"/>
      <c r="G93" s="260" t="s">
        <v>63</v>
      </c>
      <c r="H93" s="261" t="s">
        <v>10</v>
      </c>
      <c r="I93" s="262">
        <v>41522</v>
      </c>
      <c r="J93" s="237">
        <v>7</v>
      </c>
      <c r="K93" s="239"/>
      <c r="L93" s="239"/>
      <c r="M93" s="239"/>
      <c r="N93" s="239"/>
      <c r="O93" s="239"/>
      <c r="P93" s="239"/>
      <c r="Q93" s="239"/>
      <c r="R93" s="239"/>
      <c r="S93" s="239"/>
      <c r="T93" s="239"/>
      <c r="U93" s="239"/>
      <c r="V93" s="239"/>
      <c r="W93" s="239"/>
      <c r="X93" s="239"/>
      <c r="Y93" s="239"/>
      <c r="Z93" s="239"/>
      <c r="AA93" s="239"/>
      <c r="AB93" s="239"/>
      <c r="AC93" s="239"/>
    </row>
    <row r="94" spans="1:48" s="152" customFormat="1" ht="12.75" customHeight="1">
      <c r="A94" s="261">
        <v>2351800</v>
      </c>
      <c r="B94" s="260" t="s">
        <v>2861</v>
      </c>
      <c r="C94" s="261">
        <v>6674</v>
      </c>
      <c r="D94" s="260" t="s">
        <v>545</v>
      </c>
      <c r="E94" s="260" t="s">
        <v>489</v>
      </c>
      <c r="F94" s="260"/>
      <c r="G94" s="260" t="s">
        <v>1400</v>
      </c>
      <c r="H94" s="261" t="s">
        <v>11</v>
      </c>
      <c r="I94" s="262">
        <v>41522</v>
      </c>
      <c r="J94" s="237">
        <v>7</v>
      </c>
      <c r="K94" s="239"/>
      <c r="L94" s="239"/>
      <c r="M94" s="239"/>
      <c r="N94" s="239"/>
      <c r="O94" s="239"/>
      <c r="P94" s="239"/>
      <c r="Q94" s="239"/>
      <c r="R94" s="239"/>
      <c r="S94" s="239"/>
      <c r="T94" s="239"/>
      <c r="U94" s="239"/>
      <c r="V94" s="239"/>
      <c r="W94" s="239"/>
      <c r="X94" s="239"/>
      <c r="Y94" s="239"/>
      <c r="Z94" s="239"/>
      <c r="AA94" s="239"/>
      <c r="AB94" s="239"/>
      <c r="AC94" s="239"/>
    </row>
    <row r="95" spans="1:48" s="152" customFormat="1" ht="12.75" customHeight="1">
      <c r="A95" s="261">
        <v>2333979</v>
      </c>
      <c r="B95" s="260" t="s">
        <v>1493</v>
      </c>
      <c r="C95" s="261">
        <v>5972</v>
      </c>
      <c r="D95" s="260" t="s">
        <v>497</v>
      </c>
      <c r="E95" s="260" t="s">
        <v>489</v>
      </c>
      <c r="F95" s="260"/>
      <c r="G95" s="260" t="s">
        <v>64</v>
      </c>
      <c r="H95" s="261" t="s">
        <v>62</v>
      </c>
      <c r="I95" s="262">
        <v>41523</v>
      </c>
      <c r="J95" s="237">
        <v>7</v>
      </c>
      <c r="K95" s="239"/>
      <c r="L95" s="239"/>
      <c r="M95" s="239"/>
      <c r="N95" s="239"/>
      <c r="O95" s="239"/>
      <c r="P95" s="239"/>
      <c r="Q95" s="239"/>
      <c r="R95" s="239"/>
      <c r="S95" s="239"/>
      <c r="T95" s="239"/>
      <c r="U95" s="239"/>
      <c r="V95" s="239"/>
      <c r="W95" s="239"/>
      <c r="X95" s="239"/>
      <c r="Y95" s="239"/>
      <c r="Z95" s="239"/>
      <c r="AA95" s="239"/>
      <c r="AB95" s="239"/>
      <c r="AC95" s="239"/>
    </row>
    <row r="96" spans="1:48" s="152" customFormat="1" ht="12.75" customHeight="1">
      <c r="A96" s="261">
        <v>2398995</v>
      </c>
      <c r="B96" s="260" t="s">
        <v>2871</v>
      </c>
      <c r="C96" s="261">
        <v>6487</v>
      </c>
      <c r="D96" s="260" t="s">
        <v>1488</v>
      </c>
      <c r="E96" s="260" t="s">
        <v>489</v>
      </c>
      <c r="F96" s="260"/>
      <c r="G96" s="260" t="s">
        <v>510</v>
      </c>
      <c r="H96" s="261" t="s">
        <v>511</v>
      </c>
      <c r="I96" s="262">
        <v>41526</v>
      </c>
      <c r="J96" s="237">
        <v>7</v>
      </c>
      <c r="K96" s="239"/>
      <c r="L96" s="239"/>
      <c r="M96" s="239"/>
      <c r="N96" s="239"/>
      <c r="O96" s="239"/>
      <c r="P96" s="239"/>
      <c r="Q96" s="239"/>
      <c r="R96" s="239"/>
      <c r="S96" s="239"/>
      <c r="T96" s="239"/>
      <c r="U96" s="239"/>
      <c r="V96" s="239"/>
      <c r="W96" s="239"/>
      <c r="X96" s="239"/>
      <c r="Y96" s="239"/>
      <c r="Z96" s="239"/>
      <c r="AA96" s="239"/>
      <c r="AB96" s="239"/>
      <c r="AC96" s="239"/>
    </row>
    <row r="97" spans="1:30" s="152" customFormat="1" ht="12.75" customHeight="1">
      <c r="A97" s="261">
        <v>2403969</v>
      </c>
      <c r="B97" s="260" t="s">
        <v>1518</v>
      </c>
      <c r="C97" s="261">
        <v>5972</v>
      </c>
      <c r="D97" s="260" t="s">
        <v>497</v>
      </c>
      <c r="E97" s="260" t="s">
        <v>489</v>
      </c>
      <c r="F97" s="260"/>
      <c r="G97" s="260" t="s">
        <v>288</v>
      </c>
      <c r="H97" s="261" t="s">
        <v>11</v>
      </c>
      <c r="I97" s="262">
        <v>41529</v>
      </c>
      <c r="J97" s="237">
        <v>7</v>
      </c>
      <c r="K97" s="239"/>
      <c r="L97" s="239"/>
      <c r="M97" s="239"/>
      <c r="N97" s="239"/>
      <c r="O97" s="239"/>
      <c r="P97" s="239"/>
      <c r="Q97" s="239"/>
      <c r="R97" s="239"/>
      <c r="S97" s="239"/>
      <c r="T97" s="239"/>
      <c r="U97" s="239"/>
      <c r="V97" s="239"/>
      <c r="W97" s="239"/>
      <c r="X97" s="239"/>
      <c r="Y97" s="239"/>
      <c r="Z97" s="239"/>
      <c r="AA97" s="239"/>
      <c r="AB97" s="239"/>
      <c r="AC97" s="239"/>
    </row>
    <row r="98" spans="1:30" s="152" customFormat="1" ht="12.75" customHeight="1">
      <c r="A98" s="261">
        <v>2381185</v>
      </c>
      <c r="B98" s="260" t="s">
        <v>2909</v>
      </c>
      <c r="C98" s="261">
        <v>7003</v>
      </c>
      <c r="D98" s="260" t="s">
        <v>1473</v>
      </c>
      <c r="E98" s="260" t="s">
        <v>489</v>
      </c>
      <c r="F98" s="260"/>
      <c r="G98" s="260" t="s">
        <v>643</v>
      </c>
      <c r="H98" s="261" t="s">
        <v>636</v>
      </c>
      <c r="I98" s="262">
        <v>41530</v>
      </c>
      <c r="J98" s="237">
        <v>7</v>
      </c>
      <c r="K98" s="239"/>
      <c r="L98" s="239"/>
      <c r="M98" s="239"/>
      <c r="N98" s="239"/>
      <c r="O98" s="239"/>
      <c r="P98" s="239"/>
      <c r="Q98" s="239"/>
      <c r="R98" s="239"/>
      <c r="S98" s="239"/>
      <c r="T98" s="239"/>
      <c r="U98" s="239"/>
      <c r="V98" s="239"/>
      <c r="W98" s="239"/>
      <c r="X98" s="239"/>
      <c r="Y98" s="239"/>
      <c r="Z98" s="239"/>
      <c r="AA98" s="239"/>
      <c r="AB98" s="239"/>
      <c r="AC98" s="239"/>
    </row>
    <row r="99" spans="1:30" s="152" customFormat="1" ht="12.75" customHeight="1">
      <c r="A99" s="261">
        <v>2390936</v>
      </c>
      <c r="B99" s="260" t="s">
        <v>2910</v>
      </c>
      <c r="C99" s="261">
        <v>4686</v>
      </c>
      <c r="D99" s="260" t="s">
        <v>134</v>
      </c>
      <c r="E99" s="260" t="s">
        <v>489</v>
      </c>
      <c r="F99" s="260"/>
      <c r="G99" s="260" t="s">
        <v>532</v>
      </c>
      <c r="H99" s="261" t="s">
        <v>13</v>
      </c>
      <c r="I99" s="262">
        <v>41530</v>
      </c>
      <c r="J99" s="237">
        <v>7</v>
      </c>
      <c r="K99" s="264"/>
      <c r="L99" s="264"/>
      <c r="M99" s="264"/>
      <c r="N99" s="264"/>
      <c r="O99" s="264"/>
      <c r="P99" s="264"/>
      <c r="Q99" s="264"/>
      <c r="R99" s="264"/>
      <c r="S99" s="264"/>
      <c r="T99" s="264"/>
      <c r="U99" s="264"/>
      <c r="V99" s="264"/>
      <c r="W99" s="264"/>
      <c r="X99" s="264"/>
      <c r="Y99" s="264"/>
      <c r="Z99" s="264"/>
      <c r="AA99" s="264"/>
      <c r="AB99" s="264"/>
      <c r="AC99" s="264"/>
    </row>
    <row r="100" spans="1:30" s="152" customFormat="1" ht="12.75" customHeight="1">
      <c r="A100" s="261">
        <v>2352632</v>
      </c>
      <c r="B100" s="260" t="s">
        <v>2914</v>
      </c>
      <c r="C100" s="261">
        <v>3181</v>
      </c>
      <c r="D100" s="260" t="s">
        <v>2915</v>
      </c>
      <c r="E100" s="260" t="s">
        <v>489</v>
      </c>
      <c r="F100" s="260"/>
      <c r="G100" s="260" t="s">
        <v>2916</v>
      </c>
      <c r="H100" s="261" t="s">
        <v>66</v>
      </c>
      <c r="I100" s="262">
        <v>41530</v>
      </c>
      <c r="J100" s="237">
        <v>7</v>
      </c>
      <c r="K100" s="264"/>
      <c r="L100" s="264"/>
      <c r="M100" s="264"/>
      <c r="N100" s="264"/>
      <c r="O100" s="264"/>
      <c r="P100" s="264"/>
      <c r="Q100" s="264"/>
      <c r="R100" s="264"/>
      <c r="S100" s="264"/>
      <c r="T100" s="264"/>
      <c r="U100" s="264"/>
      <c r="V100" s="264"/>
      <c r="W100" s="264"/>
      <c r="X100" s="264"/>
      <c r="Y100" s="264"/>
      <c r="Z100" s="264"/>
      <c r="AA100" s="264"/>
      <c r="AB100" s="264"/>
      <c r="AC100" s="264"/>
      <c r="AD100" s="185"/>
    </row>
    <row r="101" spans="1:30" s="152" customFormat="1" ht="12.75" customHeight="1">
      <c r="A101" s="261">
        <v>2397975</v>
      </c>
      <c r="B101" s="260" t="s">
        <v>1527</v>
      </c>
      <c r="C101" s="261">
        <v>6658</v>
      </c>
      <c r="D101" s="260" t="s">
        <v>1528</v>
      </c>
      <c r="E101" s="260" t="s">
        <v>489</v>
      </c>
      <c r="F101" s="260"/>
      <c r="G101" s="260" t="s">
        <v>1302</v>
      </c>
      <c r="H101" s="261" t="s">
        <v>1</v>
      </c>
      <c r="I101" s="262">
        <v>41534</v>
      </c>
      <c r="J101" s="237">
        <v>7</v>
      </c>
      <c r="K101" s="264"/>
      <c r="L101" s="264"/>
      <c r="M101" s="264"/>
      <c r="N101" s="264"/>
      <c r="O101" s="264"/>
      <c r="P101" s="264"/>
      <c r="Q101" s="264"/>
      <c r="R101" s="264"/>
      <c r="S101" s="264"/>
      <c r="T101" s="264"/>
      <c r="U101" s="264"/>
      <c r="V101" s="264"/>
      <c r="W101" s="264"/>
      <c r="X101" s="264"/>
      <c r="Y101" s="264"/>
      <c r="Z101" s="264"/>
      <c r="AA101" s="264"/>
      <c r="AB101" s="264"/>
      <c r="AC101" s="264"/>
    </row>
    <row r="102" spans="1:30" s="152" customFormat="1" ht="12.75" customHeight="1">
      <c r="A102" s="235">
        <v>2369853</v>
      </c>
      <c r="B102" s="234" t="s">
        <v>2935</v>
      </c>
      <c r="C102" s="235">
        <v>6823</v>
      </c>
      <c r="D102" s="234" t="s">
        <v>594</v>
      </c>
      <c r="E102" s="234" t="s">
        <v>489</v>
      </c>
      <c r="F102" s="234"/>
      <c r="G102" s="234" t="s">
        <v>154</v>
      </c>
      <c r="H102" s="235" t="s">
        <v>11</v>
      </c>
      <c r="I102" s="236">
        <v>41534</v>
      </c>
      <c r="J102" s="237">
        <v>7</v>
      </c>
      <c r="K102" s="238"/>
      <c r="L102" s="239"/>
      <c r="M102" s="239"/>
      <c r="N102" s="239"/>
      <c r="O102" s="239"/>
      <c r="P102" s="239"/>
      <c r="Q102" s="239"/>
      <c r="R102" s="239"/>
      <c r="S102" s="239"/>
      <c r="T102" s="239"/>
      <c r="U102" s="239"/>
      <c r="V102" s="239"/>
      <c r="W102" s="239"/>
      <c r="X102" s="239"/>
      <c r="Y102" s="239"/>
      <c r="Z102" s="239"/>
      <c r="AA102" s="239"/>
      <c r="AB102" s="239"/>
      <c r="AC102" s="239"/>
    </row>
    <row r="103" spans="1:30" s="152" customFormat="1" ht="12.75" customHeight="1">
      <c r="A103" s="235">
        <v>2352464</v>
      </c>
      <c r="B103" s="234" t="s">
        <v>2937</v>
      </c>
      <c r="C103" s="235">
        <v>6850</v>
      </c>
      <c r="D103" s="234" t="s">
        <v>527</v>
      </c>
      <c r="E103" s="234" t="s">
        <v>489</v>
      </c>
      <c r="F103" s="234"/>
      <c r="G103" s="234" t="s">
        <v>2534</v>
      </c>
      <c r="H103" s="235" t="s">
        <v>59</v>
      </c>
      <c r="I103" s="236">
        <v>41534</v>
      </c>
      <c r="J103" s="237">
        <v>7</v>
      </c>
      <c r="K103" s="238"/>
      <c r="L103" s="239"/>
      <c r="M103" s="239"/>
      <c r="N103" s="239"/>
      <c r="O103" s="239"/>
      <c r="P103" s="239"/>
      <c r="Q103" s="239"/>
      <c r="R103" s="239"/>
      <c r="S103" s="239"/>
      <c r="T103" s="239"/>
      <c r="U103" s="239"/>
      <c r="V103" s="239"/>
      <c r="W103" s="239"/>
      <c r="X103" s="239"/>
      <c r="Y103" s="239"/>
      <c r="Z103" s="239"/>
      <c r="AA103" s="239"/>
      <c r="AB103" s="239"/>
      <c r="AC103" s="239"/>
    </row>
    <row r="104" spans="1:30" s="152" customFormat="1" ht="12.75" customHeight="1">
      <c r="A104" s="235">
        <v>2404118</v>
      </c>
      <c r="B104" s="234" t="s">
        <v>2941</v>
      </c>
      <c r="C104" s="235">
        <v>6850</v>
      </c>
      <c r="D104" s="234" t="s">
        <v>527</v>
      </c>
      <c r="E104" s="234" t="s">
        <v>489</v>
      </c>
      <c r="F104" s="234"/>
      <c r="G104" s="234" t="s">
        <v>643</v>
      </c>
      <c r="H104" s="235" t="s">
        <v>636</v>
      </c>
      <c r="I104" s="236">
        <v>41534</v>
      </c>
      <c r="J104" s="237">
        <v>7</v>
      </c>
      <c r="K104" s="238"/>
      <c r="L104" s="239"/>
      <c r="M104" s="239"/>
      <c r="N104" s="239"/>
      <c r="O104" s="239"/>
      <c r="P104" s="239"/>
      <c r="Q104" s="239"/>
      <c r="R104" s="239"/>
      <c r="S104" s="239"/>
      <c r="T104" s="239"/>
      <c r="U104" s="239"/>
      <c r="V104" s="239"/>
      <c r="W104" s="239"/>
      <c r="X104" s="239"/>
      <c r="Y104" s="239"/>
      <c r="Z104" s="239"/>
      <c r="AA104" s="239"/>
      <c r="AB104" s="239"/>
      <c r="AC104" s="239"/>
    </row>
    <row r="105" spans="1:30" s="152" customFormat="1" ht="12.75" customHeight="1">
      <c r="A105" s="235">
        <v>2381478</v>
      </c>
      <c r="B105" s="234" t="s">
        <v>1532</v>
      </c>
      <c r="C105" s="235">
        <v>6556</v>
      </c>
      <c r="D105" s="234" t="s">
        <v>83</v>
      </c>
      <c r="E105" s="234" t="s">
        <v>489</v>
      </c>
      <c r="F105" s="234"/>
      <c r="G105" s="234" t="s">
        <v>612</v>
      </c>
      <c r="H105" s="235" t="s">
        <v>1</v>
      </c>
      <c r="I105" s="236">
        <v>41534</v>
      </c>
      <c r="J105" s="237">
        <v>7</v>
      </c>
      <c r="K105" s="238"/>
      <c r="L105" s="239"/>
      <c r="M105" s="239"/>
      <c r="N105" s="239"/>
      <c r="O105" s="239"/>
      <c r="P105" s="239"/>
      <c r="Q105" s="239"/>
      <c r="R105" s="239"/>
      <c r="S105" s="239"/>
      <c r="T105" s="239"/>
      <c r="U105" s="239"/>
      <c r="V105" s="239"/>
      <c r="W105" s="239"/>
      <c r="X105" s="239"/>
      <c r="Y105" s="239"/>
      <c r="Z105" s="239"/>
      <c r="AA105" s="239"/>
      <c r="AB105" s="239"/>
      <c r="AC105" s="239"/>
    </row>
    <row r="106" spans="1:30" s="152" customFormat="1" ht="12.75" customHeight="1">
      <c r="A106" s="235">
        <v>2321074</v>
      </c>
      <c r="B106" s="234" t="s">
        <v>2951</v>
      </c>
      <c r="C106" s="235">
        <v>6637</v>
      </c>
      <c r="D106" s="234" t="s">
        <v>142</v>
      </c>
      <c r="E106" s="234" t="s">
        <v>489</v>
      </c>
      <c r="F106" s="234"/>
      <c r="G106" s="234" t="s">
        <v>63</v>
      </c>
      <c r="H106" s="235" t="s">
        <v>10</v>
      </c>
      <c r="I106" s="236">
        <v>41536</v>
      </c>
      <c r="J106" s="237">
        <v>7</v>
      </c>
      <c r="K106" s="238"/>
      <c r="L106" s="239"/>
      <c r="M106" s="239"/>
      <c r="N106" s="239"/>
      <c r="O106" s="239"/>
      <c r="P106" s="239"/>
      <c r="Q106" s="239"/>
      <c r="R106" s="239"/>
      <c r="S106" s="239"/>
      <c r="T106" s="239"/>
      <c r="U106" s="239"/>
      <c r="V106" s="239"/>
      <c r="W106" s="239"/>
      <c r="X106" s="239"/>
      <c r="Y106" s="239"/>
      <c r="Z106" s="239"/>
      <c r="AA106" s="239"/>
      <c r="AB106" s="239"/>
      <c r="AC106" s="239"/>
    </row>
    <row r="107" spans="1:30" s="152" customFormat="1" ht="12.75" customHeight="1">
      <c r="A107" s="235">
        <v>2349383</v>
      </c>
      <c r="B107" s="234" t="s">
        <v>2959</v>
      </c>
      <c r="C107" s="235">
        <v>6610</v>
      </c>
      <c r="D107" s="234" t="s">
        <v>488</v>
      </c>
      <c r="E107" s="234" t="s">
        <v>489</v>
      </c>
      <c r="F107" s="234"/>
      <c r="G107" s="234" t="s">
        <v>63</v>
      </c>
      <c r="H107" s="235" t="s">
        <v>10</v>
      </c>
      <c r="I107" s="236">
        <v>41536</v>
      </c>
      <c r="J107" s="237">
        <v>7</v>
      </c>
      <c r="K107" s="238"/>
      <c r="L107" s="239"/>
      <c r="M107" s="239"/>
      <c r="N107" s="239"/>
      <c r="O107" s="239"/>
      <c r="P107" s="239"/>
      <c r="Q107" s="239"/>
      <c r="R107" s="239"/>
      <c r="S107" s="239"/>
      <c r="T107" s="239"/>
      <c r="U107" s="239"/>
      <c r="V107" s="239"/>
      <c r="W107" s="239"/>
      <c r="X107" s="239"/>
      <c r="Y107" s="239"/>
      <c r="Z107" s="239"/>
      <c r="AA107" s="239"/>
      <c r="AB107" s="239"/>
      <c r="AC107" s="239"/>
    </row>
    <row r="108" spans="1:30" s="152" customFormat="1" ht="12.75" customHeight="1">
      <c r="A108" s="235">
        <v>2404601</v>
      </c>
      <c r="B108" s="234" t="s">
        <v>1538</v>
      </c>
      <c r="C108" s="235">
        <v>6310</v>
      </c>
      <c r="D108" s="234" t="s">
        <v>1539</v>
      </c>
      <c r="E108" s="234" t="s">
        <v>489</v>
      </c>
      <c r="F108" s="234"/>
      <c r="G108" s="234" t="s">
        <v>1540</v>
      </c>
      <c r="H108" s="235" t="s">
        <v>537</v>
      </c>
      <c r="I108" s="236">
        <v>41537</v>
      </c>
      <c r="J108" s="237">
        <v>7</v>
      </c>
      <c r="K108" s="238"/>
      <c r="L108" s="239"/>
      <c r="M108" s="239"/>
      <c r="N108" s="239"/>
      <c r="O108" s="239"/>
      <c r="P108" s="239"/>
      <c r="Q108" s="239"/>
      <c r="R108" s="239"/>
      <c r="S108" s="239"/>
      <c r="T108" s="239"/>
      <c r="U108" s="239"/>
      <c r="V108" s="239"/>
      <c r="W108" s="239"/>
      <c r="X108" s="239"/>
      <c r="Y108" s="239"/>
      <c r="Z108" s="239"/>
      <c r="AA108" s="239"/>
      <c r="AB108" s="239"/>
      <c r="AC108" s="239"/>
    </row>
    <row r="109" spans="1:30" s="152" customFormat="1" ht="12.75" customHeight="1">
      <c r="A109" s="235">
        <v>2353494</v>
      </c>
      <c r="B109" s="234" t="s">
        <v>2964</v>
      </c>
      <c r="C109" s="235">
        <v>6637</v>
      </c>
      <c r="D109" s="234" t="s">
        <v>142</v>
      </c>
      <c r="E109" s="234" t="s">
        <v>489</v>
      </c>
      <c r="F109" s="234"/>
      <c r="G109" s="234" t="s">
        <v>700</v>
      </c>
      <c r="H109" s="235" t="s">
        <v>11</v>
      </c>
      <c r="I109" s="236">
        <v>41537</v>
      </c>
      <c r="J109" s="237">
        <v>7</v>
      </c>
      <c r="K109" s="238"/>
      <c r="L109" s="239"/>
      <c r="M109" s="239"/>
      <c r="N109" s="239"/>
      <c r="O109" s="239"/>
      <c r="P109" s="239"/>
      <c r="Q109" s="239"/>
      <c r="R109" s="239"/>
      <c r="S109" s="239"/>
      <c r="T109" s="239"/>
      <c r="U109" s="239"/>
      <c r="V109" s="239"/>
      <c r="W109" s="239"/>
      <c r="X109" s="239"/>
      <c r="Y109" s="239"/>
      <c r="Z109" s="239"/>
      <c r="AA109" s="239"/>
      <c r="AB109" s="239"/>
      <c r="AC109" s="239"/>
    </row>
    <row r="110" spans="1:30" s="152" customFormat="1" ht="12.75" customHeight="1">
      <c r="A110" s="235">
        <v>2400268</v>
      </c>
      <c r="B110" s="234" t="s">
        <v>2984</v>
      </c>
      <c r="C110" s="235">
        <v>6484</v>
      </c>
      <c r="D110" s="234" t="s">
        <v>140</v>
      </c>
      <c r="E110" s="234" t="s">
        <v>489</v>
      </c>
      <c r="F110" s="234"/>
      <c r="G110" s="234" t="s">
        <v>923</v>
      </c>
      <c r="H110" s="235" t="s">
        <v>11</v>
      </c>
      <c r="I110" s="236">
        <v>41541</v>
      </c>
      <c r="J110" s="237">
        <v>7</v>
      </c>
      <c r="K110" s="238"/>
      <c r="L110" s="239"/>
      <c r="M110" s="239"/>
      <c r="N110" s="239"/>
      <c r="O110" s="239"/>
      <c r="P110" s="239"/>
      <c r="Q110" s="239"/>
      <c r="R110" s="239"/>
      <c r="S110" s="239"/>
      <c r="T110" s="239"/>
      <c r="U110" s="239"/>
      <c r="V110" s="239"/>
      <c r="W110" s="239"/>
      <c r="X110" s="239"/>
      <c r="Y110" s="239"/>
      <c r="Z110" s="239"/>
      <c r="AA110" s="239"/>
      <c r="AB110" s="239"/>
      <c r="AC110" s="239"/>
    </row>
    <row r="111" spans="1:30" s="152" customFormat="1" ht="12.75" customHeight="1">
      <c r="A111" s="606">
        <v>2353906</v>
      </c>
      <c r="B111" s="607" t="s">
        <v>1549</v>
      </c>
      <c r="C111" s="606">
        <v>6610</v>
      </c>
      <c r="D111" s="607" t="s">
        <v>488</v>
      </c>
      <c r="E111" s="234" t="s">
        <v>489</v>
      </c>
      <c r="F111" s="607"/>
      <c r="G111" s="607" t="s">
        <v>63</v>
      </c>
      <c r="H111" s="606" t="s">
        <v>10</v>
      </c>
      <c r="I111" s="609">
        <v>41541</v>
      </c>
      <c r="J111" s="610">
        <v>7</v>
      </c>
      <c r="K111" s="612"/>
      <c r="L111" s="611"/>
      <c r="M111" s="611"/>
      <c r="N111" s="611"/>
      <c r="O111" s="611"/>
      <c r="P111" s="611"/>
      <c r="Q111" s="611"/>
      <c r="R111" s="611"/>
      <c r="S111" s="611"/>
      <c r="T111" s="611"/>
      <c r="U111" s="611"/>
      <c r="V111" s="611"/>
      <c r="W111" s="611"/>
      <c r="X111" s="611"/>
      <c r="Y111" s="611"/>
      <c r="Z111" s="611"/>
      <c r="AA111" s="611"/>
      <c r="AB111" s="611"/>
      <c r="AC111" s="611"/>
    </row>
    <row r="112" spans="1:30" s="152" customFormat="1" ht="12.75" customHeight="1">
      <c r="A112" s="235">
        <v>2398599</v>
      </c>
      <c r="B112" s="234" t="s">
        <v>1551</v>
      </c>
      <c r="C112" s="235">
        <v>1329</v>
      </c>
      <c r="D112" s="234" t="s">
        <v>733</v>
      </c>
      <c r="E112" s="234" t="s">
        <v>489</v>
      </c>
      <c r="F112" s="234"/>
      <c r="G112" s="234" t="s">
        <v>1552</v>
      </c>
      <c r="H112" s="235" t="s">
        <v>54</v>
      </c>
      <c r="I112" s="236">
        <v>41541</v>
      </c>
      <c r="J112" s="237">
        <v>7</v>
      </c>
      <c r="K112" s="238"/>
      <c r="L112" s="239"/>
      <c r="M112" s="239"/>
      <c r="N112" s="239"/>
      <c r="O112" s="239"/>
      <c r="P112" s="239"/>
      <c r="Q112" s="239"/>
      <c r="R112" s="239"/>
      <c r="S112" s="239"/>
      <c r="T112" s="239"/>
      <c r="U112" s="239"/>
      <c r="V112" s="239"/>
      <c r="W112" s="239"/>
      <c r="X112" s="239"/>
      <c r="Y112" s="239"/>
      <c r="Z112" s="239"/>
      <c r="AA112" s="239"/>
      <c r="AB112" s="239"/>
      <c r="AC112" s="239"/>
    </row>
    <row r="113" spans="1:41" s="152" customFormat="1" ht="12.75" customHeight="1">
      <c r="A113" s="235">
        <v>2393417</v>
      </c>
      <c r="B113" s="234" t="s">
        <v>1554</v>
      </c>
      <c r="C113" s="235">
        <v>7015</v>
      </c>
      <c r="D113" s="234" t="s">
        <v>2987</v>
      </c>
      <c r="E113" s="234" t="s">
        <v>489</v>
      </c>
      <c r="F113" s="234"/>
      <c r="G113" s="234" t="s">
        <v>976</v>
      </c>
      <c r="H113" s="235" t="s">
        <v>15</v>
      </c>
      <c r="I113" s="236">
        <v>41541</v>
      </c>
      <c r="J113" s="237">
        <v>7</v>
      </c>
      <c r="K113" s="238"/>
      <c r="L113" s="239"/>
      <c r="M113" s="239"/>
      <c r="N113" s="239"/>
      <c r="O113" s="239"/>
      <c r="P113" s="239"/>
      <c r="Q113" s="239"/>
      <c r="R113" s="239"/>
      <c r="S113" s="239"/>
      <c r="T113" s="239"/>
      <c r="U113" s="239"/>
      <c r="V113" s="239"/>
      <c r="W113" s="239"/>
      <c r="X113" s="239"/>
      <c r="Y113" s="239"/>
      <c r="Z113" s="239"/>
      <c r="AA113" s="239"/>
      <c r="AB113" s="239"/>
      <c r="AC113" s="239"/>
    </row>
    <row r="114" spans="1:41" s="152" customFormat="1" ht="12.75" customHeight="1">
      <c r="A114" s="235">
        <v>2407599</v>
      </c>
      <c r="B114" s="234" t="s">
        <v>1559</v>
      </c>
      <c r="C114" s="235">
        <v>4686</v>
      </c>
      <c r="D114" s="234" t="s">
        <v>134</v>
      </c>
      <c r="E114" s="234" t="s">
        <v>489</v>
      </c>
      <c r="F114" s="234"/>
      <c r="G114" s="234" t="s">
        <v>1560</v>
      </c>
      <c r="H114" s="235" t="s">
        <v>13</v>
      </c>
      <c r="I114" s="236">
        <v>41543</v>
      </c>
      <c r="J114" s="237">
        <v>7</v>
      </c>
      <c r="K114" s="238"/>
      <c r="L114" s="239"/>
      <c r="M114" s="239"/>
      <c r="N114" s="239"/>
      <c r="O114" s="239"/>
      <c r="P114" s="239"/>
      <c r="Q114" s="239"/>
      <c r="R114" s="239"/>
      <c r="S114" s="239"/>
      <c r="T114" s="239"/>
      <c r="U114" s="239"/>
      <c r="V114" s="239"/>
      <c r="W114" s="239"/>
      <c r="X114" s="239"/>
      <c r="Y114" s="239"/>
      <c r="Z114" s="239"/>
      <c r="AA114" s="239"/>
      <c r="AB114" s="239"/>
      <c r="AC114" s="239"/>
    </row>
    <row r="115" spans="1:41" s="178" customFormat="1" ht="12.75" customHeight="1">
      <c r="A115" s="235">
        <v>2391897</v>
      </c>
      <c r="B115" s="234" t="s">
        <v>3018</v>
      </c>
      <c r="C115" s="235">
        <v>6806</v>
      </c>
      <c r="D115" s="234" t="s">
        <v>3019</v>
      </c>
      <c r="E115" s="234" t="s">
        <v>489</v>
      </c>
      <c r="F115" s="234"/>
      <c r="G115" s="234" t="s">
        <v>63</v>
      </c>
      <c r="H115" s="235" t="s">
        <v>10</v>
      </c>
      <c r="I115" s="236">
        <v>41544</v>
      </c>
      <c r="J115" s="237">
        <v>7</v>
      </c>
      <c r="K115" s="238"/>
      <c r="L115" s="239"/>
      <c r="M115" s="239"/>
      <c r="N115" s="239"/>
      <c r="O115" s="239"/>
      <c r="P115" s="239"/>
      <c r="Q115" s="239"/>
      <c r="R115" s="239"/>
      <c r="S115" s="239"/>
      <c r="T115" s="239"/>
      <c r="U115" s="239"/>
      <c r="V115" s="239"/>
      <c r="W115" s="239"/>
      <c r="X115" s="239"/>
      <c r="Y115" s="239"/>
      <c r="Z115" s="239"/>
      <c r="AA115" s="239"/>
      <c r="AB115" s="239"/>
      <c r="AC115" s="239"/>
    </row>
    <row r="116" spans="1:41" s="178" customFormat="1" ht="12.75" customHeight="1">
      <c r="A116" s="235">
        <v>2352839</v>
      </c>
      <c r="B116" s="234" t="s">
        <v>3023</v>
      </c>
      <c r="C116" s="235">
        <v>5972</v>
      </c>
      <c r="D116" s="234" t="s">
        <v>497</v>
      </c>
      <c r="E116" s="234" t="s">
        <v>489</v>
      </c>
      <c r="F116" s="234"/>
      <c r="G116" s="234" t="s">
        <v>56</v>
      </c>
      <c r="H116" s="235" t="s">
        <v>58</v>
      </c>
      <c r="I116" s="236">
        <v>41544</v>
      </c>
      <c r="J116" s="237">
        <v>7</v>
      </c>
      <c r="K116" s="238"/>
      <c r="L116" s="239"/>
      <c r="M116" s="239"/>
      <c r="N116" s="239"/>
      <c r="O116" s="239"/>
      <c r="P116" s="239"/>
      <c r="Q116" s="239"/>
      <c r="R116" s="239"/>
      <c r="S116" s="239"/>
      <c r="T116" s="239"/>
      <c r="U116" s="239"/>
      <c r="V116" s="239"/>
      <c r="W116" s="239"/>
      <c r="X116" s="239"/>
      <c r="Y116" s="239"/>
      <c r="Z116" s="239"/>
      <c r="AA116" s="239"/>
      <c r="AB116" s="239"/>
      <c r="AC116" s="239"/>
      <c r="AD116" s="152"/>
      <c r="AE116" s="152"/>
      <c r="AF116" s="152"/>
      <c r="AG116" s="152"/>
      <c r="AH116" s="152"/>
      <c r="AI116" s="152"/>
      <c r="AJ116" s="152"/>
      <c r="AK116" s="152"/>
      <c r="AL116" s="152"/>
      <c r="AM116" s="152"/>
      <c r="AN116" s="152"/>
      <c r="AO116" s="152"/>
    </row>
    <row r="117" spans="1:41" s="178" customFormat="1" ht="12.75" customHeight="1">
      <c r="A117" s="235">
        <v>2354127</v>
      </c>
      <c r="B117" s="234" t="s">
        <v>3024</v>
      </c>
      <c r="C117" s="235">
        <v>6575</v>
      </c>
      <c r="D117" s="234" t="s">
        <v>960</v>
      </c>
      <c r="E117" s="234" t="s">
        <v>489</v>
      </c>
      <c r="F117" s="234"/>
      <c r="G117" s="234" t="s">
        <v>80</v>
      </c>
      <c r="H117" s="235" t="s">
        <v>173</v>
      </c>
      <c r="I117" s="236">
        <v>41544</v>
      </c>
      <c r="J117" s="237">
        <v>7</v>
      </c>
      <c r="K117" s="238"/>
      <c r="L117" s="239"/>
      <c r="M117" s="239"/>
      <c r="N117" s="239"/>
      <c r="O117" s="239"/>
      <c r="P117" s="239"/>
      <c r="Q117" s="239"/>
      <c r="R117" s="239"/>
      <c r="S117" s="239"/>
      <c r="T117" s="239"/>
      <c r="U117" s="239"/>
      <c r="V117" s="239"/>
      <c r="W117" s="239"/>
      <c r="X117" s="239"/>
      <c r="Y117" s="239"/>
      <c r="Z117" s="239"/>
      <c r="AA117" s="239"/>
      <c r="AB117" s="239"/>
      <c r="AC117" s="239"/>
    </row>
    <row r="118" spans="1:41" s="178" customFormat="1" ht="12.75" customHeight="1">
      <c r="A118" s="235">
        <v>2386099</v>
      </c>
      <c r="B118" s="234" t="s">
        <v>1463</v>
      </c>
      <c r="C118" s="235">
        <v>3130</v>
      </c>
      <c r="D118" s="234" t="s">
        <v>777</v>
      </c>
      <c r="E118" s="234" t="s">
        <v>489</v>
      </c>
      <c r="F118" s="234"/>
      <c r="G118" s="234" t="s">
        <v>1464</v>
      </c>
      <c r="H118" s="235" t="s">
        <v>1020</v>
      </c>
      <c r="I118" s="236">
        <v>41519</v>
      </c>
      <c r="J118" s="237">
        <v>8</v>
      </c>
      <c r="K118" s="238"/>
      <c r="L118" s="239"/>
      <c r="M118" s="239"/>
      <c r="N118" s="239"/>
      <c r="O118" s="239"/>
      <c r="P118" s="239"/>
      <c r="Q118" s="239"/>
      <c r="R118" s="239"/>
      <c r="S118" s="239"/>
      <c r="T118" s="239"/>
      <c r="U118" s="239"/>
      <c r="V118" s="239"/>
      <c r="W118" s="239"/>
      <c r="X118" s="239"/>
      <c r="Y118" s="239"/>
      <c r="Z118" s="239"/>
      <c r="AA118" s="239"/>
      <c r="AB118" s="239"/>
      <c r="AC118" s="239"/>
    </row>
    <row r="119" spans="1:41" s="178" customFormat="1" ht="12.75" customHeight="1">
      <c r="A119" s="235">
        <v>2349446</v>
      </c>
      <c r="B119" s="234" t="s">
        <v>2837</v>
      </c>
      <c r="C119" s="235">
        <v>6469</v>
      </c>
      <c r="D119" s="234" t="s">
        <v>1180</v>
      </c>
      <c r="E119" s="234" t="s">
        <v>489</v>
      </c>
      <c r="F119" s="234"/>
      <c r="G119" s="234" t="s">
        <v>786</v>
      </c>
      <c r="H119" s="235" t="s">
        <v>11</v>
      </c>
      <c r="I119" s="236">
        <v>41519</v>
      </c>
      <c r="J119" s="237">
        <v>8</v>
      </c>
      <c r="K119" s="238"/>
      <c r="L119" s="239"/>
      <c r="M119" s="239"/>
      <c r="N119" s="239"/>
      <c r="O119" s="239"/>
      <c r="P119" s="239"/>
      <c r="Q119" s="239"/>
      <c r="R119" s="239"/>
      <c r="S119" s="239"/>
      <c r="T119" s="239"/>
      <c r="U119" s="239"/>
      <c r="V119" s="239"/>
      <c r="W119" s="239"/>
      <c r="X119" s="239"/>
      <c r="Y119" s="239"/>
      <c r="Z119" s="239"/>
      <c r="AA119" s="239"/>
      <c r="AB119" s="239"/>
      <c r="AC119" s="239"/>
    </row>
    <row r="120" spans="1:41" s="178" customFormat="1" ht="12.75" customHeight="1">
      <c r="A120" s="235">
        <v>2363041</v>
      </c>
      <c r="B120" s="234" t="s">
        <v>1469</v>
      </c>
      <c r="C120" s="235">
        <v>6704</v>
      </c>
      <c r="D120" s="234" t="s">
        <v>161</v>
      </c>
      <c r="E120" s="234" t="s">
        <v>489</v>
      </c>
      <c r="F120" s="234"/>
      <c r="G120" s="234" t="s">
        <v>1470</v>
      </c>
      <c r="H120" s="235" t="s">
        <v>537</v>
      </c>
      <c r="I120" s="236">
        <v>41519</v>
      </c>
      <c r="J120" s="237">
        <v>8</v>
      </c>
      <c r="K120" s="238"/>
      <c r="L120" s="239"/>
      <c r="M120" s="239"/>
      <c r="N120" s="239"/>
      <c r="O120" s="239"/>
      <c r="P120" s="239"/>
      <c r="Q120" s="239"/>
      <c r="R120" s="239"/>
      <c r="S120" s="239"/>
      <c r="T120" s="239"/>
      <c r="U120" s="239"/>
      <c r="V120" s="239"/>
      <c r="W120" s="239"/>
      <c r="X120" s="239"/>
      <c r="Y120" s="239"/>
      <c r="Z120" s="239"/>
      <c r="AA120" s="239"/>
      <c r="AB120" s="239"/>
      <c r="AC120" s="239"/>
    </row>
    <row r="121" spans="1:41" s="178" customFormat="1" ht="12.75" customHeight="1">
      <c r="A121" s="235">
        <v>2349377</v>
      </c>
      <c r="B121" s="234" t="s">
        <v>1481</v>
      </c>
      <c r="C121" s="235">
        <v>6256</v>
      </c>
      <c r="D121" s="234" t="s">
        <v>245</v>
      </c>
      <c r="E121" s="234" t="s">
        <v>489</v>
      </c>
      <c r="F121" s="234"/>
      <c r="G121" s="234" t="s">
        <v>154</v>
      </c>
      <c r="H121" s="235" t="s">
        <v>11</v>
      </c>
      <c r="I121" s="236">
        <v>41521</v>
      </c>
      <c r="J121" s="237">
        <v>8</v>
      </c>
      <c r="K121" s="238"/>
      <c r="L121" s="239"/>
      <c r="M121" s="239"/>
      <c r="N121" s="239"/>
      <c r="O121" s="239"/>
      <c r="P121" s="239"/>
      <c r="Q121" s="239"/>
      <c r="R121" s="239"/>
      <c r="S121" s="239"/>
      <c r="T121" s="239"/>
      <c r="U121" s="239"/>
      <c r="V121" s="239"/>
      <c r="W121" s="239"/>
      <c r="X121" s="239"/>
      <c r="Y121" s="239"/>
      <c r="Z121" s="239"/>
      <c r="AA121" s="239"/>
      <c r="AB121" s="239"/>
      <c r="AC121" s="239"/>
    </row>
    <row r="122" spans="1:41" s="178" customFormat="1" ht="12.75" customHeight="1">
      <c r="A122" s="235">
        <v>4309072</v>
      </c>
      <c r="B122" s="234" t="s">
        <v>2844</v>
      </c>
      <c r="C122" s="235"/>
      <c r="D122" s="234" t="s">
        <v>619</v>
      </c>
      <c r="E122" s="234" t="s">
        <v>489</v>
      </c>
      <c r="F122" s="234" t="s">
        <v>1512</v>
      </c>
      <c r="G122" s="234"/>
      <c r="H122" s="235" t="s">
        <v>11</v>
      </c>
      <c r="I122" s="236">
        <v>41521</v>
      </c>
      <c r="J122" s="237">
        <v>8</v>
      </c>
      <c r="K122" s="738"/>
      <c r="L122" s="739"/>
      <c r="M122" s="739"/>
      <c r="N122" s="739"/>
      <c r="O122" s="739"/>
      <c r="P122" s="739"/>
      <c r="Q122" s="739"/>
      <c r="R122" s="739"/>
      <c r="S122" s="739"/>
      <c r="T122" s="739"/>
      <c r="U122" s="739"/>
      <c r="V122" s="739"/>
      <c r="W122" s="739"/>
      <c r="X122" s="739"/>
      <c r="Y122" s="739"/>
      <c r="Z122" s="739"/>
      <c r="AA122" s="739"/>
      <c r="AB122" s="739"/>
      <c r="AC122" s="258">
        <v>8</v>
      </c>
    </row>
    <row r="123" spans="1:41" s="178" customFormat="1" ht="12.75" customHeight="1">
      <c r="A123" s="235">
        <v>4309567</v>
      </c>
      <c r="B123" s="234" t="s">
        <v>2850</v>
      </c>
      <c r="C123" s="235"/>
      <c r="D123" s="234" t="s">
        <v>619</v>
      </c>
      <c r="E123" s="234" t="s">
        <v>489</v>
      </c>
      <c r="F123" s="234" t="s">
        <v>1734</v>
      </c>
      <c r="G123" s="234"/>
      <c r="H123" s="235" t="s">
        <v>11</v>
      </c>
      <c r="I123" s="236">
        <v>41521</v>
      </c>
      <c r="J123" s="237">
        <v>8</v>
      </c>
      <c r="K123" s="738"/>
      <c r="L123" s="739"/>
      <c r="M123" s="739"/>
      <c r="N123" s="739"/>
      <c r="O123" s="739"/>
      <c r="P123" s="739"/>
      <c r="Q123" s="739"/>
      <c r="R123" s="739"/>
      <c r="S123" s="739"/>
      <c r="T123" s="739"/>
      <c r="U123" s="739"/>
      <c r="V123" s="739"/>
      <c r="W123" s="739"/>
      <c r="X123" s="739"/>
      <c r="Y123" s="739"/>
      <c r="Z123" s="739"/>
      <c r="AA123" s="739"/>
      <c r="AB123" s="739"/>
      <c r="AC123" s="258">
        <v>8</v>
      </c>
    </row>
    <row r="124" spans="1:41" s="178" customFormat="1" ht="12.75" customHeight="1">
      <c r="A124" s="235">
        <v>4305256</v>
      </c>
      <c r="B124" s="234" t="s">
        <v>2851</v>
      </c>
      <c r="C124" s="235"/>
      <c r="D124" s="234" t="s">
        <v>619</v>
      </c>
      <c r="E124" s="234" t="s">
        <v>489</v>
      </c>
      <c r="F124" s="234" t="s">
        <v>1809</v>
      </c>
      <c r="G124" s="234"/>
      <c r="H124" s="235" t="s">
        <v>11</v>
      </c>
      <c r="I124" s="236">
        <v>41521</v>
      </c>
      <c r="J124" s="237">
        <v>8</v>
      </c>
      <c r="K124" s="738"/>
      <c r="L124" s="739"/>
      <c r="M124" s="739"/>
      <c r="N124" s="739"/>
      <c r="O124" s="739"/>
      <c r="P124" s="739"/>
      <c r="Q124" s="739"/>
      <c r="R124" s="739"/>
      <c r="S124" s="739"/>
      <c r="T124" s="739"/>
      <c r="U124" s="739"/>
      <c r="V124" s="739"/>
      <c r="W124" s="739"/>
      <c r="X124" s="739"/>
      <c r="Y124" s="739"/>
      <c r="Z124" s="739"/>
      <c r="AA124" s="739"/>
      <c r="AB124" s="739"/>
      <c r="AC124" s="258">
        <v>8</v>
      </c>
    </row>
    <row r="125" spans="1:41" s="178" customFormat="1" ht="12.75" customHeight="1">
      <c r="A125" s="235">
        <v>4307239</v>
      </c>
      <c r="B125" s="234" t="s">
        <v>2854</v>
      </c>
      <c r="C125" s="235"/>
      <c r="D125" s="234" t="s">
        <v>619</v>
      </c>
      <c r="E125" s="234" t="s">
        <v>489</v>
      </c>
      <c r="F125" s="234" t="s">
        <v>1512</v>
      </c>
      <c r="G125" s="234"/>
      <c r="H125" s="235" t="s">
        <v>11</v>
      </c>
      <c r="I125" s="236">
        <v>41521</v>
      </c>
      <c r="J125" s="237">
        <v>8</v>
      </c>
      <c r="K125" s="738"/>
      <c r="L125" s="739"/>
      <c r="M125" s="739"/>
      <c r="N125" s="739"/>
      <c r="O125" s="739"/>
      <c r="P125" s="739"/>
      <c r="Q125" s="739"/>
      <c r="R125" s="739"/>
      <c r="S125" s="739"/>
      <c r="T125" s="739"/>
      <c r="U125" s="739"/>
      <c r="V125" s="739"/>
      <c r="W125" s="739"/>
      <c r="X125" s="739"/>
      <c r="Y125" s="739"/>
      <c r="Z125" s="739"/>
      <c r="AA125" s="739"/>
      <c r="AB125" s="739"/>
      <c r="AC125" s="258">
        <v>8</v>
      </c>
      <c r="AD125" s="152"/>
      <c r="AE125" s="152"/>
      <c r="AF125" s="152"/>
      <c r="AG125" s="152"/>
      <c r="AH125" s="152"/>
      <c r="AI125" s="152"/>
      <c r="AJ125" s="152"/>
      <c r="AK125" s="152"/>
      <c r="AL125" s="152"/>
      <c r="AM125" s="152"/>
      <c r="AN125" s="152"/>
      <c r="AO125" s="152"/>
    </row>
    <row r="126" spans="1:41" s="178" customFormat="1" ht="12.75" customHeight="1">
      <c r="A126" s="235">
        <v>4308905</v>
      </c>
      <c r="B126" s="234" t="s">
        <v>2855</v>
      </c>
      <c r="C126" s="235"/>
      <c r="D126" s="234" t="s">
        <v>619</v>
      </c>
      <c r="E126" s="234" t="s">
        <v>489</v>
      </c>
      <c r="F126" s="234" t="s">
        <v>2853</v>
      </c>
      <c r="G126" s="234"/>
      <c r="H126" s="235" t="s">
        <v>11</v>
      </c>
      <c r="I126" s="236">
        <v>41521</v>
      </c>
      <c r="J126" s="237">
        <v>8</v>
      </c>
      <c r="K126" s="738"/>
      <c r="L126" s="739"/>
      <c r="M126" s="739"/>
      <c r="N126" s="739"/>
      <c r="O126" s="739"/>
      <c r="P126" s="739"/>
      <c r="Q126" s="739"/>
      <c r="R126" s="739"/>
      <c r="S126" s="739"/>
      <c r="T126" s="739"/>
      <c r="U126" s="739"/>
      <c r="V126" s="739"/>
      <c r="W126" s="739"/>
      <c r="X126" s="739"/>
      <c r="Y126" s="739"/>
      <c r="Z126" s="739"/>
      <c r="AA126" s="739"/>
      <c r="AB126" s="739"/>
      <c r="AC126" s="258">
        <v>8</v>
      </c>
    </row>
    <row r="127" spans="1:41" s="178" customFormat="1" ht="12.75" customHeight="1">
      <c r="A127" s="235">
        <v>4304049</v>
      </c>
      <c r="B127" s="234" t="s">
        <v>2856</v>
      </c>
      <c r="C127" s="235"/>
      <c r="D127" s="234" t="s">
        <v>619</v>
      </c>
      <c r="E127" s="234" t="s">
        <v>489</v>
      </c>
      <c r="F127" s="234" t="s">
        <v>1774</v>
      </c>
      <c r="G127" s="234"/>
      <c r="H127" s="235" t="s">
        <v>11</v>
      </c>
      <c r="I127" s="236">
        <v>41521</v>
      </c>
      <c r="J127" s="237">
        <v>8</v>
      </c>
      <c r="K127" s="738"/>
      <c r="L127" s="739"/>
      <c r="M127" s="739"/>
      <c r="N127" s="739"/>
      <c r="O127" s="739"/>
      <c r="P127" s="739"/>
      <c r="Q127" s="739"/>
      <c r="R127" s="739"/>
      <c r="S127" s="739"/>
      <c r="T127" s="739"/>
      <c r="U127" s="739"/>
      <c r="V127" s="739"/>
      <c r="W127" s="739"/>
      <c r="X127" s="739"/>
      <c r="Y127" s="739"/>
      <c r="Z127" s="739"/>
      <c r="AA127" s="739"/>
      <c r="AB127" s="739"/>
      <c r="AC127" s="258">
        <v>8</v>
      </c>
    </row>
    <row r="128" spans="1:41" s="152" customFormat="1" ht="12.75" customHeight="1">
      <c r="A128" s="235">
        <v>4304716</v>
      </c>
      <c r="B128" s="234" t="s">
        <v>2857</v>
      </c>
      <c r="C128" s="235"/>
      <c r="D128" s="234" t="s">
        <v>619</v>
      </c>
      <c r="E128" s="234" t="s">
        <v>489</v>
      </c>
      <c r="F128" s="260" t="s">
        <v>2858</v>
      </c>
      <c r="G128" s="234"/>
      <c r="H128" s="261" t="s">
        <v>60</v>
      </c>
      <c r="I128" s="236">
        <v>41522</v>
      </c>
      <c r="J128" s="237">
        <v>8</v>
      </c>
      <c r="K128" s="739"/>
      <c r="L128" s="739"/>
      <c r="M128" s="739"/>
      <c r="N128" s="739"/>
      <c r="O128" s="739"/>
      <c r="P128" s="739"/>
      <c r="Q128" s="739"/>
      <c r="R128" s="739"/>
      <c r="S128" s="739"/>
      <c r="T128" s="739"/>
      <c r="U128" s="739"/>
      <c r="V128" s="739"/>
      <c r="W128" s="739"/>
      <c r="X128" s="739"/>
      <c r="Y128" s="739"/>
      <c r="Z128" s="739"/>
      <c r="AA128" s="739"/>
      <c r="AB128" s="739"/>
      <c r="AC128" s="258">
        <v>8</v>
      </c>
    </row>
    <row r="129" spans="1:52" s="152" customFormat="1" ht="12.75" customHeight="1">
      <c r="A129" s="235">
        <v>4310787</v>
      </c>
      <c r="B129" s="234" t="s">
        <v>2859</v>
      </c>
      <c r="C129" s="235"/>
      <c r="D129" s="234" t="s">
        <v>619</v>
      </c>
      <c r="E129" s="234" t="s">
        <v>489</v>
      </c>
      <c r="F129" s="260" t="s">
        <v>1512</v>
      </c>
      <c r="G129" s="234"/>
      <c r="H129" s="261" t="s">
        <v>11</v>
      </c>
      <c r="I129" s="236">
        <v>41522</v>
      </c>
      <c r="J129" s="237">
        <v>8</v>
      </c>
      <c r="K129" s="739"/>
      <c r="L129" s="739"/>
      <c r="M129" s="739"/>
      <c r="N129" s="739"/>
      <c r="O129" s="739"/>
      <c r="P129" s="739"/>
      <c r="Q129" s="739"/>
      <c r="R129" s="739"/>
      <c r="S129" s="739"/>
      <c r="T129" s="739"/>
      <c r="U129" s="739"/>
      <c r="V129" s="739"/>
      <c r="W129" s="739"/>
      <c r="X129" s="739"/>
      <c r="Y129" s="739"/>
      <c r="Z129" s="739"/>
      <c r="AA129" s="739"/>
      <c r="AB129" s="739"/>
      <c r="AC129" s="258">
        <v>8</v>
      </c>
    </row>
    <row r="130" spans="1:52" s="152" customFormat="1" ht="12.75" customHeight="1">
      <c r="A130" s="235">
        <v>4308388</v>
      </c>
      <c r="B130" s="234" t="s">
        <v>2862</v>
      </c>
      <c r="C130" s="235"/>
      <c r="D130" s="234" t="s">
        <v>619</v>
      </c>
      <c r="E130" s="234" t="s">
        <v>489</v>
      </c>
      <c r="F130" s="260" t="s">
        <v>1512</v>
      </c>
      <c r="G130" s="234"/>
      <c r="H130" s="261" t="s">
        <v>11</v>
      </c>
      <c r="I130" s="236">
        <v>41522</v>
      </c>
      <c r="J130" s="237">
        <v>8</v>
      </c>
      <c r="K130" s="739"/>
      <c r="L130" s="739"/>
      <c r="M130" s="739"/>
      <c r="N130" s="739"/>
      <c r="O130" s="739"/>
      <c r="P130" s="739"/>
      <c r="Q130" s="739"/>
      <c r="R130" s="739"/>
      <c r="S130" s="739"/>
      <c r="T130" s="739"/>
      <c r="U130" s="739"/>
      <c r="V130" s="739"/>
      <c r="W130" s="739"/>
      <c r="X130" s="739"/>
      <c r="Y130" s="739"/>
      <c r="Z130" s="739"/>
      <c r="AA130" s="739"/>
      <c r="AB130" s="739"/>
      <c r="AC130" s="740"/>
    </row>
    <row r="131" spans="1:52" s="152" customFormat="1" ht="12.75" customHeight="1">
      <c r="A131" s="235">
        <v>2380686</v>
      </c>
      <c r="B131" s="234" t="s">
        <v>1491</v>
      </c>
      <c r="C131" s="235">
        <v>6667</v>
      </c>
      <c r="D131" s="234" t="s">
        <v>352</v>
      </c>
      <c r="E131" s="234" t="s">
        <v>489</v>
      </c>
      <c r="F131" s="260"/>
      <c r="G131" s="234" t="s">
        <v>1444</v>
      </c>
      <c r="H131" s="261" t="s">
        <v>636</v>
      </c>
      <c r="I131" s="236">
        <v>41522</v>
      </c>
      <c r="J131" s="237">
        <v>8</v>
      </c>
      <c r="K131" s="239"/>
      <c r="L131" s="239"/>
      <c r="M131" s="239"/>
      <c r="N131" s="239"/>
      <c r="O131" s="239"/>
      <c r="P131" s="239"/>
      <c r="Q131" s="239"/>
      <c r="R131" s="239"/>
      <c r="S131" s="239"/>
      <c r="T131" s="239"/>
      <c r="U131" s="239"/>
      <c r="V131" s="239"/>
      <c r="W131" s="239"/>
      <c r="X131" s="239"/>
      <c r="Y131" s="239"/>
      <c r="Z131" s="239"/>
      <c r="AA131" s="239"/>
      <c r="AB131" s="239"/>
      <c r="AC131" s="239"/>
    </row>
    <row r="132" spans="1:52" s="152" customFormat="1" ht="12.75" customHeight="1">
      <c r="A132" s="235">
        <v>2315564</v>
      </c>
      <c r="B132" s="234" t="s">
        <v>2863</v>
      </c>
      <c r="C132" s="235">
        <v>6823</v>
      </c>
      <c r="D132" s="234" t="s">
        <v>594</v>
      </c>
      <c r="E132" s="234" t="s">
        <v>489</v>
      </c>
      <c r="F132" s="260"/>
      <c r="G132" s="234" t="s">
        <v>154</v>
      </c>
      <c r="H132" s="261" t="s">
        <v>11</v>
      </c>
      <c r="I132" s="236">
        <v>41523</v>
      </c>
      <c r="J132" s="237">
        <v>8</v>
      </c>
      <c r="K132" s="239"/>
      <c r="L132" s="239"/>
      <c r="M132" s="239"/>
      <c r="N132" s="239"/>
      <c r="O132" s="239"/>
      <c r="P132" s="239"/>
      <c r="Q132" s="239"/>
      <c r="R132" s="239"/>
      <c r="S132" s="239"/>
      <c r="T132" s="239"/>
      <c r="U132" s="239"/>
      <c r="V132" s="239"/>
      <c r="W132" s="239"/>
      <c r="X132" s="239"/>
      <c r="Y132" s="239"/>
      <c r="Z132" s="239"/>
      <c r="AA132" s="239"/>
      <c r="AB132" s="239"/>
      <c r="AC132" s="239"/>
    </row>
    <row r="133" spans="1:52" s="152" customFormat="1" ht="12.75" customHeight="1">
      <c r="A133" s="235">
        <v>4307574</v>
      </c>
      <c r="B133" s="234" t="s">
        <v>2864</v>
      </c>
      <c r="C133" s="235"/>
      <c r="D133" s="234" t="s">
        <v>619</v>
      </c>
      <c r="E133" s="234" t="s">
        <v>489</v>
      </c>
      <c r="F133" s="260" t="s">
        <v>1512</v>
      </c>
      <c r="G133" s="234"/>
      <c r="H133" s="261" t="s">
        <v>11</v>
      </c>
      <c r="I133" s="236">
        <v>41523</v>
      </c>
      <c r="J133" s="237">
        <v>8</v>
      </c>
      <c r="K133" s="739"/>
      <c r="L133" s="739"/>
      <c r="M133" s="739"/>
      <c r="N133" s="739"/>
      <c r="O133" s="739"/>
      <c r="P133" s="739"/>
      <c r="Q133" s="739"/>
      <c r="R133" s="739"/>
      <c r="S133" s="739"/>
      <c r="T133" s="739"/>
      <c r="U133" s="739"/>
      <c r="V133" s="739"/>
      <c r="W133" s="739"/>
      <c r="X133" s="739"/>
      <c r="Y133" s="739"/>
      <c r="Z133" s="739"/>
      <c r="AA133" s="739"/>
      <c r="AB133" s="739"/>
      <c r="AC133" s="258">
        <v>8</v>
      </c>
    </row>
    <row r="134" spans="1:52" s="152" customFormat="1" ht="12.75" customHeight="1">
      <c r="A134" s="235">
        <v>4309305</v>
      </c>
      <c r="B134" s="234" t="s">
        <v>2865</v>
      </c>
      <c r="C134" s="235"/>
      <c r="D134" s="234" t="s">
        <v>619</v>
      </c>
      <c r="E134" s="234" t="s">
        <v>489</v>
      </c>
      <c r="F134" s="260" t="s">
        <v>1512</v>
      </c>
      <c r="G134" s="234"/>
      <c r="H134" s="261" t="s">
        <v>11</v>
      </c>
      <c r="I134" s="236">
        <v>41524</v>
      </c>
      <c r="J134" s="237">
        <v>8</v>
      </c>
      <c r="K134" s="739"/>
      <c r="L134" s="739"/>
      <c r="M134" s="739"/>
      <c r="N134" s="739"/>
      <c r="O134" s="739"/>
      <c r="P134" s="739"/>
      <c r="Q134" s="739"/>
      <c r="R134" s="739"/>
      <c r="S134" s="739"/>
      <c r="T134" s="739"/>
      <c r="U134" s="739"/>
      <c r="V134" s="739"/>
      <c r="W134" s="739"/>
      <c r="X134" s="739"/>
      <c r="Y134" s="739"/>
      <c r="Z134" s="739"/>
      <c r="AA134" s="739"/>
      <c r="AB134" s="739"/>
      <c r="AC134" s="258">
        <v>8</v>
      </c>
    </row>
    <row r="135" spans="1:52" s="137" customFormat="1" ht="12.75" customHeight="1">
      <c r="A135" s="235">
        <v>2289112</v>
      </c>
      <c r="B135" s="234" t="s">
        <v>1501</v>
      </c>
      <c r="C135" s="235">
        <v>5972</v>
      </c>
      <c r="D135" s="234" t="s">
        <v>497</v>
      </c>
      <c r="E135" s="234" t="s">
        <v>489</v>
      </c>
      <c r="F135" s="234"/>
      <c r="G135" s="234" t="s">
        <v>56</v>
      </c>
      <c r="H135" s="235" t="s">
        <v>58</v>
      </c>
      <c r="I135" s="236">
        <v>41526</v>
      </c>
      <c r="J135" s="237">
        <v>8</v>
      </c>
      <c r="K135" s="238"/>
      <c r="L135" s="239"/>
      <c r="M135" s="239"/>
      <c r="N135" s="239"/>
      <c r="O135" s="239"/>
      <c r="P135" s="239"/>
      <c r="Q135" s="239"/>
      <c r="R135" s="239"/>
      <c r="S135" s="239"/>
      <c r="T135" s="239"/>
      <c r="U135" s="239"/>
      <c r="V135" s="239"/>
      <c r="W135" s="239"/>
      <c r="X135" s="239"/>
      <c r="Y135" s="239"/>
      <c r="Z135" s="239"/>
      <c r="AA135" s="239"/>
      <c r="AB135" s="239"/>
      <c r="AC135" s="239"/>
      <c r="AD135" s="201"/>
    </row>
    <row r="136" spans="1:52" s="137" customFormat="1" ht="12.75" customHeight="1">
      <c r="A136" s="235">
        <v>2399041</v>
      </c>
      <c r="B136" s="234" t="s">
        <v>2868</v>
      </c>
      <c r="C136" s="235">
        <v>451</v>
      </c>
      <c r="D136" s="234" t="s">
        <v>74</v>
      </c>
      <c r="E136" s="234" t="s">
        <v>489</v>
      </c>
      <c r="F136" s="234"/>
      <c r="G136" s="234" t="s">
        <v>2869</v>
      </c>
      <c r="H136" s="235" t="s">
        <v>9</v>
      </c>
      <c r="I136" s="236">
        <v>41526</v>
      </c>
      <c r="J136" s="237">
        <v>8</v>
      </c>
      <c r="K136" s="238"/>
      <c r="L136" s="239"/>
      <c r="M136" s="239"/>
      <c r="N136" s="239"/>
      <c r="O136" s="239"/>
      <c r="P136" s="239"/>
      <c r="Q136" s="239"/>
      <c r="R136" s="239"/>
      <c r="S136" s="239"/>
      <c r="T136" s="239"/>
      <c r="U136" s="239"/>
      <c r="V136" s="239"/>
      <c r="W136" s="239"/>
      <c r="X136" s="239"/>
      <c r="Y136" s="239"/>
      <c r="Z136" s="239"/>
      <c r="AA136" s="239"/>
      <c r="AB136" s="239"/>
      <c r="AC136" s="239"/>
      <c r="AD136" s="201"/>
    </row>
    <row r="137" spans="1:52" s="137" customFormat="1" ht="12.75" customHeight="1">
      <c r="A137" s="235">
        <v>4308645</v>
      </c>
      <c r="B137" s="234" t="s">
        <v>2870</v>
      </c>
      <c r="C137" s="235"/>
      <c r="D137" s="234" t="s">
        <v>619</v>
      </c>
      <c r="E137" s="234" t="s">
        <v>489</v>
      </c>
      <c r="F137" s="234" t="s">
        <v>1774</v>
      </c>
      <c r="G137" s="234"/>
      <c r="H137" s="235" t="s">
        <v>11</v>
      </c>
      <c r="I137" s="236">
        <v>41526</v>
      </c>
      <c r="J137" s="237">
        <v>8</v>
      </c>
      <c r="K137" s="738"/>
      <c r="L137" s="739"/>
      <c r="M137" s="739"/>
      <c r="N137" s="739"/>
      <c r="O137" s="739"/>
      <c r="P137" s="739"/>
      <c r="Q137" s="739"/>
      <c r="R137" s="739"/>
      <c r="S137" s="739"/>
      <c r="T137" s="739"/>
      <c r="U137" s="739"/>
      <c r="V137" s="739"/>
      <c r="W137" s="739"/>
      <c r="X137" s="739"/>
      <c r="Y137" s="739"/>
      <c r="Z137" s="739"/>
      <c r="AA137" s="739"/>
      <c r="AB137" s="739"/>
      <c r="AC137" s="258">
        <v>8</v>
      </c>
      <c r="AD137" s="201"/>
      <c r="AE137" s="202"/>
      <c r="AF137" s="202"/>
      <c r="AG137" s="202"/>
      <c r="AH137" s="202"/>
      <c r="AI137" s="202"/>
      <c r="AJ137" s="202"/>
      <c r="AK137" s="202"/>
      <c r="AL137" s="202"/>
      <c r="AM137" s="202"/>
      <c r="AN137" s="202"/>
      <c r="AO137" s="202"/>
      <c r="AP137" s="202"/>
      <c r="AQ137" s="202"/>
      <c r="AR137" s="202"/>
      <c r="AS137" s="202"/>
      <c r="AT137" s="202"/>
      <c r="AU137" s="202"/>
      <c r="AV137" s="202"/>
      <c r="AW137" s="202"/>
      <c r="AX137" s="202"/>
      <c r="AY137" s="202"/>
      <c r="AZ137" s="202"/>
    </row>
    <row r="138" spans="1:52" s="137" customFormat="1" ht="12.75" customHeight="1">
      <c r="A138" s="235">
        <v>2376236</v>
      </c>
      <c r="B138" s="234" t="s">
        <v>1503</v>
      </c>
      <c r="C138" s="235">
        <v>6657</v>
      </c>
      <c r="D138" s="234" t="s">
        <v>334</v>
      </c>
      <c r="E138" s="234" t="s">
        <v>489</v>
      </c>
      <c r="F138" s="234"/>
      <c r="G138" s="234" t="s">
        <v>168</v>
      </c>
      <c r="H138" s="235" t="s">
        <v>10</v>
      </c>
      <c r="I138" s="236">
        <v>41526</v>
      </c>
      <c r="J138" s="237">
        <v>8</v>
      </c>
      <c r="K138" s="238"/>
      <c r="L138" s="239"/>
      <c r="M138" s="239"/>
      <c r="N138" s="239"/>
      <c r="O138" s="239"/>
      <c r="P138" s="239"/>
      <c r="Q138" s="239"/>
      <c r="R138" s="239"/>
      <c r="S138" s="239"/>
      <c r="T138" s="239"/>
      <c r="U138" s="239"/>
      <c r="V138" s="239"/>
      <c r="W138" s="239"/>
      <c r="X138" s="239"/>
      <c r="Y138" s="239"/>
      <c r="Z138" s="239"/>
      <c r="AA138" s="239"/>
      <c r="AB138" s="239"/>
      <c r="AC138" s="239"/>
      <c r="AD138" s="201"/>
    </row>
    <row r="139" spans="1:52" s="137" customFormat="1" ht="12.75" customHeight="1">
      <c r="A139" s="235">
        <v>4308423</v>
      </c>
      <c r="B139" s="234" t="s">
        <v>2872</v>
      </c>
      <c r="C139" s="235"/>
      <c r="D139" s="234" t="s">
        <v>619</v>
      </c>
      <c r="E139" s="234" t="s">
        <v>489</v>
      </c>
      <c r="F139" s="234" t="s">
        <v>1512</v>
      </c>
      <c r="G139" s="234"/>
      <c r="H139" s="235" t="s">
        <v>11</v>
      </c>
      <c r="I139" s="236">
        <v>41526</v>
      </c>
      <c r="J139" s="237">
        <v>8</v>
      </c>
      <c r="K139" s="738"/>
      <c r="L139" s="739"/>
      <c r="M139" s="739"/>
      <c r="N139" s="739"/>
      <c r="O139" s="739"/>
      <c r="P139" s="739"/>
      <c r="Q139" s="739"/>
      <c r="R139" s="739"/>
      <c r="S139" s="739"/>
      <c r="T139" s="739"/>
      <c r="U139" s="739"/>
      <c r="V139" s="739"/>
      <c r="W139" s="739"/>
      <c r="X139" s="739"/>
      <c r="Y139" s="739"/>
      <c r="Z139" s="739"/>
      <c r="AA139" s="739"/>
      <c r="AB139" s="739"/>
      <c r="AC139" s="258">
        <v>8</v>
      </c>
      <c r="AD139" s="201"/>
    </row>
    <row r="140" spans="1:52" s="137" customFormat="1" ht="12.75" customHeight="1">
      <c r="A140" s="235">
        <v>4302924</v>
      </c>
      <c r="B140" s="234" t="s">
        <v>2873</v>
      </c>
      <c r="C140" s="235"/>
      <c r="D140" s="234" t="s">
        <v>619</v>
      </c>
      <c r="E140" s="234" t="s">
        <v>489</v>
      </c>
      <c r="F140" s="234" t="s">
        <v>2747</v>
      </c>
      <c r="G140" s="234"/>
      <c r="H140" s="235" t="s">
        <v>636</v>
      </c>
      <c r="I140" s="236">
        <v>41526</v>
      </c>
      <c r="J140" s="237">
        <v>8</v>
      </c>
      <c r="K140" s="738"/>
      <c r="L140" s="739"/>
      <c r="M140" s="739"/>
      <c r="N140" s="739"/>
      <c r="O140" s="739"/>
      <c r="P140" s="739"/>
      <c r="Q140" s="739"/>
      <c r="R140" s="739"/>
      <c r="S140" s="739"/>
      <c r="T140" s="739"/>
      <c r="U140" s="739"/>
      <c r="V140" s="739"/>
      <c r="W140" s="739"/>
      <c r="X140" s="739"/>
      <c r="Y140" s="739"/>
      <c r="Z140" s="739"/>
      <c r="AA140" s="739"/>
      <c r="AB140" s="739"/>
      <c r="AC140" s="258">
        <v>8</v>
      </c>
      <c r="AD140" s="201"/>
    </row>
    <row r="141" spans="1:52" s="137" customFormat="1" ht="12.75" customHeight="1">
      <c r="A141" s="235">
        <v>4295990</v>
      </c>
      <c r="B141" s="234" t="s">
        <v>2874</v>
      </c>
      <c r="C141" s="235"/>
      <c r="D141" s="234" t="s">
        <v>1416</v>
      </c>
      <c r="E141" s="234" t="s">
        <v>489</v>
      </c>
      <c r="F141" s="234" t="s">
        <v>1774</v>
      </c>
      <c r="G141" s="234"/>
      <c r="H141" s="235" t="s">
        <v>11</v>
      </c>
      <c r="I141" s="236">
        <v>41526</v>
      </c>
      <c r="J141" s="237">
        <v>8</v>
      </c>
      <c r="K141" s="738"/>
      <c r="L141" s="739"/>
      <c r="M141" s="739"/>
      <c r="N141" s="739"/>
      <c r="O141" s="739"/>
      <c r="P141" s="739"/>
      <c r="Q141" s="739"/>
      <c r="R141" s="739"/>
      <c r="S141" s="739"/>
      <c r="T141" s="739"/>
      <c r="U141" s="739"/>
      <c r="V141" s="739"/>
      <c r="W141" s="739"/>
      <c r="X141" s="739"/>
      <c r="Y141" s="739"/>
      <c r="Z141" s="739"/>
      <c r="AA141" s="739"/>
      <c r="AB141" s="739"/>
      <c r="AC141" s="258">
        <v>8</v>
      </c>
      <c r="AD141" s="156"/>
      <c r="AE141" s="152"/>
      <c r="AF141" s="152"/>
      <c r="AG141" s="152"/>
      <c r="AH141" s="152"/>
      <c r="AI141" s="152"/>
      <c r="AJ141" s="152"/>
      <c r="AK141" s="152"/>
      <c r="AL141" s="152"/>
      <c r="AM141" s="152"/>
      <c r="AN141" s="152"/>
      <c r="AO141" s="152"/>
      <c r="AP141" s="152"/>
      <c r="AQ141" s="152"/>
      <c r="AR141" s="152"/>
      <c r="AS141" s="152"/>
      <c r="AT141" s="152"/>
      <c r="AU141" s="152"/>
      <c r="AV141" s="152"/>
      <c r="AW141" s="152"/>
      <c r="AX141" s="152"/>
      <c r="AY141" s="152"/>
      <c r="AZ141" s="152"/>
    </row>
    <row r="142" spans="1:52" s="137" customFormat="1" ht="12.75" customHeight="1">
      <c r="A142" s="235">
        <v>4298940</v>
      </c>
      <c r="B142" s="234" t="s">
        <v>2876</v>
      </c>
      <c r="C142" s="235"/>
      <c r="D142" s="234" t="s">
        <v>628</v>
      </c>
      <c r="E142" s="234" t="s">
        <v>489</v>
      </c>
      <c r="F142" s="234" t="s">
        <v>1605</v>
      </c>
      <c r="G142" s="234"/>
      <c r="H142" s="235" t="s">
        <v>11</v>
      </c>
      <c r="I142" s="236">
        <v>41526</v>
      </c>
      <c r="J142" s="237">
        <v>8</v>
      </c>
      <c r="K142" s="738"/>
      <c r="L142" s="739"/>
      <c r="M142" s="739"/>
      <c r="N142" s="739"/>
      <c r="O142" s="739"/>
      <c r="P142" s="739"/>
      <c r="Q142" s="739"/>
      <c r="R142" s="739"/>
      <c r="S142" s="739"/>
      <c r="T142" s="739"/>
      <c r="U142" s="739"/>
      <c r="V142" s="739"/>
      <c r="W142" s="739"/>
      <c r="X142" s="739"/>
      <c r="Y142" s="739"/>
      <c r="Z142" s="739"/>
      <c r="AA142" s="739"/>
      <c r="AB142" s="739"/>
      <c r="AC142" s="258">
        <v>8</v>
      </c>
      <c r="AD142" s="201"/>
    </row>
    <row r="143" spans="1:52" s="137" customFormat="1" ht="12.75" customHeight="1">
      <c r="A143" s="235">
        <v>4309120</v>
      </c>
      <c r="B143" s="234" t="s">
        <v>2877</v>
      </c>
      <c r="C143" s="235"/>
      <c r="D143" s="234" t="s">
        <v>619</v>
      </c>
      <c r="E143" s="234" t="s">
        <v>489</v>
      </c>
      <c r="F143" s="234" t="s">
        <v>697</v>
      </c>
      <c r="G143" s="234"/>
      <c r="H143" s="235" t="s">
        <v>11</v>
      </c>
      <c r="I143" s="236">
        <v>41526</v>
      </c>
      <c r="J143" s="237">
        <v>8</v>
      </c>
      <c r="K143" s="738"/>
      <c r="L143" s="739"/>
      <c r="M143" s="739"/>
      <c r="N143" s="739"/>
      <c r="O143" s="739"/>
      <c r="P143" s="739"/>
      <c r="Q143" s="739"/>
      <c r="R143" s="739"/>
      <c r="S143" s="739"/>
      <c r="T143" s="739"/>
      <c r="U143" s="739"/>
      <c r="V143" s="739"/>
      <c r="W143" s="739"/>
      <c r="X143" s="739"/>
      <c r="Y143" s="739"/>
      <c r="Z143" s="739"/>
      <c r="AA143" s="739"/>
      <c r="AB143" s="739"/>
      <c r="AC143" s="258">
        <v>8</v>
      </c>
      <c r="AD143" s="201"/>
    </row>
    <row r="144" spans="1:52" s="137" customFormat="1" ht="12.75" customHeight="1">
      <c r="A144" s="235">
        <v>4313792</v>
      </c>
      <c r="B144" s="234" t="s">
        <v>2879</v>
      </c>
      <c r="C144" s="235"/>
      <c r="D144" s="234" t="s">
        <v>619</v>
      </c>
      <c r="E144" s="234" t="s">
        <v>489</v>
      </c>
      <c r="F144" s="234" t="s">
        <v>2880</v>
      </c>
      <c r="G144" s="234"/>
      <c r="H144" s="235" t="s">
        <v>10</v>
      </c>
      <c r="I144" s="236">
        <v>41527</v>
      </c>
      <c r="J144" s="237">
        <v>8</v>
      </c>
      <c r="K144" s="738"/>
      <c r="L144" s="739"/>
      <c r="M144" s="739"/>
      <c r="N144" s="739"/>
      <c r="O144" s="739"/>
      <c r="P144" s="739"/>
      <c r="Q144" s="739"/>
      <c r="R144" s="739"/>
      <c r="S144" s="739"/>
      <c r="T144" s="739"/>
      <c r="U144" s="739"/>
      <c r="V144" s="739"/>
      <c r="W144" s="739"/>
      <c r="X144" s="739"/>
      <c r="Y144" s="739"/>
      <c r="Z144" s="739"/>
      <c r="AA144" s="739"/>
      <c r="AB144" s="739"/>
      <c r="AC144" s="258">
        <v>8</v>
      </c>
      <c r="AD144" s="201"/>
    </row>
    <row r="145" spans="1:30" s="137" customFormat="1" ht="12.75" customHeight="1">
      <c r="A145" s="235">
        <v>2388357</v>
      </c>
      <c r="B145" s="234" t="s">
        <v>1508</v>
      </c>
      <c r="C145" s="235">
        <v>1329</v>
      </c>
      <c r="D145" s="234" t="s">
        <v>733</v>
      </c>
      <c r="E145" s="234" t="s">
        <v>489</v>
      </c>
      <c r="F145" s="234"/>
      <c r="G145" s="234" t="s">
        <v>1509</v>
      </c>
      <c r="H145" s="235" t="s">
        <v>11</v>
      </c>
      <c r="I145" s="236">
        <v>41527</v>
      </c>
      <c r="J145" s="237">
        <v>8</v>
      </c>
      <c r="K145" s="238"/>
      <c r="L145" s="239"/>
      <c r="M145" s="239"/>
      <c r="N145" s="239"/>
      <c r="O145" s="239"/>
      <c r="P145" s="239"/>
      <c r="Q145" s="239"/>
      <c r="R145" s="239"/>
      <c r="S145" s="239"/>
      <c r="T145" s="239"/>
      <c r="U145" s="239"/>
      <c r="V145" s="239"/>
      <c r="W145" s="239"/>
      <c r="X145" s="239"/>
      <c r="Y145" s="239"/>
      <c r="Z145" s="239"/>
      <c r="AA145" s="239"/>
      <c r="AB145" s="239"/>
      <c r="AC145" s="239"/>
      <c r="AD145" s="201"/>
    </row>
    <row r="146" spans="1:30" s="137" customFormat="1" ht="12.75" customHeight="1">
      <c r="A146" s="235">
        <v>4309630</v>
      </c>
      <c r="B146" s="234" t="s">
        <v>2881</v>
      </c>
      <c r="C146" s="235"/>
      <c r="D146" s="234" t="s">
        <v>619</v>
      </c>
      <c r="E146" s="234" t="s">
        <v>489</v>
      </c>
      <c r="F146" s="234" t="s">
        <v>1512</v>
      </c>
      <c r="G146" s="234"/>
      <c r="H146" s="235" t="s">
        <v>11</v>
      </c>
      <c r="I146" s="236">
        <v>41527</v>
      </c>
      <c r="J146" s="237">
        <v>8</v>
      </c>
      <c r="K146" s="738"/>
      <c r="L146" s="739"/>
      <c r="M146" s="739"/>
      <c r="N146" s="739"/>
      <c r="O146" s="739"/>
      <c r="P146" s="739"/>
      <c r="Q146" s="739"/>
      <c r="R146" s="739"/>
      <c r="S146" s="739"/>
      <c r="T146" s="739"/>
      <c r="U146" s="739"/>
      <c r="V146" s="739"/>
      <c r="W146" s="739"/>
      <c r="X146" s="739"/>
      <c r="Y146" s="739"/>
      <c r="Z146" s="739"/>
      <c r="AA146" s="739"/>
      <c r="AB146" s="739"/>
      <c r="AC146" s="258">
        <v>8</v>
      </c>
      <c r="AD146" s="201"/>
    </row>
    <row r="147" spans="1:30" s="137" customFormat="1" ht="12.75" customHeight="1">
      <c r="A147" s="235">
        <v>2398745</v>
      </c>
      <c r="B147" s="234" t="s">
        <v>2884</v>
      </c>
      <c r="C147" s="235">
        <v>6637</v>
      </c>
      <c r="D147" s="234" t="s">
        <v>142</v>
      </c>
      <c r="E147" s="234" t="s">
        <v>489</v>
      </c>
      <c r="F147" s="234"/>
      <c r="G147" s="234" t="s">
        <v>700</v>
      </c>
      <c r="H147" s="235" t="s">
        <v>11</v>
      </c>
      <c r="I147" s="236">
        <v>41527</v>
      </c>
      <c r="J147" s="237">
        <v>8</v>
      </c>
      <c r="K147" s="238"/>
      <c r="L147" s="239"/>
      <c r="M147" s="239"/>
      <c r="N147" s="239"/>
      <c r="O147" s="239"/>
      <c r="P147" s="239"/>
      <c r="Q147" s="239"/>
      <c r="R147" s="239"/>
      <c r="S147" s="239"/>
      <c r="T147" s="239"/>
      <c r="U147" s="239"/>
      <c r="V147" s="239"/>
      <c r="W147" s="239"/>
      <c r="X147" s="239"/>
      <c r="Y147" s="239"/>
      <c r="Z147" s="239"/>
      <c r="AA147" s="239"/>
      <c r="AB147" s="239"/>
      <c r="AC147" s="239"/>
      <c r="AD147" s="201"/>
    </row>
    <row r="148" spans="1:30" s="137" customFormat="1" ht="12.75" customHeight="1">
      <c r="A148" s="235">
        <v>2397990</v>
      </c>
      <c r="B148" s="234" t="s">
        <v>2885</v>
      </c>
      <c r="C148" s="235">
        <v>6704</v>
      </c>
      <c r="D148" s="234" t="s">
        <v>161</v>
      </c>
      <c r="E148" s="234" t="s">
        <v>489</v>
      </c>
      <c r="F148" s="234"/>
      <c r="G148" s="234" t="s">
        <v>992</v>
      </c>
      <c r="H148" s="235" t="s">
        <v>1</v>
      </c>
      <c r="I148" s="236">
        <v>41527</v>
      </c>
      <c r="J148" s="237">
        <v>8</v>
      </c>
      <c r="K148" s="238"/>
      <c r="L148" s="239"/>
      <c r="M148" s="239"/>
      <c r="N148" s="239"/>
      <c r="O148" s="239"/>
      <c r="P148" s="239"/>
      <c r="Q148" s="239"/>
      <c r="R148" s="239"/>
      <c r="S148" s="239"/>
      <c r="T148" s="239"/>
      <c r="U148" s="239"/>
      <c r="V148" s="239"/>
      <c r="W148" s="239"/>
      <c r="X148" s="239"/>
      <c r="Y148" s="239"/>
      <c r="Z148" s="239"/>
      <c r="AA148" s="239"/>
      <c r="AB148" s="239"/>
      <c r="AC148" s="239"/>
      <c r="AD148" s="201"/>
    </row>
    <row r="149" spans="1:30" s="137" customFormat="1" ht="12.75" customHeight="1">
      <c r="A149" s="235">
        <v>4303769</v>
      </c>
      <c r="B149" s="234" t="s">
        <v>2889</v>
      </c>
      <c r="C149" s="235"/>
      <c r="D149" s="234" t="s">
        <v>619</v>
      </c>
      <c r="E149" s="234" t="s">
        <v>489</v>
      </c>
      <c r="F149" s="234" t="s">
        <v>1851</v>
      </c>
      <c r="G149" s="234"/>
      <c r="H149" s="235" t="s">
        <v>11</v>
      </c>
      <c r="I149" s="236">
        <v>41528</v>
      </c>
      <c r="J149" s="237">
        <v>8</v>
      </c>
      <c r="K149" s="738"/>
      <c r="L149" s="739"/>
      <c r="M149" s="739"/>
      <c r="N149" s="739"/>
      <c r="O149" s="739"/>
      <c r="P149" s="739"/>
      <c r="Q149" s="739"/>
      <c r="R149" s="739"/>
      <c r="S149" s="739"/>
      <c r="T149" s="739"/>
      <c r="U149" s="739"/>
      <c r="V149" s="739"/>
      <c r="W149" s="739"/>
      <c r="X149" s="739"/>
      <c r="Y149" s="739"/>
      <c r="Z149" s="739"/>
      <c r="AA149" s="739"/>
      <c r="AB149" s="739"/>
      <c r="AC149" s="258">
        <v>8</v>
      </c>
      <c r="AD149" s="201"/>
    </row>
    <row r="150" spans="1:30" s="137" customFormat="1" ht="12.75" customHeight="1">
      <c r="A150" s="235">
        <v>4304448</v>
      </c>
      <c r="B150" s="234" t="s">
        <v>2890</v>
      </c>
      <c r="C150" s="235"/>
      <c r="D150" s="234" t="s">
        <v>619</v>
      </c>
      <c r="E150" s="234" t="s">
        <v>489</v>
      </c>
      <c r="F150" s="234" t="s">
        <v>1774</v>
      </c>
      <c r="G150" s="234"/>
      <c r="H150" s="615" t="s">
        <v>11</v>
      </c>
      <c r="I150" s="236">
        <v>41528</v>
      </c>
      <c r="J150" s="237">
        <v>8</v>
      </c>
      <c r="K150" s="739"/>
      <c r="L150" s="739"/>
      <c r="M150" s="739"/>
      <c r="N150" s="739"/>
      <c r="O150" s="739"/>
      <c r="P150" s="739"/>
      <c r="Q150" s="739"/>
      <c r="R150" s="739"/>
      <c r="S150" s="739"/>
      <c r="T150" s="739"/>
      <c r="U150" s="739"/>
      <c r="V150" s="739"/>
      <c r="W150" s="739"/>
      <c r="X150" s="739"/>
      <c r="Y150" s="739"/>
      <c r="Z150" s="739"/>
      <c r="AA150" s="739"/>
      <c r="AB150" s="739"/>
      <c r="AC150" s="484">
        <v>8</v>
      </c>
    </row>
    <row r="151" spans="1:30" s="137" customFormat="1" ht="12.75" customHeight="1">
      <c r="A151" s="235">
        <v>4303874</v>
      </c>
      <c r="B151" s="234" t="s">
        <v>2891</v>
      </c>
      <c r="C151" s="235"/>
      <c r="D151" s="234" t="s">
        <v>619</v>
      </c>
      <c r="E151" s="234" t="s">
        <v>489</v>
      </c>
      <c r="F151" s="234" t="s">
        <v>697</v>
      </c>
      <c r="G151" s="234"/>
      <c r="H151" s="615" t="s">
        <v>11</v>
      </c>
      <c r="I151" s="236">
        <v>41528</v>
      </c>
      <c r="J151" s="237">
        <v>8</v>
      </c>
      <c r="K151" s="739"/>
      <c r="L151" s="739"/>
      <c r="M151" s="739"/>
      <c r="N151" s="739"/>
      <c r="O151" s="739"/>
      <c r="P151" s="739"/>
      <c r="Q151" s="739"/>
      <c r="R151" s="739"/>
      <c r="S151" s="739"/>
      <c r="T151" s="739"/>
      <c r="U151" s="739"/>
      <c r="V151" s="739"/>
      <c r="W151" s="739"/>
      <c r="X151" s="739"/>
      <c r="Y151" s="739"/>
      <c r="Z151" s="739"/>
      <c r="AA151" s="739"/>
      <c r="AB151" s="739"/>
      <c r="AC151" s="484">
        <v>8</v>
      </c>
    </row>
    <row r="152" spans="1:30" s="137" customFormat="1" ht="12.75" customHeight="1">
      <c r="A152" s="235">
        <v>4308391</v>
      </c>
      <c r="B152" s="234" t="s">
        <v>2892</v>
      </c>
      <c r="C152" s="235"/>
      <c r="D152" s="234" t="s">
        <v>619</v>
      </c>
      <c r="E152" s="234" t="s">
        <v>489</v>
      </c>
      <c r="F152" s="234" t="s">
        <v>1512</v>
      </c>
      <c r="G152" s="234"/>
      <c r="H152" s="615" t="s">
        <v>11</v>
      </c>
      <c r="I152" s="236">
        <v>41528</v>
      </c>
      <c r="J152" s="237">
        <v>8</v>
      </c>
      <c r="K152" s="739"/>
      <c r="L152" s="739"/>
      <c r="M152" s="739"/>
      <c r="N152" s="739"/>
      <c r="O152" s="739"/>
      <c r="P152" s="739"/>
      <c r="Q152" s="739"/>
      <c r="R152" s="739"/>
      <c r="S152" s="739"/>
      <c r="T152" s="739"/>
      <c r="U152" s="739"/>
      <c r="V152" s="739"/>
      <c r="W152" s="739"/>
      <c r="X152" s="739"/>
      <c r="Y152" s="739"/>
      <c r="Z152" s="739"/>
      <c r="AA152" s="739"/>
      <c r="AB152" s="739"/>
      <c r="AC152" s="484">
        <v>8</v>
      </c>
    </row>
    <row r="153" spans="1:30" s="137" customFormat="1" ht="12.75" customHeight="1">
      <c r="A153" s="235">
        <v>4304834</v>
      </c>
      <c r="B153" s="234" t="s">
        <v>2893</v>
      </c>
      <c r="C153" s="235"/>
      <c r="D153" s="234" t="s">
        <v>619</v>
      </c>
      <c r="E153" s="234" t="s">
        <v>489</v>
      </c>
      <c r="F153" s="234" t="s">
        <v>1512</v>
      </c>
      <c r="G153" s="234"/>
      <c r="H153" s="615" t="s">
        <v>11</v>
      </c>
      <c r="I153" s="236">
        <v>41529</v>
      </c>
      <c r="J153" s="237">
        <v>8</v>
      </c>
      <c r="K153" s="739"/>
      <c r="L153" s="739"/>
      <c r="M153" s="739"/>
      <c r="N153" s="739"/>
      <c r="O153" s="739"/>
      <c r="P153" s="739"/>
      <c r="Q153" s="739"/>
      <c r="R153" s="739"/>
      <c r="S153" s="739"/>
      <c r="T153" s="739"/>
      <c r="U153" s="739"/>
      <c r="V153" s="739"/>
      <c r="W153" s="739"/>
      <c r="X153" s="739"/>
      <c r="Y153" s="739"/>
      <c r="Z153" s="739"/>
      <c r="AA153" s="739"/>
      <c r="AB153" s="739"/>
      <c r="AC153" s="484">
        <v>8</v>
      </c>
    </row>
    <row r="154" spans="1:30" s="137" customFormat="1" ht="12.75" customHeight="1">
      <c r="A154" s="235">
        <v>4307979</v>
      </c>
      <c r="B154" s="234" t="s">
        <v>2895</v>
      </c>
      <c r="C154" s="235"/>
      <c r="D154" s="234" t="s">
        <v>619</v>
      </c>
      <c r="E154" s="234" t="s">
        <v>489</v>
      </c>
      <c r="F154" s="234" t="s">
        <v>1512</v>
      </c>
      <c r="G154" s="234"/>
      <c r="H154" s="615" t="s">
        <v>11</v>
      </c>
      <c r="I154" s="236">
        <v>41529</v>
      </c>
      <c r="J154" s="237">
        <v>8</v>
      </c>
      <c r="K154" s="739"/>
      <c r="L154" s="739"/>
      <c r="M154" s="739"/>
      <c r="N154" s="739"/>
      <c r="O154" s="739"/>
      <c r="P154" s="739"/>
      <c r="Q154" s="739"/>
      <c r="R154" s="739"/>
      <c r="S154" s="739"/>
      <c r="T154" s="739"/>
      <c r="U154" s="739"/>
      <c r="V154" s="739"/>
      <c r="W154" s="739"/>
      <c r="X154" s="739"/>
      <c r="Y154" s="739"/>
      <c r="Z154" s="739"/>
      <c r="AA154" s="739"/>
      <c r="AB154" s="739"/>
      <c r="AC154" s="484">
        <v>6</v>
      </c>
    </row>
    <row r="155" spans="1:30" s="137" customFormat="1" ht="12.75" customHeight="1">
      <c r="A155" s="235">
        <v>4308164</v>
      </c>
      <c r="B155" s="234" t="s">
        <v>2896</v>
      </c>
      <c r="C155" s="235"/>
      <c r="D155" s="234" t="s">
        <v>619</v>
      </c>
      <c r="E155" s="234" t="s">
        <v>489</v>
      </c>
      <c r="F155" s="234" t="s">
        <v>1512</v>
      </c>
      <c r="G155" s="234"/>
      <c r="H155" s="615" t="s">
        <v>11</v>
      </c>
      <c r="I155" s="236">
        <v>41529</v>
      </c>
      <c r="J155" s="237">
        <v>8</v>
      </c>
      <c r="K155" s="739"/>
      <c r="L155" s="739"/>
      <c r="M155" s="739"/>
      <c r="N155" s="739"/>
      <c r="O155" s="739"/>
      <c r="P155" s="739"/>
      <c r="Q155" s="739"/>
      <c r="R155" s="739"/>
      <c r="S155" s="739"/>
      <c r="T155" s="739"/>
      <c r="U155" s="739"/>
      <c r="V155" s="739"/>
      <c r="W155" s="739"/>
      <c r="X155" s="739"/>
      <c r="Y155" s="739"/>
      <c r="Z155" s="739"/>
      <c r="AA155" s="739"/>
      <c r="AB155" s="739"/>
      <c r="AC155" s="484">
        <v>8</v>
      </c>
    </row>
    <row r="156" spans="1:30" s="137" customFormat="1" ht="12.75" customHeight="1">
      <c r="A156" s="235">
        <v>2354231</v>
      </c>
      <c r="B156" s="234" t="s">
        <v>1514</v>
      </c>
      <c r="C156" s="235">
        <v>2446</v>
      </c>
      <c r="D156" s="234" t="s">
        <v>1515</v>
      </c>
      <c r="E156" s="234" t="s">
        <v>489</v>
      </c>
      <c r="F156" s="234"/>
      <c r="G156" s="234" t="s">
        <v>1516</v>
      </c>
      <c r="H156" s="615" t="s">
        <v>173</v>
      </c>
      <c r="I156" s="236">
        <v>41529</v>
      </c>
      <c r="J156" s="237">
        <v>8</v>
      </c>
      <c r="K156" s="239"/>
      <c r="L156" s="239"/>
      <c r="M156" s="239"/>
      <c r="N156" s="239"/>
      <c r="O156" s="239"/>
      <c r="P156" s="239"/>
      <c r="Q156" s="239"/>
      <c r="R156" s="239"/>
      <c r="S156" s="239"/>
      <c r="T156" s="239"/>
      <c r="U156" s="239"/>
      <c r="V156" s="239"/>
      <c r="W156" s="239"/>
      <c r="X156" s="239"/>
      <c r="Y156" s="239"/>
      <c r="Z156" s="239"/>
      <c r="AA156" s="239"/>
      <c r="AB156" s="239"/>
      <c r="AC156" s="238"/>
    </row>
    <row r="157" spans="1:30" s="137" customFormat="1" ht="12.75" customHeight="1">
      <c r="A157" s="235">
        <v>4309206</v>
      </c>
      <c r="B157" s="234" t="s">
        <v>2899</v>
      </c>
      <c r="C157" s="235"/>
      <c r="D157" s="234" t="s">
        <v>619</v>
      </c>
      <c r="E157" s="234" t="s">
        <v>489</v>
      </c>
      <c r="F157" s="234" t="s">
        <v>2900</v>
      </c>
      <c r="G157" s="234"/>
      <c r="H157" s="615" t="s">
        <v>11</v>
      </c>
      <c r="I157" s="236">
        <v>41529</v>
      </c>
      <c r="J157" s="237">
        <v>8</v>
      </c>
      <c r="K157" s="739"/>
      <c r="L157" s="739"/>
      <c r="M157" s="739"/>
      <c r="N157" s="739"/>
      <c r="O157" s="739"/>
      <c r="P157" s="739"/>
      <c r="Q157" s="739"/>
      <c r="R157" s="739"/>
      <c r="S157" s="739"/>
      <c r="T157" s="739"/>
      <c r="U157" s="739"/>
      <c r="V157" s="739"/>
      <c r="W157" s="739"/>
      <c r="X157" s="739"/>
      <c r="Y157" s="739"/>
      <c r="Z157" s="739"/>
      <c r="AA157" s="739"/>
      <c r="AB157" s="739"/>
      <c r="AC157" s="484">
        <v>8</v>
      </c>
    </row>
    <row r="158" spans="1:30" s="137" customFormat="1" ht="12.75" customHeight="1">
      <c r="A158" s="235">
        <v>4303517</v>
      </c>
      <c r="B158" s="234" t="s">
        <v>2901</v>
      </c>
      <c r="C158" s="235"/>
      <c r="D158" s="234" t="s">
        <v>619</v>
      </c>
      <c r="E158" s="234" t="s">
        <v>489</v>
      </c>
      <c r="F158" s="234" t="s">
        <v>1512</v>
      </c>
      <c r="G158" s="234"/>
      <c r="H158" s="615" t="s">
        <v>11</v>
      </c>
      <c r="I158" s="236">
        <v>41529</v>
      </c>
      <c r="J158" s="237">
        <v>8</v>
      </c>
      <c r="K158" s="739"/>
      <c r="L158" s="739"/>
      <c r="M158" s="739"/>
      <c r="N158" s="739"/>
      <c r="O158" s="739"/>
      <c r="P158" s="739"/>
      <c r="Q158" s="739"/>
      <c r="R158" s="739"/>
      <c r="S158" s="739"/>
      <c r="T158" s="739"/>
      <c r="U158" s="739"/>
      <c r="V158" s="739"/>
      <c r="W158" s="739"/>
      <c r="X158" s="739"/>
      <c r="Y158" s="739"/>
      <c r="Z158" s="739"/>
      <c r="AA158" s="739"/>
      <c r="AB158" s="739"/>
      <c r="AC158" s="484">
        <v>8</v>
      </c>
    </row>
    <row r="159" spans="1:30" s="137" customFormat="1" ht="12.75" customHeight="1">
      <c r="A159" s="235">
        <v>4309212</v>
      </c>
      <c r="B159" s="234" t="s">
        <v>2904</v>
      </c>
      <c r="C159" s="235"/>
      <c r="D159" s="234" t="s">
        <v>619</v>
      </c>
      <c r="E159" s="234" t="s">
        <v>489</v>
      </c>
      <c r="F159" s="234" t="s">
        <v>2905</v>
      </c>
      <c r="G159" s="234"/>
      <c r="H159" s="615" t="s">
        <v>11</v>
      </c>
      <c r="I159" s="236">
        <v>41529</v>
      </c>
      <c r="J159" s="237">
        <v>8</v>
      </c>
      <c r="K159" s="739"/>
      <c r="L159" s="739"/>
      <c r="M159" s="739"/>
      <c r="N159" s="739"/>
      <c r="O159" s="739"/>
      <c r="P159" s="739"/>
      <c r="Q159" s="739"/>
      <c r="R159" s="739"/>
      <c r="S159" s="739"/>
      <c r="T159" s="739"/>
      <c r="U159" s="739"/>
      <c r="V159" s="739"/>
      <c r="W159" s="739"/>
      <c r="X159" s="739"/>
      <c r="Y159" s="739"/>
      <c r="Z159" s="739"/>
      <c r="AA159" s="739"/>
      <c r="AB159" s="739"/>
      <c r="AC159" s="484">
        <v>8</v>
      </c>
    </row>
    <row r="160" spans="1:30" s="137" customFormat="1" ht="12.75" customHeight="1">
      <c r="A160" s="235">
        <v>4308002</v>
      </c>
      <c r="B160" s="234" t="s">
        <v>2906</v>
      </c>
      <c r="C160" s="235"/>
      <c r="D160" s="234" t="s">
        <v>619</v>
      </c>
      <c r="E160" s="234" t="s">
        <v>489</v>
      </c>
      <c r="F160" s="234" t="s">
        <v>2907</v>
      </c>
      <c r="G160" s="234"/>
      <c r="H160" s="615" t="s">
        <v>60</v>
      </c>
      <c r="I160" s="236">
        <v>41529</v>
      </c>
      <c r="J160" s="237">
        <v>8</v>
      </c>
      <c r="K160" s="739"/>
      <c r="L160" s="739"/>
      <c r="M160" s="739"/>
      <c r="N160" s="739"/>
      <c r="O160" s="739"/>
      <c r="P160" s="739"/>
      <c r="Q160" s="739"/>
      <c r="R160" s="739"/>
      <c r="S160" s="739"/>
      <c r="T160" s="739"/>
      <c r="U160" s="739"/>
      <c r="V160" s="739"/>
      <c r="W160" s="739"/>
      <c r="X160" s="739"/>
      <c r="Y160" s="739"/>
      <c r="Z160" s="739"/>
      <c r="AA160" s="739"/>
      <c r="AB160" s="739"/>
      <c r="AC160" s="484">
        <v>8</v>
      </c>
    </row>
    <row r="161" spans="1:30" s="137" customFormat="1" ht="12.75" customHeight="1">
      <c r="A161" s="235">
        <v>4307760</v>
      </c>
      <c r="B161" s="234" t="s">
        <v>2908</v>
      </c>
      <c r="C161" s="235"/>
      <c r="D161" s="234" t="s">
        <v>619</v>
      </c>
      <c r="E161" s="234" t="s">
        <v>489</v>
      </c>
      <c r="F161" s="234" t="s">
        <v>697</v>
      </c>
      <c r="G161" s="234"/>
      <c r="H161" s="615" t="s">
        <v>11</v>
      </c>
      <c r="I161" s="236">
        <v>41529</v>
      </c>
      <c r="J161" s="237">
        <v>8</v>
      </c>
      <c r="K161" s="739"/>
      <c r="L161" s="739"/>
      <c r="M161" s="739"/>
      <c r="N161" s="739"/>
      <c r="O161" s="739"/>
      <c r="P161" s="739"/>
      <c r="Q161" s="739"/>
      <c r="R161" s="739"/>
      <c r="S161" s="739"/>
      <c r="T161" s="739"/>
      <c r="U161" s="739"/>
      <c r="V161" s="739"/>
      <c r="W161" s="739"/>
      <c r="X161" s="739"/>
      <c r="Y161" s="739"/>
      <c r="Z161" s="739"/>
      <c r="AA161" s="739"/>
      <c r="AB161" s="739"/>
      <c r="AC161" s="484">
        <v>8</v>
      </c>
    </row>
    <row r="162" spans="1:30" s="137" customFormat="1" ht="12.75" customHeight="1">
      <c r="A162" s="235">
        <v>4307965</v>
      </c>
      <c r="B162" s="234" t="s">
        <v>2913</v>
      </c>
      <c r="C162" s="235"/>
      <c r="D162" s="234" t="s">
        <v>619</v>
      </c>
      <c r="E162" s="234" t="s">
        <v>489</v>
      </c>
      <c r="F162" s="234" t="s">
        <v>697</v>
      </c>
      <c r="G162" s="234"/>
      <c r="H162" s="615" t="s">
        <v>11</v>
      </c>
      <c r="I162" s="236">
        <v>41530</v>
      </c>
      <c r="J162" s="237">
        <v>8</v>
      </c>
      <c r="K162" s="739"/>
      <c r="L162" s="739"/>
      <c r="M162" s="739"/>
      <c r="N162" s="739"/>
      <c r="O162" s="739"/>
      <c r="P162" s="739"/>
      <c r="Q162" s="739"/>
      <c r="R162" s="739"/>
      <c r="S162" s="739"/>
      <c r="T162" s="739"/>
      <c r="U162" s="739"/>
      <c r="V162" s="739"/>
      <c r="W162" s="739"/>
      <c r="X162" s="739"/>
      <c r="Y162" s="739"/>
      <c r="Z162" s="739"/>
      <c r="AA162" s="739"/>
      <c r="AB162" s="739"/>
      <c r="AC162" s="484">
        <v>8</v>
      </c>
      <c r="AD162" s="145"/>
    </row>
    <row r="163" spans="1:30" s="137" customFormat="1" ht="12.75" customHeight="1">
      <c r="A163" s="235">
        <v>4305480</v>
      </c>
      <c r="B163" s="234" t="s">
        <v>2917</v>
      </c>
      <c r="C163" s="235"/>
      <c r="D163" s="234" t="s">
        <v>619</v>
      </c>
      <c r="E163" s="234" t="s">
        <v>489</v>
      </c>
      <c r="F163" s="234" t="s">
        <v>1512</v>
      </c>
      <c r="G163" s="234"/>
      <c r="H163" s="615" t="s">
        <v>11</v>
      </c>
      <c r="I163" s="236">
        <v>41530</v>
      </c>
      <c r="J163" s="237">
        <v>8</v>
      </c>
      <c r="K163" s="739"/>
      <c r="L163" s="739"/>
      <c r="M163" s="739"/>
      <c r="N163" s="739"/>
      <c r="O163" s="739"/>
      <c r="P163" s="739"/>
      <c r="Q163" s="739"/>
      <c r="R163" s="739"/>
      <c r="S163" s="739"/>
      <c r="T163" s="739"/>
      <c r="U163" s="739"/>
      <c r="V163" s="739"/>
      <c r="W163" s="739"/>
      <c r="X163" s="739"/>
      <c r="Y163" s="739"/>
      <c r="Z163" s="739"/>
      <c r="AA163" s="739"/>
      <c r="AB163" s="739"/>
      <c r="AC163" s="484">
        <v>8</v>
      </c>
    </row>
    <row r="164" spans="1:30" s="137" customFormat="1" ht="12.75" customHeight="1">
      <c r="A164" s="235">
        <v>4306091</v>
      </c>
      <c r="B164" s="234" t="s">
        <v>1866</v>
      </c>
      <c r="C164" s="235"/>
      <c r="D164" s="234" t="s">
        <v>619</v>
      </c>
      <c r="E164" s="234" t="s">
        <v>489</v>
      </c>
      <c r="F164" s="234" t="s">
        <v>2853</v>
      </c>
      <c r="G164" s="234"/>
      <c r="H164" s="615" t="s">
        <v>11</v>
      </c>
      <c r="I164" s="236">
        <v>41530</v>
      </c>
      <c r="J164" s="237">
        <v>8</v>
      </c>
      <c r="K164" s="739"/>
      <c r="L164" s="739"/>
      <c r="M164" s="739"/>
      <c r="N164" s="739"/>
      <c r="O164" s="739"/>
      <c r="P164" s="739"/>
      <c r="Q164" s="739"/>
      <c r="R164" s="739"/>
      <c r="S164" s="739"/>
      <c r="T164" s="739"/>
      <c r="U164" s="739"/>
      <c r="V164" s="739"/>
      <c r="W164" s="739"/>
      <c r="X164" s="739"/>
      <c r="Y164" s="739"/>
      <c r="Z164" s="739"/>
      <c r="AA164" s="739"/>
      <c r="AB164" s="739"/>
      <c r="AC164" s="484">
        <v>8</v>
      </c>
    </row>
    <row r="165" spans="1:30" s="137" customFormat="1" ht="12.75" customHeight="1">
      <c r="A165" s="235">
        <v>4303766</v>
      </c>
      <c r="B165" s="234" t="s">
        <v>2920</v>
      </c>
      <c r="C165" s="235"/>
      <c r="D165" s="234" t="s">
        <v>619</v>
      </c>
      <c r="E165" s="234" t="s">
        <v>489</v>
      </c>
      <c r="F165" s="234" t="s">
        <v>697</v>
      </c>
      <c r="G165" s="234"/>
      <c r="H165" s="615" t="s">
        <v>11</v>
      </c>
      <c r="I165" s="236">
        <v>41530</v>
      </c>
      <c r="J165" s="237">
        <v>8</v>
      </c>
      <c r="K165" s="739"/>
      <c r="L165" s="739"/>
      <c r="M165" s="739"/>
      <c r="N165" s="739"/>
      <c r="O165" s="739"/>
      <c r="P165" s="739"/>
      <c r="Q165" s="739"/>
      <c r="R165" s="739"/>
      <c r="S165" s="739"/>
      <c r="T165" s="739"/>
      <c r="U165" s="739"/>
      <c r="V165" s="739"/>
      <c r="W165" s="739"/>
      <c r="X165" s="739"/>
      <c r="Y165" s="739"/>
      <c r="Z165" s="739"/>
      <c r="AA165" s="739"/>
      <c r="AB165" s="739"/>
      <c r="AC165" s="484">
        <v>8</v>
      </c>
    </row>
    <row r="166" spans="1:30" s="137" customFormat="1" ht="12.75" customHeight="1">
      <c r="A166" s="235">
        <v>4317210</v>
      </c>
      <c r="B166" s="234" t="s">
        <v>2921</v>
      </c>
      <c r="C166" s="235"/>
      <c r="D166" s="234" t="s">
        <v>619</v>
      </c>
      <c r="E166" s="234" t="s">
        <v>489</v>
      </c>
      <c r="F166" s="234" t="s">
        <v>2922</v>
      </c>
      <c r="G166" s="234"/>
      <c r="H166" s="615" t="s">
        <v>11</v>
      </c>
      <c r="I166" s="236">
        <v>41530</v>
      </c>
      <c r="J166" s="237">
        <v>8</v>
      </c>
      <c r="K166" s="739"/>
      <c r="L166" s="739"/>
      <c r="M166" s="739"/>
      <c r="N166" s="739"/>
      <c r="O166" s="739"/>
      <c r="P166" s="739"/>
      <c r="Q166" s="739"/>
      <c r="R166" s="739"/>
      <c r="S166" s="739"/>
      <c r="T166" s="739"/>
      <c r="U166" s="739"/>
      <c r="V166" s="739"/>
      <c r="W166" s="739"/>
      <c r="X166" s="739"/>
      <c r="Y166" s="739"/>
      <c r="Z166" s="739"/>
      <c r="AA166" s="739"/>
      <c r="AB166" s="739"/>
      <c r="AC166" s="484">
        <v>8</v>
      </c>
    </row>
    <row r="167" spans="1:30" s="137" customFormat="1" ht="12.75" customHeight="1">
      <c r="A167" s="235">
        <v>4306461</v>
      </c>
      <c r="B167" s="234" t="s">
        <v>1828</v>
      </c>
      <c r="C167" s="235"/>
      <c r="D167" s="234" t="s">
        <v>619</v>
      </c>
      <c r="E167" s="234" t="s">
        <v>489</v>
      </c>
      <c r="F167" s="234" t="s">
        <v>2853</v>
      </c>
      <c r="G167" s="234"/>
      <c r="H167" s="615" t="s">
        <v>11</v>
      </c>
      <c r="I167" s="236">
        <v>41531</v>
      </c>
      <c r="J167" s="237">
        <v>8</v>
      </c>
      <c r="K167" s="739"/>
      <c r="L167" s="739"/>
      <c r="M167" s="739"/>
      <c r="N167" s="739"/>
      <c r="O167" s="739"/>
      <c r="P167" s="739"/>
      <c r="Q167" s="739"/>
      <c r="R167" s="739"/>
      <c r="S167" s="739"/>
      <c r="T167" s="739"/>
      <c r="U167" s="739"/>
      <c r="V167" s="739"/>
      <c r="W167" s="739"/>
      <c r="X167" s="739"/>
      <c r="Y167" s="739"/>
      <c r="Z167" s="739"/>
      <c r="AA167" s="739"/>
      <c r="AB167" s="739"/>
      <c r="AC167" s="484">
        <v>8</v>
      </c>
    </row>
    <row r="168" spans="1:30" s="137" customFormat="1" ht="12.75" customHeight="1">
      <c r="A168" s="235">
        <v>4306239</v>
      </c>
      <c r="B168" s="234" t="s">
        <v>2924</v>
      </c>
      <c r="C168" s="235"/>
      <c r="D168" s="234" t="s">
        <v>619</v>
      </c>
      <c r="E168" s="234" t="s">
        <v>489</v>
      </c>
      <c r="F168" s="234" t="s">
        <v>1851</v>
      </c>
      <c r="G168" s="234"/>
      <c r="H168" s="615" t="s">
        <v>11</v>
      </c>
      <c r="I168" s="236">
        <v>41532</v>
      </c>
      <c r="J168" s="237">
        <v>8</v>
      </c>
      <c r="K168" s="739"/>
      <c r="L168" s="739"/>
      <c r="M168" s="739"/>
      <c r="N168" s="739"/>
      <c r="O168" s="739"/>
      <c r="P168" s="739"/>
      <c r="Q168" s="739"/>
      <c r="R168" s="739"/>
      <c r="S168" s="739"/>
      <c r="T168" s="739"/>
      <c r="U168" s="739"/>
      <c r="V168" s="739"/>
      <c r="W168" s="739"/>
      <c r="X168" s="739"/>
      <c r="Y168" s="739"/>
      <c r="Z168" s="739"/>
      <c r="AA168" s="739"/>
      <c r="AB168" s="739"/>
      <c r="AC168" s="484">
        <v>8</v>
      </c>
    </row>
    <row r="169" spans="1:30" s="137" customFormat="1" ht="12.75" customHeight="1">
      <c r="A169" s="235">
        <v>4307988</v>
      </c>
      <c r="B169" s="234" t="s">
        <v>2925</v>
      </c>
      <c r="C169" s="235"/>
      <c r="D169" s="234" t="s">
        <v>619</v>
      </c>
      <c r="E169" s="234" t="s">
        <v>489</v>
      </c>
      <c r="F169" s="234" t="s">
        <v>1512</v>
      </c>
      <c r="G169" s="234"/>
      <c r="H169" s="615" t="s">
        <v>11</v>
      </c>
      <c r="I169" s="236">
        <v>41533</v>
      </c>
      <c r="J169" s="237">
        <v>8</v>
      </c>
      <c r="K169" s="739"/>
      <c r="L169" s="739"/>
      <c r="M169" s="739"/>
      <c r="N169" s="739"/>
      <c r="O169" s="739"/>
      <c r="P169" s="739"/>
      <c r="Q169" s="739"/>
      <c r="R169" s="739"/>
      <c r="S169" s="739"/>
      <c r="T169" s="739"/>
      <c r="U169" s="739"/>
      <c r="V169" s="739"/>
      <c r="W169" s="739"/>
      <c r="X169" s="739"/>
      <c r="Y169" s="739"/>
      <c r="Z169" s="739"/>
      <c r="AA169" s="739"/>
      <c r="AB169" s="739"/>
      <c r="AC169" s="484">
        <v>8</v>
      </c>
    </row>
    <row r="170" spans="1:30" s="137" customFormat="1" ht="12.75" customHeight="1">
      <c r="A170" s="235">
        <v>4278034</v>
      </c>
      <c r="B170" s="234" t="s">
        <v>2927</v>
      </c>
      <c r="C170" s="235"/>
      <c r="D170" s="234" t="s">
        <v>619</v>
      </c>
      <c r="E170" s="234" t="s">
        <v>489</v>
      </c>
      <c r="F170" s="234" t="s">
        <v>697</v>
      </c>
      <c r="G170" s="234"/>
      <c r="H170" s="615" t="s">
        <v>11</v>
      </c>
      <c r="I170" s="236">
        <v>41533</v>
      </c>
      <c r="J170" s="237">
        <v>8</v>
      </c>
      <c r="K170" s="739"/>
      <c r="L170" s="739"/>
      <c r="M170" s="739"/>
      <c r="N170" s="739"/>
      <c r="O170" s="739"/>
      <c r="P170" s="739"/>
      <c r="Q170" s="739"/>
      <c r="R170" s="739"/>
      <c r="S170" s="739"/>
      <c r="T170" s="739"/>
      <c r="U170" s="739"/>
      <c r="V170" s="739"/>
      <c r="W170" s="739"/>
      <c r="X170" s="739"/>
      <c r="Y170" s="739"/>
      <c r="Z170" s="739"/>
      <c r="AA170" s="739"/>
      <c r="AB170" s="739"/>
      <c r="AC170" s="484">
        <v>8</v>
      </c>
    </row>
    <row r="171" spans="1:30" s="137" customFormat="1" ht="12.75" customHeight="1">
      <c r="A171" s="235">
        <v>4306737</v>
      </c>
      <c r="B171" s="234" t="s">
        <v>2928</v>
      </c>
      <c r="C171" s="235"/>
      <c r="D171" s="234" t="s">
        <v>619</v>
      </c>
      <c r="E171" s="234" t="s">
        <v>489</v>
      </c>
      <c r="F171" s="234" t="s">
        <v>2853</v>
      </c>
      <c r="G171" s="234"/>
      <c r="H171" s="615" t="s">
        <v>11</v>
      </c>
      <c r="I171" s="236">
        <v>41534</v>
      </c>
      <c r="J171" s="237">
        <v>8</v>
      </c>
      <c r="K171" s="739"/>
      <c r="L171" s="739"/>
      <c r="M171" s="739"/>
      <c r="N171" s="739"/>
      <c r="O171" s="739"/>
      <c r="P171" s="739"/>
      <c r="Q171" s="739"/>
      <c r="R171" s="739"/>
      <c r="S171" s="739"/>
      <c r="T171" s="739"/>
      <c r="U171" s="739"/>
      <c r="V171" s="739"/>
      <c r="W171" s="739"/>
      <c r="X171" s="739"/>
      <c r="Y171" s="739"/>
      <c r="Z171" s="739"/>
      <c r="AA171" s="739"/>
      <c r="AB171" s="739"/>
      <c r="AC171" s="484">
        <v>8</v>
      </c>
    </row>
    <row r="172" spans="1:30" s="137" customFormat="1" ht="12.75" customHeight="1">
      <c r="A172" s="235">
        <v>4310052</v>
      </c>
      <c r="B172" s="234" t="s">
        <v>2932</v>
      </c>
      <c r="C172" s="235"/>
      <c r="D172" s="234" t="s">
        <v>619</v>
      </c>
      <c r="E172" s="234" t="s">
        <v>489</v>
      </c>
      <c r="F172" s="234" t="s">
        <v>1512</v>
      </c>
      <c r="G172" s="234"/>
      <c r="H172" s="615" t="s">
        <v>11</v>
      </c>
      <c r="I172" s="236">
        <v>41534</v>
      </c>
      <c r="J172" s="237">
        <v>8</v>
      </c>
      <c r="K172" s="739"/>
      <c r="L172" s="739"/>
      <c r="M172" s="739"/>
      <c r="N172" s="739"/>
      <c r="O172" s="739"/>
      <c r="P172" s="739"/>
      <c r="Q172" s="739"/>
      <c r="R172" s="739"/>
      <c r="S172" s="739"/>
      <c r="T172" s="739"/>
      <c r="U172" s="739"/>
      <c r="V172" s="739"/>
      <c r="W172" s="739"/>
      <c r="X172" s="739"/>
      <c r="Y172" s="739"/>
      <c r="Z172" s="739"/>
      <c r="AA172" s="739"/>
      <c r="AB172" s="739"/>
      <c r="AC172" s="258">
        <v>8</v>
      </c>
      <c r="AD172" s="178"/>
    </row>
    <row r="173" spans="1:30" s="102" customFormat="1">
      <c r="A173" s="235">
        <v>2397989</v>
      </c>
      <c r="B173" s="234" t="s">
        <v>1530</v>
      </c>
      <c r="C173" s="235">
        <v>6970</v>
      </c>
      <c r="D173" s="234" t="s">
        <v>2936</v>
      </c>
      <c r="E173" s="234" t="s">
        <v>489</v>
      </c>
      <c r="F173" s="234"/>
      <c r="G173" s="234" t="s">
        <v>288</v>
      </c>
      <c r="H173" s="235" t="s">
        <v>11</v>
      </c>
      <c r="I173" s="262">
        <v>41534</v>
      </c>
      <c r="J173" s="221">
        <v>8</v>
      </c>
      <c r="K173" s="238"/>
      <c r="L173" s="239"/>
      <c r="M173" s="239"/>
      <c r="N173" s="239"/>
      <c r="O173" s="239"/>
      <c r="P173" s="239"/>
      <c r="Q173" s="239"/>
      <c r="R173" s="239"/>
      <c r="S173" s="239"/>
      <c r="T173" s="239"/>
      <c r="U173" s="239"/>
      <c r="V173" s="239"/>
      <c r="W173" s="239"/>
      <c r="X173" s="239"/>
      <c r="Y173" s="239"/>
      <c r="Z173" s="239"/>
      <c r="AA173" s="239"/>
      <c r="AB173" s="239"/>
      <c r="AC173" s="239"/>
    </row>
    <row r="174" spans="1:30" s="102" customFormat="1" ht="15">
      <c r="A174" s="235">
        <v>4307763</v>
      </c>
      <c r="B174" s="234" t="s">
        <v>2938</v>
      </c>
      <c r="C174" s="235"/>
      <c r="D174" s="234" t="s">
        <v>619</v>
      </c>
      <c r="E174" s="234" t="s">
        <v>489</v>
      </c>
      <c r="F174" s="234" t="s">
        <v>1512</v>
      </c>
      <c r="G174" s="234"/>
      <c r="H174" s="235" t="s">
        <v>11</v>
      </c>
      <c r="I174" s="262">
        <v>41534</v>
      </c>
      <c r="J174" s="221">
        <v>8</v>
      </c>
      <c r="K174" s="738"/>
      <c r="L174" s="739"/>
      <c r="M174" s="739"/>
      <c r="N174" s="739"/>
      <c r="O174" s="739"/>
      <c r="P174" s="739"/>
      <c r="Q174" s="739"/>
      <c r="R174" s="739"/>
      <c r="S174" s="739"/>
      <c r="T174" s="739"/>
      <c r="U174" s="739"/>
      <c r="V174" s="739"/>
      <c r="W174" s="739"/>
      <c r="X174" s="739"/>
      <c r="Y174" s="739"/>
      <c r="Z174" s="739"/>
      <c r="AA174" s="739"/>
      <c r="AB174" s="739"/>
      <c r="AC174" s="258">
        <v>8</v>
      </c>
    </row>
    <row r="175" spans="1:30" s="102" customFormat="1" ht="15">
      <c r="A175" s="235">
        <v>4309841</v>
      </c>
      <c r="B175" s="234" t="s">
        <v>2939</v>
      </c>
      <c r="C175" s="235"/>
      <c r="D175" s="234" t="s">
        <v>619</v>
      </c>
      <c r="E175" s="234" t="s">
        <v>489</v>
      </c>
      <c r="F175" s="234" t="s">
        <v>2940</v>
      </c>
      <c r="G175" s="234"/>
      <c r="H175" s="235" t="s">
        <v>1</v>
      </c>
      <c r="I175" s="262">
        <v>41534</v>
      </c>
      <c r="J175" s="221">
        <v>8</v>
      </c>
      <c r="K175" s="738"/>
      <c r="L175" s="739"/>
      <c r="M175" s="739"/>
      <c r="N175" s="739"/>
      <c r="O175" s="739"/>
      <c r="P175" s="739"/>
      <c r="Q175" s="739"/>
      <c r="R175" s="739"/>
      <c r="S175" s="739"/>
      <c r="T175" s="739"/>
      <c r="U175" s="739"/>
      <c r="V175" s="739"/>
      <c r="W175" s="739"/>
      <c r="X175" s="739"/>
      <c r="Y175" s="739"/>
      <c r="Z175" s="739"/>
      <c r="AA175" s="739"/>
      <c r="AB175" s="739"/>
      <c r="AC175" s="258">
        <v>8</v>
      </c>
    </row>
    <row r="176" spans="1:30" s="102" customFormat="1" ht="15">
      <c r="A176" s="235">
        <v>4308991</v>
      </c>
      <c r="B176" s="234" t="s">
        <v>2943</v>
      </c>
      <c r="C176" s="235"/>
      <c r="D176" s="234" t="s">
        <v>619</v>
      </c>
      <c r="E176" s="234" t="s">
        <v>489</v>
      </c>
      <c r="F176" s="234" t="s">
        <v>697</v>
      </c>
      <c r="G176" s="234"/>
      <c r="H176" s="235" t="s">
        <v>11</v>
      </c>
      <c r="I176" s="262">
        <v>41535</v>
      </c>
      <c r="J176" s="221">
        <v>8</v>
      </c>
      <c r="K176" s="738"/>
      <c r="L176" s="739"/>
      <c r="M176" s="739"/>
      <c r="N176" s="739"/>
      <c r="O176" s="739"/>
      <c r="P176" s="739"/>
      <c r="Q176" s="739"/>
      <c r="R176" s="739"/>
      <c r="S176" s="739"/>
      <c r="T176" s="739"/>
      <c r="U176" s="739"/>
      <c r="V176" s="739"/>
      <c r="W176" s="739"/>
      <c r="X176" s="739"/>
      <c r="Y176" s="739"/>
      <c r="Z176" s="739"/>
      <c r="AA176" s="739"/>
      <c r="AB176" s="739"/>
      <c r="AC176" s="258">
        <v>8</v>
      </c>
    </row>
    <row r="177" spans="1:29" s="102" customFormat="1">
      <c r="A177" s="235">
        <v>2399092</v>
      </c>
      <c r="B177" s="234" t="s">
        <v>1534</v>
      </c>
      <c r="C177" s="235">
        <v>6637</v>
      </c>
      <c r="D177" s="234" t="s">
        <v>142</v>
      </c>
      <c r="E177" s="234" t="s">
        <v>489</v>
      </c>
      <c r="F177" s="234"/>
      <c r="G177" s="234" t="s">
        <v>63</v>
      </c>
      <c r="H177" s="235" t="s">
        <v>10</v>
      </c>
      <c r="I177" s="262">
        <v>41535</v>
      </c>
      <c r="J177" s="221">
        <v>8</v>
      </c>
      <c r="K177" s="264"/>
      <c r="L177" s="264"/>
      <c r="M177" s="264"/>
      <c r="N177" s="264"/>
      <c r="O177" s="264"/>
      <c r="P177" s="264"/>
      <c r="Q177" s="264"/>
      <c r="R177" s="264"/>
      <c r="S177" s="264"/>
      <c r="T177" s="264"/>
      <c r="U177" s="264"/>
      <c r="V177" s="264"/>
      <c r="W177" s="264"/>
      <c r="X177" s="264"/>
      <c r="Y177" s="264"/>
      <c r="Z177" s="264"/>
      <c r="AA177" s="264"/>
      <c r="AB177" s="264"/>
      <c r="AC177" s="264"/>
    </row>
    <row r="178" spans="1:29" s="102" customFormat="1" ht="15">
      <c r="A178" s="235">
        <v>4303952</v>
      </c>
      <c r="B178" s="234" t="s">
        <v>2944</v>
      </c>
      <c r="C178" s="235"/>
      <c r="D178" s="234" t="s">
        <v>619</v>
      </c>
      <c r="E178" s="234" t="s">
        <v>489</v>
      </c>
      <c r="F178" s="234" t="s">
        <v>1708</v>
      </c>
      <c r="G178" s="234"/>
      <c r="H178" s="235" t="s">
        <v>11</v>
      </c>
      <c r="I178" s="262">
        <v>41535</v>
      </c>
      <c r="J178" s="221">
        <v>8</v>
      </c>
      <c r="K178" s="738"/>
      <c r="L178" s="739"/>
      <c r="M178" s="739"/>
      <c r="N178" s="739"/>
      <c r="O178" s="739"/>
      <c r="P178" s="739"/>
      <c r="Q178" s="739"/>
      <c r="R178" s="739"/>
      <c r="S178" s="739"/>
      <c r="T178" s="739"/>
      <c r="U178" s="739"/>
      <c r="V178" s="739"/>
      <c r="W178" s="739"/>
      <c r="X178" s="739"/>
      <c r="Y178" s="739"/>
      <c r="Z178" s="739"/>
      <c r="AA178" s="739"/>
      <c r="AB178" s="739"/>
      <c r="AC178" s="258">
        <v>8</v>
      </c>
    </row>
    <row r="179" spans="1:29" s="102" customFormat="1" ht="15">
      <c r="A179" s="235">
        <v>4307275</v>
      </c>
      <c r="B179" s="234" t="s">
        <v>2945</v>
      </c>
      <c r="C179" s="235"/>
      <c r="D179" s="234" t="s">
        <v>619</v>
      </c>
      <c r="E179" s="234" t="s">
        <v>489</v>
      </c>
      <c r="F179" s="234" t="s">
        <v>1734</v>
      </c>
      <c r="G179" s="234"/>
      <c r="H179" s="235" t="s">
        <v>11</v>
      </c>
      <c r="I179" s="262">
        <v>41535</v>
      </c>
      <c r="J179" s="221">
        <v>8</v>
      </c>
      <c r="K179" s="738"/>
      <c r="L179" s="739"/>
      <c r="M179" s="739"/>
      <c r="N179" s="739"/>
      <c r="O179" s="739"/>
      <c r="P179" s="739"/>
      <c r="Q179" s="739"/>
      <c r="R179" s="739"/>
      <c r="S179" s="739"/>
      <c r="T179" s="739"/>
      <c r="U179" s="739"/>
      <c r="V179" s="739"/>
      <c r="W179" s="739"/>
      <c r="X179" s="739"/>
      <c r="Y179" s="739"/>
      <c r="Z179" s="739"/>
      <c r="AA179" s="739"/>
      <c r="AB179" s="739"/>
      <c r="AC179" s="258">
        <v>8</v>
      </c>
    </row>
    <row r="180" spans="1:29" s="102" customFormat="1" ht="15">
      <c r="A180" s="235">
        <v>4307265</v>
      </c>
      <c r="B180" s="234" t="s">
        <v>2946</v>
      </c>
      <c r="C180" s="235"/>
      <c r="D180" s="234" t="s">
        <v>619</v>
      </c>
      <c r="E180" s="234" t="s">
        <v>489</v>
      </c>
      <c r="F180" s="234" t="s">
        <v>1632</v>
      </c>
      <c r="G180" s="234"/>
      <c r="H180" s="235" t="s">
        <v>11</v>
      </c>
      <c r="I180" s="262">
        <v>41535</v>
      </c>
      <c r="J180" s="221">
        <v>8</v>
      </c>
      <c r="K180" s="738"/>
      <c r="L180" s="739"/>
      <c r="M180" s="739"/>
      <c r="N180" s="739"/>
      <c r="O180" s="739"/>
      <c r="P180" s="739"/>
      <c r="Q180" s="739"/>
      <c r="R180" s="739"/>
      <c r="S180" s="739"/>
      <c r="T180" s="739"/>
      <c r="U180" s="739"/>
      <c r="V180" s="739"/>
      <c r="W180" s="739"/>
      <c r="X180" s="739"/>
      <c r="Y180" s="739"/>
      <c r="Z180" s="739"/>
      <c r="AA180" s="739"/>
      <c r="AB180" s="739"/>
      <c r="AC180" s="258">
        <v>8</v>
      </c>
    </row>
    <row r="181" spans="1:29" s="102" customFormat="1" ht="15">
      <c r="A181" s="235">
        <v>4310778</v>
      </c>
      <c r="B181" s="234" t="s">
        <v>2948</v>
      </c>
      <c r="C181" s="235"/>
      <c r="D181" s="234" t="s">
        <v>619</v>
      </c>
      <c r="E181" s="234" t="s">
        <v>489</v>
      </c>
      <c r="F181" s="234" t="s">
        <v>1708</v>
      </c>
      <c r="G181" s="234"/>
      <c r="H181" s="235" t="s">
        <v>11</v>
      </c>
      <c r="I181" s="262">
        <v>41535</v>
      </c>
      <c r="J181" s="221">
        <v>8</v>
      </c>
      <c r="K181" s="738"/>
      <c r="L181" s="739"/>
      <c r="M181" s="739"/>
      <c r="N181" s="739"/>
      <c r="O181" s="739"/>
      <c r="P181" s="739"/>
      <c r="Q181" s="739"/>
      <c r="R181" s="739"/>
      <c r="S181" s="739"/>
      <c r="T181" s="739"/>
      <c r="U181" s="739"/>
      <c r="V181" s="739"/>
      <c r="W181" s="739"/>
      <c r="X181" s="739"/>
      <c r="Y181" s="739"/>
      <c r="Z181" s="739"/>
      <c r="AA181" s="739"/>
      <c r="AB181" s="739"/>
      <c r="AC181" s="258">
        <v>8</v>
      </c>
    </row>
    <row r="182" spans="1:29" s="102" customFormat="1" ht="15">
      <c r="A182" s="235">
        <v>4306099</v>
      </c>
      <c r="B182" s="234" t="s">
        <v>2949</v>
      </c>
      <c r="C182" s="235"/>
      <c r="D182" s="234" t="s">
        <v>619</v>
      </c>
      <c r="E182" s="234" t="s">
        <v>489</v>
      </c>
      <c r="F182" s="234" t="s">
        <v>1512</v>
      </c>
      <c r="G182" s="234"/>
      <c r="H182" s="235" t="s">
        <v>11</v>
      </c>
      <c r="I182" s="262">
        <v>41535</v>
      </c>
      <c r="J182" s="221">
        <v>8</v>
      </c>
      <c r="K182" s="738"/>
      <c r="L182" s="739"/>
      <c r="M182" s="739"/>
      <c r="N182" s="739"/>
      <c r="O182" s="739"/>
      <c r="P182" s="739"/>
      <c r="Q182" s="739"/>
      <c r="R182" s="739"/>
      <c r="S182" s="739"/>
      <c r="T182" s="739"/>
      <c r="U182" s="739"/>
      <c r="V182" s="739"/>
      <c r="W182" s="739"/>
      <c r="X182" s="739"/>
      <c r="Y182" s="739"/>
      <c r="Z182" s="739"/>
      <c r="AA182" s="739"/>
      <c r="AB182" s="739"/>
      <c r="AC182" s="258">
        <v>8</v>
      </c>
    </row>
    <row r="183" spans="1:29" s="102" customFormat="1" ht="15">
      <c r="A183" s="235">
        <v>4306037</v>
      </c>
      <c r="B183" s="234" t="s">
        <v>2950</v>
      </c>
      <c r="C183" s="235"/>
      <c r="D183" s="234" t="s">
        <v>619</v>
      </c>
      <c r="E183" s="234" t="s">
        <v>489</v>
      </c>
      <c r="F183" s="234" t="s">
        <v>1512</v>
      </c>
      <c r="G183" s="234"/>
      <c r="H183" s="235" t="s">
        <v>11</v>
      </c>
      <c r="I183" s="262">
        <v>41535</v>
      </c>
      <c r="J183" s="221">
        <v>8</v>
      </c>
      <c r="K183" s="738"/>
      <c r="L183" s="739"/>
      <c r="M183" s="739"/>
      <c r="N183" s="739"/>
      <c r="O183" s="739"/>
      <c r="P183" s="739"/>
      <c r="Q183" s="739"/>
      <c r="R183" s="739"/>
      <c r="S183" s="739"/>
      <c r="T183" s="739"/>
      <c r="U183" s="739"/>
      <c r="V183" s="739"/>
      <c r="W183" s="739"/>
      <c r="X183" s="739"/>
      <c r="Y183" s="739"/>
      <c r="Z183" s="739"/>
      <c r="AA183" s="739"/>
      <c r="AB183" s="739"/>
      <c r="AC183" s="258">
        <v>8</v>
      </c>
    </row>
    <row r="184" spans="1:29" s="102" customFormat="1" ht="15">
      <c r="A184" s="235">
        <v>4311960</v>
      </c>
      <c r="B184" s="234" t="s">
        <v>2953</v>
      </c>
      <c r="C184" s="235"/>
      <c r="D184" s="234" t="s">
        <v>619</v>
      </c>
      <c r="E184" s="234" t="s">
        <v>489</v>
      </c>
      <c r="F184" s="234" t="s">
        <v>2199</v>
      </c>
      <c r="G184" s="234"/>
      <c r="H184" s="235" t="s">
        <v>636</v>
      </c>
      <c r="I184" s="262">
        <v>41536</v>
      </c>
      <c r="J184" s="221">
        <v>8</v>
      </c>
      <c r="K184" s="738"/>
      <c r="L184" s="739"/>
      <c r="M184" s="739"/>
      <c r="N184" s="739"/>
      <c r="O184" s="739"/>
      <c r="P184" s="739"/>
      <c r="Q184" s="739"/>
      <c r="R184" s="739"/>
      <c r="S184" s="739"/>
      <c r="T184" s="739"/>
      <c r="U184" s="739"/>
      <c r="V184" s="739"/>
      <c r="W184" s="739"/>
      <c r="X184" s="739"/>
      <c r="Y184" s="739"/>
      <c r="Z184" s="739"/>
      <c r="AA184" s="739"/>
      <c r="AB184" s="739"/>
      <c r="AC184" s="258">
        <v>8</v>
      </c>
    </row>
    <row r="185" spans="1:29" s="102" customFormat="1" ht="15">
      <c r="A185" s="235">
        <v>4304457</v>
      </c>
      <c r="B185" s="234" t="s">
        <v>2956</v>
      </c>
      <c r="C185" s="235"/>
      <c r="D185" s="234" t="s">
        <v>619</v>
      </c>
      <c r="E185" s="234" t="s">
        <v>489</v>
      </c>
      <c r="F185" s="234" t="s">
        <v>1512</v>
      </c>
      <c r="G185" s="234"/>
      <c r="H185" s="235" t="s">
        <v>11</v>
      </c>
      <c r="I185" s="236">
        <v>41536</v>
      </c>
      <c r="J185" s="237">
        <v>8</v>
      </c>
      <c r="K185" s="738"/>
      <c r="L185" s="739"/>
      <c r="M185" s="739"/>
      <c r="N185" s="739"/>
      <c r="O185" s="739"/>
      <c r="P185" s="739"/>
      <c r="Q185" s="739"/>
      <c r="R185" s="739"/>
      <c r="S185" s="739"/>
      <c r="T185" s="739"/>
      <c r="U185" s="739"/>
      <c r="V185" s="739"/>
      <c r="W185" s="739"/>
      <c r="X185" s="739"/>
      <c r="Y185" s="739"/>
      <c r="Z185" s="739"/>
      <c r="AA185" s="739"/>
      <c r="AB185" s="739"/>
      <c r="AC185" s="258">
        <v>8</v>
      </c>
    </row>
    <row r="186" spans="1:29" s="102" customFormat="1" ht="15">
      <c r="A186" s="235">
        <v>4307971</v>
      </c>
      <c r="B186" s="234" t="s">
        <v>2957</v>
      </c>
      <c r="C186" s="235"/>
      <c r="D186" s="234" t="s">
        <v>619</v>
      </c>
      <c r="E186" s="234" t="s">
        <v>489</v>
      </c>
      <c r="F186" s="234" t="s">
        <v>1512</v>
      </c>
      <c r="G186" s="234"/>
      <c r="H186" s="235" t="s">
        <v>11</v>
      </c>
      <c r="I186" s="236">
        <v>41536</v>
      </c>
      <c r="J186" s="237">
        <v>8</v>
      </c>
      <c r="K186" s="738"/>
      <c r="L186" s="739"/>
      <c r="M186" s="739"/>
      <c r="N186" s="739"/>
      <c r="O186" s="739"/>
      <c r="P186" s="739"/>
      <c r="Q186" s="739"/>
      <c r="R186" s="739"/>
      <c r="S186" s="739"/>
      <c r="T186" s="739"/>
      <c r="U186" s="739"/>
      <c r="V186" s="739"/>
      <c r="W186" s="739"/>
      <c r="X186" s="739"/>
      <c r="Y186" s="739"/>
      <c r="Z186" s="739"/>
      <c r="AA186" s="739"/>
      <c r="AB186" s="739"/>
      <c r="AC186" s="258">
        <v>8</v>
      </c>
    </row>
    <row r="187" spans="1:29" s="102" customFormat="1" ht="15">
      <c r="A187" s="235">
        <v>4308322</v>
      </c>
      <c r="B187" s="234" t="s">
        <v>2960</v>
      </c>
      <c r="C187" s="235"/>
      <c r="D187" s="234" t="s">
        <v>619</v>
      </c>
      <c r="E187" s="234" t="s">
        <v>489</v>
      </c>
      <c r="F187" s="234" t="s">
        <v>2907</v>
      </c>
      <c r="G187" s="234"/>
      <c r="H187" s="235" t="s">
        <v>60</v>
      </c>
      <c r="I187" s="236">
        <v>41536</v>
      </c>
      <c r="J187" s="237">
        <v>8</v>
      </c>
      <c r="K187" s="738"/>
      <c r="L187" s="739"/>
      <c r="M187" s="739"/>
      <c r="N187" s="739"/>
      <c r="O187" s="739"/>
      <c r="P187" s="739"/>
      <c r="Q187" s="739"/>
      <c r="R187" s="739"/>
      <c r="S187" s="739"/>
      <c r="T187" s="739"/>
      <c r="U187" s="739"/>
      <c r="V187" s="739"/>
      <c r="W187" s="739"/>
      <c r="X187" s="739"/>
      <c r="Y187" s="739"/>
      <c r="Z187" s="739"/>
      <c r="AA187" s="739"/>
      <c r="AB187" s="739"/>
      <c r="AC187" s="258">
        <v>8</v>
      </c>
    </row>
    <row r="188" spans="1:29" s="102" customFormat="1" ht="15">
      <c r="A188" s="235">
        <v>4307483</v>
      </c>
      <c r="B188" s="234" t="s">
        <v>1544</v>
      </c>
      <c r="C188" s="235"/>
      <c r="D188" s="234" t="s">
        <v>619</v>
      </c>
      <c r="E188" s="234" t="s">
        <v>489</v>
      </c>
      <c r="F188" s="234" t="s">
        <v>1545</v>
      </c>
      <c r="G188" s="234"/>
      <c r="H188" s="235" t="s">
        <v>10</v>
      </c>
      <c r="I188" s="236">
        <v>41537</v>
      </c>
      <c r="J188" s="237">
        <v>8</v>
      </c>
      <c r="K188" s="738"/>
      <c r="L188" s="739"/>
      <c r="M188" s="739"/>
      <c r="N188" s="739"/>
      <c r="O188" s="739"/>
      <c r="P188" s="739"/>
      <c r="Q188" s="739"/>
      <c r="R188" s="739"/>
      <c r="S188" s="739"/>
      <c r="T188" s="739"/>
      <c r="U188" s="739"/>
      <c r="V188" s="739"/>
      <c r="W188" s="739"/>
      <c r="X188" s="739"/>
      <c r="Y188" s="739"/>
      <c r="Z188" s="739"/>
      <c r="AA188" s="739"/>
      <c r="AB188" s="739"/>
      <c r="AC188" s="258">
        <v>3</v>
      </c>
    </row>
    <row r="189" spans="1:29" s="102" customFormat="1" ht="15">
      <c r="A189" s="235">
        <v>4309758</v>
      </c>
      <c r="B189" s="234" t="s">
        <v>2967</v>
      </c>
      <c r="C189" s="235"/>
      <c r="D189" s="234" t="s">
        <v>619</v>
      </c>
      <c r="E189" s="234" t="s">
        <v>489</v>
      </c>
      <c r="F189" s="234" t="s">
        <v>2712</v>
      </c>
      <c r="G189" s="234"/>
      <c r="H189" s="235" t="s">
        <v>11</v>
      </c>
      <c r="I189" s="236">
        <v>41537</v>
      </c>
      <c r="J189" s="237">
        <v>8</v>
      </c>
      <c r="K189" s="738"/>
      <c r="L189" s="739"/>
      <c r="M189" s="739"/>
      <c r="N189" s="739"/>
      <c r="O189" s="739"/>
      <c r="P189" s="739"/>
      <c r="Q189" s="739"/>
      <c r="R189" s="739"/>
      <c r="S189" s="739"/>
      <c r="T189" s="739"/>
      <c r="U189" s="739"/>
      <c r="V189" s="739"/>
      <c r="W189" s="739"/>
      <c r="X189" s="739"/>
      <c r="Y189" s="739"/>
      <c r="Z189" s="739"/>
      <c r="AA189" s="739"/>
      <c r="AB189" s="739"/>
      <c r="AC189" s="258">
        <v>8</v>
      </c>
    </row>
    <row r="190" spans="1:29" s="102" customFormat="1" ht="15">
      <c r="A190" s="235">
        <v>4303785</v>
      </c>
      <c r="B190" s="234" t="s">
        <v>2968</v>
      </c>
      <c r="C190" s="235"/>
      <c r="D190" s="234" t="s">
        <v>619</v>
      </c>
      <c r="E190" s="234" t="s">
        <v>489</v>
      </c>
      <c r="F190" s="234" t="s">
        <v>697</v>
      </c>
      <c r="G190" s="234"/>
      <c r="H190" s="235" t="s">
        <v>11</v>
      </c>
      <c r="I190" s="236">
        <v>41537</v>
      </c>
      <c r="J190" s="237">
        <v>8</v>
      </c>
      <c r="K190" s="738"/>
      <c r="L190" s="739"/>
      <c r="M190" s="739"/>
      <c r="N190" s="739"/>
      <c r="O190" s="739"/>
      <c r="P190" s="739"/>
      <c r="Q190" s="739"/>
      <c r="R190" s="739"/>
      <c r="S190" s="739"/>
      <c r="T190" s="739"/>
      <c r="U190" s="739"/>
      <c r="V190" s="739"/>
      <c r="W190" s="739"/>
      <c r="X190" s="739"/>
      <c r="Y190" s="739"/>
      <c r="Z190" s="739"/>
      <c r="AA190" s="739"/>
      <c r="AB190" s="739"/>
      <c r="AC190" s="258">
        <v>8</v>
      </c>
    </row>
    <row r="191" spans="1:29" s="102" customFormat="1" ht="15">
      <c r="A191" s="235">
        <v>4309117</v>
      </c>
      <c r="B191" s="234" t="s">
        <v>2970</v>
      </c>
      <c r="C191" s="235"/>
      <c r="D191" s="234" t="s">
        <v>619</v>
      </c>
      <c r="E191" s="234" t="s">
        <v>489</v>
      </c>
      <c r="F191" s="234" t="s">
        <v>1512</v>
      </c>
      <c r="G191" s="234"/>
      <c r="H191" s="235" t="s">
        <v>11</v>
      </c>
      <c r="I191" s="236">
        <v>41538</v>
      </c>
      <c r="J191" s="237">
        <v>8</v>
      </c>
      <c r="K191" s="738"/>
      <c r="L191" s="739"/>
      <c r="M191" s="739"/>
      <c r="N191" s="739"/>
      <c r="O191" s="739"/>
      <c r="P191" s="739"/>
      <c r="Q191" s="739"/>
      <c r="R191" s="739"/>
      <c r="S191" s="739"/>
      <c r="T191" s="739"/>
      <c r="U191" s="739"/>
      <c r="V191" s="739"/>
      <c r="W191" s="739"/>
      <c r="X191" s="739"/>
      <c r="Y191" s="739"/>
      <c r="Z191" s="739"/>
      <c r="AA191" s="739"/>
      <c r="AB191" s="739"/>
      <c r="AC191" s="258">
        <v>8</v>
      </c>
    </row>
    <row r="192" spans="1:29" s="102" customFormat="1" ht="15">
      <c r="A192" s="235">
        <v>4308314</v>
      </c>
      <c r="B192" s="234" t="s">
        <v>2973</v>
      </c>
      <c r="C192" s="235"/>
      <c r="D192" s="234" t="s">
        <v>619</v>
      </c>
      <c r="E192" s="234" t="s">
        <v>489</v>
      </c>
      <c r="F192" s="234" t="s">
        <v>1512</v>
      </c>
      <c r="G192" s="234"/>
      <c r="H192" s="235" t="s">
        <v>11</v>
      </c>
      <c r="I192" s="236">
        <v>41540</v>
      </c>
      <c r="J192" s="237">
        <v>8</v>
      </c>
      <c r="K192" s="738"/>
      <c r="L192" s="739"/>
      <c r="M192" s="739"/>
      <c r="N192" s="739"/>
      <c r="O192" s="739"/>
      <c r="P192" s="739"/>
      <c r="Q192" s="739"/>
      <c r="R192" s="739"/>
      <c r="S192" s="739"/>
      <c r="T192" s="739"/>
      <c r="U192" s="739"/>
      <c r="V192" s="739"/>
      <c r="W192" s="739"/>
      <c r="X192" s="739"/>
      <c r="Y192" s="739"/>
      <c r="Z192" s="739"/>
      <c r="AA192" s="739"/>
      <c r="AB192" s="739"/>
      <c r="AC192" s="258">
        <v>8</v>
      </c>
    </row>
    <row r="193" spans="1:29" s="102" customFormat="1" ht="15">
      <c r="A193" s="235">
        <v>4305352</v>
      </c>
      <c r="B193" s="234" t="s">
        <v>2978</v>
      </c>
      <c r="C193" s="235"/>
      <c r="D193" s="234" t="s">
        <v>619</v>
      </c>
      <c r="E193" s="234" t="s">
        <v>489</v>
      </c>
      <c r="F193" s="234" t="s">
        <v>2979</v>
      </c>
      <c r="G193" s="234"/>
      <c r="H193" s="235" t="s">
        <v>11</v>
      </c>
      <c r="I193" s="236">
        <v>41540</v>
      </c>
      <c r="J193" s="237">
        <v>8</v>
      </c>
      <c r="K193" s="738"/>
      <c r="L193" s="739"/>
      <c r="M193" s="739"/>
      <c r="N193" s="739"/>
      <c r="O193" s="739"/>
      <c r="P193" s="739"/>
      <c r="Q193" s="739"/>
      <c r="R193" s="739"/>
      <c r="S193" s="739"/>
      <c r="T193" s="739"/>
      <c r="U193" s="739"/>
      <c r="V193" s="739"/>
      <c r="W193" s="739"/>
      <c r="X193" s="739"/>
      <c r="Y193" s="739"/>
      <c r="Z193" s="739"/>
      <c r="AA193" s="739"/>
      <c r="AB193" s="739"/>
      <c r="AC193" s="258">
        <v>6</v>
      </c>
    </row>
    <row r="194" spans="1:29" s="102" customFormat="1">
      <c r="A194" s="235">
        <v>2395602</v>
      </c>
      <c r="B194" s="234" t="s">
        <v>2980</v>
      </c>
      <c r="C194" s="235">
        <v>6704</v>
      </c>
      <c r="D194" s="234" t="s">
        <v>161</v>
      </c>
      <c r="E194" s="234" t="s">
        <v>489</v>
      </c>
      <c r="F194" s="234"/>
      <c r="G194" s="234" t="s">
        <v>992</v>
      </c>
      <c r="H194" s="235" t="s">
        <v>1</v>
      </c>
      <c r="I194" s="236">
        <v>41541</v>
      </c>
      <c r="J194" s="237">
        <v>8</v>
      </c>
      <c r="K194" s="238"/>
      <c r="L194" s="239"/>
      <c r="M194" s="239"/>
      <c r="N194" s="239"/>
      <c r="O194" s="239"/>
      <c r="P194" s="239"/>
      <c r="Q194" s="239"/>
      <c r="R194" s="239"/>
      <c r="S194" s="239"/>
      <c r="T194" s="239"/>
      <c r="U194" s="239"/>
      <c r="V194" s="239"/>
      <c r="W194" s="239"/>
      <c r="X194" s="239"/>
      <c r="Y194" s="239"/>
      <c r="Z194" s="239"/>
      <c r="AA194" s="239"/>
      <c r="AB194" s="239"/>
      <c r="AC194" s="239"/>
    </row>
    <row r="195" spans="1:29" s="102" customFormat="1" ht="15">
      <c r="A195" s="235">
        <v>4307045</v>
      </c>
      <c r="B195" s="234" t="s">
        <v>2981</v>
      </c>
      <c r="C195" s="235"/>
      <c r="D195" s="234" t="s">
        <v>619</v>
      </c>
      <c r="E195" s="234" t="s">
        <v>489</v>
      </c>
      <c r="F195" s="234" t="s">
        <v>697</v>
      </c>
      <c r="G195" s="234"/>
      <c r="H195" s="235" t="s">
        <v>11</v>
      </c>
      <c r="I195" s="236">
        <v>41541</v>
      </c>
      <c r="J195" s="237">
        <v>8</v>
      </c>
      <c r="K195" s="738"/>
      <c r="L195" s="739"/>
      <c r="M195" s="739"/>
      <c r="N195" s="739"/>
      <c r="O195" s="739"/>
      <c r="P195" s="739"/>
      <c r="Q195" s="739"/>
      <c r="R195" s="739"/>
      <c r="S195" s="739"/>
      <c r="T195" s="739"/>
      <c r="U195" s="739"/>
      <c r="V195" s="739"/>
      <c r="W195" s="739"/>
      <c r="X195" s="739"/>
      <c r="Y195" s="739"/>
      <c r="Z195" s="739"/>
      <c r="AA195" s="739"/>
      <c r="AB195" s="739"/>
      <c r="AC195" s="258">
        <v>8</v>
      </c>
    </row>
    <row r="196" spans="1:29" s="102" customFormat="1" ht="15">
      <c r="A196" s="235">
        <v>4307044</v>
      </c>
      <c r="B196" s="234" t="s">
        <v>2982</v>
      </c>
      <c r="C196" s="235"/>
      <c r="D196" s="234" t="s">
        <v>619</v>
      </c>
      <c r="E196" s="234" t="s">
        <v>489</v>
      </c>
      <c r="F196" s="234" t="s">
        <v>697</v>
      </c>
      <c r="G196" s="234"/>
      <c r="H196" s="235" t="s">
        <v>11</v>
      </c>
      <c r="I196" s="236">
        <v>41541</v>
      </c>
      <c r="J196" s="237">
        <v>8</v>
      </c>
      <c r="K196" s="738"/>
      <c r="L196" s="739"/>
      <c r="M196" s="739"/>
      <c r="N196" s="739"/>
      <c r="O196" s="739"/>
      <c r="P196" s="739"/>
      <c r="Q196" s="739"/>
      <c r="R196" s="739"/>
      <c r="S196" s="739"/>
      <c r="T196" s="739"/>
      <c r="U196" s="739"/>
      <c r="V196" s="739"/>
      <c r="W196" s="739"/>
      <c r="X196" s="739"/>
      <c r="Y196" s="739"/>
      <c r="Z196" s="739"/>
      <c r="AA196" s="739"/>
      <c r="AB196" s="739"/>
      <c r="AC196" s="258">
        <v>8</v>
      </c>
    </row>
    <row r="197" spans="1:29" s="102" customFormat="1" ht="15">
      <c r="A197" s="235">
        <v>4308440</v>
      </c>
      <c r="B197" s="234" t="s">
        <v>2983</v>
      </c>
      <c r="C197" s="235"/>
      <c r="D197" s="234" t="s">
        <v>619</v>
      </c>
      <c r="E197" s="234" t="s">
        <v>489</v>
      </c>
      <c r="F197" s="234" t="s">
        <v>2853</v>
      </c>
      <c r="G197" s="234"/>
      <c r="H197" s="235" t="s">
        <v>11</v>
      </c>
      <c r="I197" s="236">
        <v>41541</v>
      </c>
      <c r="J197" s="237">
        <v>8</v>
      </c>
      <c r="K197" s="738"/>
      <c r="L197" s="739"/>
      <c r="M197" s="739"/>
      <c r="N197" s="739"/>
      <c r="O197" s="739"/>
      <c r="P197" s="739"/>
      <c r="Q197" s="739"/>
      <c r="R197" s="739"/>
      <c r="S197" s="739"/>
      <c r="T197" s="739"/>
      <c r="U197" s="739"/>
      <c r="V197" s="739"/>
      <c r="W197" s="739"/>
      <c r="X197" s="739"/>
      <c r="Y197" s="739"/>
      <c r="Z197" s="739"/>
      <c r="AA197" s="739"/>
      <c r="AB197" s="739"/>
      <c r="AC197" s="258">
        <v>8</v>
      </c>
    </row>
    <row r="198" spans="1:29" ht="14">
      <c r="A198" s="235">
        <v>4306340</v>
      </c>
      <c r="B198" s="234" t="s">
        <v>2985</v>
      </c>
      <c r="C198" s="235"/>
      <c r="D198" s="234" t="s">
        <v>619</v>
      </c>
      <c r="E198" s="234" t="s">
        <v>489</v>
      </c>
      <c r="F198" s="234" t="s">
        <v>2986</v>
      </c>
      <c r="G198" s="234"/>
      <c r="H198" s="235" t="s">
        <v>11</v>
      </c>
      <c r="I198" s="236">
        <v>41541</v>
      </c>
      <c r="J198" s="237">
        <v>8</v>
      </c>
      <c r="K198" s="738"/>
      <c r="L198" s="739"/>
      <c r="M198" s="739"/>
      <c r="N198" s="739"/>
      <c r="O198" s="739"/>
      <c r="P198" s="739"/>
      <c r="Q198" s="739"/>
      <c r="R198" s="739"/>
      <c r="S198" s="739"/>
      <c r="T198" s="739"/>
      <c r="U198" s="739"/>
      <c r="V198" s="739"/>
      <c r="W198" s="739"/>
      <c r="X198" s="739"/>
      <c r="Y198" s="739"/>
      <c r="Z198" s="739"/>
      <c r="AA198" s="739"/>
      <c r="AB198" s="739"/>
      <c r="AC198" s="258">
        <v>8</v>
      </c>
    </row>
    <row r="199" spans="1:29">
      <c r="A199" s="235">
        <v>2369112</v>
      </c>
      <c r="B199" s="234" t="s">
        <v>2989</v>
      </c>
      <c r="C199" s="235">
        <v>6469</v>
      </c>
      <c r="D199" s="234" t="s">
        <v>1180</v>
      </c>
      <c r="E199" s="234" t="s">
        <v>489</v>
      </c>
      <c r="F199" s="234"/>
      <c r="G199" s="234" t="s">
        <v>1152</v>
      </c>
      <c r="H199" s="235" t="s">
        <v>636</v>
      </c>
      <c r="I199" s="236">
        <v>41541</v>
      </c>
      <c r="J199" s="237">
        <v>8</v>
      </c>
      <c r="K199" s="238"/>
      <c r="L199" s="239"/>
      <c r="M199" s="239"/>
      <c r="N199" s="239"/>
      <c r="O199" s="239"/>
      <c r="P199" s="239"/>
      <c r="Q199" s="239"/>
      <c r="R199" s="239"/>
      <c r="S199" s="239"/>
      <c r="T199" s="239"/>
      <c r="U199" s="239"/>
      <c r="V199" s="239"/>
      <c r="W199" s="239"/>
      <c r="X199" s="239"/>
      <c r="Y199" s="239"/>
      <c r="Z199" s="239"/>
      <c r="AA199" s="239"/>
      <c r="AB199" s="239"/>
      <c r="AC199" s="239"/>
    </row>
    <row r="200" spans="1:29" ht="14">
      <c r="A200" s="235">
        <v>4308879</v>
      </c>
      <c r="B200" s="234" t="s">
        <v>2990</v>
      </c>
      <c r="C200" s="235"/>
      <c r="D200" s="234" t="s">
        <v>619</v>
      </c>
      <c r="E200" s="234" t="s">
        <v>489</v>
      </c>
      <c r="F200" s="234" t="s">
        <v>697</v>
      </c>
      <c r="G200" s="234"/>
      <c r="H200" s="235" t="s">
        <v>11</v>
      </c>
      <c r="I200" s="236">
        <v>41542</v>
      </c>
      <c r="J200" s="237">
        <v>8</v>
      </c>
      <c r="K200" s="738"/>
      <c r="L200" s="739"/>
      <c r="M200" s="739"/>
      <c r="N200" s="739"/>
      <c r="O200" s="739"/>
      <c r="P200" s="739"/>
      <c r="Q200" s="739"/>
      <c r="R200" s="739"/>
      <c r="S200" s="739"/>
      <c r="T200" s="739"/>
      <c r="U200" s="739"/>
      <c r="V200" s="739"/>
      <c r="W200" s="739"/>
      <c r="X200" s="739"/>
      <c r="Y200" s="739"/>
      <c r="Z200" s="739"/>
      <c r="AA200" s="739"/>
      <c r="AB200" s="739"/>
      <c r="AC200" s="258">
        <v>8</v>
      </c>
    </row>
    <row r="201" spans="1:29" ht="14">
      <c r="A201" s="235">
        <v>4305735</v>
      </c>
      <c r="B201" s="234" t="s">
        <v>2995</v>
      </c>
      <c r="C201" s="235"/>
      <c r="D201" s="234" t="s">
        <v>619</v>
      </c>
      <c r="E201" s="234" t="s">
        <v>489</v>
      </c>
      <c r="F201" s="234" t="s">
        <v>1512</v>
      </c>
      <c r="G201" s="234"/>
      <c r="H201" s="235" t="s">
        <v>11</v>
      </c>
      <c r="I201" s="236">
        <v>41542</v>
      </c>
      <c r="J201" s="237">
        <v>8</v>
      </c>
      <c r="K201" s="738"/>
      <c r="L201" s="739"/>
      <c r="M201" s="739"/>
      <c r="N201" s="739"/>
      <c r="O201" s="739"/>
      <c r="P201" s="739"/>
      <c r="Q201" s="739"/>
      <c r="R201" s="739"/>
      <c r="S201" s="739"/>
      <c r="T201" s="739"/>
      <c r="U201" s="739"/>
      <c r="V201" s="739"/>
      <c r="W201" s="739"/>
      <c r="X201" s="739"/>
      <c r="Y201" s="739"/>
      <c r="Z201" s="739"/>
      <c r="AA201" s="739"/>
      <c r="AB201" s="739"/>
      <c r="AC201" s="258">
        <v>8</v>
      </c>
    </row>
    <row r="202" spans="1:29" ht="14">
      <c r="A202" s="235">
        <v>4310300</v>
      </c>
      <c r="B202" s="234" t="s">
        <v>2996</v>
      </c>
      <c r="C202" s="235"/>
      <c r="D202" s="234" t="s">
        <v>619</v>
      </c>
      <c r="E202" s="234" t="s">
        <v>489</v>
      </c>
      <c r="F202" s="234" t="s">
        <v>1512</v>
      </c>
      <c r="G202" s="234"/>
      <c r="H202" s="235" t="s">
        <v>11</v>
      </c>
      <c r="I202" s="236">
        <v>41542</v>
      </c>
      <c r="J202" s="237">
        <v>8</v>
      </c>
      <c r="K202" s="738"/>
      <c r="L202" s="739"/>
      <c r="M202" s="739"/>
      <c r="N202" s="739"/>
      <c r="O202" s="739"/>
      <c r="P202" s="739"/>
      <c r="Q202" s="739"/>
      <c r="R202" s="739"/>
      <c r="S202" s="739"/>
      <c r="T202" s="739"/>
      <c r="U202" s="739"/>
      <c r="V202" s="739"/>
      <c r="W202" s="739"/>
      <c r="X202" s="739"/>
      <c r="Y202" s="739"/>
      <c r="Z202" s="739"/>
      <c r="AA202" s="739"/>
      <c r="AB202" s="739"/>
      <c r="AC202" s="258">
        <v>8</v>
      </c>
    </row>
    <row r="203" spans="1:29" ht="14">
      <c r="A203" s="235">
        <v>4307961</v>
      </c>
      <c r="B203" s="234" t="s">
        <v>2997</v>
      </c>
      <c r="C203" s="235"/>
      <c r="D203" s="234" t="s">
        <v>619</v>
      </c>
      <c r="E203" s="234" t="s">
        <v>489</v>
      </c>
      <c r="F203" s="234" t="s">
        <v>1512</v>
      </c>
      <c r="G203" s="234"/>
      <c r="H203" s="235" t="s">
        <v>11</v>
      </c>
      <c r="I203" s="236">
        <v>41543</v>
      </c>
      <c r="J203" s="237">
        <v>8</v>
      </c>
      <c r="K203" s="738"/>
      <c r="L203" s="739"/>
      <c r="M203" s="739"/>
      <c r="N203" s="739"/>
      <c r="O203" s="739"/>
      <c r="P203" s="739"/>
      <c r="Q203" s="739"/>
      <c r="R203" s="739"/>
      <c r="S203" s="739"/>
      <c r="T203" s="739"/>
      <c r="U203" s="739"/>
      <c r="V203" s="739"/>
      <c r="W203" s="739"/>
      <c r="X203" s="739"/>
      <c r="Y203" s="739"/>
      <c r="Z203" s="739"/>
      <c r="AA203" s="739"/>
      <c r="AB203" s="739"/>
      <c r="AC203" s="258">
        <v>8</v>
      </c>
    </row>
    <row r="204" spans="1:29" ht="14">
      <c r="A204" s="235">
        <v>4308756</v>
      </c>
      <c r="B204" s="234" t="s">
        <v>2998</v>
      </c>
      <c r="C204" s="235"/>
      <c r="D204" s="234" t="s">
        <v>619</v>
      </c>
      <c r="E204" s="234" t="s">
        <v>489</v>
      </c>
      <c r="F204" s="234" t="s">
        <v>1708</v>
      </c>
      <c r="G204" s="234"/>
      <c r="H204" s="235" t="s">
        <v>11</v>
      </c>
      <c r="I204" s="236">
        <v>41543</v>
      </c>
      <c r="J204" s="237">
        <v>8</v>
      </c>
      <c r="K204" s="738"/>
      <c r="L204" s="739"/>
      <c r="M204" s="739"/>
      <c r="N204" s="739"/>
      <c r="O204" s="739"/>
      <c r="P204" s="739"/>
      <c r="Q204" s="739"/>
      <c r="R204" s="739"/>
      <c r="S204" s="739"/>
      <c r="T204" s="739"/>
      <c r="U204" s="739"/>
      <c r="V204" s="739"/>
      <c r="W204" s="739"/>
      <c r="X204" s="739"/>
      <c r="Y204" s="739"/>
      <c r="Z204" s="739"/>
      <c r="AA204" s="739"/>
      <c r="AB204" s="739"/>
      <c r="AC204" s="258">
        <v>8</v>
      </c>
    </row>
    <row r="205" spans="1:29" ht="14">
      <c r="A205" s="235">
        <v>4301655</v>
      </c>
      <c r="B205" s="234" t="s">
        <v>2999</v>
      </c>
      <c r="C205" s="235"/>
      <c r="D205" s="234" t="s">
        <v>619</v>
      </c>
      <c r="E205" s="234" t="s">
        <v>489</v>
      </c>
      <c r="F205" s="234" t="s">
        <v>1512</v>
      </c>
      <c r="G205" s="234"/>
      <c r="H205" s="235" t="s">
        <v>11</v>
      </c>
      <c r="I205" s="236">
        <v>41543</v>
      </c>
      <c r="J205" s="237">
        <v>8</v>
      </c>
      <c r="K205" s="738"/>
      <c r="L205" s="739"/>
      <c r="M205" s="739"/>
      <c r="N205" s="739"/>
      <c r="O205" s="739"/>
      <c r="P205" s="739"/>
      <c r="Q205" s="739"/>
      <c r="R205" s="739"/>
      <c r="S205" s="739"/>
      <c r="T205" s="739"/>
      <c r="U205" s="739"/>
      <c r="V205" s="739"/>
      <c r="W205" s="739"/>
      <c r="X205" s="739"/>
      <c r="Y205" s="739"/>
      <c r="Z205" s="739"/>
      <c r="AA205" s="739"/>
      <c r="AB205" s="739"/>
      <c r="AC205" s="258">
        <v>8</v>
      </c>
    </row>
    <row r="206" spans="1:29" ht="14">
      <c r="A206" s="235">
        <v>4307859</v>
      </c>
      <c r="B206" s="234" t="s">
        <v>3003</v>
      </c>
      <c r="C206" s="235"/>
      <c r="D206" s="234" t="s">
        <v>619</v>
      </c>
      <c r="E206" s="234" t="s">
        <v>489</v>
      </c>
      <c r="F206" s="234" t="s">
        <v>2818</v>
      </c>
      <c r="G206" s="234"/>
      <c r="H206" s="235" t="s">
        <v>11</v>
      </c>
      <c r="I206" s="236">
        <v>41543</v>
      </c>
      <c r="J206" s="237">
        <v>8</v>
      </c>
      <c r="K206" s="738"/>
      <c r="L206" s="739"/>
      <c r="M206" s="739"/>
      <c r="N206" s="739"/>
      <c r="O206" s="739"/>
      <c r="P206" s="739"/>
      <c r="Q206" s="739"/>
      <c r="R206" s="739"/>
      <c r="S206" s="739"/>
      <c r="T206" s="739"/>
      <c r="U206" s="739"/>
      <c r="V206" s="739"/>
      <c r="W206" s="739"/>
      <c r="X206" s="739"/>
      <c r="Y206" s="739"/>
      <c r="Z206" s="739"/>
      <c r="AA206" s="739"/>
      <c r="AB206" s="739"/>
      <c r="AC206" s="258">
        <v>8</v>
      </c>
    </row>
    <row r="207" spans="1:29" ht="14">
      <c r="A207" s="235">
        <v>4306034</v>
      </c>
      <c r="B207" s="234" t="s">
        <v>3004</v>
      </c>
      <c r="C207" s="235"/>
      <c r="D207" s="234" t="s">
        <v>619</v>
      </c>
      <c r="E207" s="234" t="s">
        <v>489</v>
      </c>
      <c r="F207" s="234" t="s">
        <v>697</v>
      </c>
      <c r="G207" s="234"/>
      <c r="H207" s="235" t="s">
        <v>11</v>
      </c>
      <c r="I207" s="236">
        <v>41543</v>
      </c>
      <c r="J207" s="237">
        <v>8</v>
      </c>
      <c r="K207" s="738"/>
      <c r="L207" s="739"/>
      <c r="M207" s="739"/>
      <c r="N207" s="739"/>
      <c r="O207" s="739"/>
      <c r="P207" s="739"/>
      <c r="Q207" s="739"/>
      <c r="R207" s="739"/>
      <c r="S207" s="739"/>
      <c r="T207" s="739"/>
      <c r="U207" s="739"/>
      <c r="V207" s="739"/>
      <c r="W207" s="739"/>
      <c r="X207" s="739"/>
      <c r="Y207" s="739"/>
      <c r="Z207" s="739"/>
      <c r="AA207" s="739"/>
      <c r="AB207" s="739"/>
      <c r="AC207" s="258">
        <v>8</v>
      </c>
    </row>
    <row r="208" spans="1:29" ht="14">
      <c r="A208" s="235">
        <v>4309222</v>
      </c>
      <c r="B208" s="234" t="s">
        <v>3005</v>
      </c>
      <c r="C208" s="235"/>
      <c r="D208" s="234" t="s">
        <v>619</v>
      </c>
      <c r="E208" s="234" t="s">
        <v>489</v>
      </c>
      <c r="F208" s="234" t="s">
        <v>2900</v>
      </c>
      <c r="G208" s="234"/>
      <c r="H208" s="235" t="s">
        <v>11</v>
      </c>
      <c r="I208" s="236">
        <v>41543</v>
      </c>
      <c r="J208" s="237">
        <v>8</v>
      </c>
      <c r="K208" s="738"/>
      <c r="L208" s="739"/>
      <c r="M208" s="739"/>
      <c r="N208" s="739"/>
      <c r="O208" s="739"/>
      <c r="P208" s="739"/>
      <c r="Q208" s="739"/>
      <c r="R208" s="739"/>
      <c r="S208" s="739"/>
      <c r="T208" s="739"/>
      <c r="U208" s="739"/>
      <c r="V208" s="739"/>
      <c r="W208" s="739"/>
      <c r="X208" s="739"/>
      <c r="Y208" s="739"/>
      <c r="Z208" s="739"/>
      <c r="AA208" s="739"/>
      <c r="AB208" s="739"/>
      <c r="AC208" s="258">
        <v>8</v>
      </c>
    </row>
    <row r="209" spans="1:29">
      <c r="A209" s="235">
        <v>2400855</v>
      </c>
      <c r="B209" s="234" t="s">
        <v>3006</v>
      </c>
      <c r="C209" s="235">
        <v>6659</v>
      </c>
      <c r="D209" s="234" t="s">
        <v>1080</v>
      </c>
      <c r="E209" s="234" t="s">
        <v>489</v>
      </c>
      <c r="F209" s="234"/>
      <c r="G209" s="234" t="s">
        <v>1274</v>
      </c>
      <c r="H209" s="235" t="s">
        <v>54</v>
      </c>
      <c r="I209" s="236">
        <v>41543</v>
      </c>
      <c r="J209" s="237">
        <v>8</v>
      </c>
      <c r="K209" s="238"/>
      <c r="L209" s="239"/>
      <c r="M209" s="239"/>
      <c r="N209" s="239"/>
      <c r="O209" s="239"/>
      <c r="P209" s="239"/>
      <c r="Q209" s="239"/>
      <c r="R209" s="239"/>
      <c r="S209" s="239"/>
      <c r="T209" s="239"/>
      <c r="U209" s="239"/>
      <c r="V209" s="239"/>
      <c r="W209" s="239"/>
      <c r="X209" s="239"/>
      <c r="Y209" s="239"/>
      <c r="Z209" s="239"/>
      <c r="AA209" s="239"/>
      <c r="AB209" s="239"/>
      <c r="AC209" s="239"/>
    </row>
    <row r="210" spans="1:29" ht="14">
      <c r="A210" s="235">
        <v>4312790</v>
      </c>
      <c r="B210" s="234" t="s">
        <v>3007</v>
      </c>
      <c r="C210" s="235"/>
      <c r="D210" s="234" t="s">
        <v>619</v>
      </c>
      <c r="E210" s="234" t="s">
        <v>489</v>
      </c>
      <c r="F210" s="234" t="s">
        <v>2853</v>
      </c>
      <c r="G210" s="234"/>
      <c r="H210" s="235" t="s">
        <v>11</v>
      </c>
      <c r="I210" s="236">
        <v>41543</v>
      </c>
      <c r="J210" s="237">
        <v>8</v>
      </c>
      <c r="K210" s="738"/>
      <c r="L210" s="739"/>
      <c r="M210" s="739"/>
      <c r="N210" s="739"/>
      <c r="O210" s="739"/>
      <c r="P210" s="739"/>
      <c r="Q210" s="739"/>
      <c r="R210" s="739"/>
      <c r="S210" s="739"/>
      <c r="T210" s="739"/>
      <c r="U210" s="739"/>
      <c r="V210" s="739"/>
      <c r="W210" s="739"/>
      <c r="X210" s="739"/>
      <c r="Y210" s="739"/>
      <c r="Z210" s="739"/>
      <c r="AA210" s="739"/>
      <c r="AB210" s="739"/>
      <c r="AC210" s="258">
        <v>8</v>
      </c>
    </row>
    <row r="211" spans="1:29" ht="14">
      <c r="A211" s="235">
        <v>4311869</v>
      </c>
      <c r="B211" s="234" t="s">
        <v>3013</v>
      </c>
      <c r="C211" s="235"/>
      <c r="D211" s="234" t="s">
        <v>619</v>
      </c>
      <c r="E211" s="234" t="s">
        <v>489</v>
      </c>
      <c r="F211" s="234" t="s">
        <v>2199</v>
      </c>
      <c r="G211" s="234"/>
      <c r="H211" s="235" t="s">
        <v>636</v>
      </c>
      <c r="I211" s="236">
        <v>41543</v>
      </c>
      <c r="J211" s="237">
        <v>8</v>
      </c>
      <c r="K211" s="738"/>
      <c r="L211" s="739"/>
      <c r="M211" s="739"/>
      <c r="N211" s="739"/>
      <c r="O211" s="739"/>
      <c r="P211" s="739"/>
      <c r="Q211" s="739"/>
      <c r="R211" s="739"/>
      <c r="S211" s="739"/>
      <c r="T211" s="739"/>
      <c r="U211" s="739"/>
      <c r="V211" s="739"/>
      <c r="W211" s="739"/>
      <c r="X211" s="739"/>
      <c r="Y211" s="739"/>
      <c r="Z211" s="739"/>
      <c r="AA211" s="739"/>
      <c r="AB211" s="739"/>
      <c r="AC211" s="258">
        <v>8</v>
      </c>
    </row>
    <row r="212" spans="1:29" ht="14">
      <c r="A212" s="235">
        <v>4309715</v>
      </c>
      <c r="B212" s="234" t="s">
        <v>3015</v>
      </c>
      <c r="C212" s="235"/>
      <c r="D212" s="234" t="s">
        <v>619</v>
      </c>
      <c r="E212" s="234" t="s">
        <v>489</v>
      </c>
      <c r="F212" s="234" t="s">
        <v>1512</v>
      </c>
      <c r="G212" s="234"/>
      <c r="H212" s="235" t="s">
        <v>11</v>
      </c>
      <c r="I212" s="236">
        <v>41543</v>
      </c>
      <c r="J212" s="237">
        <v>8</v>
      </c>
      <c r="K212" s="738"/>
      <c r="L212" s="739"/>
      <c r="M212" s="739"/>
      <c r="N212" s="739"/>
      <c r="O212" s="739"/>
      <c r="P212" s="739"/>
      <c r="Q212" s="739"/>
      <c r="R212" s="739"/>
      <c r="S212" s="739"/>
      <c r="T212" s="739"/>
      <c r="U212" s="739"/>
      <c r="V212" s="739"/>
      <c r="W212" s="739"/>
      <c r="X212" s="739"/>
      <c r="Y212" s="739"/>
      <c r="Z212" s="739"/>
      <c r="AA212" s="739"/>
      <c r="AB212" s="739"/>
      <c r="AC212" s="258">
        <v>8</v>
      </c>
    </row>
    <row r="213" spans="1:29" ht="14">
      <c r="A213" s="235">
        <v>4307721</v>
      </c>
      <c r="B213" s="234" t="s">
        <v>3016</v>
      </c>
      <c r="C213" s="235"/>
      <c r="D213" s="234" t="s">
        <v>619</v>
      </c>
      <c r="E213" s="234" t="s">
        <v>489</v>
      </c>
      <c r="F213" s="234" t="s">
        <v>697</v>
      </c>
      <c r="G213" s="234"/>
      <c r="H213" s="235" t="s">
        <v>11</v>
      </c>
      <c r="I213" s="236">
        <v>41543</v>
      </c>
      <c r="J213" s="237">
        <v>8</v>
      </c>
      <c r="K213" s="738"/>
      <c r="L213" s="739"/>
      <c r="M213" s="739"/>
      <c r="N213" s="739"/>
      <c r="O213" s="739"/>
      <c r="P213" s="739"/>
      <c r="Q213" s="739"/>
      <c r="R213" s="739"/>
      <c r="S213" s="739"/>
      <c r="T213" s="739"/>
      <c r="U213" s="739"/>
      <c r="V213" s="739"/>
      <c r="W213" s="739"/>
      <c r="X213" s="739"/>
      <c r="Y213" s="739"/>
      <c r="Z213" s="739"/>
      <c r="AA213" s="739"/>
      <c r="AB213" s="739"/>
      <c r="AC213" s="258">
        <v>8</v>
      </c>
    </row>
    <row r="214" spans="1:29" ht="14">
      <c r="A214" s="235">
        <v>4308387</v>
      </c>
      <c r="B214" s="234" t="s">
        <v>3017</v>
      </c>
      <c r="C214" s="235"/>
      <c r="D214" s="234" t="s">
        <v>619</v>
      </c>
      <c r="E214" s="234" t="s">
        <v>489</v>
      </c>
      <c r="F214" s="234" t="s">
        <v>723</v>
      </c>
      <c r="G214" s="234"/>
      <c r="H214" s="235" t="s">
        <v>11</v>
      </c>
      <c r="I214" s="236">
        <v>41543</v>
      </c>
      <c r="J214" s="237">
        <v>8</v>
      </c>
      <c r="K214" s="738"/>
      <c r="L214" s="739"/>
      <c r="M214" s="739"/>
      <c r="N214" s="739"/>
      <c r="O214" s="739"/>
      <c r="P214" s="739"/>
      <c r="Q214" s="739"/>
      <c r="R214" s="739"/>
      <c r="S214" s="739"/>
      <c r="T214" s="739"/>
      <c r="U214" s="739"/>
      <c r="V214" s="739"/>
      <c r="W214" s="739"/>
      <c r="X214" s="739"/>
      <c r="Y214" s="739"/>
      <c r="Z214" s="739"/>
      <c r="AA214" s="739"/>
      <c r="AB214" s="739"/>
      <c r="AC214" s="258">
        <v>8</v>
      </c>
    </row>
    <row r="215" spans="1:29" ht="14">
      <c r="A215" s="235">
        <v>4304442</v>
      </c>
      <c r="B215" s="234" t="s">
        <v>3020</v>
      </c>
      <c r="C215" s="235"/>
      <c r="D215" s="234" t="s">
        <v>619</v>
      </c>
      <c r="E215" s="234" t="s">
        <v>489</v>
      </c>
      <c r="F215" s="234" t="s">
        <v>1632</v>
      </c>
      <c r="G215" s="234"/>
      <c r="H215" s="235" t="s">
        <v>11</v>
      </c>
      <c r="I215" s="236">
        <v>41544</v>
      </c>
      <c r="J215" s="237">
        <v>8</v>
      </c>
      <c r="K215" s="738"/>
      <c r="L215" s="739"/>
      <c r="M215" s="739"/>
      <c r="N215" s="739"/>
      <c r="O215" s="739"/>
      <c r="P215" s="739"/>
      <c r="Q215" s="739"/>
      <c r="R215" s="739"/>
      <c r="S215" s="739"/>
      <c r="T215" s="739"/>
      <c r="U215" s="739"/>
      <c r="V215" s="739"/>
      <c r="W215" s="739"/>
      <c r="X215" s="739"/>
      <c r="Y215" s="739"/>
      <c r="Z215" s="739"/>
      <c r="AA215" s="739"/>
      <c r="AB215" s="739"/>
      <c r="AC215" s="258">
        <v>8</v>
      </c>
    </row>
    <row r="216" spans="1:29" ht="14">
      <c r="A216" s="235">
        <v>4302568</v>
      </c>
      <c r="B216" s="234" t="s">
        <v>3025</v>
      </c>
      <c r="C216" s="235"/>
      <c r="D216" s="234" t="s">
        <v>619</v>
      </c>
      <c r="E216" s="234" t="s">
        <v>489</v>
      </c>
      <c r="F216" s="234" t="s">
        <v>697</v>
      </c>
      <c r="G216" s="234"/>
      <c r="H216" s="235" t="s">
        <v>11</v>
      </c>
      <c r="I216" s="236">
        <v>41544</v>
      </c>
      <c r="J216" s="237">
        <v>8</v>
      </c>
      <c r="K216" s="738"/>
      <c r="L216" s="739"/>
      <c r="M216" s="739"/>
      <c r="N216" s="739"/>
      <c r="O216" s="739"/>
      <c r="P216" s="739"/>
      <c r="Q216" s="739"/>
      <c r="R216" s="739"/>
      <c r="S216" s="739"/>
      <c r="T216" s="739"/>
      <c r="U216" s="739"/>
      <c r="V216" s="739"/>
      <c r="W216" s="739"/>
      <c r="X216" s="739"/>
      <c r="Y216" s="739"/>
      <c r="Z216" s="739"/>
      <c r="AA216" s="739"/>
      <c r="AB216" s="739"/>
      <c r="AC216" s="258">
        <v>8</v>
      </c>
    </row>
    <row r="217" spans="1:29" ht="14">
      <c r="A217" s="235">
        <v>4315199</v>
      </c>
      <c r="B217" s="234" t="s">
        <v>3028</v>
      </c>
      <c r="C217" s="235"/>
      <c r="D217" s="234" t="s">
        <v>619</v>
      </c>
      <c r="E217" s="234" t="s">
        <v>489</v>
      </c>
      <c r="F217" s="234" t="s">
        <v>3029</v>
      </c>
      <c r="G217" s="234"/>
      <c r="H217" s="235" t="s">
        <v>11</v>
      </c>
      <c r="I217" s="236">
        <v>41544</v>
      </c>
      <c r="J217" s="237">
        <v>8</v>
      </c>
      <c r="K217" s="738"/>
      <c r="L217" s="739"/>
      <c r="M217" s="739"/>
      <c r="N217" s="739"/>
      <c r="O217" s="739"/>
      <c r="P217" s="739"/>
      <c r="Q217" s="739"/>
      <c r="R217" s="739"/>
      <c r="S217" s="739"/>
      <c r="T217" s="739"/>
      <c r="U217" s="739"/>
      <c r="V217" s="739"/>
      <c r="W217" s="739"/>
      <c r="X217" s="739"/>
      <c r="Y217" s="739"/>
      <c r="Z217" s="739"/>
      <c r="AA217" s="739"/>
      <c r="AB217" s="739"/>
      <c r="AC217" s="258">
        <v>8</v>
      </c>
    </row>
    <row r="218" spans="1:29" ht="14">
      <c r="A218" s="235">
        <v>4309973</v>
      </c>
      <c r="B218" s="234" t="s">
        <v>3030</v>
      </c>
      <c r="C218" s="235"/>
      <c r="D218" s="234" t="s">
        <v>619</v>
      </c>
      <c r="E218" s="234" t="s">
        <v>489</v>
      </c>
      <c r="F218" s="234" t="s">
        <v>2818</v>
      </c>
      <c r="G218" s="234"/>
      <c r="H218" s="235" t="s">
        <v>11</v>
      </c>
      <c r="I218" s="236">
        <v>41544</v>
      </c>
      <c r="J218" s="237">
        <v>8</v>
      </c>
      <c r="K218" s="738"/>
      <c r="L218" s="739"/>
      <c r="M218" s="739"/>
      <c r="N218" s="739"/>
      <c r="O218" s="739"/>
      <c r="P218" s="739"/>
      <c r="Q218" s="739"/>
      <c r="R218" s="739"/>
      <c r="S218" s="739"/>
      <c r="T218" s="739"/>
      <c r="U218" s="739"/>
      <c r="V218" s="739"/>
      <c r="W218" s="739"/>
      <c r="X218" s="739"/>
      <c r="Y218" s="739"/>
      <c r="Z218" s="739"/>
      <c r="AA218" s="739"/>
      <c r="AB218" s="739"/>
      <c r="AC218" s="258">
        <v>8</v>
      </c>
    </row>
    <row r="219" spans="1:29" ht="13.5" customHeight="1">
      <c r="A219" s="235">
        <v>4307986</v>
      </c>
      <c r="B219" s="234" t="s">
        <v>3036</v>
      </c>
      <c r="C219" s="235"/>
      <c r="D219" s="234" t="s">
        <v>619</v>
      </c>
      <c r="E219" s="234" t="s">
        <v>489</v>
      </c>
      <c r="F219" s="234" t="s">
        <v>1512</v>
      </c>
      <c r="G219" s="234"/>
      <c r="H219" s="235" t="s">
        <v>11</v>
      </c>
      <c r="I219" s="236">
        <v>41545</v>
      </c>
      <c r="J219" s="237">
        <v>8</v>
      </c>
      <c r="K219" s="738"/>
      <c r="L219" s="739"/>
      <c r="M219" s="739"/>
      <c r="N219" s="739"/>
      <c r="O219" s="739"/>
      <c r="P219" s="739"/>
      <c r="Q219" s="739"/>
      <c r="R219" s="739"/>
      <c r="S219" s="739"/>
      <c r="T219" s="739"/>
      <c r="U219" s="739"/>
      <c r="V219" s="739"/>
      <c r="W219" s="739"/>
      <c r="X219" s="739"/>
      <c r="Y219" s="739"/>
      <c r="Z219" s="739"/>
      <c r="AA219" s="739"/>
      <c r="AB219" s="739"/>
      <c r="AC219" s="258">
        <v>8</v>
      </c>
    </row>
    <row r="220" spans="1:29" s="102" customFormat="1" ht="15">
      <c r="A220" s="235">
        <v>4306854</v>
      </c>
      <c r="B220" s="234" t="s">
        <v>3037</v>
      </c>
      <c r="C220" s="235"/>
      <c r="D220" s="234" t="s">
        <v>628</v>
      </c>
      <c r="E220" s="234" t="s">
        <v>489</v>
      </c>
      <c r="F220" s="234" t="s">
        <v>1215</v>
      </c>
      <c r="G220" s="234"/>
      <c r="H220" s="235" t="s">
        <v>59</v>
      </c>
      <c r="I220" s="236">
        <v>41546</v>
      </c>
      <c r="J220" s="237">
        <v>8</v>
      </c>
      <c r="K220" s="738"/>
      <c r="L220" s="739"/>
      <c r="M220" s="739"/>
      <c r="N220" s="739"/>
      <c r="O220" s="739"/>
      <c r="P220" s="739"/>
      <c r="Q220" s="739"/>
      <c r="R220" s="739"/>
      <c r="S220" s="739"/>
      <c r="T220" s="739"/>
      <c r="U220" s="739"/>
      <c r="V220" s="739"/>
      <c r="W220" s="739"/>
      <c r="X220" s="739"/>
      <c r="Y220" s="739"/>
      <c r="Z220" s="739"/>
      <c r="AA220" s="739"/>
      <c r="AB220" s="739"/>
      <c r="AC220" s="258">
        <v>8</v>
      </c>
    </row>
    <row r="221" spans="1:29" s="102" customFormat="1" ht="15">
      <c r="A221" s="235">
        <v>4309959</v>
      </c>
      <c r="B221" s="234" t="s">
        <v>3038</v>
      </c>
      <c r="C221" s="235"/>
      <c r="D221" s="234" t="s">
        <v>619</v>
      </c>
      <c r="E221" s="234" t="s">
        <v>489</v>
      </c>
      <c r="F221" s="234" t="s">
        <v>1512</v>
      </c>
      <c r="G221" s="234"/>
      <c r="H221" s="235" t="s">
        <v>11</v>
      </c>
      <c r="I221" s="236">
        <v>41546</v>
      </c>
      <c r="J221" s="237">
        <v>8</v>
      </c>
      <c r="K221" s="738"/>
      <c r="L221" s="739"/>
      <c r="M221" s="739"/>
      <c r="N221" s="739"/>
      <c r="O221" s="739"/>
      <c r="P221" s="739"/>
      <c r="Q221" s="739"/>
      <c r="R221" s="739"/>
      <c r="S221" s="739"/>
      <c r="T221" s="739"/>
      <c r="U221" s="739"/>
      <c r="V221" s="739"/>
      <c r="W221" s="739"/>
      <c r="X221" s="739"/>
      <c r="Y221" s="739"/>
      <c r="Z221" s="739"/>
      <c r="AA221" s="739"/>
      <c r="AB221" s="739"/>
      <c r="AC221" s="258">
        <v>8</v>
      </c>
    </row>
    <row r="222" spans="1:29" s="102" customFormat="1" ht="15">
      <c r="A222" s="235">
        <v>4308196</v>
      </c>
      <c r="B222" s="234" t="s">
        <v>3040</v>
      </c>
      <c r="C222" s="235"/>
      <c r="D222" s="234" t="s">
        <v>619</v>
      </c>
      <c r="E222" s="234" t="s">
        <v>489</v>
      </c>
      <c r="F222" s="234" t="s">
        <v>1809</v>
      </c>
      <c r="G222" s="234"/>
      <c r="H222" s="235" t="s">
        <v>11</v>
      </c>
      <c r="I222" s="236">
        <v>41547</v>
      </c>
      <c r="J222" s="237">
        <v>8</v>
      </c>
      <c r="K222" s="738"/>
      <c r="L222" s="739"/>
      <c r="M222" s="739"/>
      <c r="N222" s="739"/>
      <c r="O222" s="739"/>
      <c r="P222" s="739"/>
      <c r="Q222" s="739"/>
      <c r="R222" s="739"/>
      <c r="S222" s="739"/>
      <c r="T222" s="739"/>
      <c r="U222" s="739"/>
      <c r="V222" s="739"/>
      <c r="W222" s="739"/>
      <c r="X222" s="739"/>
      <c r="Y222" s="739"/>
      <c r="Z222" s="739"/>
      <c r="AA222" s="739"/>
      <c r="AB222" s="739"/>
      <c r="AC222" s="258">
        <v>8</v>
      </c>
    </row>
    <row r="223" spans="1:29" s="102" customFormat="1" ht="15">
      <c r="A223" s="235">
        <v>4311735</v>
      </c>
      <c r="B223" s="234" t="s">
        <v>3042</v>
      </c>
      <c r="C223" s="235"/>
      <c r="D223" s="234" t="s">
        <v>619</v>
      </c>
      <c r="E223" s="234" t="s">
        <v>489</v>
      </c>
      <c r="F223" s="234" t="s">
        <v>1512</v>
      </c>
      <c r="G223" s="234"/>
      <c r="H223" s="235" t="s">
        <v>11</v>
      </c>
      <c r="I223" s="236">
        <v>41547</v>
      </c>
      <c r="J223" s="237">
        <v>8</v>
      </c>
      <c r="K223" s="738"/>
      <c r="L223" s="739"/>
      <c r="M223" s="739"/>
      <c r="N223" s="739"/>
      <c r="O223" s="739"/>
      <c r="P223" s="739"/>
      <c r="Q223" s="739"/>
      <c r="R223" s="739"/>
      <c r="S223" s="739"/>
      <c r="T223" s="739"/>
      <c r="U223" s="739"/>
      <c r="V223" s="739"/>
      <c r="W223" s="739"/>
      <c r="X223" s="739"/>
      <c r="Y223" s="739"/>
      <c r="Z223" s="739"/>
      <c r="AA223" s="739"/>
      <c r="AB223" s="739"/>
      <c r="AC223" s="258">
        <v>5</v>
      </c>
    </row>
    <row r="224" spans="1:29" s="102" customFormat="1" ht="15">
      <c r="A224" s="235">
        <v>4300207</v>
      </c>
      <c r="B224" s="234" t="s">
        <v>3043</v>
      </c>
      <c r="C224" s="235"/>
      <c r="D224" s="234" t="s">
        <v>619</v>
      </c>
      <c r="E224" s="234" t="s">
        <v>489</v>
      </c>
      <c r="F224" s="234" t="s">
        <v>3044</v>
      </c>
      <c r="G224" s="234"/>
      <c r="H224" s="235" t="s">
        <v>1</v>
      </c>
      <c r="I224" s="236">
        <v>41547</v>
      </c>
      <c r="J224" s="237">
        <v>8</v>
      </c>
      <c r="K224" s="738"/>
      <c r="L224" s="739"/>
      <c r="M224" s="739"/>
      <c r="N224" s="739"/>
      <c r="O224" s="739"/>
      <c r="P224" s="739"/>
      <c r="Q224" s="739"/>
      <c r="R224" s="739"/>
      <c r="S224" s="739"/>
      <c r="T224" s="739"/>
      <c r="U224" s="739"/>
      <c r="V224" s="739"/>
      <c r="W224" s="739"/>
      <c r="X224" s="739"/>
      <c r="Y224" s="739"/>
      <c r="Z224" s="739"/>
      <c r="AA224" s="739"/>
      <c r="AB224" s="739"/>
      <c r="AC224" s="258">
        <v>8</v>
      </c>
    </row>
    <row r="225" spans="1:29" s="102" customFormat="1" ht="15">
      <c r="A225" s="235">
        <v>4307960</v>
      </c>
      <c r="B225" s="234" t="s">
        <v>3045</v>
      </c>
      <c r="C225" s="235"/>
      <c r="D225" s="234" t="s">
        <v>619</v>
      </c>
      <c r="E225" s="234" t="s">
        <v>489</v>
      </c>
      <c r="F225" s="234" t="s">
        <v>1512</v>
      </c>
      <c r="G225" s="234"/>
      <c r="H225" s="235" t="s">
        <v>11</v>
      </c>
      <c r="I225" s="236">
        <v>41547</v>
      </c>
      <c r="J225" s="237">
        <v>8</v>
      </c>
      <c r="K225" s="738"/>
      <c r="L225" s="739"/>
      <c r="M225" s="739"/>
      <c r="N225" s="739"/>
      <c r="O225" s="739"/>
      <c r="P225" s="739"/>
      <c r="Q225" s="739"/>
      <c r="R225" s="739"/>
      <c r="S225" s="739"/>
      <c r="T225" s="739"/>
      <c r="U225" s="739"/>
      <c r="V225" s="739"/>
      <c r="W225" s="739"/>
      <c r="X225" s="739"/>
      <c r="Y225" s="739"/>
      <c r="Z225" s="739"/>
      <c r="AA225" s="739"/>
      <c r="AB225" s="739"/>
      <c r="AC225" s="258">
        <v>8</v>
      </c>
    </row>
    <row r="226" spans="1:29" s="102" customFormat="1" ht="15">
      <c r="A226" s="235">
        <v>4309076</v>
      </c>
      <c r="B226" s="234" t="s">
        <v>3046</v>
      </c>
      <c r="C226" s="235"/>
      <c r="D226" s="234" t="s">
        <v>619</v>
      </c>
      <c r="E226" s="234" t="s">
        <v>489</v>
      </c>
      <c r="F226" s="234" t="s">
        <v>1512</v>
      </c>
      <c r="G226" s="234"/>
      <c r="H226" s="235" t="s">
        <v>11</v>
      </c>
      <c r="I226" s="236">
        <v>41547</v>
      </c>
      <c r="J226" s="237">
        <v>8</v>
      </c>
      <c r="K226" s="738"/>
      <c r="L226" s="739"/>
      <c r="M226" s="739"/>
      <c r="N226" s="739"/>
      <c r="O226" s="739"/>
      <c r="P226" s="739"/>
      <c r="Q226" s="739"/>
      <c r="R226" s="739"/>
      <c r="S226" s="739"/>
      <c r="T226" s="739"/>
      <c r="U226" s="739"/>
      <c r="V226" s="739"/>
      <c r="W226" s="739"/>
      <c r="X226" s="739"/>
      <c r="Y226" s="739"/>
      <c r="Z226" s="739"/>
      <c r="AA226" s="739"/>
      <c r="AB226" s="739"/>
      <c r="AC226" s="258">
        <v>8</v>
      </c>
    </row>
    <row r="227" spans="1:29" s="102" customFormat="1" ht="15">
      <c r="A227" s="235">
        <v>4281584</v>
      </c>
      <c r="B227" s="234" t="s">
        <v>2838</v>
      </c>
      <c r="C227" s="235"/>
      <c r="D227" s="234" t="s">
        <v>2839</v>
      </c>
      <c r="E227" s="234" t="s">
        <v>489</v>
      </c>
      <c r="F227" s="234" t="s">
        <v>2840</v>
      </c>
      <c r="G227" s="234"/>
      <c r="H227" s="235" t="s">
        <v>636</v>
      </c>
      <c r="I227" s="236">
        <v>41520</v>
      </c>
      <c r="J227" s="237"/>
      <c r="K227" s="738"/>
      <c r="L227" s="739"/>
      <c r="M227" s="739"/>
      <c r="N227" s="739"/>
      <c r="O227" s="739"/>
      <c r="P227" s="739"/>
      <c r="Q227" s="739"/>
      <c r="R227" s="739"/>
      <c r="S227" s="739"/>
      <c r="T227" s="739"/>
      <c r="U227" s="739"/>
      <c r="V227" s="739"/>
      <c r="W227" s="739"/>
      <c r="X227" s="739"/>
      <c r="Y227" s="739"/>
      <c r="Z227" s="739"/>
      <c r="AA227" s="739"/>
      <c r="AB227" s="739"/>
      <c r="AC227" s="740"/>
    </row>
    <row r="228" spans="1:29" s="102" customFormat="1" ht="15">
      <c r="A228" s="235">
        <v>4316323</v>
      </c>
      <c r="B228" s="234" t="s">
        <v>2988</v>
      </c>
      <c r="C228" s="235"/>
      <c r="D228" s="234" t="s">
        <v>619</v>
      </c>
      <c r="E228" s="234" t="s">
        <v>489</v>
      </c>
      <c r="F228" s="234" t="s">
        <v>2853</v>
      </c>
      <c r="G228" s="234"/>
      <c r="H228" s="235" t="s">
        <v>11</v>
      </c>
      <c r="I228" s="236">
        <v>41541</v>
      </c>
      <c r="J228" s="237"/>
      <c r="K228" s="738"/>
      <c r="L228" s="739"/>
      <c r="M228" s="739"/>
      <c r="N228" s="739"/>
      <c r="O228" s="739"/>
      <c r="P228" s="739"/>
      <c r="Q228" s="739"/>
      <c r="R228" s="739"/>
      <c r="S228" s="739"/>
      <c r="T228" s="739"/>
      <c r="U228" s="739"/>
      <c r="V228" s="739"/>
      <c r="W228" s="739"/>
      <c r="X228" s="739"/>
      <c r="Y228" s="739"/>
      <c r="Z228" s="739"/>
      <c r="AA228" s="739"/>
      <c r="AB228" s="739"/>
      <c r="AC228" s="258">
        <v>6</v>
      </c>
    </row>
    <row r="229" spans="1:29" s="102" customFormat="1" ht="15">
      <c r="A229" s="235">
        <v>4308794</v>
      </c>
      <c r="B229" s="234" t="s">
        <v>2993</v>
      </c>
      <c r="C229" s="235"/>
      <c r="D229" s="234" t="s">
        <v>619</v>
      </c>
      <c r="E229" s="234" t="s">
        <v>489</v>
      </c>
      <c r="F229" s="234" t="s">
        <v>1512</v>
      </c>
      <c r="G229" s="234"/>
      <c r="H229" s="235" t="s">
        <v>11</v>
      </c>
      <c r="I229" s="236">
        <v>41542</v>
      </c>
      <c r="J229" s="237"/>
      <c r="K229" s="738"/>
      <c r="L229" s="739"/>
      <c r="M229" s="739"/>
      <c r="N229" s="739"/>
      <c r="O229" s="739"/>
      <c r="P229" s="739"/>
      <c r="Q229" s="739"/>
      <c r="R229" s="739"/>
      <c r="S229" s="739"/>
      <c r="T229" s="739"/>
      <c r="U229" s="739"/>
      <c r="V229" s="739"/>
      <c r="W229" s="739"/>
      <c r="X229" s="739"/>
      <c r="Y229" s="739"/>
      <c r="Z229" s="739"/>
      <c r="AA229" s="739"/>
      <c r="AB229" s="739"/>
      <c r="AC229" s="740"/>
    </row>
    <row r="230" spans="1:29" s="102" customFormat="1" ht="15">
      <c r="A230" s="235">
        <v>4309863</v>
      </c>
      <c r="B230" s="234" t="s">
        <v>3001</v>
      </c>
      <c r="C230" s="235"/>
      <c r="D230" s="234" t="s">
        <v>619</v>
      </c>
      <c r="E230" s="234" t="s">
        <v>489</v>
      </c>
      <c r="F230" s="234" t="s">
        <v>2199</v>
      </c>
      <c r="G230" s="234"/>
      <c r="H230" s="235" t="s">
        <v>636</v>
      </c>
      <c r="I230" s="236">
        <v>41543</v>
      </c>
      <c r="J230" s="237"/>
      <c r="K230" s="738"/>
      <c r="L230" s="739"/>
      <c r="M230" s="739"/>
      <c r="N230" s="739"/>
      <c r="O230" s="739"/>
      <c r="P230" s="739"/>
      <c r="Q230" s="739"/>
      <c r="R230" s="739"/>
      <c r="S230" s="739"/>
      <c r="T230" s="739"/>
      <c r="U230" s="739"/>
      <c r="V230" s="739"/>
      <c r="W230" s="739"/>
      <c r="X230" s="739"/>
      <c r="Y230" s="739"/>
      <c r="Z230" s="739"/>
      <c r="AA230" s="739"/>
      <c r="AB230" s="739"/>
      <c r="AC230" s="740"/>
    </row>
    <row r="231" spans="1:29" s="480" customFormat="1" ht="12.75" customHeight="1">
      <c r="A231" s="475"/>
      <c r="B231" s="476"/>
      <c r="C231" s="475"/>
      <c r="D231" s="476"/>
      <c r="E231" s="384"/>
      <c r="F231" s="476"/>
      <c r="G231" s="476"/>
      <c r="H231" s="475"/>
      <c r="I231" s="406"/>
      <c r="J231" s="477"/>
      <c r="K231" s="571"/>
      <c r="L231" s="571"/>
      <c r="M231" s="571"/>
      <c r="N231" s="571"/>
      <c r="O231" s="571"/>
      <c r="P231" s="571"/>
      <c r="Q231" s="571"/>
      <c r="R231" s="571"/>
      <c r="S231" s="571"/>
      <c r="T231" s="571"/>
      <c r="U231" s="571"/>
      <c r="V231" s="571"/>
      <c r="W231" s="571"/>
      <c r="X231" s="571"/>
      <c r="Y231" s="571"/>
      <c r="Z231" s="571"/>
      <c r="AA231" s="571"/>
      <c r="AB231" s="571"/>
      <c r="AC231" s="571"/>
    </row>
    <row r="232" spans="1:29" ht="14" thickBot="1">
      <c r="A232" s="572"/>
      <c r="B232" s="573"/>
      <c r="C232" s="572"/>
      <c r="D232" s="573"/>
      <c r="E232" s="573"/>
      <c r="F232" s="573"/>
      <c r="G232" s="573"/>
      <c r="H232" s="572"/>
      <c r="I232" s="574"/>
      <c r="J232" s="575"/>
      <c r="K232" s="576"/>
      <c r="L232" s="576"/>
      <c r="M232" s="576"/>
      <c r="N232" s="576"/>
      <c r="O232" s="576"/>
      <c r="P232" s="576"/>
      <c r="Q232" s="576"/>
      <c r="R232" s="576"/>
      <c r="S232" s="576"/>
      <c r="T232" s="576"/>
      <c r="U232" s="576"/>
      <c r="V232" s="576"/>
      <c r="W232" s="576"/>
      <c r="X232" s="576"/>
      <c r="Y232" s="576"/>
      <c r="Z232" s="576"/>
      <c r="AA232" s="576"/>
      <c r="AB232" s="576"/>
      <c r="AC232" s="577"/>
    </row>
    <row r="233" spans="1:29" hidden="1">
      <c r="G233" s="3" t="s">
        <v>2</v>
      </c>
      <c r="J233" s="579">
        <f t="shared" ref="J233:AC233" si="0">COUNT(J2:J232)</f>
        <v>225</v>
      </c>
      <c r="K233" s="580">
        <f t="shared" si="0"/>
        <v>10</v>
      </c>
      <c r="L233" s="580">
        <f t="shared" si="0"/>
        <v>10</v>
      </c>
      <c r="M233" s="580">
        <f t="shared" si="0"/>
        <v>10</v>
      </c>
      <c r="N233" s="580">
        <f t="shared" si="0"/>
        <v>10</v>
      </c>
      <c r="O233" s="580">
        <f t="shared" si="0"/>
        <v>10</v>
      </c>
      <c r="P233" s="580">
        <f t="shared" si="0"/>
        <v>10</v>
      </c>
      <c r="Q233" s="580">
        <f t="shared" si="0"/>
        <v>10</v>
      </c>
      <c r="R233" s="580">
        <f t="shared" si="0"/>
        <v>10</v>
      </c>
      <c r="S233" s="580">
        <f t="shared" si="0"/>
        <v>10</v>
      </c>
      <c r="T233" s="580">
        <f t="shared" si="0"/>
        <v>9</v>
      </c>
      <c r="U233" s="580">
        <f t="shared" si="0"/>
        <v>10</v>
      </c>
      <c r="V233" s="580">
        <f t="shared" si="0"/>
        <v>10</v>
      </c>
      <c r="W233" s="580">
        <f t="shared" si="0"/>
        <v>9</v>
      </c>
      <c r="X233" s="580">
        <f t="shared" si="0"/>
        <v>10</v>
      </c>
      <c r="Y233" s="580">
        <f t="shared" si="0"/>
        <v>10</v>
      </c>
      <c r="Z233" s="580">
        <f t="shared" si="0"/>
        <v>10</v>
      </c>
      <c r="AA233" s="580">
        <f t="shared" si="0"/>
        <v>10</v>
      </c>
      <c r="AB233" s="580">
        <f t="shared" si="0"/>
        <v>10</v>
      </c>
      <c r="AC233" s="581">
        <f t="shared" si="0"/>
        <v>146</v>
      </c>
    </row>
    <row r="234" spans="1:29" hidden="1">
      <c r="G234" s="3" t="s">
        <v>3</v>
      </c>
      <c r="J234" s="582">
        <f t="shared" ref="J234:AC234" si="1">COUNTIF(J2:J232,"&gt;=5")</f>
        <v>218</v>
      </c>
      <c r="K234" s="400">
        <f t="shared" si="1"/>
        <v>7</v>
      </c>
      <c r="L234" s="400">
        <f t="shared" si="1"/>
        <v>10</v>
      </c>
      <c r="M234" s="400">
        <f t="shared" si="1"/>
        <v>10</v>
      </c>
      <c r="N234" s="400">
        <f t="shared" si="1"/>
        <v>7</v>
      </c>
      <c r="O234" s="400">
        <f t="shared" si="1"/>
        <v>9</v>
      </c>
      <c r="P234" s="400">
        <f t="shared" si="1"/>
        <v>7</v>
      </c>
      <c r="Q234" s="400">
        <f t="shared" si="1"/>
        <v>8</v>
      </c>
      <c r="R234" s="400">
        <f t="shared" si="1"/>
        <v>9</v>
      </c>
      <c r="S234" s="400">
        <f t="shared" si="1"/>
        <v>6</v>
      </c>
      <c r="T234" s="400">
        <f t="shared" si="1"/>
        <v>6</v>
      </c>
      <c r="U234" s="400">
        <f t="shared" si="1"/>
        <v>6</v>
      </c>
      <c r="V234" s="400">
        <f t="shared" si="1"/>
        <v>9</v>
      </c>
      <c r="W234" s="400">
        <f t="shared" si="1"/>
        <v>7</v>
      </c>
      <c r="X234" s="400">
        <f t="shared" si="1"/>
        <v>8</v>
      </c>
      <c r="Y234" s="400">
        <f t="shared" si="1"/>
        <v>8</v>
      </c>
      <c r="Z234" s="400">
        <f t="shared" si="1"/>
        <v>7</v>
      </c>
      <c r="AA234" s="400">
        <f t="shared" si="1"/>
        <v>8</v>
      </c>
      <c r="AB234" s="400">
        <f t="shared" si="1"/>
        <v>7</v>
      </c>
      <c r="AC234" s="96">
        <f t="shared" si="1"/>
        <v>142</v>
      </c>
    </row>
    <row r="235" spans="1:29" hidden="1">
      <c r="G235" s="3" t="s">
        <v>4</v>
      </c>
      <c r="J235" s="582">
        <f t="shared" ref="J235:AC235" si="2">COUNTIF(J2:J232,"&gt;=7")</f>
        <v>143</v>
      </c>
      <c r="K235" s="400">
        <f t="shared" si="2"/>
        <v>4</v>
      </c>
      <c r="L235" s="400">
        <f t="shared" si="2"/>
        <v>6</v>
      </c>
      <c r="M235" s="400">
        <f t="shared" si="2"/>
        <v>4</v>
      </c>
      <c r="N235" s="400">
        <f t="shared" si="2"/>
        <v>4</v>
      </c>
      <c r="O235" s="400">
        <f t="shared" si="2"/>
        <v>4</v>
      </c>
      <c r="P235" s="400">
        <f t="shared" si="2"/>
        <v>3</v>
      </c>
      <c r="Q235" s="400">
        <f t="shared" si="2"/>
        <v>4</v>
      </c>
      <c r="R235" s="400">
        <f t="shared" si="2"/>
        <v>4</v>
      </c>
      <c r="S235" s="400">
        <f t="shared" si="2"/>
        <v>3</v>
      </c>
      <c r="T235" s="400">
        <f t="shared" si="2"/>
        <v>2</v>
      </c>
      <c r="U235" s="400">
        <f t="shared" si="2"/>
        <v>2</v>
      </c>
      <c r="V235" s="400">
        <f t="shared" si="2"/>
        <v>4</v>
      </c>
      <c r="W235" s="400">
        <f t="shared" si="2"/>
        <v>2</v>
      </c>
      <c r="X235" s="400">
        <f t="shared" si="2"/>
        <v>3</v>
      </c>
      <c r="Y235" s="400">
        <f t="shared" si="2"/>
        <v>3</v>
      </c>
      <c r="Z235" s="400">
        <f t="shared" si="2"/>
        <v>4</v>
      </c>
      <c r="AA235" s="400">
        <f t="shared" si="2"/>
        <v>4</v>
      </c>
      <c r="AB235" s="400">
        <f t="shared" si="2"/>
        <v>4</v>
      </c>
      <c r="AC235" s="96">
        <f t="shared" si="2"/>
        <v>99</v>
      </c>
    </row>
    <row r="236" spans="1:29">
      <c r="G236" s="583" t="s">
        <v>5</v>
      </c>
      <c r="J236" s="684">
        <f t="shared" ref="J236:AC236" si="3">J234/J233</f>
        <v>0.96888888888888891</v>
      </c>
      <c r="K236" s="584">
        <f t="shared" si="3"/>
        <v>0.7</v>
      </c>
      <c r="L236" s="584">
        <f t="shared" si="3"/>
        <v>1</v>
      </c>
      <c r="M236" s="584">
        <f t="shared" si="3"/>
        <v>1</v>
      </c>
      <c r="N236" s="584">
        <f t="shared" si="3"/>
        <v>0.7</v>
      </c>
      <c r="O236" s="584">
        <f t="shared" si="3"/>
        <v>0.9</v>
      </c>
      <c r="P236" s="585">
        <f t="shared" si="3"/>
        <v>0.7</v>
      </c>
      <c r="Q236" s="585">
        <f t="shared" si="3"/>
        <v>0.8</v>
      </c>
      <c r="R236" s="584">
        <f t="shared" si="3"/>
        <v>0.9</v>
      </c>
      <c r="S236" s="584">
        <f t="shared" si="3"/>
        <v>0.6</v>
      </c>
      <c r="T236" s="584">
        <f t="shared" si="3"/>
        <v>0.66666666666666663</v>
      </c>
      <c r="U236" s="586">
        <f t="shared" si="3"/>
        <v>0.6</v>
      </c>
      <c r="V236" s="584">
        <f t="shared" si="3"/>
        <v>0.9</v>
      </c>
      <c r="W236" s="584">
        <f t="shared" si="3"/>
        <v>0.77777777777777779</v>
      </c>
      <c r="X236" s="584">
        <f t="shared" si="3"/>
        <v>0.8</v>
      </c>
      <c r="Y236" s="584">
        <f t="shared" si="3"/>
        <v>0.8</v>
      </c>
      <c r="Z236" s="586">
        <f t="shared" si="3"/>
        <v>0.7</v>
      </c>
      <c r="AA236" s="585">
        <f t="shared" si="3"/>
        <v>0.8</v>
      </c>
      <c r="AB236" s="586">
        <f t="shared" si="3"/>
        <v>0.7</v>
      </c>
      <c r="AC236" s="584">
        <f t="shared" si="3"/>
        <v>0.9726027397260274</v>
      </c>
    </row>
    <row r="237" spans="1:29">
      <c r="G237" s="583" t="s">
        <v>6</v>
      </c>
      <c r="J237" s="684">
        <f t="shared" ref="J237:AC237" si="4">J235/J233</f>
        <v>0.63555555555555554</v>
      </c>
      <c r="K237" s="584">
        <f t="shared" si="4"/>
        <v>0.4</v>
      </c>
      <c r="L237" s="584">
        <f t="shared" si="4"/>
        <v>0.6</v>
      </c>
      <c r="M237" s="584">
        <f t="shared" si="4"/>
        <v>0.4</v>
      </c>
      <c r="N237" s="584">
        <f t="shared" si="4"/>
        <v>0.4</v>
      </c>
      <c r="O237" s="584">
        <f t="shared" si="4"/>
        <v>0.4</v>
      </c>
      <c r="P237" s="584">
        <f t="shared" si="4"/>
        <v>0.3</v>
      </c>
      <c r="Q237" s="584">
        <f t="shared" si="4"/>
        <v>0.4</v>
      </c>
      <c r="R237" s="584">
        <f t="shared" si="4"/>
        <v>0.4</v>
      </c>
      <c r="S237" s="584">
        <f t="shared" si="4"/>
        <v>0.3</v>
      </c>
      <c r="T237" s="584">
        <f t="shared" si="4"/>
        <v>0.22222222222222221</v>
      </c>
      <c r="U237" s="584">
        <f t="shared" si="4"/>
        <v>0.2</v>
      </c>
      <c r="V237" s="584">
        <f t="shared" si="4"/>
        <v>0.4</v>
      </c>
      <c r="W237" s="584">
        <f t="shared" si="4"/>
        <v>0.22222222222222221</v>
      </c>
      <c r="X237" s="584">
        <f t="shared" si="4"/>
        <v>0.3</v>
      </c>
      <c r="Y237" s="584">
        <f t="shared" si="4"/>
        <v>0.3</v>
      </c>
      <c r="Z237" s="584">
        <f t="shared" si="4"/>
        <v>0.4</v>
      </c>
      <c r="AA237" s="586">
        <f t="shared" si="4"/>
        <v>0.4</v>
      </c>
      <c r="AB237" s="584">
        <f t="shared" si="4"/>
        <v>0.4</v>
      </c>
      <c r="AC237" s="584">
        <f t="shared" si="4"/>
        <v>0.67808219178082196</v>
      </c>
    </row>
    <row r="241" spans="2:2">
      <c r="B241" s="61"/>
    </row>
    <row r="242" spans="2:2">
      <c r="B242" s="61"/>
    </row>
    <row r="243" spans="2:2">
      <c r="B243" s="61"/>
    </row>
    <row r="244" spans="2:2">
      <c r="B244" s="61"/>
    </row>
    <row r="245" spans="2:2">
      <c r="B245" s="61"/>
    </row>
    <row r="246" spans="2:2">
      <c r="B246" s="61"/>
    </row>
    <row r="247" spans="2:2">
      <c r="B247" s="61"/>
    </row>
    <row r="248" spans="2:2">
      <c r="B248" s="61"/>
    </row>
    <row r="249" spans="2:2">
      <c r="B249" s="61"/>
    </row>
  </sheetData>
  <conditionalFormatting sqref="J232:AC237">
    <cfRule type="cellIs" dxfId="386" priority="80" stopIfTrue="1" operator="between">
      <formula>1</formula>
      <formula>4</formula>
    </cfRule>
  </conditionalFormatting>
  <conditionalFormatting sqref="J231:J232 K231:AG231 I231 J1 I2:AG230">
    <cfRule type="cellIs" dxfId="385" priority="79" stopIfTrue="1" operator="between">
      <formula>1</formula>
      <formula>4</formula>
    </cfRule>
  </conditionalFormatting>
  <conditionalFormatting sqref="I231 J231:J232 K2:AC231 I2:J230">
    <cfRule type="cellIs" dxfId="384" priority="77" operator="between">
      <formula>1</formula>
      <formula>4</formula>
    </cfRule>
    <cfRule type="cellIs" priority="78" operator="between">
      <formula>1</formula>
      <formula>4</formula>
    </cfRule>
  </conditionalFormatting>
  <conditionalFormatting sqref="J2:J231">
    <cfRule type="cellIs" dxfId="383" priority="76" operator="between">
      <formula>1</formula>
      <formula>2</formula>
    </cfRule>
  </conditionalFormatting>
  <conditionalFormatting sqref="AA236">
    <cfRule type="cellIs" dxfId="382" priority="75" stopIfTrue="1" operator="between">
      <formula>1</formula>
      <formula>1000</formula>
    </cfRule>
  </conditionalFormatting>
  <conditionalFormatting sqref="A1:A1048576">
    <cfRule type="duplicateValues" dxfId="381" priority="73" stopIfTrue="1"/>
    <cfRule type="duplicateValues" dxfId="380" priority="74" stopIfTrue="1"/>
  </conditionalFormatting>
  <conditionalFormatting sqref="B249:B65536 B1:B240">
    <cfRule type="duplicateValues" dxfId="379" priority="66" stopIfTrue="1"/>
  </conditionalFormatting>
  <conditionalFormatting sqref="K84:AE194 I195:AG195 I53:J194 K53:AC83 I196:AE230">
    <cfRule type="cellIs" dxfId="378" priority="47" operator="between">
      <formula>1</formula>
      <formula>4</formula>
    </cfRule>
  </conditionalFormatting>
  <conditionalFormatting sqref="J53:J230">
    <cfRule type="cellIs" dxfId="377" priority="46" operator="between">
      <formula>1</formula>
      <formula>2</formula>
    </cfRule>
  </conditionalFormatting>
  <conditionalFormatting sqref="B150:B171">
    <cfRule type="duplicateValues" dxfId="376" priority="44"/>
    <cfRule type="duplicateValues" dxfId="375" priority="45"/>
  </conditionalFormatting>
  <conditionalFormatting sqref="A150:A171">
    <cfRule type="duplicateValues" dxfId="374" priority="43"/>
  </conditionalFormatting>
  <conditionalFormatting sqref="A53:A230">
    <cfRule type="duplicateValues" dxfId="373" priority="41" stopIfTrue="1"/>
    <cfRule type="duplicateValues" dxfId="372" priority="42" stopIfTrue="1"/>
  </conditionalFormatting>
  <conditionalFormatting sqref="B128:B181">
    <cfRule type="duplicateValues" dxfId="371" priority="40"/>
  </conditionalFormatting>
  <conditionalFormatting sqref="B135:B181">
    <cfRule type="duplicateValues" dxfId="370" priority="39"/>
  </conditionalFormatting>
  <conditionalFormatting sqref="B84:B181 A99:A230">
    <cfRule type="duplicateValues" dxfId="369" priority="38" stopIfTrue="1"/>
  </conditionalFormatting>
  <conditionalFormatting sqref="B67:B181 A99:A230">
    <cfRule type="duplicateValues" dxfId="368" priority="36" stopIfTrue="1"/>
    <cfRule type="duplicateValues" dxfId="367" priority="37" stopIfTrue="1"/>
  </conditionalFormatting>
  <conditionalFormatting sqref="B53:B181 A99:A230">
    <cfRule type="duplicateValues" dxfId="366" priority="35"/>
  </conditionalFormatting>
  <conditionalFormatting sqref="A99:A230 B53:B181">
    <cfRule type="duplicateValues" dxfId="365" priority="34" stopIfTrue="1"/>
  </conditionalFormatting>
  <conditionalFormatting sqref="B99:B181">
    <cfRule type="duplicateValues" dxfId="364" priority="33" stopIfTrue="1"/>
  </conditionalFormatting>
  <conditionalFormatting sqref="A99:A230">
    <cfRule type="duplicateValues" dxfId="363" priority="32" stopIfTrue="1"/>
  </conditionalFormatting>
  <conditionalFormatting sqref="B102:B181">
    <cfRule type="duplicateValues" dxfId="362" priority="31"/>
  </conditionalFormatting>
  <conditionalFormatting sqref="B115:B181">
    <cfRule type="duplicateValues" dxfId="361" priority="30"/>
  </conditionalFormatting>
  <conditionalFormatting sqref="B173:B181">
    <cfRule type="duplicateValues" dxfId="360" priority="29"/>
  </conditionalFormatting>
  <conditionalFormatting sqref="I120:J120 I195:AC195">
    <cfRule type="cellIs" dxfId="359" priority="27" operator="between">
      <formula>1</formula>
      <formula>4</formula>
    </cfRule>
    <cfRule type="cellIs" priority="28" operator="between">
      <formula>1</formula>
      <formula>4</formula>
    </cfRule>
  </conditionalFormatting>
  <conditionalFormatting sqref="A120">
    <cfRule type="duplicateValues" dxfId="358" priority="25" stopIfTrue="1"/>
    <cfRule type="duplicateValues" dxfId="357" priority="26" stopIfTrue="1"/>
  </conditionalFormatting>
  <conditionalFormatting sqref="B120">
    <cfRule type="duplicateValues" dxfId="356" priority="24" stopIfTrue="1"/>
  </conditionalFormatting>
  <conditionalFormatting sqref="B120">
    <cfRule type="duplicateValues" dxfId="355" priority="23"/>
  </conditionalFormatting>
  <conditionalFormatting sqref="B120">
    <cfRule type="duplicateValues" dxfId="354" priority="21" stopIfTrue="1"/>
    <cfRule type="duplicateValues" dxfId="353" priority="22" stopIfTrue="1"/>
  </conditionalFormatting>
  <conditionalFormatting sqref="A120">
    <cfRule type="duplicateValues" dxfId="352" priority="20" stopIfTrue="1"/>
  </conditionalFormatting>
  <conditionalFormatting sqref="A120">
    <cfRule type="duplicateValues" dxfId="351" priority="19"/>
  </conditionalFormatting>
  <conditionalFormatting sqref="A120">
    <cfRule type="duplicateValues" dxfId="350" priority="18" stopIfTrue="1"/>
  </conditionalFormatting>
  <conditionalFormatting sqref="B99:B181 A53:A230">
    <cfRule type="duplicateValues" dxfId="349" priority="17" stopIfTrue="1"/>
  </conditionalFormatting>
  <conditionalFormatting sqref="B177">
    <cfRule type="duplicateValues" dxfId="348" priority="16"/>
  </conditionalFormatting>
  <conditionalFormatting sqref="B53:B230">
    <cfRule type="duplicateValues" dxfId="347" priority="15" stopIfTrue="1"/>
  </conditionalFormatting>
  <conditionalFormatting sqref="A195">
    <cfRule type="duplicateValues" dxfId="346" priority="13" stopIfTrue="1"/>
    <cfRule type="duplicateValues" dxfId="345" priority="14" stopIfTrue="1"/>
  </conditionalFormatting>
  <conditionalFormatting sqref="B198:B230">
    <cfRule type="duplicateValues" dxfId="344" priority="12"/>
  </conditionalFormatting>
  <conditionalFormatting sqref="B99:B181 A53:A230">
    <cfRule type="duplicateValues" dxfId="343" priority="11"/>
  </conditionalFormatting>
  <conditionalFormatting sqref="B99:B181 A53:A230">
    <cfRule type="duplicateValues" dxfId="342" priority="10" stopIfTrue="1"/>
  </conditionalFormatting>
  <conditionalFormatting sqref="B195">
    <cfRule type="duplicateValues" dxfId="341" priority="9" stopIfTrue="1"/>
  </conditionalFormatting>
  <conditionalFormatting sqref="B195">
    <cfRule type="duplicateValues" dxfId="340" priority="8"/>
  </conditionalFormatting>
  <conditionalFormatting sqref="B195">
    <cfRule type="duplicateValues" dxfId="339" priority="6" stopIfTrue="1"/>
    <cfRule type="duplicateValues" dxfId="338" priority="7" stopIfTrue="1"/>
  </conditionalFormatting>
  <conditionalFormatting sqref="A195">
    <cfRule type="duplicateValues" dxfId="337" priority="5" stopIfTrue="1"/>
  </conditionalFormatting>
  <conditionalFormatting sqref="A195">
    <cfRule type="duplicateValues" dxfId="336" priority="4"/>
  </conditionalFormatting>
  <conditionalFormatting sqref="A195">
    <cfRule type="duplicateValues" dxfId="335" priority="3" stopIfTrue="1"/>
  </conditionalFormatting>
  <conditionalFormatting sqref="B204">
    <cfRule type="duplicateValues" dxfId="334" priority="2"/>
  </conditionalFormatting>
  <conditionalFormatting sqref="B220:B230">
    <cfRule type="duplicateValues" dxfId="333" priority="1"/>
  </conditionalFormatting>
  <conditionalFormatting sqref="B2:B230">
    <cfRule type="duplicateValues" dxfId="332" priority="175"/>
  </conditionalFormatting>
  <conditionalFormatting sqref="B2:B230">
    <cfRule type="duplicateValues" dxfId="331" priority="184" stopIfTrue="1"/>
  </conditionalFormatting>
  <conditionalFormatting sqref="B2:B230">
    <cfRule type="duplicateValues" dxfId="330" priority="186" stopIfTrue="1"/>
    <cfRule type="duplicateValues" dxfId="329" priority="187" stopIfTrue="1"/>
  </conditionalFormatting>
  <conditionalFormatting sqref="B2:B231">
    <cfRule type="duplicateValues" dxfId="328" priority="192"/>
  </conditionalFormatting>
  <conditionalFormatting sqref="B2:B231">
    <cfRule type="duplicateValues" dxfId="327" priority="193" stopIfTrue="1"/>
  </conditionalFormatting>
  <conditionalFormatting sqref="A2:A230">
    <cfRule type="duplicateValues" dxfId="326" priority="194" stopIfTrue="1"/>
  </conditionalFormatting>
  <conditionalFormatting sqref="A2:A231">
    <cfRule type="duplicateValues" dxfId="325" priority="195"/>
  </conditionalFormatting>
  <conditionalFormatting sqref="A2:A231">
    <cfRule type="duplicateValues" dxfId="324" priority="196" stopIfTrue="1"/>
  </conditionalFormatting>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00B0F0"/>
  </sheetPr>
  <dimension ref="A1:BW239"/>
  <sheetViews>
    <sheetView tabSelected="1" topLeftCell="D1" workbookViewId="0">
      <selection activeCell="H25" sqref="H25"/>
    </sheetView>
  </sheetViews>
  <sheetFormatPr baseColWidth="10" defaultColWidth="9.1640625" defaultRowHeight="13" x14ac:dyDescent="0"/>
  <cols>
    <col min="1" max="1" width="8" style="152" bestFit="1" customWidth="1"/>
    <col min="2" max="2" width="22.33203125" style="152" customWidth="1"/>
    <col min="3" max="3" width="6" style="936" bestFit="1" customWidth="1"/>
    <col min="4" max="4" width="23.5" style="936" bestFit="1" customWidth="1"/>
    <col min="5" max="5" width="9.83203125" style="152" bestFit="1" customWidth="1"/>
    <col min="6" max="6" width="14.5" style="152" customWidth="1"/>
    <col min="7" max="7" width="15.5" style="152" customWidth="1"/>
    <col min="8" max="8" width="16.33203125" style="152" customWidth="1"/>
    <col min="9" max="9" width="15.83203125" style="152" customWidth="1"/>
    <col min="10" max="10" width="4.1640625" style="936" bestFit="1" customWidth="1"/>
    <col min="11" max="11" width="9.6640625" style="943" bestFit="1" customWidth="1"/>
    <col min="12" max="12" width="9.33203125" style="937" customWidth="1"/>
    <col min="13" max="13" width="9.6640625" style="936" customWidth="1"/>
    <col min="14" max="14" width="9.6640625" style="152" customWidth="1"/>
    <col min="15" max="17" width="9.6640625" style="936" customWidth="1"/>
    <col min="18" max="18" width="9.6640625" style="929" customWidth="1"/>
    <col min="19" max="24" width="9.6640625" style="936" customWidth="1"/>
    <col min="25" max="25" width="9.6640625" style="152" customWidth="1"/>
    <col min="26" max="27" width="9.6640625" style="936" customWidth="1"/>
    <col min="28" max="28" width="9.6640625" style="944" customWidth="1"/>
    <col min="29" max="31" width="9.6640625" style="936" customWidth="1"/>
    <col min="32" max="16384" width="9.1640625" style="152"/>
  </cols>
  <sheetData>
    <row r="1" spans="1:75" s="928" customFormat="1" ht="55.5" customHeight="1" thickBot="1">
      <c r="A1" s="923" t="s">
        <v>181</v>
      </c>
      <c r="B1" s="923" t="s">
        <v>182</v>
      </c>
      <c r="C1" s="923" t="s">
        <v>47</v>
      </c>
      <c r="D1" s="923" t="s">
        <v>183</v>
      </c>
      <c r="E1" s="923" t="s">
        <v>48</v>
      </c>
      <c r="F1" s="924" t="s">
        <v>3279</v>
      </c>
      <c r="G1" s="924" t="s">
        <v>3280</v>
      </c>
      <c r="H1" s="923" t="s">
        <v>104</v>
      </c>
      <c r="I1" s="923" t="s">
        <v>61</v>
      </c>
      <c r="J1" s="923" t="s">
        <v>49</v>
      </c>
      <c r="K1" s="925" t="s">
        <v>8</v>
      </c>
      <c r="L1" s="926" t="s">
        <v>184</v>
      </c>
      <c r="M1" s="927" t="s">
        <v>185</v>
      </c>
      <c r="N1" s="923" t="s">
        <v>112</v>
      </c>
      <c r="O1" s="923" t="s">
        <v>113</v>
      </c>
      <c r="P1" s="923" t="s">
        <v>119</v>
      </c>
      <c r="Q1" s="923" t="s">
        <v>118</v>
      </c>
      <c r="R1" s="923" t="s">
        <v>114</v>
      </c>
      <c r="S1" s="923" t="s">
        <v>115</v>
      </c>
      <c r="T1" s="923" t="s">
        <v>116</v>
      </c>
      <c r="U1" s="923" t="s">
        <v>117</v>
      </c>
      <c r="V1" s="923" t="s">
        <v>186</v>
      </c>
      <c r="W1" s="923" t="s">
        <v>121</v>
      </c>
      <c r="X1" s="923" t="s">
        <v>122</v>
      </c>
      <c r="Y1" s="923" t="s">
        <v>187</v>
      </c>
      <c r="Z1" s="923" t="s">
        <v>123</v>
      </c>
      <c r="AA1" s="923" t="s">
        <v>124</v>
      </c>
      <c r="AB1" s="923" t="s">
        <v>126</v>
      </c>
      <c r="AC1" s="923" t="s">
        <v>24</v>
      </c>
      <c r="AD1" s="923" t="s">
        <v>125</v>
      </c>
      <c r="AE1" s="923" t="s">
        <v>120</v>
      </c>
      <c r="AG1" s="929"/>
    </row>
    <row r="2" spans="1:75" s="563" customFormat="1" ht="12.75" customHeight="1">
      <c r="A2" s="246">
        <v>2394175</v>
      </c>
      <c r="B2" s="251" t="s">
        <v>602</v>
      </c>
      <c r="C2" s="246">
        <v>5155</v>
      </c>
      <c r="D2" s="251" t="s">
        <v>153</v>
      </c>
      <c r="E2" s="251" t="s">
        <v>78</v>
      </c>
      <c r="F2" s="251" t="s">
        <v>212</v>
      </c>
      <c r="G2" s="251" t="s">
        <v>3283</v>
      </c>
      <c r="H2" s="251"/>
      <c r="I2" s="251" t="s">
        <v>230</v>
      </c>
      <c r="J2" s="246" t="s">
        <v>54</v>
      </c>
      <c r="K2" s="247">
        <v>41530</v>
      </c>
      <c r="L2" s="248">
        <v>3.3</v>
      </c>
      <c r="M2" s="564">
        <v>2</v>
      </c>
      <c r="N2" s="564">
        <v>5</v>
      </c>
      <c r="O2" s="564">
        <v>5</v>
      </c>
      <c r="P2" s="564">
        <v>5</v>
      </c>
      <c r="Q2" s="564">
        <v>5</v>
      </c>
      <c r="R2" s="564">
        <v>5</v>
      </c>
      <c r="S2" s="564">
        <v>5</v>
      </c>
      <c r="T2" s="564">
        <v>5</v>
      </c>
      <c r="U2" s="564">
        <v>5</v>
      </c>
      <c r="V2" s="564">
        <v>5</v>
      </c>
      <c r="W2" s="564">
        <v>5</v>
      </c>
      <c r="X2" s="564">
        <v>5</v>
      </c>
      <c r="Y2" s="564">
        <v>5</v>
      </c>
      <c r="Z2" s="564">
        <v>5</v>
      </c>
      <c r="AA2" s="564">
        <v>5</v>
      </c>
      <c r="AB2" s="564">
        <v>5</v>
      </c>
      <c r="AC2" s="564">
        <v>5</v>
      </c>
      <c r="AD2" s="564">
        <v>5</v>
      </c>
      <c r="AE2" s="564"/>
      <c r="AF2" s="152"/>
      <c r="AG2" s="152"/>
      <c r="AH2" s="152"/>
      <c r="AI2" s="152"/>
      <c r="AJ2" s="152"/>
      <c r="AK2" s="152"/>
      <c r="AL2" s="152"/>
      <c r="AM2" s="152"/>
      <c r="AN2" s="152"/>
      <c r="AO2" s="152"/>
      <c r="AP2" s="152"/>
      <c r="AQ2" s="152"/>
      <c r="AR2" s="152"/>
      <c r="AS2" s="152"/>
      <c r="AT2" s="152"/>
      <c r="AU2" s="152"/>
      <c r="AV2" s="152"/>
      <c r="AW2" s="152"/>
      <c r="AX2" s="152"/>
      <c r="AY2" s="152"/>
      <c r="AZ2" s="152"/>
      <c r="BA2" s="152"/>
      <c r="BB2" s="152"/>
      <c r="BC2" s="152"/>
      <c r="BD2" s="152"/>
      <c r="BE2" s="152"/>
      <c r="BF2" s="152"/>
      <c r="BG2" s="152"/>
      <c r="BH2" s="152"/>
      <c r="BI2" s="152"/>
      <c r="BJ2" s="152"/>
      <c r="BK2" s="152"/>
      <c r="BL2" s="152"/>
      <c r="BM2" s="152"/>
      <c r="BN2" s="152"/>
      <c r="BO2" s="152"/>
      <c r="BP2" s="152"/>
      <c r="BQ2" s="152"/>
      <c r="BR2" s="152"/>
      <c r="BS2" s="152"/>
      <c r="BT2" s="152"/>
      <c r="BU2" s="152"/>
      <c r="BV2" s="152"/>
      <c r="BW2" s="152"/>
    </row>
    <row r="3" spans="1:75" s="563" customFormat="1" ht="12.75" customHeight="1">
      <c r="A3" s="246">
        <v>2328763</v>
      </c>
      <c r="B3" s="251" t="s">
        <v>586</v>
      </c>
      <c r="C3" s="246">
        <v>5972</v>
      </c>
      <c r="D3" s="251" t="s">
        <v>587</v>
      </c>
      <c r="E3" s="251" t="s">
        <v>78</v>
      </c>
      <c r="F3" s="251" t="s">
        <v>64</v>
      </c>
      <c r="G3" s="251" t="s">
        <v>3282</v>
      </c>
      <c r="H3" s="251"/>
      <c r="I3" s="251" t="s">
        <v>64</v>
      </c>
      <c r="J3" s="246" t="s">
        <v>62</v>
      </c>
      <c r="K3" s="247">
        <v>41519</v>
      </c>
      <c r="L3" s="248">
        <v>4</v>
      </c>
      <c r="M3" s="564">
        <v>6</v>
      </c>
      <c r="N3" s="564">
        <v>6</v>
      </c>
      <c r="O3" s="564">
        <v>6</v>
      </c>
      <c r="P3" s="564">
        <v>6</v>
      </c>
      <c r="Q3" s="564">
        <v>6</v>
      </c>
      <c r="R3" s="564">
        <v>6</v>
      </c>
      <c r="S3" s="564">
        <v>6</v>
      </c>
      <c r="T3" s="564">
        <v>6</v>
      </c>
      <c r="U3" s="564">
        <v>6</v>
      </c>
      <c r="V3" s="564">
        <v>6</v>
      </c>
      <c r="W3" s="564">
        <v>6</v>
      </c>
      <c r="X3" s="564">
        <v>6</v>
      </c>
      <c r="Y3" s="564">
        <v>6</v>
      </c>
      <c r="Z3" s="564">
        <v>6</v>
      </c>
      <c r="AA3" s="564">
        <v>6</v>
      </c>
      <c r="AB3" s="564">
        <v>6</v>
      </c>
      <c r="AC3" s="564">
        <v>6</v>
      </c>
      <c r="AD3" s="564">
        <v>6</v>
      </c>
      <c r="AE3" s="564"/>
    </row>
    <row r="4" spans="1:75" s="563" customFormat="1" ht="12.75" customHeight="1">
      <c r="A4" s="246">
        <v>2352049</v>
      </c>
      <c r="B4" s="251" t="s">
        <v>584</v>
      </c>
      <c r="C4" s="246">
        <v>1251</v>
      </c>
      <c r="D4" s="251" t="s">
        <v>585</v>
      </c>
      <c r="E4" s="251" t="s">
        <v>78</v>
      </c>
      <c r="F4" s="251" t="s">
        <v>50</v>
      </c>
      <c r="G4" s="251" t="s">
        <v>3282</v>
      </c>
      <c r="H4" s="251"/>
      <c r="I4" s="251" t="s">
        <v>50</v>
      </c>
      <c r="J4" s="246" t="s">
        <v>9</v>
      </c>
      <c r="K4" s="247">
        <v>41519</v>
      </c>
      <c r="L4" s="248">
        <v>6</v>
      </c>
      <c r="M4" s="564"/>
      <c r="N4" s="564"/>
      <c r="O4" s="564"/>
      <c r="P4" s="564"/>
      <c r="Q4" s="564"/>
      <c r="R4" s="564"/>
      <c r="S4" s="564"/>
      <c r="T4" s="564"/>
      <c r="U4" s="564"/>
      <c r="V4" s="564"/>
      <c r="W4" s="564"/>
      <c r="X4" s="564"/>
      <c r="Y4" s="564"/>
      <c r="Z4" s="564"/>
      <c r="AA4" s="564"/>
      <c r="AB4" s="564"/>
      <c r="AC4" s="564"/>
      <c r="AD4" s="564"/>
      <c r="AE4" s="564"/>
    </row>
    <row r="5" spans="1:75" s="563" customFormat="1" ht="12.75" customHeight="1">
      <c r="A5" s="246">
        <v>2401828</v>
      </c>
      <c r="B5" s="251" t="s">
        <v>596</v>
      </c>
      <c r="C5" s="246">
        <v>5972</v>
      </c>
      <c r="D5" s="251" t="s">
        <v>497</v>
      </c>
      <c r="E5" s="251" t="s">
        <v>78</v>
      </c>
      <c r="F5" s="251" t="s">
        <v>64</v>
      </c>
      <c r="G5" s="251" t="s">
        <v>3282</v>
      </c>
      <c r="H5" s="251"/>
      <c r="I5" s="251" t="s">
        <v>64</v>
      </c>
      <c r="J5" s="246" t="s">
        <v>62</v>
      </c>
      <c r="K5" s="247">
        <v>41528</v>
      </c>
      <c r="L5" s="248">
        <v>7</v>
      </c>
      <c r="M5" s="564"/>
      <c r="N5" s="564"/>
      <c r="O5" s="564"/>
      <c r="P5" s="564"/>
      <c r="Q5" s="564"/>
      <c r="R5" s="564"/>
      <c r="S5" s="564"/>
      <c r="T5" s="564"/>
      <c r="U5" s="564"/>
      <c r="V5" s="564"/>
      <c r="W5" s="564"/>
      <c r="X5" s="564"/>
      <c r="Y5" s="564"/>
      <c r="Z5" s="564"/>
      <c r="AA5" s="564"/>
      <c r="AB5" s="564"/>
      <c r="AC5" s="564"/>
      <c r="AD5" s="564"/>
      <c r="AE5" s="564"/>
      <c r="AF5" s="178"/>
      <c r="AG5" s="178"/>
      <c r="AH5" s="178"/>
      <c r="AI5" s="178"/>
      <c r="AJ5" s="178"/>
      <c r="AK5" s="178"/>
      <c r="AL5" s="178"/>
      <c r="AM5" s="178"/>
      <c r="AN5" s="178"/>
      <c r="AO5" s="178"/>
      <c r="AP5" s="178"/>
      <c r="AQ5" s="178"/>
      <c r="AR5" s="178"/>
      <c r="AS5" s="178"/>
      <c r="AT5" s="178"/>
      <c r="AU5" s="178"/>
      <c r="AV5" s="178"/>
      <c r="AW5" s="178"/>
      <c r="AX5" s="178"/>
      <c r="AY5" s="178"/>
      <c r="AZ5" s="178"/>
      <c r="BA5" s="178"/>
      <c r="BB5" s="178"/>
      <c r="BC5" s="178"/>
      <c r="BD5" s="178"/>
      <c r="BE5" s="178"/>
      <c r="BF5" s="178"/>
      <c r="BG5" s="178"/>
      <c r="BH5" s="178"/>
      <c r="BI5" s="178"/>
      <c r="BJ5" s="178"/>
      <c r="BK5" s="178"/>
      <c r="BL5" s="178"/>
      <c r="BM5" s="178"/>
      <c r="BN5" s="178"/>
      <c r="BO5" s="178"/>
      <c r="BP5" s="178"/>
      <c r="BQ5" s="178"/>
      <c r="BR5" s="178"/>
      <c r="BS5" s="178"/>
      <c r="BT5" s="178"/>
      <c r="BU5" s="178"/>
      <c r="BV5" s="178"/>
      <c r="BW5" s="178"/>
    </row>
    <row r="6" spans="1:75" s="563" customFormat="1" ht="12.75" customHeight="1">
      <c r="A6" s="246">
        <v>4291904</v>
      </c>
      <c r="B6" s="251" t="s">
        <v>588</v>
      </c>
      <c r="C6" s="246">
        <v>6654</v>
      </c>
      <c r="D6" s="251" t="s">
        <v>589</v>
      </c>
      <c r="E6" s="251" t="s">
        <v>78</v>
      </c>
      <c r="F6" s="251" t="s">
        <v>591</v>
      </c>
      <c r="G6" s="251" t="s">
        <v>3281</v>
      </c>
      <c r="H6" s="251" t="s">
        <v>590</v>
      </c>
      <c r="I6" s="251" t="s">
        <v>591</v>
      </c>
      <c r="J6" s="246" t="s">
        <v>57</v>
      </c>
      <c r="K6" s="247">
        <v>41521</v>
      </c>
      <c r="L6" s="248">
        <v>8</v>
      </c>
      <c r="M6" s="561"/>
      <c r="N6" s="570"/>
      <c r="O6" s="731"/>
      <c r="P6" s="561"/>
      <c r="Q6" s="561"/>
      <c r="R6" s="561"/>
      <c r="S6" s="561"/>
      <c r="T6" s="561"/>
      <c r="U6" s="561"/>
      <c r="V6" s="561"/>
      <c r="W6" s="561"/>
      <c r="X6" s="561"/>
      <c r="Y6" s="561"/>
      <c r="Z6" s="561"/>
      <c r="AA6" s="561"/>
      <c r="AB6" s="561"/>
      <c r="AC6" s="561"/>
      <c r="AD6" s="561"/>
      <c r="AE6" s="562">
        <v>5</v>
      </c>
    </row>
    <row r="7" spans="1:75" s="563" customFormat="1" ht="12.75" customHeight="1">
      <c r="A7" s="246">
        <v>2370102</v>
      </c>
      <c r="B7" s="251" t="s">
        <v>592</v>
      </c>
      <c r="C7" s="246">
        <v>451</v>
      </c>
      <c r="D7" s="251" t="s">
        <v>127</v>
      </c>
      <c r="E7" s="251" t="s">
        <v>78</v>
      </c>
      <c r="F7" s="251" t="s">
        <v>69</v>
      </c>
      <c r="G7" s="251" t="s">
        <v>3282</v>
      </c>
      <c r="H7" s="251"/>
      <c r="I7" s="251" t="s">
        <v>69</v>
      </c>
      <c r="J7" s="246" t="s">
        <v>62</v>
      </c>
      <c r="K7" s="247">
        <v>41521</v>
      </c>
      <c r="L7" s="248">
        <v>8</v>
      </c>
      <c r="M7" s="564"/>
      <c r="N7" s="564"/>
      <c r="O7" s="564"/>
      <c r="P7" s="564"/>
      <c r="Q7" s="564"/>
      <c r="R7" s="564"/>
      <c r="S7" s="564"/>
      <c r="T7" s="564"/>
      <c r="U7" s="564"/>
      <c r="V7" s="564"/>
      <c r="W7" s="564"/>
      <c r="X7" s="564"/>
      <c r="Y7" s="564"/>
      <c r="Z7" s="564"/>
      <c r="AA7" s="564"/>
      <c r="AB7" s="564"/>
      <c r="AC7" s="564"/>
      <c r="AD7" s="564"/>
      <c r="AE7" s="564"/>
    </row>
    <row r="8" spans="1:75" s="563" customFormat="1" ht="12.75" customHeight="1">
      <c r="A8" s="246">
        <v>2396916</v>
      </c>
      <c r="B8" s="251" t="s">
        <v>593</v>
      </c>
      <c r="C8" s="246">
        <v>6823</v>
      </c>
      <c r="D8" s="251" t="s">
        <v>594</v>
      </c>
      <c r="E8" s="251" t="s">
        <v>78</v>
      </c>
      <c r="F8" s="251" t="s">
        <v>3291</v>
      </c>
      <c r="G8" s="251" t="s">
        <v>3287</v>
      </c>
      <c r="H8" s="251"/>
      <c r="I8" s="251" t="s">
        <v>595</v>
      </c>
      <c r="J8" s="246" t="s">
        <v>11</v>
      </c>
      <c r="K8" s="247">
        <v>41527</v>
      </c>
      <c r="L8" s="248">
        <v>8</v>
      </c>
      <c r="M8" s="564"/>
      <c r="N8" s="564"/>
      <c r="O8" s="564"/>
      <c r="P8" s="564"/>
      <c r="Q8" s="564"/>
      <c r="R8" s="564"/>
      <c r="S8" s="564"/>
      <c r="T8" s="564"/>
      <c r="U8" s="564"/>
      <c r="V8" s="564"/>
      <c r="W8" s="564"/>
      <c r="X8" s="564"/>
      <c r="Y8" s="564"/>
      <c r="Z8" s="564"/>
      <c r="AA8" s="564"/>
      <c r="AB8" s="564"/>
      <c r="AC8" s="564"/>
      <c r="AD8" s="564"/>
      <c r="AE8" s="564"/>
      <c r="AF8" s="175"/>
      <c r="AG8" s="175"/>
      <c r="AH8" s="175"/>
      <c r="AI8" s="175"/>
      <c r="AJ8" s="175"/>
      <c r="AK8" s="175"/>
      <c r="AL8" s="175"/>
      <c r="AM8" s="175"/>
      <c r="AN8" s="175"/>
      <c r="AO8" s="175"/>
      <c r="AP8" s="175"/>
      <c r="AQ8" s="175"/>
      <c r="AR8" s="175"/>
      <c r="AS8" s="175"/>
      <c r="AT8" s="175"/>
      <c r="AU8" s="175"/>
      <c r="AV8" s="175"/>
      <c r="AW8" s="175"/>
      <c r="AX8" s="175"/>
      <c r="AY8" s="137"/>
      <c r="AZ8" s="137"/>
      <c r="BA8" s="137"/>
      <c r="BB8" s="137"/>
      <c r="BC8" s="137"/>
      <c r="BD8" s="137"/>
      <c r="BE8" s="137"/>
      <c r="BF8" s="137"/>
      <c r="BG8" s="137"/>
      <c r="BH8" s="137"/>
      <c r="BI8" s="137"/>
      <c r="BJ8" s="137"/>
      <c r="BK8" s="137"/>
      <c r="BL8" s="137"/>
      <c r="BM8" s="137"/>
      <c r="BN8" s="137"/>
      <c r="BO8" s="137"/>
      <c r="BP8" s="137"/>
      <c r="BQ8" s="137"/>
      <c r="BR8" s="137"/>
      <c r="BS8" s="137"/>
      <c r="BT8" s="137"/>
      <c r="BU8" s="137"/>
      <c r="BV8" s="137"/>
      <c r="BW8" s="137"/>
    </row>
    <row r="9" spans="1:75" s="563" customFormat="1" ht="12.75" customHeight="1">
      <c r="A9" s="246">
        <v>2397103</v>
      </c>
      <c r="B9" s="251" t="s">
        <v>597</v>
      </c>
      <c r="C9" s="246">
        <v>6161</v>
      </c>
      <c r="D9" s="251" t="s">
        <v>598</v>
      </c>
      <c r="E9" s="251" t="s">
        <v>78</v>
      </c>
      <c r="F9" s="251" t="s">
        <v>89</v>
      </c>
      <c r="G9" s="251" t="s">
        <v>3288</v>
      </c>
      <c r="H9" s="251"/>
      <c r="I9" s="251" t="s">
        <v>391</v>
      </c>
      <c r="J9" s="246" t="s">
        <v>392</v>
      </c>
      <c r="K9" s="247">
        <v>41530</v>
      </c>
      <c r="L9" s="248">
        <v>8</v>
      </c>
      <c r="M9" s="564"/>
      <c r="N9" s="564"/>
      <c r="O9" s="564"/>
      <c r="P9" s="564"/>
      <c r="Q9" s="564"/>
      <c r="R9" s="564"/>
      <c r="S9" s="564"/>
      <c r="T9" s="564"/>
      <c r="U9" s="564"/>
      <c r="V9" s="564"/>
      <c r="W9" s="564"/>
      <c r="X9" s="564"/>
      <c r="Y9" s="564"/>
      <c r="Z9" s="564"/>
      <c r="AA9" s="564"/>
      <c r="AB9" s="564"/>
      <c r="AC9" s="564"/>
      <c r="AD9" s="564"/>
      <c r="AE9" s="564"/>
      <c r="AF9" s="152"/>
      <c r="AG9" s="152"/>
      <c r="AH9" s="152"/>
      <c r="AI9" s="152"/>
      <c r="AJ9" s="152"/>
      <c r="AK9" s="152"/>
      <c r="AL9" s="152"/>
      <c r="AM9" s="152"/>
      <c r="AN9" s="152"/>
      <c r="AO9" s="152"/>
      <c r="AP9" s="152"/>
      <c r="AQ9" s="152"/>
      <c r="AR9" s="152"/>
      <c r="AS9" s="152"/>
      <c r="AT9" s="152"/>
      <c r="AU9" s="152"/>
      <c r="AV9" s="152"/>
      <c r="AW9" s="152"/>
      <c r="AX9" s="152"/>
      <c r="AY9" s="152"/>
      <c r="AZ9" s="152"/>
      <c r="BA9" s="152"/>
      <c r="BB9" s="152"/>
      <c r="BC9" s="152"/>
      <c r="BD9" s="152"/>
      <c r="BE9" s="152"/>
      <c r="BF9" s="152"/>
      <c r="BG9" s="152"/>
      <c r="BH9" s="152"/>
      <c r="BI9" s="152"/>
      <c r="BJ9" s="152"/>
      <c r="BK9" s="152"/>
      <c r="BL9" s="152"/>
      <c r="BM9" s="152"/>
      <c r="BN9" s="152"/>
      <c r="BO9" s="152"/>
      <c r="BP9" s="152"/>
      <c r="BQ9" s="152"/>
      <c r="BR9" s="152"/>
      <c r="BS9" s="152"/>
      <c r="BT9" s="152"/>
      <c r="BU9" s="152"/>
      <c r="BV9" s="152"/>
      <c r="BW9" s="152"/>
    </row>
    <row r="10" spans="1:75" s="563" customFormat="1" ht="12.75" customHeight="1">
      <c r="A10" s="246">
        <v>2335208</v>
      </c>
      <c r="B10" s="251" t="s">
        <v>599</v>
      </c>
      <c r="C10" s="246">
        <v>6522</v>
      </c>
      <c r="D10" s="251" t="s">
        <v>600</v>
      </c>
      <c r="E10" s="251" t="s">
        <v>78</v>
      </c>
      <c r="F10" s="251" t="s">
        <v>89</v>
      </c>
      <c r="G10" s="251" t="s">
        <v>3288</v>
      </c>
      <c r="H10" s="251"/>
      <c r="I10" s="251" t="s">
        <v>601</v>
      </c>
      <c r="J10" s="246" t="s">
        <v>392</v>
      </c>
      <c r="K10" s="247">
        <v>41530</v>
      </c>
      <c r="L10" s="248">
        <v>8</v>
      </c>
      <c r="M10" s="564"/>
      <c r="N10" s="564"/>
      <c r="O10" s="564"/>
      <c r="P10" s="564"/>
      <c r="Q10" s="564"/>
      <c r="R10" s="564"/>
      <c r="S10" s="564"/>
      <c r="T10" s="564"/>
      <c r="U10" s="564"/>
      <c r="V10" s="564"/>
      <c r="W10" s="564"/>
      <c r="X10" s="564"/>
      <c r="Y10" s="564"/>
      <c r="Z10" s="564"/>
      <c r="AA10" s="564"/>
      <c r="AB10" s="564"/>
      <c r="AC10" s="564"/>
      <c r="AD10" s="564"/>
      <c r="AE10" s="564"/>
      <c r="AF10" s="185"/>
      <c r="AG10" s="152"/>
      <c r="AH10" s="152"/>
      <c r="AI10" s="152"/>
      <c r="AJ10" s="152"/>
      <c r="AK10" s="152"/>
      <c r="AL10" s="152"/>
      <c r="AM10" s="152"/>
      <c r="AN10" s="152"/>
      <c r="AO10" s="152"/>
      <c r="AP10" s="152"/>
      <c r="AQ10" s="152"/>
      <c r="AR10" s="152"/>
      <c r="AS10" s="152"/>
      <c r="AT10" s="152"/>
      <c r="AU10" s="152"/>
      <c r="AV10" s="152"/>
      <c r="AW10" s="152"/>
      <c r="AX10" s="152"/>
      <c r="AY10" s="152"/>
      <c r="AZ10" s="152"/>
      <c r="BA10" s="152"/>
      <c r="BB10" s="152"/>
      <c r="BC10" s="152"/>
      <c r="BD10" s="152"/>
      <c r="BE10" s="152"/>
      <c r="BF10" s="152"/>
      <c r="BG10" s="152"/>
      <c r="BH10" s="152"/>
      <c r="BI10" s="152"/>
      <c r="BJ10" s="152"/>
      <c r="BK10" s="152"/>
      <c r="BL10" s="152"/>
      <c r="BM10" s="152"/>
      <c r="BN10" s="152"/>
      <c r="BO10" s="152"/>
      <c r="BP10" s="152"/>
      <c r="BQ10" s="152"/>
      <c r="BR10" s="152"/>
      <c r="BS10" s="152"/>
      <c r="BT10" s="152"/>
      <c r="BU10" s="152"/>
      <c r="BV10" s="152"/>
      <c r="BW10" s="152"/>
    </row>
    <row r="11" spans="1:75" s="563" customFormat="1" ht="12.75" customHeight="1">
      <c r="A11" s="246">
        <v>2345741</v>
      </c>
      <c r="B11" s="251" t="s">
        <v>603</v>
      </c>
      <c r="C11" s="246">
        <v>5972</v>
      </c>
      <c r="D11" s="251" t="s">
        <v>497</v>
      </c>
      <c r="E11" s="251" t="s">
        <v>78</v>
      </c>
      <c r="F11" s="251" t="s">
        <v>3290</v>
      </c>
      <c r="G11" s="251" t="s">
        <v>3287</v>
      </c>
      <c r="H11" s="251"/>
      <c r="I11" s="251" t="s">
        <v>56</v>
      </c>
      <c r="J11" s="246" t="s">
        <v>58</v>
      </c>
      <c r="K11" s="247">
        <v>41540</v>
      </c>
      <c r="L11" s="248">
        <v>8</v>
      </c>
      <c r="M11" s="564"/>
      <c r="N11" s="564"/>
      <c r="O11" s="564"/>
      <c r="P11" s="564"/>
      <c r="Q11" s="564"/>
      <c r="R11" s="564"/>
      <c r="S11" s="564"/>
      <c r="T11" s="564"/>
      <c r="U11" s="564"/>
      <c r="V11" s="564"/>
      <c r="W11" s="564"/>
      <c r="X11" s="564"/>
      <c r="Y11" s="564"/>
      <c r="Z11" s="564"/>
      <c r="AA11" s="564"/>
      <c r="AB11" s="564"/>
      <c r="AC11" s="564"/>
      <c r="AD11" s="564"/>
      <c r="AE11" s="564"/>
      <c r="AF11" s="137"/>
      <c r="AG11" s="137"/>
      <c r="AH11" s="137"/>
      <c r="AI11" s="137"/>
      <c r="AJ11" s="137"/>
      <c r="AK11" s="137"/>
      <c r="AL11" s="137"/>
      <c r="AM11" s="137"/>
      <c r="AN11" s="137"/>
      <c r="AO11" s="137"/>
      <c r="AP11" s="137"/>
      <c r="AQ11" s="137"/>
      <c r="AR11" s="137"/>
      <c r="AS11" s="137"/>
      <c r="AT11" s="137"/>
      <c r="AU11" s="137"/>
      <c r="AV11" s="137"/>
      <c r="AW11" s="137"/>
      <c r="AX11" s="137"/>
      <c r="AY11" s="137"/>
      <c r="AZ11" s="137"/>
      <c r="BA11" s="137"/>
      <c r="BB11" s="137"/>
      <c r="BC11" s="137"/>
      <c r="BD11" s="137"/>
      <c r="BE11" s="137"/>
      <c r="BF11" s="137"/>
      <c r="BG11" s="137"/>
      <c r="BH11" s="137"/>
      <c r="BI11" s="137"/>
      <c r="BJ11" s="137"/>
      <c r="BK11" s="137"/>
      <c r="BL11" s="137"/>
      <c r="BM11" s="137"/>
      <c r="BN11" s="137"/>
      <c r="BO11" s="137"/>
      <c r="BP11" s="137"/>
      <c r="BQ11" s="137"/>
      <c r="BR11" s="137"/>
      <c r="BS11" s="137"/>
      <c r="BT11" s="137"/>
      <c r="BU11" s="137"/>
      <c r="BV11" s="137"/>
      <c r="BW11" s="137"/>
    </row>
    <row r="12" spans="1:75" s="563" customFormat="1" ht="12.75" customHeight="1">
      <c r="A12" s="246">
        <v>2343607</v>
      </c>
      <c r="B12" s="251" t="s">
        <v>604</v>
      </c>
      <c r="C12" s="246">
        <v>6823</v>
      </c>
      <c r="D12" s="251" t="s">
        <v>594</v>
      </c>
      <c r="E12" s="251" t="s">
        <v>78</v>
      </c>
      <c r="F12" s="251" t="s">
        <v>3292</v>
      </c>
      <c r="G12" s="251" t="s">
        <v>3287</v>
      </c>
      <c r="H12" s="251"/>
      <c r="I12" s="251" t="s">
        <v>154</v>
      </c>
      <c r="J12" s="246" t="s">
        <v>11</v>
      </c>
      <c r="K12" s="247">
        <v>41547</v>
      </c>
      <c r="L12" s="248">
        <v>8</v>
      </c>
      <c r="M12" s="564"/>
      <c r="N12" s="564"/>
      <c r="O12" s="564"/>
      <c r="P12" s="564"/>
      <c r="Q12" s="564"/>
      <c r="R12" s="564"/>
      <c r="S12" s="564"/>
      <c r="T12" s="564"/>
      <c r="U12" s="564"/>
      <c r="V12" s="564"/>
      <c r="W12" s="564"/>
      <c r="X12" s="564"/>
      <c r="Y12" s="564"/>
      <c r="Z12" s="564"/>
      <c r="AA12" s="564"/>
      <c r="AB12" s="564"/>
      <c r="AC12" s="564"/>
      <c r="AD12" s="564"/>
      <c r="AE12" s="564"/>
      <c r="AF12" s="204"/>
      <c r="AG12" s="204"/>
      <c r="AH12" s="204"/>
      <c r="AI12" s="204"/>
      <c r="AJ12" s="204"/>
      <c r="AK12" s="204"/>
      <c r="AL12" s="204"/>
      <c r="AM12" s="204"/>
      <c r="AN12" s="204"/>
      <c r="AO12" s="204"/>
      <c r="AP12" s="204"/>
      <c r="AQ12" s="204"/>
      <c r="AR12" s="204"/>
      <c r="AS12" s="204"/>
      <c r="AT12" s="204"/>
      <c r="AU12" s="204"/>
      <c r="AV12" s="204"/>
      <c r="AW12" s="204"/>
      <c r="AX12" s="204"/>
      <c r="AY12" s="204"/>
      <c r="AZ12" s="204"/>
      <c r="BA12" s="204"/>
      <c r="BB12" s="204"/>
      <c r="BC12" s="204"/>
      <c r="BD12" s="204"/>
      <c r="BE12" s="204"/>
      <c r="BF12" s="204"/>
      <c r="BG12" s="204"/>
      <c r="BH12" s="204"/>
      <c r="BI12" s="204"/>
      <c r="BJ12" s="204"/>
      <c r="BK12" s="204"/>
      <c r="BL12" s="204"/>
      <c r="BM12" s="204"/>
      <c r="BN12" s="204"/>
      <c r="BO12" s="204"/>
      <c r="BP12" s="204"/>
      <c r="BQ12" s="204"/>
      <c r="BR12" s="204"/>
      <c r="BS12" s="204"/>
      <c r="BT12" s="204"/>
      <c r="BU12" s="204"/>
      <c r="BV12" s="204"/>
      <c r="BW12" s="204"/>
    </row>
    <row r="13" spans="1:75" s="52" customFormat="1">
      <c r="A13" s="259"/>
      <c r="B13" s="260"/>
      <c r="C13" s="261"/>
      <c r="D13" s="260"/>
      <c r="E13" s="260"/>
      <c r="F13" s="260"/>
      <c r="G13" s="260"/>
      <c r="H13" s="260"/>
      <c r="I13" s="260"/>
      <c r="J13" s="261"/>
      <c r="K13" s="262"/>
      <c r="L13" s="263"/>
      <c r="M13" s="264"/>
      <c r="N13" s="264"/>
      <c r="O13" s="264"/>
      <c r="P13" s="264"/>
      <c r="Q13" s="264"/>
      <c r="R13" s="264"/>
      <c r="S13" s="264"/>
      <c r="T13" s="264"/>
      <c r="U13" s="264"/>
      <c r="V13" s="264"/>
      <c r="W13" s="264"/>
      <c r="X13" s="264"/>
      <c r="Y13" s="264"/>
      <c r="Z13" s="264"/>
      <c r="AA13" s="264"/>
      <c r="AB13" s="264"/>
      <c r="AC13" s="264"/>
      <c r="AD13" s="264"/>
      <c r="AE13" s="264"/>
    </row>
    <row r="14" spans="1:75" s="52" customFormat="1">
      <c r="A14" s="259"/>
      <c r="B14" s="260"/>
      <c r="C14" s="261"/>
      <c r="D14" s="260"/>
      <c r="E14" s="260"/>
      <c r="F14" s="260"/>
      <c r="G14" s="260"/>
      <c r="H14" s="260"/>
      <c r="I14" s="260"/>
      <c r="J14" s="261"/>
      <c r="K14" s="262"/>
      <c r="L14" s="263"/>
      <c r="M14" s="264"/>
      <c r="N14" s="264"/>
      <c r="O14" s="264"/>
      <c r="P14" s="264"/>
      <c r="Q14" s="264"/>
      <c r="R14" s="264"/>
      <c r="S14" s="264"/>
      <c r="T14" s="264"/>
      <c r="U14" s="264"/>
      <c r="V14" s="264"/>
      <c r="W14" s="264"/>
      <c r="X14" s="264"/>
      <c r="Y14" s="264"/>
      <c r="Z14" s="264"/>
      <c r="AA14" s="264"/>
      <c r="AB14" s="264"/>
      <c r="AC14" s="264"/>
      <c r="AD14" s="264"/>
      <c r="AE14" s="264"/>
    </row>
    <row r="15" spans="1:75" ht="12.75" customHeight="1" thickBot="1">
      <c r="A15" s="930"/>
      <c r="B15" s="930"/>
      <c r="C15" s="931"/>
      <c r="D15" s="931"/>
      <c r="E15" s="930"/>
      <c r="F15" s="930"/>
      <c r="G15" s="930"/>
      <c r="H15" s="930"/>
      <c r="I15" s="930"/>
      <c r="J15" s="931"/>
      <c r="K15" s="932"/>
      <c r="L15" s="933"/>
      <c r="M15" s="931"/>
      <c r="N15" s="930"/>
      <c r="O15" s="931"/>
      <c r="P15" s="931"/>
      <c r="Q15" s="931"/>
      <c r="R15" s="934"/>
      <c r="S15" s="931"/>
      <c r="T15" s="931"/>
      <c r="U15" s="931"/>
      <c r="V15" s="931"/>
      <c r="W15" s="931"/>
      <c r="X15" s="931"/>
      <c r="Y15" s="930"/>
      <c r="Z15" s="931"/>
      <c r="AA15" s="931"/>
      <c r="AB15" s="935"/>
      <c r="AC15" s="931"/>
      <c r="AD15" s="931"/>
      <c r="AE15" s="931"/>
    </row>
    <row r="16" spans="1:75" ht="12.75" hidden="1" customHeight="1">
      <c r="I16" s="152" t="s">
        <v>2</v>
      </c>
      <c r="K16" s="186"/>
      <c r="L16" s="937">
        <f t="shared" ref="L16:AE16" si="0">COUNT(L2:L15)</f>
        <v>11</v>
      </c>
      <c r="M16" s="936">
        <f t="shared" si="0"/>
        <v>2</v>
      </c>
      <c r="N16" s="936">
        <f t="shared" si="0"/>
        <v>2</v>
      </c>
      <c r="O16" s="936">
        <f t="shared" si="0"/>
        <v>2</v>
      </c>
      <c r="P16" s="936">
        <f t="shared" si="0"/>
        <v>2</v>
      </c>
      <c r="Q16" s="936">
        <f t="shared" si="0"/>
        <v>2</v>
      </c>
      <c r="R16" s="936">
        <f t="shared" si="0"/>
        <v>2</v>
      </c>
      <c r="S16" s="936">
        <f t="shared" si="0"/>
        <v>2</v>
      </c>
      <c r="T16" s="936">
        <f t="shared" si="0"/>
        <v>2</v>
      </c>
      <c r="U16" s="936">
        <f t="shared" si="0"/>
        <v>2</v>
      </c>
      <c r="V16" s="936">
        <f t="shared" si="0"/>
        <v>2</v>
      </c>
      <c r="W16" s="936">
        <f t="shared" si="0"/>
        <v>2</v>
      </c>
      <c r="X16" s="936">
        <f t="shared" si="0"/>
        <v>2</v>
      </c>
      <c r="Y16" s="936">
        <f t="shared" si="0"/>
        <v>2</v>
      </c>
      <c r="Z16" s="936">
        <f t="shared" si="0"/>
        <v>2</v>
      </c>
      <c r="AA16" s="936">
        <f t="shared" si="0"/>
        <v>2</v>
      </c>
      <c r="AB16" s="936">
        <f t="shared" si="0"/>
        <v>2</v>
      </c>
      <c r="AC16" s="936">
        <f t="shared" si="0"/>
        <v>2</v>
      </c>
      <c r="AD16" s="936">
        <f t="shared" si="0"/>
        <v>2</v>
      </c>
      <c r="AE16" s="936">
        <f t="shared" si="0"/>
        <v>1</v>
      </c>
    </row>
    <row r="17" spans="5:31" ht="12.75" hidden="1" customHeight="1">
      <c r="I17" s="152" t="s">
        <v>3</v>
      </c>
      <c r="K17" s="186"/>
      <c r="L17" s="937">
        <f t="shared" ref="L17:AE17" si="1">COUNTIF(L2:L15,"&gt;=5")</f>
        <v>9</v>
      </c>
      <c r="M17" s="936">
        <f t="shared" si="1"/>
        <v>1</v>
      </c>
      <c r="N17" s="936">
        <f t="shared" si="1"/>
        <v>2</v>
      </c>
      <c r="O17" s="936">
        <f t="shared" si="1"/>
        <v>2</v>
      </c>
      <c r="P17" s="936">
        <f t="shared" si="1"/>
        <v>2</v>
      </c>
      <c r="Q17" s="936">
        <f t="shared" si="1"/>
        <v>2</v>
      </c>
      <c r="R17" s="936">
        <f t="shared" si="1"/>
        <v>2</v>
      </c>
      <c r="S17" s="936">
        <f t="shared" si="1"/>
        <v>2</v>
      </c>
      <c r="T17" s="936">
        <f t="shared" si="1"/>
        <v>2</v>
      </c>
      <c r="U17" s="936">
        <f t="shared" si="1"/>
        <v>2</v>
      </c>
      <c r="V17" s="936">
        <f t="shared" si="1"/>
        <v>2</v>
      </c>
      <c r="W17" s="936">
        <f t="shared" si="1"/>
        <v>2</v>
      </c>
      <c r="X17" s="936">
        <f t="shared" si="1"/>
        <v>2</v>
      </c>
      <c r="Y17" s="936">
        <f t="shared" si="1"/>
        <v>2</v>
      </c>
      <c r="Z17" s="936">
        <f t="shared" si="1"/>
        <v>2</v>
      </c>
      <c r="AA17" s="936">
        <f t="shared" si="1"/>
        <v>2</v>
      </c>
      <c r="AB17" s="936">
        <f t="shared" si="1"/>
        <v>2</v>
      </c>
      <c r="AC17" s="936">
        <f t="shared" si="1"/>
        <v>2</v>
      </c>
      <c r="AD17" s="936">
        <f t="shared" si="1"/>
        <v>2</v>
      </c>
      <c r="AE17" s="936">
        <f t="shared" si="1"/>
        <v>1</v>
      </c>
    </row>
    <row r="18" spans="5:31" ht="12.75" hidden="1" customHeight="1">
      <c r="I18" s="152" t="s">
        <v>4</v>
      </c>
      <c r="K18" s="186"/>
      <c r="L18" s="937">
        <f t="shared" ref="L18:AE18" si="2">COUNTIF(L2:L15,"&gt;=7")</f>
        <v>8</v>
      </c>
      <c r="M18" s="936">
        <f t="shared" si="2"/>
        <v>0</v>
      </c>
      <c r="N18" s="936">
        <f t="shared" si="2"/>
        <v>0</v>
      </c>
      <c r="O18" s="936">
        <f t="shared" si="2"/>
        <v>0</v>
      </c>
      <c r="P18" s="936">
        <f t="shared" si="2"/>
        <v>0</v>
      </c>
      <c r="Q18" s="936">
        <f t="shared" si="2"/>
        <v>0</v>
      </c>
      <c r="R18" s="936">
        <f t="shared" si="2"/>
        <v>0</v>
      </c>
      <c r="S18" s="936">
        <f t="shared" si="2"/>
        <v>0</v>
      </c>
      <c r="T18" s="936">
        <f t="shared" si="2"/>
        <v>0</v>
      </c>
      <c r="U18" s="936">
        <f t="shared" si="2"/>
        <v>0</v>
      </c>
      <c r="V18" s="936">
        <f t="shared" si="2"/>
        <v>0</v>
      </c>
      <c r="W18" s="936">
        <f t="shared" si="2"/>
        <v>0</v>
      </c>
      <c r="X18" s="936">
        <f t="shared" si="2"/>
        <v>0</v>
      </c>
      <c r="Y18" s="936">
        <f t="shared" si="2"/>
        <v>0</v>
      </c>
      <c r="Z18" s="936">
        <f t="shared" si="2"/>
        <v>0</v>
      </c>
      <c r="AA18" s="936">
        <f t="shared" si="2"/>
        <v>0</v>
      </c>
      <c r="AB18" s="936">
        <f t="shared" si="2"/>
        <v>0</v>
      </c>
      <c r="AC18" s="936">
        <f t="shared" si="2"/>
        <v>0</v>
      </c>
      <c r="AD18" s="936">
        <f t="shared" si="2"/>
        <v>0</v>
      </c>
      <c r="AE18" s="936">
        <f t="shared" si="2"/>
        <v>0</v>
      </c>
    </row>
    <row r="19" spans="5:31" ht="12.75" customHeight="1">
      <c r="I19" s="203" t="s">
        <v>5</v>
      </c>
      <c r="J19" s="938"/>
      <c r="K19" s="939"/>
      <c r="L19" s="940">
        <f t="shared" ref="L19:AE19" si="3">L17/L16</f>
        <v>0.81818181818181823</v>
      </c>
      <c r="M19" s="941">
        <f t="shared" si="3"/>
        <v>0.5</v>
      </c>
      <c r="N19" s="942">
        <f t="shared" si="3"/>
        <v>1</v>
      </c>
      <c r="O19" s="942">
        <f t="shared" si="3"/>
        <v>1</v>
      </c>
      <c r="P19" s="942">
        <f t="shared" si="3"/>
        <v>1</v>
      </c>
      <c r="Q19" s="942">
        <f t="shared" si="3"/>
        <v>1</v>
      </c>
      <c r="R19" s="941">
        <f t="shared" si="3"/>
        <v>1</v>
      </c>
      <c r="S19" s="942">
        <f t="shared" si="3"/>
        <v>1</v>
      </c>
      <c r="T19" s="942">
        <f t="shared" si="3"/>
        <v>1</v>
      </c>
      <c r="U19" s="941">
        <f t="shared" si="3"/>
        <v>1</v>
      </c>
      <c r="V19" s="942">
        <f t="shared" si="3"/>
        <v>1</v>
      </c>
      <c r="W19" s="942">
        <f t="shared" si="3"/>
        <v>1</v>
      </c>
      <c r="X19" s="942">
        <f t="shared" si="3"/>
        <v>1</v>
      </c>
      <c r="Y19" s="942">
        <f t="shared" si="3"/>
        <v>1</v>
      </c>
      <c r="Z19" s="942">
        <f t="shared" si="3"/>
        <v>1</v>
      </c>
      <c r="AA19" s="942">
        <f t="shared" si="3"/>
        <v>1</v>
      </c>
      <c r="AB19" s="942">
        <f t="shared" si="3"/>
        <v>1</v>
      </c>
      <c r="AC19" s="942">
        <f t="shared" si="3"/>
        <v>1</v>
      </c>
      <c r="AD19" s="942">
        <f t="shared" si="3"/>
        <v>1</v>
      </c>
      <c r="AE19" s="942">
        <f t="shared" si="3"/>
        <v>1</v>
      </c>
    </row>
    <row r="20" spans="5:31" ht="12.75" customHeight="1">
      <c r="E20" s="203"/>
      <c r="F20" s="203"/>
      <c r="G20" s="203"/>
      <c r="I20" s="203" t="s">
        <v>6</v>
      </c>
      <c r="J20" s="938"/>
      <c r="K20" s="939"/>
      <c r="L20" s="940">
        <f t="shared" ref="L20:AE20" si="4">L18/L16</f>
        <v>0.72727272727272729</v>
      </c>
      <c r="M20" s="942">
        <f t="shared" si="4"/>
        <v>0</v>
      </c>
      <c r="N20" s="942">
        <f t="shared" si="4"/>
        <v>0</v>
      </c>
      <c r="O20" s="942">
        <f t="shared" si="4"/>
        <v>0</v>
      </c>
      <c r="P20" s="942">
        <f t="shared" si="4"/>
        <v>0</v>
      </c>
      <c r="Q20" s="942">
        <f t="shared" si="4"/>
        <v>0</v>
      </c>
      <c r="R20" s="942">
        <f t="shared" si="4"/>
        <v>0</v>
      </c>
      <c r="S20" s="942">
        <f t="shared" si="4"/>
        <v>0</v>
      </c>
      <c r="T20" s="942">
        <f t="shared" si="4"/>
        <v>0</v>
      </c>
      <c r="U20" s="942">
        <f t="shared" si="4"/>
        <v>0</v>
      </c>
      <c r="V20" s="942">
        <f t="shared" si="4"/>
        <v>0</v>
      </c>
      <c r="W20" s="942">
        <f t="shared" si="4"/>
        <v>0</v>
      </c>
      <c r="X20" s="942">
        <f t="shared" si="4"/>
        <v>0</v>
      </c>
      <c r="Y20" s="942">
        <f t="shared" si="4"/>
        <v>0</v>
      </c>
      <c r="Z20" s="942">
        <f t="shared" si="4"/>
        <v>0</v>
      </c>
      <c r="AA20" s="942">
        <f t="shared" si="4"/>
        <v>0</v>
      </c>
      <c r="AB20" s="942">
        <f t="shared" si="4"/>
        <v>0</v>
      </c>
      <c r="AC20" s="942">
        <f t="shared" si="4"/>
        <v>0</v>
      </c>
      <c r="AD20" s="942">
        <f t="shared" si="4"/>
        <v>0</v>
      </c>
      <c r="AE20" s="942">
        <f t="shared" si="4"/>
        <v>0</v>
      </c>
    </row>
    <row r="21" spans="5:31" ht="12.75" customHeight="1">
      <c r="L21" s="185"/>
    </row>
    <row r="22" spans="5:31" ht="12.75" customHeight="1"/>
    <row r="23" spans="5:31" ht="12.75" customHeight="1"/>
    <row r="24" spans="5:31" ht="12.75" customHeight="1"/>
    <row r="25" spans="5:31" ht="12.75" customHeight="1">
      <c r="M25" s="152"/>
    </row>
    <row r="26" spans="5:31" ht="12.75" customHeight="1">
      <c r="M26" s="152"/>
    </row>
    <row r="27" spans="5:31" ht="12.75" customHeight="1">
      <c r="M27" s="152"/>
    </row>
    <row r="28" spans="5:31" ht="12.75" customHeight="1">
      <c r="M28" s="152"/>
    </row>
    <row r="29" spans="5:31" ht="12.75" customHeight="1">
      <c r="M29" s="152"/>
    </row>
    <row r="30" spans="5:31" ht="12.75" customHeight="1">
      <c r="M30" s="152"/>
    </row>
    <row r="31" spans="5:31" ht="12.75" customHeight="1">
      <c r="M31" s="152"/>
    </row>
    <row r="32" spans="5:31" ht="12.75" customHeight="1">
      <c r="M32" s="152"/>
    </row>
    <row r="33" spans="13:13" ht="12.75" customHeight="1">
      <c r="M33" s="152"/>
    </row>
    <row r="34" spans="13:13" ht="12.75" customHeight="1">
      <c r="M34" s="152"/>
    </row>
    <row r="35" spans="13:13" ht="12.75" customHeight="1">
      <c r="M35" s="152"/>
    </row>
    <row r="36" spans="13:13" ht="12.75" customHeight="1">
      <c r="M36" s="152"/>
    </row>
    <row r="37" spans="13:13" ht="12.75" customHeight="1">
      <c r="M37" s="152"/>
    </row>
    <row r="38" spans="13:13" ht="12.75" customHeight="1">
      <c r="M38" s="152"/>
    </row>
    <row r="39" spans="13:13" ht="12.75" customHeight="1">
      <c r="M39" s="152"/>
    </row>
    <row r="40" spans="13:13" ht="12.75" customHeight="1">
      <c r="M40" s="152"/>
    </row>
    <row r="41" spans="13:13" ht="12.75" customHeight="1">
      <c r="M41" s="152"/>
    </row>
    <row r="42" spans="13:13" ht="12.75" customHeight="1">
      <c r="M42" s="152"/>
    </row>
    <row r="43" spans="13:13" ht="12.75" customHeight="1">
      <c r="M43" s="152"/>
    </row>
    <row r="44" spans="13:13" ht="12.75" customHeight="1">
      <c r="M44" s="152"/>
    </row>
    <row r="45" spans="13:13" ht="12.75" customHeight="1">
      <c r="M45" s="152"/>
    </row>
    <row r="46" spans="13:13" ht="12.75" customHeight="1">
      <c r="M46" s="152"/>
    </row>
    <row r="47" spans="13:13" ht="12.75" customHeight="1">
      <c r="M47" s="152"/>
    </row>
    <row r="48" spans="13:13" ht="12.75" customHeight="1">
      <c r="M48" s="152"/>
    </row>
    <row r="49" spans="13:13" ht="12.75" customHeight="1">
      <c r="M49" s="152"/>
    </row>
    <row r="50" spans="13:13" ht="12.75" customHeight="1">
      <c r="M50" s="152"/>
    </row>
    <row r="51" spans="13:13" ht="12.75" customHeight="1">
      <c r="M51" s="152"/>
    </row>
    <row r="52" spans="13:13" ht="12.75" customHeight="1">
      <c r="M52" s="152"/>
    </row>
    <row r="53" spans="13:13" ht="12.75" customHeight="1">
      <c r="M53" s="152"/>
    </row>
    <row r="54" spans="13:13" ht="12.75" customHeight="1">
      <c r="M54" s="152"/>
    </row>
    <row r="55" spans="13:13" ht="12.75" customHeight="1">
      <c r="M55" s="152"/>
    </row>
    <row r="56" spans="13:13" ht="12.75" customHeight="1">
      <c r="M56" s="152"/>
    </row>
    <row r="57" spans="13:13" ht="12.75" customHeight="1">
      <c r="M57" s="152"/>
    </row>
    <row r="58" spans="13:13" ht="12.75" customHeight="1">
      <c r="M58" s="152"/>
    </row>
    <row r="59" spans="13:13" ht="12.75" customHeight="1">
      <c r="M59" s="152"/>
    </row>
    <row r="60" spans="13:13" ht="12.75" customHeight="1">
      <c r="M60" s="152"/>
    </row>
    <row r="61" spans="13:13" ht="12.75" customHeight="1">
      <c r="M61" s="152"/>
    </row>
    <row r="62" spans="13:13" ht="12.75" customHeight="1">
      <c r="M62" s="152"/>
    </row>
    <row r="63" spans="13:13" ht="12.75" customHeight="1">
      <c r="M63" s="152"/>
    </row>
    <row r="64" spans="13:13" ht="12.75" customHeight="1">
      <c r="M64" s="152"/>
    </row>
    <row r="65" spans="13:13" ht="12.75" customHeight="1">
      <c r="M65" s="152"/>
    </row>
    <row r="66" spans="13:13" ht="12.75" customHeight="1">
      <c r="M66" s="152"/>
    </row>
    <row r="67" spans="13:13" ht="12.75" customHeight="1">
      <c r="M67" s="152"/>
    </row>
    <row r="68" spans="13:13" ht="12.75" customHeight="1">
      <c r="M68" s="152"/>
    </row>
    <row r="69" spans="13:13" ht="12.75" customHeight="1">
      <c r="M69" s="152"/>
    </row>
    <row r="70" spans="13:13" ht="12.75" customHeight="1">
      <c r="M70" s="152"/>
    </row>
    <row r="71" spans="13:13" ht="12.75" customHeight="1">
      <c r="M71" s="152"/>
    </row>
    <row r="72" spans="13:13" ht="12.75" customHeight="1">
      <c r="M72" s="152"/>
    </row>
    <row r="73" spans="13:13" ht="12.75" customHeight="1">
      <c r="M73" s="152"/>
    </row>
    <row r="74" spans="13:13" ht="12.75" customHeight="1">
      <c r="M74" s="152"/>
    </row>
    <row r="75" spans="13:13" ht="12.75" customHeight="1">
      <c r="M75" s="152"/>
    </row>
    <row r="76" spans="13:13" ht="12.75" customHeight="1">
      <c r="M76" s="152"/>
    </row>
    <row r="77" spans="13:13" ht="12.75" customHeight="1">
      <c r="M77" s="152"/>
    </row>
    <row r="78" spans="13:13" ht="12.75" customHeight="1">
      <c r="M78" s="152"/>
    </row>
    <row r="79" spans="13:13" ht="12.75" customHeight="1">
      <c r="M79" s="152"/>
    </row>
    <row r="80" spans="13:13" ht="12.75" customHeight="1">
      <c r="M80" s="152"/>
    </row>
    <row r="81" spans="13:13" ht="12.75" customHeight="1">
      <c r="M81" s="152"/>
    </row>
    <row r="82" spans="13:13" ht="12.75" customHeight="1">
      <c r="M82" s="152"/>
    </row>
    <row r="83" spans="13:13" ht="12.75" customHeight="1">
      <c r="M83" s="152"/>
    </row>
    <row r="84" spans="13:13" ht="12.75" customHeight="1">
      <c r="M84" s="152"/>
    </row>
    <row r="85" spans="13:13" ht="12.75" customHeight="1">
      <c r="M85" s="152"/>
    </row>
    <row r="86" spans="13:13" ht="12.75" customHeight="1">
      <c r="M86" s="152"/>
    </row>
    <row r="87" spans="13:13" ht="12.75" customHeight="1">
      <c r="M87" s="152"/>
    </row>
    <row r="88" spans="13:13" ht="12.75" customHeight="1">
      <c r="M88" s="152"/>
    </row>
    <row r="89" spans="13:13" ht="12.75" customHeight="1">
      <c r="M89" s="152"/>
    </row>
    <row r="90" spans="13:13" ht="12.75" customHeight="1">
      <c r="M90" s="152"/>
    </row>
    <row r="91" spans="13:13" ht="12.75" customHeight="1">
      <c r="M91" s="152"/>
    </row>
    <row r="92" spans="13:13" ht="12.75" customHeight="1">
      <c r="M92" s="152"/>
    </row>
    <row r="93" spans="13:13" ht="12.75" customHeight="1">
      <c r="M93" s="152"/>
    </row>
    <row r="94" spans="13:13" ht="12.75" customHeight="1">
      <c r="M94" s="152"/>
    </row>
    <row r="95" spans="13:13" ht="12.75" customHeight="1">
      <c r="M95" s="152"/>
    </row>
    <row r="96" spans="13:13" ht="12.75" customHeight="1">
      <c r="M96" s="152"/>
    </row>
    <row r="97" spans="13:13" ht="12.75" customHeight="1">
      <c r="M97" s="152"/>
    </row>
    <row r="98" spans="13:13" ht="12.75" customHeight="1">
      <c r="M98" s="152"/>
    </row>
    <row r="99" spans="13:13" ht="12.75" customHeight="1">
      <c r="M99" s="152"/>
    </row>
    <row r="100" spans="13:13" ht="12.75" customHeight="1">
      <c r="M100" s="152"/>
    </row>
    <row r="101" spans="13:13" ht="12.75" customHeight="1">
      <c r="M101" s="152"/>
    </row>
    <row r="102" spans="13:13" ht="12.75" customHeight="1">
      <c r="M102" s="152"/>
    </row>
    <row r="103" spans="13:13" ht="12.75" customHeight="1">
      <c r="M103" s="152"/>
    </row>
    <row r="104" spans="13:13" ht="12.75" customHeight="1">
      <c r="M104" s="152"/>
    </row>
    <row r="105" spans="13:13" ht="12.75" customHeight="1">
      <c r="M105" s="152"/>
    </row>
    <row r="106" spans="13:13" ht="12.75" customHeight="1">
      <c r="M106" s="152"/>
    </row>
    <row r="107" spans="13:13" ht="12.75" customHeight="1">
      <c r="M107" s="152"/>
    </row>
    <row r="108" spans="13:13" ht="12.75" customHeight="1">
      <c r="M108" s="152"/>
    </row>
    <row r="109" spans="13:13" ht="12.75" customHeight="1">
      <c r="M109" s="152"/>
    </row>
    <row r="110" spans="13:13" ht="12.75" customHeight="1">
      <c r="M110" s="152"/>
    </row>
    <row r="111" spans="13:13" ht="12.75" customHeight="1">
      <c r="M111" s="152"/>
    </row>
    <row r="112" spans="13:13" ht="12.75" customHeight="1">
      <c r="M112" s="152"/>
    </row>
    <row r="113" spans="13:13" ht="12.75" customHeight="1">
      <c r="M113" s="152"/>
    </row>
    <row r="114" spans="13:13" ht="12.75" customHeight="1">
      <c r="M114" s="152"/>
    </row>
    <row r="115" spans="13:13" ht="12.75" customHeight="1">
      <c r="M115" s="152"/>
    </row>
    <row r="116" spans="13:13" ht="12.75" customHeight="1">
      <c r="M116" s="152"/>
    </row>
    <row r="117" spans="13:13" ht="12.75" customHeight="1">
      <c r="M117" s="152"/>
    </row>
    <row r="118" spans="13:13" ht="12.75" customHeight="1">
      <c r="M118" s="152"/>
    </row>
    <row r="119" spans="13:13" ht="12.75" customHeight="1">
      <c r="M119" s="152"/>
    </row>
    <row r="120" spans="13:13" ht="12.75" customHeight="1">
      <c r="M120" s="152"/>
    </row>
    <row r="121" spans="13:13" ht="12.75" customHeight="1">
      <c r="M121" s="152"/>
    </row>
    <row r="122" spans="13:13" ht="12.75" customHeight="1">
      <c r="M122" s="152"/>
    </row>
    <row r="123" spans="13:13" ht="12.75" customHeight="1">
      <c r="M123" s="152"/>
    </row>
    <row r="124" spans="13:13" ht="12.75" customHeight="1">
      <c r="M124" s="152"/>
    </row>
    <row r="125" spans="13:13" ht="12.75" customHeight="1">
      <c r="M125" s="152"/>
    </row>
    <row r="126" spans="13:13" ht="12.75" customHeight="1">
      <c r="M126" s="152"/>
    </row>
    <row r="127" spans="13:13" ht="12.75" customHeight="1">
      <c r="M127" s="152"/>
    </row>
    <row r="128" spans="13:13" ht="12.75" customHeight="1">
      <c r="M128" s="152"/>
    </row>
    <row r="129" spans="13:13" ht="12.75" customHeight="1">
      <c r="M129" s="152"/>
    </row>
    <row r="130" spans="13:13" ht="12.75" customHeight="1">
      <c r="M130" s="152"/>
    </row>
    <row r="131" spans="13:13" ht="12.75" customHeight="1">
      <c r="M131" s="152"/>
    </row>
    <row r="132" spans="13:13" ht="12.75" customHeight="1">
      <c r="M132" s="152"/>
    </row>
    <row r="133" spans="13:13" ht="12.75" customHeight="1">
      <c r="M133" s="152"/>
    </row>
    <row r="134" spans="13:13" ht="12.75" customHeight="1">
      <c r="M134" s="152"/>
    </row>
    <row r="135" spans="13:13" ht="12.75" customHeight="1">
      <c r="M135" s="152"/>
    </row>
    <row r="136" spans="13:13" ht="12.75" customHeight="1">
      <c r="M136" s="152"/>
    </row>
    <row r="137" spans="13:13" ht="12.75" customHeight="1">
      <c r="M137" s="152"/>
    </row>
    <row r="138" spans="13:13" ht="12.75" customHeight="1">
      <c r="M138" s="152"/>
    </row>
    <row r="139" spans="13:13" ht="12.75" customHeight="1">
      <c r="M139" s="152"/>
    </row>
    <row r="140" spans="13:13" ht="12.75" customHeight="1">
      <c r="M140" s="152"/>
    </row>
    <row r="141" spans="13:13" ht="12.75" customHeight="1">
      <c r="M141" s="152"/>
    </row>
    <row r="142" spans="13:13" ht="12.75" customHeight="1">
      <c r="M142" s="152"/>
    </row>
    <row r="143" spans="13:13" ht="12.75" customHeight="1">
      <c r="M143" s="152"/>
    </row>
    <row r="144" spans="13:13" ht="12.75" customHeight="1">
      <c r="M144" s="152"/>
    </row>
    <row r="145" spans="13:13" ht="12.75" customHeight="1">
      <c r="M145" s="152"/>
    </row>
    <row r="146" spans="13:13" ht="12.75" customHeight="1">
      <c r="M146" s="152"/>
    </row>
    <row r="147" spans="13:13" ht="12.75" customHeight="1">
      <c r="M147" s="152"/>
    </row>
    <row r="148" spans="13:13" ht="12.75" customHeight="1">
      <c r="M148" s="152"/>
    </row>
    <row r="149" spans="13:13" ht="12.75" customHeight="1">
      <c r="M149" s="152"/>
    </row>
    <row r="150" spans="13:13" ht="12.75" customHeight="1">
      <c r="M150" s="152"/>
    </row>
    <row r="151" spans="13:13" ht="12.75" customHeight="1">
      <c r="M151" s="152"/>
    </row>
    <row r="152" spans="13:13" ht="12.75" customHeight="1">
      <c r="M152" s="152"/>
    </row>
    <row r="153" spans="13:13" ht="12.75" customHeight="1">
      <c r="M153" s="152"/>
    </row>
    <row r="154" spans="13:13" ht="12.75" customHeight="1">
      <c r="M154" s="152"/>
    </row>
    <row r="155" spans="13:13" ht="12.75" customHeight="1">
      <c r="M155" s="152"/>
    </row>
    <row r="156" spans="13:13" ht="12.75" customHeight="1">
      <c r="M156" s="152"/>
    </row>
    <row r="157" spans="13:13" ht="12.75" customHeight="1">
      <c r="M157" s="152"/>
    </row>
    <row r="158" spans="13:13" ht="12.75" customHeight="1">
      <c r="M158" s="152"/>
    </row>
    <row r="159" spans="13:13" ht="12.75" customHeight="1">
      <c r="M159" s="152"/>
    </row>
    <row r="160" spans="13:13" ht="12.75" customHeight="1">
      <c r="M160" s="152"/>
    </row>
    <row r="161" spans="13:13" ht="12.75" customHeight="1">
      <c r="M161" s="152"/>
    </row>
    <row r="162" spans="13:13" ht="12.75" customHeight="1">
      <c r="M162" s="152"/>
    </row>
    <row r="163" spans="13:13" ht="12.75" customHeight="1">
      <c r="M163" s="152"/>
    </row>
    <row r="164" spans="13:13" ht="12.75" customHeight="1">
      <c r="M164" s="152"/>
    </row>
    <row r="165" spans="13:13" ht="12.75" customHeight="1">
      <c r="M165" s="152"/>
    </row>
    <row r="166" spans="13:13" ht="12.75" customHeight="1">
      <c r="M166" s="152"/>
    </row>
    <row r="167" spans="13:13" ht="12.75" customHeight="1">
      <c r="M167" s="152"/>
    </row>
    <row r="168" spans="13:13" ht="12.75" customHeight="1">
      <c r="M168" s="152"/>
    </row>
    <row r="169" spans="13:13" ht="12.75" customHeight="1">
      <c r="M169" s="152"/>
    </row>
    <row r="170" spans="13:13" ht="12.75" customHeight="1">
      <c r="M170" s="152"/>
    </row>
    <row r="171" spans="13:13" ht="12.75" customHeight="1">
      <c r="M171" s="152"/>
    </row>
    <row r="172" spans="13:13" ht="12.75" customHeight="1">
      <c r="M172" s="152"/>
    </row>
    <row r="173" spans="13:13" ht="12.75" customHeight="1">
      <c r="M173" s="152"/>
    </row>
    <row r="174" spans="13:13" ht="12.75" customHeight="1">
      <c r="M174" s="152"/>
    </row>
    <row r="175" spans="13:13" ht="12.75" customHeight="1">
      <c r="M175" s="152"/>
    </row>
    <row r="176" spans="13:13" ht="12.75" customHeight="1">
      <c r="M176" s="152"/>
    </row>
    <row r="177" spans="13:13" ht="12.75" customHeight="1">
      <c r="M177" s="152"/>
    </row>
    <row r="178" spans="13:13" ht="12.75" customHeight="1">
      <c r="M178" s="152"/>
    </row>
    <row r="179" spans="13:13" ht="12.75" customHeight="1">
      <c r="M179" s="152"/>
    </row>
    <row r="180" spans="13:13" ht="12.75" customHeight="1">
      <c r="M180" s="152"/>
    </row>
    <row r="181" spans="13:13" ht="12.75" customHeight="1">
      <c r="M181" s="152"/>
    </row>
    <row r="182" spans="13:13" ht="12.75" customHeight="1">
      <c r="M182" s="152"/>
    </row>
    <row r="183" spans="13:13" ht="12.75" customHeight="1">
      <c r="M183" s="152"/>
    </row>
    <row r="184" spans="13:13" ht="12.75" customHeight="1">
      <c r="M184" s="152"/>
    </row>
    <row r="185" spans="13:13" ht="12.75" customHeight="1">
      <c r="M185" s="152"/>
    </row>
    <row r="186" spans="13:13" ht="12.75" customHeight="1">
      <c r="M186" s="152"/>
    </row>
    <row r="187" spans="13:13" ht="12.75" customHeight="1">
      <c r="M187" s="152"/>
    </row>
    <row r="188" spans="13:13" ht="12.75" customHeight="1">
      <c r="M188" s="152"/>
    </row>
    <row r="189" spans="13:13" ht="12.75" customHeight="1">
      <c r="M189" s="152"/>
    </row>
    <row r="190" spans="13:13" ht="12.75" customHeight="1">
      <c r="M190" s="152"/>
    </row>
    <row r="191" spans="13:13" ht="12.75" customHeight="1">
      <c r="M191" s="152"/>
    </row>
    <row r="192" spans="13:13" ht="12.75" customHeight="1">
      <c r="M192" s="152"/>
    </row>
    <row r="193" spans="13:13" ht="12.75" customHeight="1">
      <c r="M193" s="152"/>
    </row>
    <row r="194" spans="13:13" ht="12.75" customHeight="1">
      <c r="M194" s="152"/>
    </row>
    <row r="195" spans="13:13" ht="12.75" customHeight="1">
      <c r="M195" s="152"/>
    </row>
    <row r="196" spans="13:13" ht="12.75" customHeight="1">
      <c r="M196" s="152"/>
    </row>
    <row r="197" spans="13:13" ht="12.75" customHeight="1">
      <c r="M197" s="152"/>
    </row>
    <row r="198" spans="13:13" ht="12.75" customHeight="1">
      <c r="M198" s="152"/>
    </row>
    <row r="199" spans="13:13" ht="12.75" customHeight="1">
      <c r="M199" s="152"/>
    </row>
    <row r="200" spans="13:13" ht="12.75" customHeight="1">
      <c r="M200" s="152"/>
    </row>
    <row r="201" spans="13:13" ht="12.75" customHeight="1">
      <c r="M201" s="152"/>
    </row>
    <row r="202" spans="13:13" ht="12.75" customHeight="1">
      <c r="M202" s="152"/>
    </row>
    <row r="203" spans="13:13" ht="12.75" customHeight="1">
      <c r="M203" s="152"/>
    </row>
    <row r="204" spans="13:13" ht="12.75" customHeight="1">
      <c r="M204" s="152"/>
    </row>
    <row r="205" spans="13:13" ht="12.75" customHeight="1">
      <c r="M205" s="152"/>
    </row>
    <row r="206" spans="13:13" ht="12.75" customHeight="1">
      <c r="M206" s="152"/>
    </row>
    <row r="207" spans="13:13" ht="12.75" customHeight="1">
      <c r="M207" s="152"/>
    </row>
    <row r="208" spans="13:13" ht="12.75" customHeight="1">
      <c r="M208" s="152"/>
    </row>
    <row r="209" spans="13:13" ht="12.75" customHeight="1">
      <c r="M209" s="152"/>
    </row>
    <row r="210" spans="13:13" ht="12.75" customHeight="1">
      <c r="M210" s="152"/>
    </row>
    <row r="211" spans="13:13" ht="12.75" customHeight="1">
      <c r="M211" s="152"/>
    </row>
    <row r="212" spans="13:13" ht="12.75" customHeight="1">
      <c r="M212" s="152"/>
    </row>
    <row r="213" spans="13:13" ht="12.75" customHeight="1">
      <c r="M213" s="152"/>
    </row>
    <row r="214" spans="13:13" ht="12.75" customHeight="1">
      <c r="M214" s="152"/>
    </row>
    <row r="215" spans="13:13" ht="12.75" customHeight="1">
      <c r="M215" s="152"/>
    </row>
    <row r="216" spans="13:13" ht="12.75" customHeight="1">
      <c r="M216" s="152"/>
    </row>
    <row r="217" spans="13:13" ht="12.75" customHeight="1">
      <c r="M217" s="152"/>
    </row>
    <row r="218" spans="13:13" ht="12.75" customHeight="1"/>
    <row r="219" spans="13:13" ht="12.75" customHeight="1"/>
    <row r="220" spans="13:13" ht="12.75" customHeight="1"/>
    <row r="221" spans="13:13" ht="12.75" customHeight="1"/>
    <row r="222" spans="13:13" ht="12.75" customHeight="1"/>
    <row r="223" spans="13:13" ht="12.75" customHeight="1"/>
    <row r="224" spans="13:13"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sheetData>
  <conditionalFormatting sqref="K2:AG14">
    <cfRule type="cellIs" dxfId="323" priority="60" operator="between">
      <formula>1</formula>
      <formula>4</formula>
    </cfRule>
  </conditionalFormatting>
  <conditionalFormatting sqref="L2:L14">
    <cfRule type="cellIs" dxfId="322" priority="59" operator="between">
      <formula>1</formula>
      <formula>2</formula>
    </cfRule>
  </conditionalFormatting>
  <conditionalFormatting sqref="A1:A1048576">
    <cfRule type="duplicateValues" dxfId="321" priority="57" stopIfTrue="1"/>
    <cfRule type="duplicateValues" dxfId="320" priority="58" stopIfTrue="1"/>
  </conditionalFormatting>
  <conditionalFormatting sqref="B25:B217">
    <cfRule type="duplicateValues" dxfId="319" priority="56"/>
  </conditionalFormatting>
  <conditionalFormatting sqref="B1:B1048576">
    <cfRule type="duplicateValues" dxfId="318" priority="55" stopIfTrue="1"/>
  </conditionalFormatting>
  <conditionalFormatting sqref="A1:A1048576">
    <cfRule type="duplicateValues" dxfId="317" priority="44" stopIfTrue="1"/>
  </conditionalFormatting>
  <conditionalFormatting sqref="M2:AI12">
    <cfRule type="cellIs" dxfId="316" priority="41" operator="between">
      <formula>1</formula>
      <formula>4</formula>
    </cfRule>
  </conditionalFormatting>
  <conditionalFormatting sqref="N2:N12">
    <cfRule type="cellIs" dxfId="315" priority="40" operator="between">
      <formula>1</formula>
      <formula>2</formula>
    </cfRule>
  </conditionalFormatting>
  <conditionalFormatting sqref="A2:A12">
    <cfRule type="duplicateValues" dxfId="314" priority="38" stopIfTrue="1"/>
    <cfRule type="duplicateValues" dxfId="313" priority="39" stopIfTrue="1"/>
  </conditionalFormatting>
  <conditionalFormatting sqref="A2:A12">
    <cfRule type="duplicateValues" dxfId="312" priority="37" stopIfTrue="1"/>
  </conditionalFormatting>
  <conditionalFormatting sqref="B2:B12">
    <cfRule type="duplicateValues" dxfId="311" priority="36" stopIfTrue="1"/>
  </conditionalFormatting>
  <conditionalFormatting sqref="A2:A12">
    <cfRule type="duplicateValues" dxfId="310" priority="35" stopIfTrue="1"/>
  </conditionalFormatting>
  <conditionalFormatting sqref="A2:A12">
    <cfRule type="duplicateValues" dxfId="309" priority="33" stopIfTrue="1"/>
    <cfRule type="duplicateValues" dxfId="308" priority="34" stopIfTrue="1"/>
  </conditionalFormatting>
  <conditionalFormatting sqref="A2:A12">
    <cfRule type="duplicateValues" dxfId="307" priority="32"/>
  </conditionalFormatting>
  <conditionalFormatting sqref="A2:A12">
    <cfRule type="duplicateValues" dxfId="306" priority="31" stopIfTrue="1"/>
  </conditionalFormatting>
  <conditionalFormatting sqref="A2:A12">
    <cfRule type="duplicateValues" dxfId="305" priority="30"/>
  </conditionalFormatting>
  <conditionalFormatting sqref="A2:A12">
    <cfRule type="duplicateValues" dxfId="304" priority="29" stopIfTrue="1"/>
  </conditionalFormatting>
  <conditionalFormatting sqref="B2:B12">
    <cfRule type="duplicateValues" dxfId="303" priority="28"/>
  </conditionalFormatting>
  <conditionalFormatting sqref="A2:A12">
    <cfRule type="duplicateValues" dxfId="302" priority="27"/>
  </conditionalFormatting>
  <conditionalFormatting sqref="A2:A12">
    <cfRule type="duplicateValues" dxfId="301" priority="26" stopIfTrue="1"/>
  </conditionalFormatting>
  <conditionalFormatting sqref="K2:AI12">
    <cfRule type="cellIs" dxfId="300" priority="25" stopIfTrue="1" operator="between">
      <formula>1</formula>
      <formula>4</formula>
    </cfRule>
  </conditionalFormatting>
  <conditionalFormatting sqref="K2:AE12">
    <cfRule type="cellIs" dxfId="299" priority="23" operator="between">
      <formula>1</formula>
      <formula>4</formula>
    </cfRule>
    <cfRule type="cellIs" priority="24" operator="between">
      <formula>1</formula>
      <formula>4</formula>
    </cfRule>
  </conditionalFormatting>
  <conditionalFormatting sqref="L2:L12">
    <cfRule type="cellIs" dxfId="298" priority="22" operator="between">
      <formula>1</formula>
      <formula>2</formula>
    </cfRule>
  </conditionalFormatting>
  <conditionalFormatting sqref="A2:A12">
    <cfRule type="duplicateValues" dxfId="297" priority="20" stopIfTrue="1"/>
    <cfRule type="duplicateValues" dxfId="296" priority="21" stopIfTrue="1"/>
  </conditionalFormatting>
  <conditionalFormatting sqref="B2:B12">
    <cfRule type="duplicateValues" dxfId="295" priority="19" stopIfTrue="1"/>
  </conditionalFormatting>
  <conditionalFormatting sqref="B2:B12">
    <cfRule type="duplicateValues" dxfId="294" priority="18"/>
  </conditionalFormatting>
  <conditionalFormatting sqref="B2:B12">
    <cfRule type="duplicateValues" dxfId="293" priority="17" stopIfTrue="1"/>
  </conditionalFormatting>
  <conditionalFormatting sqref="B2:B12">
    <cfRule type="duplicateValues" dxfId="292" priority="16"/>
  </conditionalFormatting>
  <conditionalFormatting sqref="B2:B12">
    <cfRule type="duplicateValues" dxfId="291" priority="15" stopIfTrue="1"/>
  </conditionalFormatting>
  <conditionalFormatting sqref="B2:B12">
    <cfRule type="duplicateValues" dxfId="290" priority="14"/>
  </conditionalFormatting>
  <conditionalFormatting sqref="B2:B12">
    <cfRule type="duplicateValues" dxfId="289" priority="13"/>
  </conditionalFormatting>
  <conditionalFormatting sqref="B2:B12">
    <cfRule type="duplicateValues" dxfId="288" priority="11" stopIfTrue="1"/>
    <cfRule type="duplicateValues" dxfId="287" priority="12" stopIfTrue="1"/>
  </conditionalFormatting>
  <conditionalFormatting sqref="B2:B12">
    <cfRule type="duplicateValues" dxfId="286" priority="10"/>
  </conditionalFormatting>
  <conditionalFormatting sqref="B2:B12">
    <cfRule type="duplicateValues" dxfId="285" priority="9"/>
  </conditionalFormatting>
  <conditionalFormatting sqref="B2:B12">
    <cfRule type="duplicateValues" dxfId="284" priority="8"/>
  </conditionalFormatting>
  <conditionalFormatting sqref="B2:B12">
    <cfRule type="duplicateValues" dxfId="283" priority="7"/>
  </conditionalFormatting>
  <conditionalFormatting sqref="B2:B12">
    <cfRule type="duplicateValues" dxfId="282" priority="6"/>
  </conditionalFormatting>
  <conditionalFormatting sqref="B2:B12">
    <cfRule type="duplicateValues" dxfId="281" priority="5" stopIfTrue="1"/>
  </conditionalFormatting>
  <conditionalFormatting sqref="B2:B12">
    <cfRule type="duplicateValues" dxfId="280" priority="4"/>
  </conditionalFormatting>
  <conditionalFormatting sqref="A2:A12">
    <cfRule type="duplicateValues" dxfId="279" priority="3" stopIfTrue="1"/>
  </conditionalFormatting>
  <conditionalFormatting sqref="A2:A12">
    <cfRule type="duplicateValues" dxfId="278" priority="2"/>
  </conditionalFormatting>
  <conditionalFormatting sqref="A2:A12">
    <cfRule type="duplicateValues" dxfId="277" priority="1" stopIfTrue="1"/>
  </conditionalFormatting>
  <conditionalFormatting sqref="B2:B14">
    <cfRule type="duplicateValues" dxfId="276" priority="72"/>
  </conditionalFormatting>
  <conditionalFormatting sqref="A2:A14">
    <cfRule type="duplicateValues" dxfId="275" priority="73" stopIfTrue="1"/>
  </conditionalFormatting>
  <conditionalFormatting sqref="A2:A14">
    <cfRule type="duplicateValues" dxfId="274" priority="74" stopIfTrue="1"/>
    <cfRule type="duplicateValues" dxfId="273" priority="75" stopIfTrue="1"/>
  </conditionalFormatting>
  <conditionalFormatting sqref="A2:A14">
    <cfRule type="duplicateValues" dxfId="272" priority="76"/>
  </conditionalFormatting>
  <conditionalFormatting sqref="A2:A14">
    <cfRule type="duplicateValues" dxfId="271" priority="83"/>
  </conditionalFormatting>
  <pageMargins left="0.7" right="0.7" top="0.75" bottom="0.75" header="0.3" footer="0.3"/>
  <pageSetup orientation="portrait"/>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00B0F0"/>
  </sheetPr>
  <dimension ref="A1:BW397"/>
  <sheetViews>
    <sheetView workbookViewId="0">
      <selection activeCell="K179" sqref="K179"/>
    </sheetView>
  </sheetViews>
  <sheetFormatPr baseColWidth="10" defaultColWidth="9.1640625" defaultRowHeight="13" x14ac:dyDescent="0"/>
  <cols>
    <col min="1" max="1" width="13.33203125" style="152" bestFit="1" customWidth="1"/>
    <col min="2" max="2" width="22.33203125" style="152" customWidth="1"/>
    <col min="3" max="3" width="9.5" style="936" bestFit="1" customWidth="1"/>
    <col min="4" max="4" width="23.5" style="936" bestFit="1" customWidth="1"/>
    <col min="5" max="5" width="9.83203125" style="152" bestFit="1" customWidth="1"/>
    <col min="6" max="6" width="9.83203125" style="152" customWidth="1"/>
    <col min="7" max="7" width="22.6640625" style="152" customWidth="1"/>
    <col min="8" max="8" width="24" style="152" customWidth="1"/>
    <col min="9" max="9" width="15.83203125" style="152" customWidth="1"/>
    <col min="10" max="10" width="4.1640625" style="936" bestFit="1" customWidth="1"/>
    <col min="11" max="11" width="10.5" style="943" bestFit="1" customWidth="1"/>
    <col min="12" max="12" width="9.33203125" style="937" customWidth="1"/>
    <col min="13" max="13" width="9.6640625" style="936" customWidth="1"/>
    <col min="14" max="14" width="9.6640625" style="152" customWidth="1"/>
    <col min="15" max="17" width="9.6640625" style="936" customWidth="1"/>
    <col min="18" max="18" width="9.6640625" style="929" customWidth="1"/>
    <col min="19" max="24" width="9.6640625" style="936" customWidth="1"/>
    <col min="25" max="25" width="9.6640625" style="152" customWidth="1"/>
    <col min="26" max="27" width="9.6640625" style="936" customWidth="1"/>
    <col min="28" max="28" width="9.6640625" style="944" customWidth="1"/>
    <col min="29" max="31" width="9.6640625" style="936" customWidth="1"/>
    <col min="32" max="16384" width="9.1640625" style="152"/>
  </cols>
  <sheetData>
    <row r="1" spans="1:75" s="928" customFormat="1" ht="55.5" customHeight="1" thickBot="1">
      <c r="A1" s="923" t="s">
        <v>181</v>
      </c>
      <c r="B1" s="923" t="s">
        <v>182</v>
      </c>
      <c r="C1" s="923" t="s">
        <v>47</v>
      </c>
      <c r="D1" s="923" t="s">
        <v>183</v>
      </c>
      <c r="E1" s="923" t="s">
        <v>48</v>
      </c>
      <c r="F1" s="1018" t="s">
        <v>3289</v>
      </c>
      <c r="G1" s="1018" t="s">
        <v>3280</v>
      </c>
      <c r="H1" s="923" t="s">
        <v>104</v>
      </c>
      <c r="I1" s="923" t="s">
        <v>61</v>
      </c>
      <c r="J1" s="923" t="s">
        <v>49</v>
      </c>
      <c r="K1" s="925" t="s">
        <v>8</v>
      </c>
      <c r="L1" s="926" t="s">
        <v>184</v>
      </c>
      <c r="M1" s="927" t="s">
        <v>185</v>
      </c>
      <c r="N1" s="923" t="s">
        <v>112</v>
      </c>
      <c r="O1" s="923" t="s">
        <v>113</v>
      </c>
      <c r="P1" s="923" t="s">
        <v>119</v>
      </c>
      <c r="Q1" s="923" t="s">
        <v>118</v>
      </c>
      <c r="R1" s="923" t="s">
        <v>114</v>
      </c>
      <c r="S1" s="923" t="s">
        <v>115</v>
      </c>
      <c r="T1" s="923" t="s">
        <v>116</v>
      </c>
      <c r="U1" s="923" t="s">
        <v>117</v>
      </c>
      <c r="V1" s="923" t="s">
        <v>186</v>
      </c>
      <c r="W1" s="923" t="s">
        <v>121</v>
      </c>
      <c r="X1" s="923" t="s">
        <v>122</v>
      </c>
      <c r="Y1" s="923" t="s">
        <v>187</v>
      </c>
      <c r="Z1" s="923" t="s">
        <v>123</v>
      </c>
      <c r="AA1" s="923" t="s">
        <v>124</v>
      </c>
      <c r="AB1" s="923" t="s">
        <v>126</v>
      </c>
      <c r="AC1" s="923" t="s">
        <v>24</v>
      </c>
      <c r="AD1" s="923" t="s">
        <v>125</v>
      </c>
      <c r="AE1" s="923" t="s">
        <v>120</v>
      </c>
      <c r="AG1" s="929"/>
    </row>
    <row r="2" spans="1:75" s="137" customFormat="1" ht="12.75" customHeight="1">
      <c r="A2" s="1016">
        <v>2213924</v>
      </c>
      <c r="B2" s="1017" t="s">
        <v>188</v>
      </c>
      <c r="C2" s="1016">
        <v>5972</v>
      </c>
      <c r="D2" s="1017" t="s">
        <v>14</v>
      </c>
      <c r="E2" s="1017" t="s">
        <v>151</v>
      </c>
      <c r="F2" s="1017" t="s">
        <v>3290</v>
      </c>
      <c r="G2" s="234" t="s">
        <v>3293</v>
      </c>
      <c r="H2" s="1017"/>
      <c r="I2" s="1017" t="s">
        <v>56</v>
      </c>
      <c r="J2" s="1016" t="s">
        <v>58</v>
      </c>
      <c r="K2" s="1015">
        <v>41184</v>
      </c>
      <c r="L2" s="966">
        <v>2</v>
      </c>
      <c r="M2" s="978">
        <v>3</v>
      </c>
      <c r="N2" s="965">
        <v>5</v>
      </c>
      <c r="O2" s="965">
        <v>5</v>
      </c>
      <c r="P2" s="965">
        <v>5</v>
      </c>
      <c r="Q2" s="965">
        <v>3</v>
      </c>
      <c r="R2" s="965">
        <v>3</v>
      </c>
      <c r="S2" s="965">
        <v>3</v>
      </c>
      <c r="T2" s="965">
        <v>2</v>
      </c>
      <c r="U2" s="965">
        <v>5</v>
      </c>
      <c r="V2" s="965">
        <v>3</v>
      </c>
      <c r="W2" s="965"/>
      <c r="X2" s="965">
        <v>2</v>
      </c>
      <c r="Y2" s="965">
        <v>5</v>
      </c>
      <c r="Z2" s="965"/>
      <c r="AA2" s="965"/>
      <c r="AB2" s="965"/>
      <c r="AC2" s="965"/>
      <c r="AD2" s="965"/>
      <c r="AE2" s="965"/>
      <c r="AF2" s="182"/>
      <c r="AG2" s="182"/>
      <c r="AH2" s="182"/>
      <c r="AI2" s="182"/>
      <c r="AJ2" s="182"/>
      <c r="AK2" s="182"/>
      <c r="AL2" s="182"/>
      <c r="AM2" s="182"/>
      <c r="AN2" s="182"/>
      <c r="AO2" s="182"/>
      <c r="AP2" s="182"/>
      <c r="AQ2" s="182"/>
      <c r="AR2" s="182"/>
      <c r="AS2" s="182"/>
      <c r="AT2" s="182"/>
      <c r="AU2" s="182"/>
      <c r="AV2" s="182"/>
      <c r="AW2" s="182"/>
      <c r="AX2" s="182"/>
      <c r="AY2" s="182"/>
      <c r="AZ2" s="182"/>
      <c r="BA2" s="182"/>
      <c r="BB2" s="182"/>
      <c r="BC2" s="182"/>
      <c r="BD2" s="182"/>
      <c r="BE2" s="182"/>
      <c r="BF2" s="182"/>
      <c r="BG2" s="182"/>
      <c r="BH2" s="182"/>
      <c r="BI2" s="182"/>
      <c r="BJ2" s="182"/>
      <c r="BK2" s="182"/>
      <c r="BL2" s="182"/>
      <c r="BM2" s="182"/>
      <c r="BN2" s="182"/>
      <c r="BO2" s="182"/>
      <c r="BP2" s="182"/>
      <c r="BQ2" s="182"/>
      <c r="BR2" s="182"/>
      <c r="BS2" s="182"/>
      <c r="BT2" s="182"/>
      <c r="BU2" s="182"/>
      <c r="BV2" s="182"/>
      <c r="BW2" s="182"/>
    </row>
    <row r="3" spans="1:75" s="137" customFormat="1" ht="12.75" customHeight="1">
      <c r="A3" s="1013">
        <v>2244970</v>
      </c>
      <c r="B3" s="1014" t="s">
        <v>190</v>
      </c>
      <c r="C3" s="1013">
        <v>5941</v>
      </c>
      <c r="D3" s="1014" t="s">
        <v>94</v>
      </c>
      <c r="E3" s="1014" t="s">
        <v>151</v>
      </c>
      <c r="F3" s="1014" t="s">
        <v>429</v>
      </c>
      <c r="G3" s="1014" t="s">
        <v>3281</v>
      </c>
      <c r="H3" s="1014"/>
      <c r="I3" s="1014" t="s">
        <v>191</v>
      </c>
      <c r="J3" s="1013" t="s">
        <v>10</v>
      </c>
      <c r="K3" s="1012">
        <v>41184</v>
      </c>
      <c r="L3" s="957">
        <v>5</v>
      </c>
      <c r="M3" s="956">
        <v>6</v>
      </c>
      <c r="N3" s="955">
        <v>6</v>
      </c>
      <c r="O3" s="955">
        <v>7</v>
      </c>
      <c r="P3" s="955">
        <v>6</v>
      </c>
      <c r="Q3" s="955">
        <v>6</v>
      </c>
      <c r="R3" s="955">
        <v>6</v>
      </c>
      <c r="S3" s="955">
        <v>6</v>
      </c>
      <c r="T3" s="955">
        <v>4</v>
      </c>
      <c r="U3" s="955">
        <v>8</v>
      </c>
      <c r="V3" s="955">
        <v>7</v>
      </c>
      <c r="W3" s="955">
        <v>8</v>
      </c>
      <c r="X3" s="955">
        <v>7</v>
      </c>
      <c r="Y3" s="955">
        <v>7</v>
      </c>
      <c r="Z3" s="955">
        <v>7</v>
      </c>
      <c r="AA3" s="955">
        <v>6</v>
      </c>
      <c r="AB3" s="955">
        <v>6</v>
      </c>
      <c r="AC3" s="955">
        <v>6</v>
      </c>
      <c r="AD3" s="955">
        <v>6</v>
      </c>
      <c r="AE3" s="955"/>
      <c r="AM3" s="175"/>
      <c r="AN3" s="175"/>
    </row>
    <row r="4" spans="1:75" s="137" customFormat="1" ht="12.75" customHeight="1">
      <c r="A4" s="1013">
        <v>2262456</v>
      </c>
      <c r="B4" s="1014" t="s">
        <v>192</v>
      </c>
      <c r="C4" s="1013">
        <v>4846</v>
      </c>
      <c r="D4" s="1014" t="s">
        <v>193</v>
      </c>
      <c r="E4" s="1014" t="s">
        <v>151</v>
      </c>
      <c r="F4" s="1014" t="s">
        <v>3290</v>
      </c>
      <c r="G4" s="1014" t="s">
        <v>3293</v>
      </c>
      <c r="H4" s="1014"/>
      <c r="I4" s="1014" t="s">
        <v>56</v>
      </c>
      <c r="J4" s="1013" t="s">
        <v>58</v>
      </c>
      <c r="K4" s="1012">
        <v>41184</v>
      </c>
      <c r="L4" s="957">
        <v>6</v>
      </c>
      <c r="M4" s="956"/>
      <c r="N4" s="955"/>
      <c r="O4" s="955"/>
      <c r="P4" s="955"/>
      <c r="Q4" s="955"/>
      <c r="R4" s="955"/>
      <c r="S4" s="955"/>
      <c r="T4" s="955"/>
      <c r="U4" s="955"/>
      <c r="V4" s="955"/>
      <c r="W4" s="955"/>
      <c r="X4" s="955"/>
      <c r="Y4" s="955"/>
      <c r="Z4" s="955"/>
      <c r="AA4" s="955"/>
      <c r="AB4" s="955"/>
      <c r="AC4" s="955"/>
      <c r="AD4" s="955"/>
      <c r="AE4" s="955"/>
      <c r="AF4" s="152"/>
      <c r="AG4" s="152"/>
      <c r="AH4" s="152"/>
      <c r="AI4" s="152"/>
      <c r="AJ4" s="152"/>
      <c r="AK4" s="152"/>
      <c r="AL4" s="152"/>
      <c r="AM4" s="152"/>
      <c r="AN4" s="152"/>
      <c r="AO4" s="152"/>
      <c r="AP4" s="152"/>
      <c r="AQ4" s="152"/>
      <c r="AR4" s="152"/>
      <c r="AS4" s="152"/>
      <c r="AT4" s="152"/>
      <c r="AU4" s="152"/>
      <c r="AV4" s="152"/>
      <c r="AW4" s="152"/>
      <c r="AX4" s="152"/>
      <c r="AY4" s="152"/>
      <c r="AZ4" s="152"/>
      <c r="BA4" s="152"/>
      <c r="BB4" s="152"/>
      <c r="BC4" s="152"/>
      <c r="BD4" s="152"/>
      <c r="BE4" s="152"/>
      <c r="BF4" s="152"/>
      <c r="BG4" s="152"/>
      <c r="BH4" s="152"/>
      <c r="BI4" s="152"/>
      <c r="BJ4" s="152"/>
      <c r="BK4" s="152"/>
      <c r="BL4" s="152"/>
      <c r="BM4" s="152"/>
      <c r="BN4" s="152"/>
      <c r="BO4" s="152"/>
      <c r="BP4" s="152"/>
      <c r="BQ4" s="152"/>
      <c r="BR4" s="152"/>
      <c r="BS4" s="152"/>
      <c r="BT4" s="152"/>
      <c r="BU4" s="152"/>
      <c r="BV4" s="152"/>
      <c r="BW4" s="152"/>
    </row>
    <row r="5" spans="1:75" s="137" customFormat="1" ht="12.75" customHeight="1">
      <c r="A5" s="1009">
        <v>2243689</v>
      </c>
      <c r="B5" s="1008" t="s">
        <v>189</v>
      </c>
      <c r="C5" s="1009">
        <v>6193</v>
      </c>
      <c r="D5" s="1008" t="s">
        <v>79</v>
      </c>
      <c r="E5" s="1008" t="s">
        <v>151</v>
      </c>
      <c r="F5" s="1008" t="s">
        <v>3294</v>
      </c>
      <c r="G5" s="1008" t="s">
        <v>3293</v>
      </c>
      <c r="H5" s="1008"/>
      <c r="I5" s="1008" t="s">
        <v>139</v>
      </c>
      <c r="J5" s="1009" t="s">
        <v>60</v>
      </c>
      <c r="K5" s="1006">
        <v>41184</v>
      </c>
      <c r="L5" s="1005">
        <v>8</v>
      </c>
      <c r="M5" s="1011"/>
      <c r="N5" s="1010"/>
      <c r="O5" s="1010"/>
      <c r="P5" s="1010"/>
      <c r="Q5" s="1010"/>
      <c r="R5" s="1010"/>
      <c r="S5" s="1010"/>
      <c r="T5" s="1010"/>
      <c r="U5" s="1010"/>
      <c r="V5" s="1010"/>
      <c r="W5" s="1010"/>
      <c r="X5" s="1010"/>
      <c r="Y5" s="1010"/>
      <c r="Z5" s="1010"/>
      <c r="AA5" s="1010"/>
      <c r="AB5" s="1010"/>
      <c r="AC5" s="1010"/>
      <c r="AD5" s="1010"/>
      <c r="AE5" s="1010"/>
      <c r="AF5" s="467"/>
      <c r="AG5" s="467"/>
      <c r="AH5" s="467"/>
      <c r="AI5" s="467"/>
      <c r="AJ5" s="467"/>
      <c r="AK5" s="467"/>
      <c r="AL5" s="467"/>
      <c r="AM5" s="467"/>
      <c r="AN5" s="467"/>
      <c r="AO5" s="467"/>
      <c r="AP5" s="467"/>
      <c r="AQ5" s="467"/>
      <c r="AR5" s="467"/>
      <c r="AS5" s="467"/>
      <c r="AT5" s="467"/>
      <c r="AU5" s="467"/>
      <c r="AV5" s="467"/>
      <c r="AW5" s="467"/>
      <c r="AX5" s="467"/>
      <c r="AY5" s="467"/>
      <c r="AZ5" s="467"/>
      <c r="BA5" s="467"/>
      <c r="BB5" s="467"/>
      <c r="BC5" s="467"/>
      <c r="BD5" s="467"/>
      <c r="BE5" s="467"/>
      <c r="BF5" s="467"/>
      <c r="BG5" s="467"/>
      <c r="BH5" s="467"/>
      <c r="BI5" s="467"/>
      <c r="BJ5" s="467"/>
      <c r="BK5" s="467"/>
      <c r="BL5" s="467"/>
      <c r="BM5" s="467"/>
      <c r="BN5" s="467"/>
      <c r="BO5" s="467"/>
      <c r="BP5" s="467"/>
      <c r="BQ5" s="467"/>
      <c r="BR5" s="467"/>
      <c r="BS5" s="467"/>
      <c r="BT5" s="467"/>
      <c r="BU5" s="467"/>
      <c r="BV5" s="467"/>
      <c r="BW5" s="467"/>
    </row>
    <row r="6" spans="1:75" s="137" customFormat="1" ht="12.75" customHeight="1">
      <c r="A6" s="1013">
        <v>2242875</v>
      </c>
      <c r="B6" s="1014" t="s">
        <v>194</v>
      </c>
      <c r="C6" s="1013">
        <v>5972</v>
      </c>
      <c r="D6" s="1014" t="s">
        <v>14</v>
      </c>
      <c r="E6" s="1014" t="s">
        <v>151</v>
      </c>
      <c r="F6" s="1014" t="s">
        <v>64</v>
      </c>
      <c r="G6" s="1014" t="s">
        <v>3282</v>
      </c>
      <c r="H6" s="1014"/>
      <c r="I6" s="1014" t="s">
        <v>195</v>
      </c>
      <c r="J6" s="1013" t="s">
        <v>62</v>
      </c>
      <c r="K6" s="1012">
        <v>41185</v>
      </c>
      <c r="L6" s="957">
        <v>7</v>
      </c>
      <c r="M6" s="956"/>
      <c r="N6" s="955"/>
      <c r="O6" s="955"/>
      <c r="P6" s="955"/>
      <c r="Q6" s="955"/>
      <c r="R6" s="955"/>
      <c r="S6" s="955"/>
      <c r="T6" s="955"/>
      <c r="U6" s="955"/>
      <c r="V6" s="955"/>
      <c r="W6" s="955"/>
      <c r="X6" s="955"/>
      <c r="Y6" s="955"/>
      <c r="Z6" s="955"/>
      <c r="AA6" s="955"/>
      <c r="AB6" s="955"/>
      <c r="AC6" s="955"/>
      <c r="AD6" s="955"/>
      <c r="AE6" s="955"/>
    </row>
    <row r="7" spans="1:75" s="137" customFormat="1" ht="12.75" customHeight="1">
      <c r="A7" s="1016">
        <v>2243030</v>
      </c>
      <c r="B7" s="1017" t="s">
        <v>196</v>
      </c>
      <c r="C7" s="1016">
        <v>5155</v>
      </c>
      <c r="D7" s="1017" t="s">
        <v>153</v>
      </c>
      <c r="E7" s="1017" t="s">
        <v>151</v>
      </c>
      <c r="F7" s="1017" t="s">
        <v>64</v>
      </c>
      <c r="G7" s="1017" t="s">
        <v>3282</v>
      </c>
      <c r="H7" s="1017"/>
      <c r="I7" s="1017" t="s">
        <v>90</v>
      </c>
      <c r="J7" s="1016" t="s">
        <v>62</v>
      </c>
      <c r="K7" s="1015">
        <v>41186</v>
      </c>
      <c r="L7" s="966">
        <v>4</v>
      </c>
      <c r="M7" s="978">
        <v>5</v>
      </c>
      <c r="N7" s="965">
        <v>2</v>
      </c>
      <c r="O7" s="965">
        <v>6</v>
      </c>
      <c r="P7" s="965">
        <v>2</v>
      </c>
      <c r="Q7" s="965">
        <v>3</v>
      </c>
      <c r="R7" s="965">
        <v>4</v>
      </c>
      <c r="S7" s="965">
        <v>6</v>
      </c>
      <c r="T7" s="965">
        <v>6</v>
      </c>
      <c r="U7" s="965">
        <v>7</v>
      </c>
      <c r="V7" s="965">
        <v>7</v>
      </c>
      <c r="W7" s="965">
        <v>7</v>
      </c>
      <c r="X7" s="965">
        <v>3</v>
      </c>
      <c r="Y7" s="965">
        <v>7</v>
      </c>
      <c r="Z7" s="965">
        <v>5</v>
      </c>
      <c r="AA7" s="965">
        <v>4</v>
      </c>
      <c r="AB7" s="965">
        <v>5</v>
      </c>
      <c r="AC7" s="965">
        <v>4</v>
      </c>
      <c r="AD7" s="965">
        <v>4</v>
      </c>
      <c r="AE7" s="965"/>
      <c r="AF7" s="182"/>
      <c r="AG7" s="182"/>
      <c r="AH7" s="182"/>
      <c r="AI7" s="182"/>
      <c r="AJ7" s="182"/>
      <c r="AK7" s="182"/>
      <c r="AL7" s="182"/>
      <c r="AM7" s="182"/>
      <c r="AN7" s="182"/>
      <c r="AO7" s="182"/>
      <c r="AP7" s="182"/>
      <c r="AQ7" s="182"/>
      <c r="AR7" s="182"/>
      <c r="AS7" s="182"/>
      <c r="AT7" s="182"/>
      <c r="AU7" s="182"/>
      <c r="AV7" s="182"/>
      <c r="AW7" s="182"/>
      <c r="AX7" s="182"/>
      <c r="AY7" s="903"/>
      <c r="AZ7" s="903"/>
      <c r="BA7" s="903"/>
      <c r="BB7" s="903"/>
      <c r="BC7" s="903"/>
      <c r="BD7" s="903"/>
      <c r="BE7" s="903"/>
      <c r="BF7" s="903"/>
      <c r="BG7" s="903"/>
      <c r="BH7" s="903"/>
      <c r="BI7" s="903"/>
      <c r="BJ7" s="903"/>
      <c r="BK7" s="903"/>
      <c r="BL7" s="903"/>
      <c r="BM7" s="903"/>
      <c r="BN7" s="903"/>
      <c r="BO7" s="903"/>
      <c r="BP7" s="903"/>
      <c r="BQ7" s="903"/>
      <c r="BR7" s="903"/>
      <c r="BS7" s="903"/>
      <c r="BT7" s="903"/>
      <c r="BU7" s="903"/>
      <c r="BV7" s="903"/>
      <c r="BW7" s="903"/>
    </row>
    <row r="8" spans="1:75" s="137" customFormat="1" ht="12.75" customHeight="1">
      <c r="A8" s="1009">
        <v>4276268</v>
      </c>
      <c r="B8" s="1008" t="s">
        <v>197</v>
      </c>
      <c r="C8" s="1009"/>
      <c r="D8" s="1008" t="s">
        <v>198</v>
      </c>
      <c r="E8" s="1014" t="s">
        <v>151</v>
      </c>
      <c r="F8" s="1031"/>
      <c r="G8" s="1031"/>
      <c r="H8" s="1008" t="s">
        <v>199</v>
      </c>
      <c r="I8" s="1008"/>
      <c r="J8" s="1009" t="s">
        <v>11</v>
      </c>
      <c r="K8" s="1006">
        <v>41187</v>
      </c>
      <c r="L8" s="1005">
        <v>8</v>
      </c>
      <c r="M8" s="1011"/>
      <c r="N8" s="1010"/>
      <c r="O8" s="1010"/>
      <c r="P8" s="1010"/>
      <c r="Q8" s="1010"/>
      <c r="R8" s="1010"/>
      <c r="S8" s="1010"/>
      <c r="T8" s="1010"/>
      <c r="U8" s="1010"/>
      <c r="V8" s="1010"/>
      <c r="W8" s="1010"/>
      <c r="X8" s="1010"/>
      <c r="Y8" s="1010"/>
      <c r="Z8" s="1010"/>
      <c r="AA8" s="1010"/>
      <c r="AB8" s="1010"/>
      <c r="AC8" s="1010"/>
      <c r="AD8" s="1010"/>
      <c r="AE8" s="1010">
        <v>8</v>
      </c>
      <c r="AF8" s="467"/>
      <c r="AG8" s="467"/>
      <c r="AH8" s="467"/>
      <c r="AI8" s="467"/>
      <c r="AJ8" s="467"/>
      <c r="AK8" s="467"/>
      <c r="AL8" s="467"/>
      <c r="AM8" s="467"/>
      <c r="AN8" s="467"/>
      <c r="AO8" s="467"/>
      <c r="AP8" s="467"/>
      <c r="AQ8" s="467"/>
      <c r="AR8" s="467"/>
      <c r="AS8" s="467"/>
      <c r="AT8" s="467"/>
      <c r="AU8" s="467"/>
      <c r="AV8" s="467"/>
      <c r="AW8" s="467"/>
      <c r="AX8" s="467"/>
      <c r="AY8" s="467"/>
      <c r="AZ8" s="467"/>
      <c r="BA8" s="467"/>
      <c r="BB8" s="467"/>
      <c r="BC8" s="467"/>
      <c r="BD8" s="467"/>
      <c r="BE8" s="467"/>
      <c r="BF8" s="467"/>
      <c r="BG8" s="467"/>
      <c r="BH8" s="467"/>
      <c r="BI8" s="467"/>
      <c r="BJ8" s="467"/>
      <c r="BK8" s="467"/>
      <c r="BL8" s="467"/>
      <c r="BM8" s="467"/>
      <c r="BN8" s="467"/>
      <c r="BO8" s="467"/>
      <c r="BP8" s="467"/>
      <c r="BQ8" s="467"/>
      <c r="BR8" s="467"/>
      <c r="BS8" s="467"/>
      <c r="BT8" s="467"/>
      <c r="BU8" s="467"/>
      <c r="BV8" s="467"/>
      <c r="BW8" s="467"/>
    </row>
    <row r="9" spans="1:75" s="137" customFormat="1" ht="12.75" customHeight="1">
      <c r="A9" s="1013">
        <v>2249639</v>
      </c>
      <c r="B9" s="1014" t="s">
        <v>200</v>
      </c>
      <c r="C9" s="1013">
        <v>4745</v>
      </c>
      <c r="D9" s="1014" t="s">
        <v>201</v>
      </c>
      <c r="E9" s="1014" t="s">
        <v>151</v>
      </c>
      <c r="F9" s="1014" t="s">
        <v>3286</v>
      </c>
      <c r="G9" s="1014" t="s">
        <v>3293</v>
      </c>
      <c r="H9" s="1014"/>
      <c r="I9" s="1014" t="s">
        <v>202</v>
      </c>
      <c r="J9" s="1013" t="s">
        <v>59</v>
      </c>
      <c r="K9" s="1012">
        <v>41194</v>
      </c>
      <c r="L9" s="957">
        <v>6</v>
      </c>
      <c r="M9" s="956"/>
      <c r="N9" s="955"/>
      <c r="O9" s="955"/>
      <c r="P9" s="955"/>
      <c r="Q9" s="955"/>
      <c r="R9" s="955"/>
      <c r="S9" s="955"/>
      <c r="T9" s="955"/>
      <c r="U9" s="955"/>
      <c r="V9" s="955"/>
      <c r="W9" s="955"/>
      <c r="X9" s="955"/>
      <c r="Y9" s="955"/>
      <c r="Z9" s="955"/>
      <c r="AA9" s="955"/>
      <c r="AB9" s="955"/>
      <c r="AC9" s="955"/>
      <c r="AD9" s="955"/>
      <c r="AE9" s="955"/>
      <c r="AF9" s="152"/>
      <c r="AG9" s="152"/>
      <c r="AH9" s="152"/>
      <c r="AI9" s="152"/>
      <c r="AJ9" s="152"/>
      <c r="AK9" s="152"/>
      <c r="AL9" s="152"/>
      <c r="AM9" s="152"/>
      <c r="AN9" s="152"/>
      <c r="AO9" s="152"/>
      <c r="AP9" s="152"/>
      <c r="AQ9" s="152"/>
      <c r="AR9" s="152"/>
      <c r="AS9" s="152"/>
      <c r="AT9" s="152"/>
      <c r="AU9" s="152"/>
      <c r="AV9" s="152"/>
      <c r="AW9" s="152"/>
      <c r="AX9" s="152"/>
      <c r="AY9" s="152"/>
      <c r="AZ9" s="152"/>
      <c r="BA9" s="152"/>
      <c r="BB9" s="152"/>
      <c r="BC9" s="152"/>
      <c r="BD9" s="152"/>
      <c r="BE9" s="152"/>
      <c r="BF9" s="152"/>
      <c r="BG9" s="152"/>
      <c r="BH9" s="152"/>
      <c r="BI9" s="152"/>
      <c r="BJ9" s="152"/>
      <c r="BK9" s="152"/>
      <c r="BL9" s="152"/>
      <c r="BM9" s="152"/>
      <c r="BN9" s="152"/>
      <c r="BO9" s="152"/>
      <c r="BP9" s="152"/>
      <c r="BQ9" s="152"/>
      <c r="BR9" s="152"/>
      <c r="BS9" s="152"/>
      <c r="BT9" s="152"/>
      <c r="BU9" s="152"/>
      <c r="BV9" s="152"/>
      <c r="BW9" s="152"/>
    </row>
    <row r="10" spans="1:75" s="137" customFormat="1" ht="12.75" customHeight="1">
      <c r="A10" s="1013">
        <v>2247133</v>
      </c>
      <c r="B10" s="1014" t="s">
        <v>206</v>
      </c>
      <c r="C10" s="1013">
        <v>630</v>
      </c>
      <c r="D10" s="1014" t="s">
        <v>135</v>
      </c>
      <c r="E10" s="1014" t="s">
        <v>151</v>
      </c>
      <c r="F10" s="1014" t="s">
        <v>3295</v>
      </c>
      <c r="G10" s="1014" t="s">
        <v>3281</v>
      </c>
      <c r="H10" s="1014"/>
      <c r="I10" s="1014" t="s">
        <v>171</v>
      </c>
      <c r="J10" s="1013" t="s">
        <v>15</v>
      </c>
      <c r="K10" s="1012">
        <v>41197</v>
      </c>
      <c r="L10" s="957">
        <v>8</v>
      </c>
      <c r="M10" s="956"/>
      <c r="N10" s="955"/>
      <c r="O10" s="955"/>
      <c r="P10" s="955"/>
      <c r="Q10" s="955"/>
      <c r="R10" s="955"/>
      <c r="S10" s="955"/>
      <c r="T10" s="955"/>
      <c r="U10" s="955"/>
      <c r="V10" s="955"/>
      <c r="W10" s="955"/>
      <c r="X10" s="955"/>
      <c r="Y10" s="955"/>
      <c r="Z10" s="955"/>
      <c r="AA10" s="955"/>
      <c r="AB10" s="955"/>
      <c r="AC10" s="955"/>
      <c r="AD10" s="955"/>
      <c r="AE10" s="955"/>
      <c r="AF10" s="467"/>
      <c r="AG10" s="467"/>
      <c r="AH10" s="467"/>
      <c r="AI10" s="467"/>
      <c r="AJ10" s="467"/>
      <c r="AK10" s="467"/>
      <c r="AL10" s="467"/>
      <c r="AM10" s="467"/>
      <c r="AN10" s="467"/>
      <c r="AO10" s="467"/>
      <c r="AP10" s="467"/>
      <c r="AQ10" s="467"/>
      <c r="AR10" s="467"/>
      <c r="AS10" s="467"/>
      <c r="AT10" s="467"/>
      <c r="AU10" s="467"/>
      <c r="AV10" s="467"/>
      <c r="AW10" s="467"/>
      <c r="AX10" s="467"/>
      <c r="AY10" s="467"/>
      <c r="AZ10" s="467"/>
      <c r="BA10" s="467"/>
      <c r="BB10" s="467"/>
      <c r="BC10" s="467"/>
      <c r="BD10" s="467"/>
      <c r="BE10" s="467"/>
      <c r="BF10" s="467"/>
      <c r="BG10" s="467"/>
      <c r="BH10" s="467"/>
      <c r="BI10" s="467"/>
      <c r="BJ10" s="467"/>
      <c r="BK10" s="467"/>
      <c r="BL10" s="467"/>
      <c r="BM10" s="467"/>
      <c r="BN10" s="467"/>
      <c r="BO10" s="467"/>
      <c r="BP10" s="467"/>
      <c r="BQ10" s="467"/>
      <c r="BR10" s="467"/>
      <c r="BS10" s="467"/>
      <c r="BT10" s="467"/>
      <c r="BU10" s="467"/>
      <c r="BV10" s="467"/>
      <c r="BW10" s="467"/>
    </row>
    <row r="11" spans="1:75" s="137" customFormat="1" ht="12.75" customHeight="1">
      <c r="A11" s="1009">
        <v>2295715</v>
      </c>
      <c r="B11" s="1008" t="s">
        <v>207</v>
      </c>
      <c r="C11" s="1009">
        <v>4686</v>
      </c>
      <c r="D11" s="1008" t="s">
        <v>134</v>
      </c>
      <c r="E11" s="1008" t="s">
        <v>151</v>
      </c>
      <c r="F11" s="1008" t="s">
        <v>63</v>
      </c>
      <c r="G11" s="1008" t="s">
        <v>3281</v>
      </c>
      <c r="H11" s="1008"/>
      <c r="I11" s="1008" t="s">
        <v>63</v>
      </c>
      <c r="J11" s="1009" t="s">
        <v>10</v>
      </c>
      <c r="K11" s="1006">
        <v>41199</v>
      </c>
      <c r="L11" s="1005">
        <v>5</v>
      </c>
      <c r="M11" s="1011">
        <v>4</v>
      </c>
      <c r="N11" s="1010">
        <v>4</v>
      </c>
      <c r="O11" s="1010">
        <v>3</v>
      </c>
      <c r="P11" s="1010">
        <v>5</v>
      </c>
      <c r="Q11" s="1010">
        <v>7</v>
      </c>
      <c r="R11" s="1010">
        <v>6</v>
      </c>
      <c r="S11" s="1010">
        <v>7</v>
      </c>
      <c r="T11" s="1010">
        <v>3</v>
      </c>
      <c r="U11" s="1010">
        <v>6</v>
      </c>
      <c r="V11" s="1010">
        <v>4</v>
      </c>
      <c r="W11" s="1010">
        <v>3</v>
      </c>
      <c r="X11" s="1010">
        <v>6</v>
      </c>
      <c r="Y11" s="1010">
        <v>5</v>
      </c>
      <c r="Z11" s="1010">
        <v>4</v>
      </c>
      <c r="AA11" s="1010">
        <v>4</v>
      </c>
      <c r="AB11" s="1010">
        <v>4</v>
      </c>
      <c r="AC11" s="1010">
        <v>4</v>
      </c>
      <c r="AD11" s="1010">
        <v>2</v>
      </c>
      <c r="AE11" s="1010"/>
      <c r="AF11" s="175"/>
      <c r="AG11" s="175"/>
      <c r="AH11" s="175"/>
      <c r="AI11" s="175"/>
      <c r="AJ11" s="175"/>
      <c r="AK11" s="175"/>
      <c r="AL11" s="175"/>
      <c r="AM11" s="175"/>
      <c r="AN11" s="175"/>
      <c r="AO11" s="175"/>
      <c r="AP11" s="175"/>
      <c r="AQ11" s="175"/>
      <c r="AR11" s="175"/>
      <c r="AS11" s="175"/>
      <c r="AT11" s="175"/>
      <c r="AU11" s="175"/>
      <c r="AV11" s="175"/>
      <c r="AW11" s="175"/>
      <c r="AX11" s="175"/>
    </row>
    <row r="12" spans="1:75" s="175" customFormat="1" ht="12.75" customHeight="1">
      <c r="A12" s="1013">
        <v>2260558</v>
      </c>
      <c r="B12" s="1014" t="s">
        <v>208</v>
      </c>
      <c r="C12" s="1013">
        <v>6629</v>
      </c>
      <c r="D12" s="1014" t="s">
        <v>137</v>
      </c>
      <c r="E12" s="1014" t="s">
        <v>151</v>
      </c>
      <c r="F12" s="1014" t="s">
        <v>89</v>
      </c>
      <c r="G12" s="1014" t="s">
        <v>3288</v>
      </c>
      <c r="H12" s="1014"/>
      <c r="I12" s="1014" t="s">
        <v>89</v>
      </c>
      <c r="J12" s="1013" t="s">
        <v>15</v>
      </c>
      <c r="K12" s="1012">
        <v>41200</v>
      </c>
      <c r="L12" s="957">
        <v>8</v>
      </c>
      <c r="M12" s="956"/>
      <c r="N12" s="955"/>
      <c r="O12" s="955"/>
      <c r="P12" s="955"/>
      <c r="Q12" s="955"/>
      <c r="R12" s="955"/>
      <c r="S12" s="955"/>
      <c r="T12" s="955"/>
      <c r="U12" s="955"/>
      <c r="V12" s="955"/>
      <c r="W12" s="955"/>
      <c r="X12" s="955"/>
      <c r="Y12" s="955"/>
      <c r="Z12" s="955"/>
      <c r="AA12" s="955"/>
      <c r="AB12" s="955"/>
      <c r="AC12" s="955"/>
      <c r="AD12" s="955"/>
      <c r="AE12" s="955"/>
      <c r="AF12" s="467"/>
      <c r="AG12" s="467"/>
      <c r="AH12" s="467"/>
      <c r="AI12" s="467"/>
      <c r="AJ12" s="467"/>
      <c r="AK12" s="467"/>
      <c r="AL12" s="467"/>
      <c r="AM12" s="467"/>
      <c r="AN12" s="467"/>
      <c r="AO12" s="467"/>
      <c r="AP12" s="467"/>
      <c r="AQ12" s="467"/>
      <c r="AR12" s="467"/>
      <c r="AS12" s="467"/>
      <c r="AT12" s="467"/>
      <c r="AU12" s="467"/>
      <c r="AV12" s="467"/>
      <c r="AW12" s="467"/>
      <c r="AX12" s="467"/>
      <c r="AY12" s="467"/>
      <c r="AZ12" s="467"/>
      <c r="BA12" s="467"/>
      <c r="BB12" s="467"/>
      <c r="BC12" s="467"/>
      <c r="BD12" s="467"/>
      <c r="BE12" s="467"/>
      <c r="BF12" s="467"/>
      <c r="BG12" s="467"/>
      <c r="BH12" s="467"/>
      <c r="BI12" s="467"/>
      <c r="BJ12" s="467"/>
      <c r="BK12" s="467"/>
      <c r="BL12" s="467"/>
      <c r="BM12" s="467"/>
      <c r="BN12" s="467"/>
      <c r="BO12" s="467"/>
      <c r="BP12" s="467"/>
      <c r="BQ12" s="467"/>
      <c r="BR12" s="467"/>
      <c r="BS12" s="467"/>
      <c r="BT12" s="467"/>
      <c r="BU12" s="467"/>
      <c r="BV12" s="467"/>
      <c r="BW12" s="467"/>
    </row>
    <row r="13" spans="1:75" s="137" customFormat="1" ht="12.75" customHeight="1">
      <c r="A13" s="1009">
        <v>2229019</v>
      </c>
      <c r="B13" s="1008" t="s">
        <v>209</v>
      </c>
      <c r="C13" s="1009">
        <v>4802</v>
      </c>
      <c r="D13" s="1008" t="s">
        <v>131</v>
      </c>
      <c r="E13" s="1008" t="s">
        <v>151</v>
      </c>
      <c r="F13" s="1008" t="s">
        <v>3284</v>
      </c>
      <c r="G13" s="1008" t="s">
        <v>3281</v>
      </c>
      <c r="H13" s="1008"/>
      <c r="I13" s="1008" t="s">
        <v>147</v>
      </c>
      <c r="J13" s="1009" t="s">
        <v>13</v>
      </c>
      <c r="K13" s="1006">
        <v>41201</v>
      </c>
      <c r="L13" s="1005">
        <v>8</v>
      </c>
      <c r="M13" s="1011"/>
      <c r="N13" s="1010"/>
      <c r="O13" s="1010"/>
      <c r="P13" s="1010"/>
      <c r="Q13" s="1010"/>
      <c r="R13" s="1010"/>
      <c r="S13" s="1010"/>
      <c r="T13" s="1010"/>
      <c r="U13" s="1010"/>
      <c r="V13" s="1010"/>
      <c r="W13" s="1010"/>
      <c r="X13" s="1010"/>
      <c r="Y13" s="1010"/>
      <c r="Z13" s="1010"/>
      <c r="AA13" s="1010"/>
      <c r="AB13" s="1010"/>
      <c r="AC13" s="1010"/>
      <c r="AD13" s="1010"/>
      <c r="AE13" s="1010"/>
      <c r="AF13" s="467"/>
      <c r="AG13" s="467"/>
      <c r="AH13" s="467"/>
      <c r="AI13" s="467"/>
      <c r="AJ13" s="467"/>
      <c r="AK13" s="467"/>
      <c r="AL13" s="467"/>
      <c r="AM13" s="467"/>
      <c r="AN13" s="467"/>
      <c r="AO13" s="467"/>
      <c r="AP13" s="467"/>
      <c r="AQ13" s="467"/>
      <c r="AR13" s="467"/>
      <c r="AS13" s="467"/>
      <c r="AT13" s="467"/>
      <c r="AU13" s="467"/>
      <c r="AV13" s="467"/>
      <c r="AW13" s="467"/>
      <c r="AX13" s="467"/>
      <c r="AY13" s="467"/>
      <c r="AZ13" s="467"/>
      <c r="BA13" s="467"/>
      <c r="BB13" s="467"/>
      <c r="BC13" s="467"/>
      <c r="BD13" s="467"/>
      <c r="BE13" s="467"/>
      <c r="BF13" s="467"/>
      <c r="BG13" s="467"/>
      <c r="BH13" s="467"/>
      <c r="BI13" s="467"/>
      <c r="BJ13" s="467"/>
      <c r="BK13" s="467"/>
      <c r="BL13" s="467"/>
      <c r="BM13" s="467"/>
      <c r="BN13" s="467"/>
      <c r="BO13" s="467"/>
      <c r="BP13" s="467"/>
      <c r="BQ13" s="467"/>
      <c r="BR13" s="467"/>
      <c r="BS13" s="467"/>
      <c r="BT13" s="467"/>
      <c r="BU13" s="467"/>
      <c r="BV13" s="467"/>
      <c r="BW13" s="467"/>
    </row>
    <row r="14" spans="1:75" s="137" customFormat="1" ht="12.75" customHeight="1">
      <c r="A14" s="1009">
        <v>2299984</v>
      </c>
      <c r="B14" s="1008" t="s">
        <v>210</v>
      </c>
      <c r="C14" s="1009">
        <v>5012</v>
      </c>
      <c r="D14" s="1008" t="s">
        <v>211</v>
      </c>
      <c r="E14" s="1008" t="s">
        <v>151</v>
      </c>
      <c r="F14" s="1008" t="s">
        <v>212</v>
      </c>
      <c r="G14" s="1008" t="s">
        <v>3283</v>
      </c>
      <c r="H14" s="1008"/>
      <c r="I14" s="1008" t="s">
        <v>212</v>
      </c>
      <c r="J14" s="1009" t="s">
        <v>54</v>
      </c>
      <c r="K14" s="1006">
        <v>41204</v>
      </c>
      <c r="L14" s="1005">
        <v>5</v>
      </c>
      <c r="M14" s="1011">
        <v>6</v>
      </c>
      <c r="N14" s="1010">
        <v>5</v>
      </c>
      <c r="O14" s="1010">
        <v>5</v>
      </c>
      <c r="P14" s="1010">
        <v>7</v>
      </c>
      <c r="Q14" s="1010">
        <v>7</v>
      </c>
      <c r="R14" s="1010">
        <v>5</v>
      </c>
      <c r="S14" s="1010">
        <v>5</v>
      </c>
      <c r="T14" s="1010">
        <v>5</v>
      </c>
      <c r="U14" s="1010">
        <v>4</v>
      </c>
      <c r="V14" s="1010">
        <v>6</v>
      </c>
      <c r="W14" s="1010">
        <v>6</v>
      </c>
      <c r="X14" s="1010">
        <v>5</v>
      </c>
      <c r="Y14" s="1010">
        <v>5</v>
      </c>
      <c r="Z14" s="1010">
        <v>7</v>
      </c>
      <c r="AA14" s="1010">
        <v>5</v>
      </c>
      <c r="AB14" s="1010">
        <v>5</v>
      </c>
      <c r="AC14" s="1010">
        <v>5</v>
      </c>
      <c r="AD14" s="1010">
        <v>5</v>
      </c>
      <c r="AE14" s="1010"/>
      <c r="AM14" s="175"/>
      <c r="AN14" s="175"/>
      <c r="AY14" s="178"/>
      <c r="AZ14" s="178"/>
      <c r="BA14" s="178"/>
      <c r="BB14" s="178"/>
      <c r="BC14" s="178"/>
      <c r="BD14" s="178"/>
      <c r="BE14" s="178"/>
      <c r="BF14" s="178"/>
      <c r="BG14" s="178"/>
      <c r="BH14" s="178"/>
      <c r="BI14" s="178"/>
      <c r="BJ14" s="178"/>
      <c r="BK14" s="178"/>
      <c r="BL14" s="178"/>
      <c r="BM14" s="178"/>
      <c r="BN14" s="178"/>
      <c r="BO14" s="178"/>
      <c r="BP14" s="178"/>
      <c r="BQ14" s="178"/>
      <c r="BR14" s="178"/>
      <c r="BS14" s="178"/>
      <c r="BT14" s="178"/>
      <c r="BU14" s="178"/>
      <c r="BV14" s="178"/>
      <c r="BW14" s="178"/>
    </row>
    <row r="15" spans="1:75" s="137" customFormat="1" ht="12.75" customHeight="1">
      <c r="A15" s="1009">
        <v>2301739</v>
      </c>
      <c r="B15" s="1008" t="s">
        <v>214</v>
      </c>
      <c r="C15" s="1009">
        <v>6256</v>
      </c>
      <c r="D15" s="1008" t="s">
        <v>215</v>
      </c>
      <c r="E15" s="1008" t="s">
        <v>151</v>
      </c>
      <c r="F15" s="1008" t="s">
        <v>212</v>
      </c>
      <c r="G15" s="1008" t="s">
        <v>3283</v>
      </c>
      <c r="H15" s="1008"/>
      <c r="I15" s="1008" t="s">
        <v>216</v>
      </c>
      <c r="J15" s="1009" t="s">
        <v>54</v>
      </c>
      <c r="K15" s="1006">
        <v>41205</v>
      </c>
      <c r="L15" s="1005">
        <v>7</v>
      </c>
      <c r="M15" s="1011"/>
      <c r="N15" s="1010"/>
      <c r="O15" s="1010"/>
      <c r="P15" s="1010"/>
      <c r="Q15" s="1010"/>
      <c r="R15" s="1010"/>
      <c r="S15" s="1010"/>
      <c r="T15" s="1010"/>
      <c r="U15" s="1010"/>
      <c r="V15" s="1010"/>
      <c r="W15" s="1010"/>
      <c r="X15" s="1010"/>
      <c r="Y15" s="1010"/>
      <c r="Z15" s="1010"/>
      <c r="AA15" s="1010"/>
      <c r="AB15" s="1010"/>
      <c r="AC15" s="1010"/>
      <c r="AD15" s="1010"/>
      <c r="AE15" s="1010"/>
    </row>
    <row r="16" spans="1:75" s="178" customFormat="1" ht="12.75" customHeight="1">
      <c r="A16" s="1009">
        <v>2295421</v>
      </c>
      <c r="B16" s="1008" t="s">
        <v>213</v>
      </c>
      <c r="C16" s="1009">
        <v>2587</v>
      </c>
      <c r="D16" s="1008" t="s">
        <v>178</v>
      </c>
      <c r="E16" s="1008" t="s">
        <v>151</v>
      </c>
      <c r="F16" s="1008" t="s">
        <v>429</v>
      </c>
      <c r="G16" s="1008" t="s">
        <v>3281</v>
      </c>
      <c r="H16" s="1008"/>
      <c r="I16" s="1008" t="s">
        <v>168</v>
      </c>
      <c r="J16" s="1007" t="s">
        <v>10</v>
      </c>
      <c r="K16" s="1006">
        <v>41205</v>
      </c>
      <c r="L16" s="1005">
        <v>8</v>
      </c>
      <c r="M16" s="1011"/>
      <c r="N16" s="1010"/>
      <c r="O16" s="1010"/>
      <c r="P16" s="1010"/>
      <c r="Q16" s="1010"/>
      <c r="R16" s="1010"/>
      <c r="S16" s="1010"/>
      <c r="T16" s="1010"/>
      <c r="U16" s="1010"/>
      <c r="V16" s="1010"/>
      <c r="W16" s="1010"/>
      <c r="X16" s="1010"/>
      <c r="Y16" s="1010"/>
      <c r="Z16" s="1010"/>
      <c r="AA16" s="1010"/>
      <c r="AB16" s="1010"/>
      <c r="AC16" s="1010"/>
      <c r="AD16" s="1010"/>
      <c r="AE16" s="1010"/>
      <c r="AF16" s="467"/>
      <c r="AG16" s="467"/>
      <c r="AH16" s="467"/>
      <c r="AI16" s="467"/>
      <c r="AJ16" s="467"/>
      <c r="AK16" s="467"/>
      <c r="AL16" s="467"/>
      <c r="AM16" s="467"/>
      <c r="AN16" s="467"/>
      <c r="AO16" s="467"/>
      <c r="AP16" s="467"/>
      <c r="AQ16" s="467"/>
      <c r="AR16" s="467"/>
      <c r="AS16" s="467"/>
      <c r="AT16" s="467"/>
      <c r="AU16" s="467"/>
      <c r="AV16" s="467"/>
      <c r="AW16" s="467"/>
      <c r="AX16" s="467"/>
      <c r="AY16" s="467"/>
      <c r="AZ16" s="467"/>
      <c r="BA16" s="467"/>
      <c r="BB16" s="467"/>
      <c r="BC16" s="467"/>
      <c r="BD16" s="467"/>
      <c r="BE16" s="467"/>
      <c r="BF16" s="467"/>
      <c r="BG16" s="467"/>
      <c r="BH16" s="467"/>
      <c r="BI16" s="467"/>
      <c r="BJ16" s="467"/>
      <c r="BK16" s="467"/>
      <c r="BL16" s="467"/>
      <c r="BM16" s="467"/>
      <c r="BN16" s="467"/>
      <c r="BO16" s="467"/>
      <c r="BP16" s="467"/>
      <c r="BQ16" s="467"/>
      <c r="BR16" s="467"/>
      <c r="BS16" s="467"/>
      <c r="BT16" s="467"/>
      <c r="BU16" s="467"/>
      <c r="BV16" s="467"/>
      <c r="BW16" s="467"/>
    </row>
    <row r="17" spans="1:75" s="178" customFormat="1" ht="12.75" customHeight="1">
      <c r="A17" s="1009">
        <v>2306361</v>
      </c>
      <c r="B17" s="1008" t="s">
        <v>217</v>
      </c>
      <c r="C17" s="1009">
        <v>6556</v>
      </c>
      <c r="D17" s="1008" t="s">
        <v>83</v>
      </c>
      <c r="E17" s="1008" t="s">
        <v>151</v>
      </c>
      <c r="F17" s="154" t="s">
        <v>162</v>
      </c>
      <c r="G17" s="154" t="s">
        <v>3282</v>
      </c>
      <c r="H17" s="1008"/>
      <c r="I17" s="1008" t="s">
        <v>218</v>
      </c>
      <c r="J17" s="1007" t="s">
        <v>60</v>
      </c>
      <c r="K17" s="1006">
        <v>41211</v>
      </c>
      <c r="L17" s="1005">
        <v>8</v>
      </c>
      <c r="M17" s="956"/>
      <c r="N17" s="955"/>
      <c r="O17" s="955"/>
      <c r="P17" s="955"/>
      <c r="Q17" s="955"/>
      <c r="R17" s="955"/>
      <c r="S17" s="955"/>
      <c r="T17" s="955"/>
      <c r="U17" s="955"/>
      <c r="V17" s="955"/>
      <c r="W17" s="955"/>
      <c r="X17" s="955"/>
      <c r="Y17" s="955"/>
      <c r="Z17" s="955"/>
      <c r="AA17" s="955"/>
      <c r="AB17" s="955"/>
      <c r="AC17" s="955"/>
      <c r="AD17" s="955"/>
      <c r="AE17" s="955"/>
      <c r="AF17" s="467"/>
      <c r="AG17" s="467"/>
      <c r="AH17" s="467"/>
      <c r="AI17" s="467"/>
      <c r="AJ17" s="467"/>
      <c r="AK17" s="467"/>
      <c r="AL17" s="467"/>
      <c r="AM17" s="467"/>
      <c r="AN17" s="467"/>
      <c r="AO17" s="467"/>
      <c r="AP17" s="467"/>
      <c r="AQ17" s="467"/>
      <c r="AR17" s="467"/>
      <c r="AS17" s="467"/>
      <c r="AT17" s="467"/>
      <c r="AU17" s="467"/>
      <c r="AV17" s="467"/>
      <c r="AW17" s="467"/>
      <c r="AX17" s="467"/>
      <c r="AY17" s="467"/>
      <c r="AZ17" s="467"/>
      <c r="BA17" s="467"/>
      <c r="BB17" s="467"/>
      <c r="BC17" s="467"/>
      <c r="BD17" s="467"/>
      <c r="BE17" s="467"/>
      <c r="BF17" s="467"/>
      <c r="BG17" s="467"/>
      <c r="BH17" s="467"/>
      <c r="BI17" s="467"/>
      <c r="BJ17" s="467"/>
      <c r="BK17" s="467"/>
      <c r="BL17" s="467"/>
      <c r="BM17" s="467"/>
      <c r="BN17" s="467"/>
      <c r="BO17" s="467"/>
      <c r="BP17" s="467"/>
      <c r="BQ17" s="467"/>
      <c r="BR17" s="467"/>
      <c r="BS17" s="467"/>
      <c r="BT17" s="467"/>
      <c r="BU17" s="467"/>
      <c r="BV17" s="467"/>
      <c r="BW17" s="467"/>
    </row>
    <row r="18" spans="1:75" s="178" customFormat="1" ht="12.75" customHeight="1">
      <c r="A18" s="147">
        <v>2233691</v>
      </c>
      <c r="B18" s="146" t="s">
        <v>228</v>
      </c>
      <c r="C18" s="147">
        <v>6588</v>
      </c>
      <c r="D18" s="179" t="s">
        <v>143</v>
      </c>
      <c r="E18" s="146" t="s">
        <v>151</v>
      </c>
      <c r="F18" s="146" t="s">
        <v>89</v>
      </c>
      <c r="G18" s="146" t="s">
        <v>3288</v>
      </c>
      <c r="H18" s="146"/>
      <c r="I18" s="146" t="s">
        <v>67</v>
      </c>
      <c r="J18" s="180" t="s">
        <v>15</v>
      </c>
      <c r="K18" s="148">
        <v>41215</v>
      </c>
      <c r="L18" s="149">
        <v>6</v>
      </c>
      <c r="M18" s="181"/>
      <c r="N18" s="151"/>
      <c r="O18" s="151"/>
      <c r="P18" s="151"/>
      <c r="Q18" s="151"/>
      <c r="R18" s="151"/>
      <c r="S18" s="151"/>
      <c r="T18" s="151"/>
      <c r="U18" s="151"/>
      <c r="V18" s="151"/>
      <c r="W18" s="151"/>
      <c r="X18" s="151"/>
      <c r="Y18" s="151"/>
      <c r="Z18" s="151"/>
      <c r="AA18" s="151"/>
      <c r="AB18" s="151"/>
      <c r="AC18" s="151"/>
      <c r="AD18" s="151"/>
      <c r="AE18" s="151"/>
      <c r="AF18" s="152"/>
      <c r="AG18" s="152"/>
      <c r="AH18" s="152"/>
      <c r="AI18" s="152"/>
      <c r="AJ18" s="152"/>
      <c r="AK18" s="152"/>
      <c r="AL18" s="152"/>
      <c r="AM18" s="152"/>
      <c r="AN18" s="152"/>
      <c r="AO18" s="152"/>
      <c r="AP18" s="152"/>
      <c r="AQ18" s="152"/>
      <c r="AR18" s="152"/>
      <c r="AS18" s="152"/>
      <c r="AT18" s="152"/>
      <c r="AU18" s="152"/>
      <c r="AV18" s="152"/>
      <c r="AW18" s="152"/>
      <c r="AX18" s="152"/>
      <c r="AY18" s="152"/>
      <c r="AZ18" s="152"/>
      <c r="BA18" s="152"/>
      <c r="BB18" s="152"/>
      <c r="BC18" s="152"/>
      <c r="BD18" s="152"/>
      <c r="BE18" s="152"/>
      <c r="BF18" s="152"/>
      <c r="BG18" s="152"/>
      <c r="BH18" s="152"/>
      <c r="BI18" s="152"/>
      <c r="BJ18" s="152"/>
      <c r="BK18" s="152"/>
      <c r="BL18" s="152"/>
      <c r="BM18" s="152"/>
      <c r="BN18" s="152"/>
      <c r="BO18" s="152"/>
      <c r="BP18" s="152"/>
      <c r="BQ18" s="152"/>
      <c r="BR18" s="152"/>
      <c r="BS18" s="152"/>
      <c r="BT18" s="152"/>
      <c r="BU18" s="152"/>
      <c r="BV18" s="152"/>
      <c r="BW18" s="152"/>
    </row>
    <row r="19" spans="1:75" s="178" customFormat="1" ht="12.75" customHeight="1">
      <c r="A19" s="147">
        <v>4281979</v>
      </c>
      <c r="B19" s="146" t="s">
        <v>224</v>
      </c>
      <c r="C19" s="147"/>
      <c r="D19" s="179" t="s">
        <v>82</v>
      </c>
      <c r="E19" s="146" t="s">
        <v>78</v>
      </c>
      <c r="F19" s="1037" t="s">
        <v>770</v>
      </c>
      <c r="G19" s="1037" t="s">
        <v>3309</v>
      </c>
      <c r="H19" s="146" t="s">
        <v>225</v>
      </c>
      <c r="I19" s="146"/>
      <c r="J19" s="180" t="s">
        <v>0</v>
      </c>
      <c r="K19" s="148">
        <v>41220</v>
      </c>
      <c r="L19" s="149">
        <v>6</v>
      </c>
      <c r="M19" s="157"/>
      <c r="N19" s="156"/>
      <c r="O19" s="156"/>
      <c r="P19" s="156"/>
      <c r="Q19" s="156"/>
      <c r="R19" s="156"/>
      <c r="S19" s="156"/>
      <c r="T19" s="156"/>
      <c r="U19" s="156"/>
      <c r="V19" s="156"/>
      <c r="W19" s="156"/>
      <c r="X19" s="156"/>
      <c r="Y19" s="156"/>
      <c r="Z19" s="156"/>
      <c r="AA19" s="156"/>
      <c r="AB19" s="156"/>
      <c r="AC19" s="156"/>
      <c r="AD19" s="156"/>
      <c r="AE19" s="151">
        <v>6</v>
      </c>
      <c r="AF19" s="137"/>
      <c r="AG19" s="137"/>
      <c r="AH19" s="137"/>
      <c r="AI19" s="137"/>
      <c r="AJ19" s="137"/>
      <c r="AK19" s="137"/>
      <c r="AL19" s="137"/>
      <c r="AM19" s="137"/>
      <c r="AN19" s="137"/>
      <c r="AO19" s="137"/>
      <c r="AP19" s="137"/>
      <c r="AQ19" s="137"/>
      <c r="AR19" s="137"/>
      <c r="AS19" s="137"/>
      <c r="AT19" s="137"/>
      <c r="AU19" s="137"/>
      <c r="AV19" s="137"/>
      <c r="AW19" s="137"/>
      <c r="AX19" s="137"/>
    </row>
    <row r="20" spans="1:75" s="178" customFormat="1" ht="12.75" customHeight="1">
      <c r="A20" s="147">
        <v>2236868</v>
      </c>
      <c r="B20" s="146" t="s">
        <v>231</v>
      </c>
      <c r="C20" s="147">
        <v>630</v>
      </c>
      <c r="D20" s="179" t="s">
        <v>146</v>
      </c>
      <c r="E20" s="146" t="s">
        <v>151</v>
      </c>
      <c r="F20" s="960" t="s">
        <v>50</v>
      </c>
      <c r="G20" s="960" t="s">
        <v>3282</v>
      </c>
      <c r="H20" s="146"/>
      <c r="I20" s="146" t="s">
        <v>50</v>
      </c>
      <c r="J20" s="180" t="s">
        <v>9</v>
      </c>
      <c r="K20" s="148">
        <v>41220</v>
      </c>
      <c r="L20" s="149">
        <v>6</v>
      </c>
      <c r="M20" s="181"/>
      <c r="N20" s="151"/>
      <c r="O20" s="151"/>
      <c r="P20" s="151"/>
      <c r="Q20" s="151"/>
      <c r="R20" s="151"/>
      <c r="S20" s="151"/>
      <c r="T20" s="151"/>
      <c r="U20" s="151"/>
      <c r="V20" s="151"/>
      <c r="W20" s="151"/>
      <c r="X20" s="151"/>
      <c r="Y20" s="151"/>
      <c r="Z20" s="151"/>
      <c r="AA20" s="151"/>
      <c r="AB20" s="151"/>
      <c r="AC20" s="151"/>
      <c r="AD20" s="151"/>
      <c r="AE20" s="151"/>
      <c r="AF20" s="152"/>
      <c r="AG20" s="152"/>
      <c r="AH20" s="152"/>
      <c r="AI20" s="152"/>
      <c r="AJ20" s="152"/>
      <c r="AK20" s="152"/>
      <c r="AL20" s="152"/>
      <c r="AM20" s="152"/>
      <c r="AN20" s="152"/>
      <c r="AO20" s="152"/>
      <c r="AP20" s="152"/>
      <c r="AQ20" s="152"/>
      <c r="AR20" s="152"/>
      <c r="AS20" s="152"/>
      <c r="AT20" s="152"/>
      <c r="AU20" s="152"/>
      <c r="AV20" s="152"/>
      <c r="AW20" s="152"/>
      <c r="AX20" s="152"/>
      <c r="AY20" s="152"/>
      <c r="AZ20" s="152"/>
      <c r="BA20" s="152"/>
      <c r="BB20" s="152"/>
      <c r="BC20" s="152"/>
      <c r="BD20" s="152"/>
      <c r="BE20" s="152"/>
      <c r="BF20" s="152"/>
      <c r="BG20" s="152"/>
      <c r="BH20" s="152"/>
      <c r="BI20" s="152"/>
      <c r="BJ20" s="152"/>
      <c r="BK20" s="152"/>
      <c r="BL20" s="152"/>
      <c r="BM20" s="152"/>
      <c r="BN20" s="152"/>
      <c r="BO20" s="152"/>
      <c r="BP20" s="152"/>
      <c r="BQ20" s="152"/>
      <c r="BR20" s="152"/>
      <c r="BS20" s="152"/>
      <c r="BT20" s="152"/>
      <c r="BU20" s="152"/>
      <c r="BV20" s="152"/>
      <c r="BW20" s="152"/>
    </row>
    <row r="21" spans="1:75" s="178" customFormat="1" ht="12.75" customHeight="1">
      <c r="A21" s="147">
        <v>2306164</v>
      </c>
      <c r="B21" s="146" t="s">
        <v>232</v>
      </c>
      <c r="C21" s="147">
        <v>451</v>
      </c>
      <c r="D21" s="179" t="s">
        <v>127</v>
      </c>
      <c r="E21" s="146" t="s">
        <v>151</v>
      </c>
      <c r="F21" s="146" t="s">
        <v>429</v>
      </c>
      <c r="G21" s="146" t="s">
        <v>3281</v>
      </c>
      <c r="H21" s="146"/>
      <c r="I21" s="146" t="s">
        <v>170</v>
      </c>
      <c r="J21" s="180" t="s">
        <v>10</v>
      </c>
      <c r="K21" s="148">
        <v>41221</v>
      </c>
      <c r="L21" s="149">
        <v>6</v>
      </c>
      <c r="M21" s="181"/>
      <c r="N21" s="151"/>
      <c r="O21" s="151"/>
      <c r="P21" s="151"/>
      <c r="Q21" s="151"/>
      <c r="R21" s="151"/>
      <c r="S21" s="151"/>
      <c r="T21" s="151"/>
      <c r="U21" s="151"/>
      <c r="V21" s="151"/>
      <c r="W21" s="151"/>
      <c r="X21" s="151"/>
      <c r="Y21" s="151"/>
      <c r="Z21" s="151"/>
      <c r="AA21" s="151"/>
      <c r="AB21" s="151"/>
      <c r="AC21" s="151"/>
      <c r="AD21" s="151"/>
      <c r="AE21" s="151"/>
      <c r="AF21" s="152"/>
      <c r="AG21" s="152"/>
      <c r="AH21" s="152"/>
      <c r="AI21" s="152"/>
      <c r="AJ21" s="152"/>
      <c r="AK21" s="152"/>
      <c r="AL21" s="152"/>
      <c r="AM21" s="152"/>
      <c r="AN21" s="152"/>
      <c r="AO21" s="152"/>
      <c r="AP21" s="152"/>
      <c r="AQ21" s="152"/>
      <c r="AR21" s="152"/>
      <c r="AS21" s="152"/>
      <c r="AT21" s="152"/>
      <c r="AU21" s="152"/>
      <c r="AV21" s="152"/>
      <c r="AW21" s="152"/>
      <c r="AX21" s="152"/>
      <c r="AY21" s="152"/>
      <c r="AZ21" s="152"/>
      <c r="BA21" s="152"/>
      <c r="BB21" s="152"/>
      <c r="BC21" s="152"/>
      <c r="BD21" s="152"/>
      <c r="BE21" s="152"/>
      <c r="BF21" s="152"/>
      <c r="BG21" s="152"/>
      <c r="BH21" s="152"/>
      <c r="BI21" s="152"/>
      <c r="BJ21" s="152"/>
      <c r="BK21" s="152"/>
      <c r="BL21" s="152"/>
      <c r="BM21" s="152"/>
      <c r="BN21" s="152"/>
      <c r="BO21" s="152"/>
      <c r="BP21" s="152"/>
      <c r="BQ21" s="152"/>
      <c r="BR21" s="152"/>
      <c r="BS21" s="152"/>
      <c r="BT21" s="152"/>
      <c r="BU21" s="152"/>
      <c r="BV21" s="152"/>
      <c r="BW21" s="152"/>
    </row>
    <row r="22" spans="1:75" s="178" customFormat="1" ht="12.75" customHeight="1">
      <c r="A22" s="1004">
        <v>2301254</v>
      </c>
      <c r="B22" s="1002" t="s">
        <v>233</v>
      </c>
      <c r="C22" s="1004">
        <v>6249</v>
      </c>
      <c r="D22" s="1003" t="s">
        <v>79</v>
      </c>
      <c r="E22" s="1002" t="s">
        <v>151</v>
      </c>
      <c r="F22" s="1002" t="s">
        <v>3295</v>
      </c>
      <c r="G22" s="1002" t="s">
        <v>3281</v>
      </c>
      <c r="H22" s="1002"/>
      <c r="I22" s="1002" t="s">
        <v>110</v>
      </c>
      <c r="J22" s="1001" t="s">
        <v>86</v>
      </c>
      <c r="K22" s="1000">
        <v>41228</v>
      </c>
      <c r="L22" s="984">
        <v>4</v>
      </c>
      <c r="M22" s="983">
        <v>6</v>
      </c>
      <c r="N22" s="913">
        <v>7</v>
      </c>
      <c r="O22" s="913">
        <v>4</v>
      </c>
      <c r="P22" s="913">
        <v>6</v>
      </c>
      <c r="Q22" s="913">
        <v>6</v>
      </c>
      <c r="R22" s="913">
        <v>7</v>
      </c>
      <c r="S22" s="913">
        <v>6</v>
      </c>
      <c r="T22" s="913">
        <v>6</v>
      </c>
      <c r="U22" s="913">
        <v>4</v>
      </c>
      <c r="V22" s="913">
        <v>3</v>
      </c>
      <c r="W22" s="913">
        <v>3</v>
      </c>
      <c r="X22" s="913">
        <v>6</v>
      </c>
      <c r="Y22" s="913">
        <v>4</v>
      </c>
      <c r="Z22" s="913">
        <v>8</v>
      </c>
      <c r="AA22" s="913">
        <v>8</v>
      </c>
      <c r="AB22" s="913">
        <v>8</v>
      </c>
      <c r="AC22" s="913">
        <v>7</v>
      </c>
      <c r="AD22" s="913">
        <v>5</v>
      </c>
      <c r="AE22" s="913"/>
      <c r="AF22" s="182"/>
      <c r="AG22" s="182"/>
      <c r="AH22" s="182"/>
      <c r="AI22" s="182"/>
      <c r="AJ22" s="182"/>
      <c r="AK22" s="182"/>
      <c r="AL22" s="182"/>
      <c r="AM22" s="182"/>
      <c r="AN22" s="182"/>
      <c r="AO22" s="182"/>
      <c r="AP22" s="182"/>
      <c r="AQ22" s="182"/>
      <c r="AR22" s="182"/>
      <c r="AS22" s="182"/>
      <c r="AT22" s="182"/>
      <c r="AU22" s="182"/>
      <c r="AV22" s="182"/>
      <c r="AW22" s="182"/>
      <c r="AX22" s="182"/>
      <c r="AY22" s="903"/>
      <c r="AZ22" s="903"/>
      <c r="BA22" s="903"/>
      <c r="BB22" s="903"/>
      <c r="BC22" s="903"/>
      <c r="BD22" s="903"/>
      <c r="BE22" s="903"/>
      <c r="BF22" s="903"/>
      <c r="BG22" s="903"/>
      <c r="BH22" s="903"/>
      <c r="BI22" s="903"/>
      <c r="BJ22" s="903"/>
      <c r="BK22" s="903"/>
      <c r="BL22" s="903"/>
      <c r="BM22" s="903"/>
      <c r="BN22" s="903"/>
      <c r="BO22" s="903"/>
      <c r="BP22" s="903"/>
      <c r="BQ22" s="903"/>
      <c r="BR22" s="903"/>
      <c r="BS22" s="903"/>
      <c r="BT22" s="903"/>
      <c r="BU22" s="903"/>
      <c r="BV22" s="903"/>
      <c r="BW22" s="903"/>
    </row>
    <row r="23" spans="1:75" s="178" customFormat="1" ht="12.75" customHeight="1">
      <c r="A23" s="147">
        <v>2235744</v>
      </c>
      <c r="B23" s="146" t="s">
        <v>234</v>
      </c>
      <c r="C23" s="147">
        <v>5941</v>
      </c>
      <c r="D23" s="179" t="s">
        <v>109</v>
      </c>
      <c r="E23" s="146" t="s">
        <v>151</v>
      </c>
      <c r="F23" s="146" t="s">
        <v>853</v>
      </c>
      <c r="G23" s="146" t="s">
        <v>3282</v>
      </c>
      <c r="H23" s="146"/>
      <c r="I23" s="146" t="s">
        <v>235</v>
      </c>
      <c r="J23" s="180" t="s">
        <v>173</v>
      </c>
      <c r="K23" s="148">
        <v>41228</v>
      </c>
      <c r="L23" s="149">
        <v>8</v>
      </c>
      <c r="M23" s="181"/>
      <c r="N23" s="151"/>
      <c r="O23" s="151"/>
      <c r="P23" s="151"/>
      <c r="Q23" s="151"/>
      <c r="R23" s="151"/>
      <c r="S23" s="151"/>
      <c r="T23" s="151"/>
      <c r="U23" s="151"/>
      <c r="V23" s="151"/>
      <c r="W23" s="151"/>
      <c r="X23" s="151"/>
      <c r="Y23" s="151"/>
      <c r="Z23" s="151"/>
      <c r="AA23" s="151"/>
      <c r="AB23" s="151"/>
      <c r="AC23" s="151"/>
      <c r="AD23" s="151"/>
      <c r="AE23" s="151"/>
      <c r="AF23" s="467"/>
      <c r="AG23" s="467"/>
      <c r="AH23" s="467"/>
      <c r="AI23" s="467"/>
      <c r="AJ23" s="467"/>
      <c r="AK23" s="467"/>
      <c r="AL23" s="467"/>
      <c r="AM23" s="467"/>
      <c r="AN23" s="467"/>
      <c r="AO23" s="467"/>
      <c r="AP23" s="467"/>
      <c r="AQ23" s="467"/>
      <c r="AR23" s="467"/>
      <c r="AS23" s="467"/>
      <c r="AT23" s="467"/>
      <c r="AU23" s="467"/>
      <c r="AV23" s="467"/>
      <c r="AW23" s="467"/>
      <c r="AX23" s="467"/>
      <c r="AY23" s="467"/>
      <c r="AZ23" s="467"/>
      <c r="BA23" s="467"/>
      <c r="BB23" s="467"/>
      <c r="BC23" s="467"/>
      <c r="BD23" s="467"/>
      <c r="BE23" s="467"/>
      <c r="BF23" s="467"/>
      <c r="BG23" s="467"/>
      <c r="BH23" s="467"/>
      <c r="BI23" s="467"/>
      <c r="BJ23" s="467"/>
      <c r="BK23" s="467"/>
      <c r="BL23" s="467"/>
      <c r="BM23" s="467"/>
      <c r="BN23" s="467"/>
      <c r="BO23" s="467"/>
      <c r="BP23" s="467"/>
      <c r="BQ23" s="467"/>
      <c r="BR23" s="467"/>
      <c r="BS23" s="467"/>
      <c r="BT23" s="467"/>
      <c r="BU23" s="467"/>
      <c r="BV23" s="467"/>
      <c r="BW23" s="467"/>
    </row>
    <row r="24" spans="1:75" s="178" customFormat="1" ht="12.75" customHeight="1">
      <c r="A24" s="1004">
        <v>2259141</v>
      </c>
      <c r="B24" s="1002" t="s">
        <v>242</v>
      </c>
      <c r="C24" s="1004">
        <v>2506</v>
      </c>
      <c r="D24" s="1003" t="s">
        <v>240</v>
      </c>
      <c r="E24" s="1002" t="s">
        <v>151</v>
      </c>
      <c r="F24" s="1002" t="s">
        <v>966</v>
      </c>
      <c r="G24" s="1002" t="s">
        <v>3285</v>
      </c>
      <c r="H24" s="1002"/>
      <c r="I24" s="1002" t="s">
        <v>243</v>
      </c>
      <c r="J24" s="1001" t="s">
        <v>58</v>
      </c>
      <c r="K24" s="1000">
        <v>41229</v>
      </c>
      <c r="L24" s="984">
        <v>3</v>
      </c>
      <c r="M24" s="983">
        <v>2</v>
      </c>
      <c r="N24" s="913">
        <v>3</v>
      </c>
      <c r="O24" s="913">
        <v>5</v>
      </c>
      <c r="P24" s="913">
        <v>8</v>
      </c>
      <c r="Q24" s="913">
        <v>3</v>
      </c>
      <c r="R24" s="913">
        <v>6</v>
      </c>
      <c r="S24" s="913">
        <v>6</v>
      </c>
      <c r="T24" s="913">
        <v>7</v>
      </c>
      <c r="U24" s="913">
        <v>7</v>
      </c>
      <c r="V24" s="913">
        <v>8</v>
      </c>
      <c r="W24" s="913">
        <v>8</v>
      </c>
      <c r="X24" s="913">
        <v>7</v>
      </c>
      <c r="Y24" s="913">
        <v>3</v>
      </c>
      <c r="Z24" s="913">
        <v>6</v>
      </c>
      <c r="AA24" s="913">
        <v>7</v>
      </c>
      <c r="AB24" s="913">
        <v>7</v>
      </c>
      <c r="AC24" s="913">
        <v>7</v>
      </c>
      <c r="AD24" s="913">
        <v>7</v>
      </c>
      <c r="AE24" s="913"/>
      <c r="AF24" s="182"/>
      <c r="AG24" s="182"/>
      <c r="AH24" s="182"/>
      <c r="AI24" s="182"/>
      <c r="AJ24" s="182"/>
      <c r="AK24" s="182"/>
      <c r="AL24" s="182"/>
      <c r="AM24" s="182"/>
      <c r="AN24" s="182"/>
      <c r="AO24" s="182"/>
      <c r="AP24" s="182"/>
      <c r="AQ24" s="182"/>
      <c r="AR24" s="182"/>
      <c r="AS24" s="182"/>
      <c r="AT24" s="182"/>
      <c r="AU24" s="182"/>
      <c r="AV24" s="182"/>
      <c r="AW24" s="182"/>
      <c r="AX24" s="182"/>
      <c r="AY24" s="182"/>
      <c r="AZ24" s="182"/>
      <c r="BA24" s="182"/>
      <c r="BB24" s="182"/>
      <c r="BC24" s="182"/>
      <c r="BD24" s="182"/>
      <c r="BE24" s="182"/>
      <c r="BF24" s="182"/>
      <c r="BG24" s="182"/>
      <c r="BH24" s="182"/>
      <c r="BI24" s="182"/>
      <c r="BJ24" s="182"/>
      <c r="BK24" s="182"/>
      <c r="BL24" s="182"/>
      <c r="BM24" s="182"/>
      <c r="BN24" s="182"/>
      <c r="BO24" s="182"/>
      <c r="BP24" s="182"/>
      <c r="BQ24" s="182"/>
      <c r="BR24" s="182"/>
      <c r="BS24" s="182"/>
      <c r="BT24" s="182"/>
      <c r="BU24" s="182"/>
      <c r="BV24" s="182"/>
      <c r="BW24" s="182"/>
    </row>
    <row r="25" spans="1:75" s="178" customFormat="1" ht="12.75" customHeight="1">
      <c r="A25" s="147">
        <v>2305728</v>
      </c>
      <c r="B25" s="146" t="s">
        <v>239</v>
      </c>
      <c r="C25" s="147">
        <v>2506</v>
      </c>
      <c r="D25" s="179" t="s">
        <v>240</v>
      </c>
      <c r="E25" s="146" t="s">
        <v>151</v>
      </c>
      <c r="F25" s="146" t="s">
        <v>81</v>
      </c>
      <c r="G25" s="146" t="s">
        <v>3282</v>
      </c>
      <c r="H25" s="146"/>
      <c r="I25" s="146" t="s">
        <v>241</v>
      </c>
      <c r="J25" s="180" t="s">
        <v>62</v>
      </c>
      <c r="K25" s="148">
        <v>41229</v>
      </c>
      <c r="L25" s="149">
        <v>7</v>
      </c>
      <c r="M25" s="181"/>
      <c r="N25" s="151"/>
      <c r="O25" s="151"/>
      <c r="P25" s="151"/>
      <c r="Q25" s="151"/>
      <c r="R25" s="151"/>
      <c r="S25" s="151"/>
      <c r="T25" s="151"/>
      <c r="U25" s="151"/>
      <c r="V25" s="151"/>
      <c r="W25" s="151"/>
      <c r="X25" s="151"/>
      <c r="Y25" s="151"/>
      <c r="Z25" s="151"/>
      <c r="AA25" s="151"/>
      <c r="AB25" s="151"/>
      <c r="AC25" s="151"/>
      <c r="AD25" s="151"/>
      <c r="AE25" s="151"/>
      <c r="AF25" s="137"/>
      <c r="AG25" s="137"/>
      <c r="AH25" s="137"/>
      <c r="AI25" s="137"/>
      <c r="AJ25" s="137"/>
      <c r="AK25" s="137"/>
      <c r="AL25" s="137"/>
      <c r="AM25" s="137"/>
      <c r="AN25" s="137"/>
      <c r="AO25" s="137"/>
      <c r="AP25" s="137"/>
      <c r="AQ25" s="137"/>
      <c r="AR25" s="137"/>
      <c r="AS25" s="137"/>
      <c r="AT25" s="137"/>
      <c r="AU25" s="137"/>
      <c r="AV25" s="137"/>
      <c r="AW25" s="137"/>
      <c r="AX25" s="137"/>
      <c r="AY25" s="137"/>
      <c r="AZ25" s="137"/>
      <c r="BA25" s="137"/>
      <c r="BB25" s="137"/>
      <c r="BC25" s="137"/>
      <c r="BD25" s="137"/>
      <c r="BE25" s="137"/>
      <c r="BF25" s="137"/>
      <c r="BG25" s="137"/>
      <c r="BH25" s="137"/>
      <c r="BI25" s="137"/>
      <c r="BJ25" s="137"/>
      <c r="BK25" s="137"/>
      <c r="BL25" s="137"/>
      <c r="BM25" s="137"/>
      <c r="BN25" s="137"/>
      <c r="BO25" s="137"/>
      <c r="BP25" s="137"/>
      <c r="BQ25" s="137"/>
      <c r="BR25" s="137"/>
      <c r="BS25" s="137"/>
      <c r="BT25" s="137"/>
      <c r="BU25" s="137"/>
      <c r="BV25" s="137"/>
      <c r="BW25" s="137"/>
    </row>
    <row r="26" spans="1:75" s="178" customFormat="1" ht="12.75" customHeight="1">
      <c r="A26" s="147">
        <v>2238029</v>
      </c>
      <c r="B26" s="146" t="s">
        <v>236</v>
      </c>
      <c r="C26" s="147">
        <v>451</v>
      </c>
      <c r="D26" s="179" t="s">
        <v>127</v>
      </c>
      <c r="E26" s="146" t="s">
        <v>151</v>
      </c>
      <c r="F26" s="146" t="s">
        <v>649</v>
      </c>
      <c r="G26" s="146" t="s">
        <v>3281</v>
      </c>
      <c r="H26" s="146"/>
      <c r="I26" s="146" t="s">
        <v>237</v>
      </c>
      <c r="J26" s="180" t="s">
        <v>7</v>
      </c>
      <c r="K26" s="148">
        <v>41229</v>
      </c>
      <c r="L26" s="149">
        <v>8</v>
      </c>
      <c r="M26" s="181"/>
      <c r="N26" s="151"/>
      <c r="O26" s="151"/>
      <c r="P26" s="151"/>
      <c r="Q26" s="151"/>
      <c r="R26" s="151"/>
      <c r="S26" s="151"/>
      <c r="T26" s="151"/>
      <c r="U26" s="151"/>
      <c r="V26" s="151"/>
      <c r="W26" s="151"/>
      <c r="X26" s="151"/>
      <c r="Y26" s="151"/>
      <c r="Z26" s="151"/>
      <c r="AA26" s="151"/>
      <c r="AB26" s="151"/>
      <c r="AC26" s="151"/>
      <c r="AD26" s="151"/>
      <c r="AE26" s="151"/>
      <c r="AF26" s="467"/>
      <c r="AG26" s="467"/>
      <c r="AH26" s="467"/>
      <c r="AI26" s="467"/>
      <c r="AJ26" s="467"/>
      <c r="AK26" s="467"/>
      <c r="AL26" s="467"/>
      <c r="AM26" s="467"/>
      <c r="AN26" s="467"/>
      <c r="AO26" s="467"/>
      <c r="AP26" s="467"/>
      <c r="AQ26" s="467"/>
      <c r="AR26" s="467"/>
      <c r="AS26" s="467"/>
      <c r="AT26" s="467"/>
      <c r="AU26" s="467"/>
      <c r="AV26" s="467"/>
      <c r="AW26" s="467"/>
      <c r="AX26" s="467"/>
      <c r="AY26" s="467"/>
      <c r="AZ26" s="467"/>
      <c r="BA26" s="467"/>
      <c r="BB26" s="467"/>
      <c r="BC26" s="467"/>
      <c r="BD26" s="467"/>
      <c r="BE26" s="467"/>
      <c r="BF26" s="467"/>
      <c r="BG26" s="467"/>
      <c r="BH26" s="467"/>
      <c r="BI26" s="467"/>
      <c r="BJ26" s="467"/>
      <c r="BK26" s="467"/>
      <c r="BL26" s="467"/>
      <c r="BM26" s="467"/>
      <c r="BN26" s="467"/>
      <c r="BO26" s="467"/>
      <c r="BP26" s="467"/>
      <c r="BQ26" s="467"/>
      <c r="BR26" s="467"/>
      <c r="BS26" s="467"/>
      <c r="BT26" s="467"/>
      <c r="BU26" s="467"/>
      <c r="BV26" s="467"/>
      <c r="BW26" s="467"/>
    </row>
    <row r="27" spans="1:75" s="178" customFormat="1" ht="12.75" customHeight="1">
      <c r="A27" s="147">
        <v>2315289</v>
      </c>
      <c r="B27" s="146" t="s">
        <v>238</v>
      </c>
      <c r="C27" s="147">
        <v>5972</v>
      </c>
      <c r="D27" s="179" t="s">
        <v>14</v>
      </c>
      <c r="E27" s="146" t="s">
        <v>151</v>
      </c>
      <c r="F27" s="146" t="s">
        <v>64</v>
      </c>
      <c r="G27" s="146" t="s">
        <v>3282</v>
      </c>
      <c r="H27" s="146"/>
      <c r="I27" s="146" t="s">
        <v>195</v>
      </c>
      <c r="J27" s="180" t="s">
        <v>62</v>
      </c>
      <c r="K27" s="148">
        <v>41229</v>
      </c>
      <c r="L27" s="149">
        <v>8</v>
      </c>
      <c r="M27" s="181"/>
      <c r="N27" s="151"/>
      <c r="O27" s="151"/>
      <c r="P27" s="151"/>
      <c r="Q27" s="151"/>
      <c r="R27" s="151"/>
      <c r="S27" s="151"/>
      <c r="T27" s="151"/>
      <c r="U27" s="151"/>
      <c r="V27" s="151"/>
      <c r="W27" s="151"/>
      <c r="X27" s="151"/>
      <c r="Y27" s="151"/>
      <c r="Z27" s="151"/>
      <c r="AA27" s="151"/>
      <c r="AB27" s="151"/>
      <c r="AC27" s="151"/>
      <c r="AD27" s="151"/>
      <c r="AE27" s="151"/>
      <c r="AF27" s="467"/>
      <c r="AG27" s="467"/>
      <c r="AH27" s="467"/>
      <c r="AI27" s="467"/>
      <c r="AJ27" s="467"/>
      <c r="AK27" s="467"/>
      <c r="AL27" s="467"/>
      <c r="AM27" s="467"/>
      <c r="AN27" s="467"/>
      <c r="AO27" s="467"/>
      <c r="AP27" s="467"/>
      <c r="AQ27" s="467"/>
      <c r="AR27" s="467"/>
      <c r="AS27" s="467"/>
      <c r="AT27" s="467"/>
      <c r="AU27" s="467"/>
      <c r="AV27" s="467"/>
      <c r="AW27" s="467"/>
      <c r="AX27" s="467"/>
      <c r="AY27" s="467"/>
      <c r="AZ27" s="467"/>
      <c r="BA27" s="467"/>
      <c r="BB27" s="467"/>
      <c r="BC27" s="467"/>
      <c r="BD27" s="467"/>
      <c r="BE27" s="467"/>
      <c r="BF27" s="467"/>
      <c r="BG27" s="467"/>
      <c r="BH27" s="467"/>
      <c r="BI27" s="467"/>
      <c r="BJ27" s="467"/>
      <c r="BK27" s="467"/>
      <c r="BL27" s="467"/>
      <c r="BM27" s="467"/>
      <c r="BN27" s="467"/>
      <c r="BO27" s="467"/>
      <c r="BP27" s="467"/>
      <c r="BQ27" s="467"/>
      <c r="BR27" s="467"/>
      <c r="BS27" s="467"/>
      <c r="BT27" s="467"/>
      <c r="BU27" s="467"/>
      <c r="BV27" s="467"/>
      <c r="BW27" s="467"/>
    </row>
    <row r="28" spans="1:75" s="178" customFormat="1" ht="12.75" customHeight="1">
      <c r="A28" s="147">
        <v>2310035</v>
      </c>
      <c r="B28" s="146" t="s">
        <v>244</v>
      </c>
      <c r="C28" s="147">
        <v>5972</v>
      </c>
      <c r="D28" s="179" t="s">
        <v>14</v>
      </c>
      <c r="E28" s="146" t="s">
        <v>151</v>
      </c>
      <c r="F28" s="146" t="s">
        <v>64</v>
      </c>
      <c r="G28" s="146" t="s">
        <v>3282</v>
      </c>
      <c r="H28" s="146"/>
      <c r="I28" s="146" t="s">
        <v>195</v>
      </c>
      <c r="J28" s="180" t="s">
        <v>62</v>
      </c>
      <c r="K28" s="148">
        <v>41233</v>
      </c>
      <c r="L28" s="149">
        <v>7</v>
      </c>
      <c r="M28" s="181"/>
      <c r="N28" s="151"/>
      <c r="O28" s="151"/>
      <c r="P28" s="151"/>
      <c r="Q28" s="151"/>
      <c r="R28" s="151"/>
      <c r="S28" s="151"/>
      <c r="T28" s="151"/>
      <c r="U28" s="151"/>
      <c r="V28" s="151"/>
      <c r="W28" s="151"/>
      <c r="X28" s="151"/>
      <c r="Y28" s="151"/>
      <c r="Z28" s="151"/>
      <c r="AA28" s="151"/>
      <c r="AB28" s="151"/>
      <c r="AC28" s="151"/>
      <c r="AD28" s="151"/>
      <c r="AE28" s="151"/>
      <c r="AF28" s="137"/>
      <c r="AG28" s="137"/>
      <c r="AH28" s="137"/>
      <c r="AI28" s="137"/>
      <c r="AJ28" s="137"/>
      <c r="AK28" s="137"/>
      <c r="AL28" s="137"/>
      <c r="AM28" s="137"/>
      <c r="AN28" s="137"/>
      <c r="AO28" s="137"/>
      <c r="AP28" s="137"/>
      <c r="AQ28" s="137"/>
      <c r="AR28" s="137"/>
      <c r="AS28" s="137"/>
      <c r="AT28" s="137"/>
      <c r="AU28" s="137"/>
      <c r="AV28" s="137"/>
      <c r="AW28" s="137"/>
      <c r="AX28" s="137"/>
      <c r="AY28" s="137"/>
      <c r="AZ28" s="137"/>
      <c r="BA28" s="137"/>
      <c r="BB28" s="137"/>
      <c r="BC28" s="137"/>
      <c r="BD28" s="137"/>
      <c r="BE28" s="137"/>
      <c r="BF28" s="137"/>
      <c r="BG28" s="137"/>
      <c r="BH28" s="137"/>
      <c r="BI28" s="137"/>
      <c r="BJ28" s="137"/>
      <c r="BK28" s="137"/>
      <c r="BL28" s="137"/>
      <c r="BM28" s="137"/>
      <c r="BN28" s="137"/>
      <c r="BO28" s="137"/>
      <c r="BP28" s="137"/>
      <c r="BQ28" s="137"/>
      <c r="BR28" s="137"/>
      <c r="BS28" s="137"/>
      <c r="BT28" s="137"/>
      <c r="BU28" s="137"/>
      <c r="BV28" s="137"/>
      <c r="BW28" s="137"/>
    </row>
    <row r="29" spans="1:75" s="178" customFormat="1" ht="12.75" customHeight="1">
      <c r="A29" s="147">
        <v>2284867</v>
      </c>
      <c r="B29" s="146" t="s">
        <v>354</v>
      </c>
      <c r="C29" s="147">
        <v>6256</v>
      </c>
      <c r="D29" s="179" t="s">
        <v>245</v>
      </c>
      <c r="E29" s="146" t="s">
        <v>151</v>
      </c>
      <c r="F29" s="146" t="s">
        <v>50</v>
      </c>
      <c r="G29" s="146" t="s">
        <v>3282</v>
      </c>
      <c r="H29" s="146"/>
      <c r="I29" s="146" t="s">
        <v>50</v>
      </c>
      <c r="J29" s="180" t="s">
        <v>9</v>
      </c>
      <c r="K29" s="148">
        <v>41235</v>
      </c>
      <c r="L29" s="149">
        <v>7</v>
      </c>
      <c r="M29" s="181"/>
      <c r="N29" s="151"/>
      <c r="O29" s="151"/>
      <c r="P29" s="151"/>
      <c r="Q29" s="151"/>
      <c r="R29" s="151"/>
      <c r="S29" s="151"/>
      <c r="T29" s="151"/>
      <c r="U29" s="151"/>
      <c r="V29" s="151"/>
      <c r="W29" s="151"/>
      <c r="X29" s="151"/>
      <c r="Y29" s="151"/>
      <c r="Z29" s="151"/>
      <c r="AA29" s="151"/>
      <c r="AB29" s="151"/>
      <c r="AC29" s="151"/>
      <c r="AD29" s="151"/>
      <c r="AE29" s="151"/>
      <c r="AF29" s="137"/>
      <c r="AG29" s="137"/>
      <c r="AH29" s="137"/>
      <c r="AI29" s="137"/>
      <c r="AJ29" s="137"/>
      <c r="AK29" s="137"/>
      <c r="AL29" s="137"/>
      <c r="AM29" s="137"/>
      <c r="AN29" s="137"/>
      <c r="AO29" s="137"/>
      <c r="AP29" s="137"/>
      <c r="AQ29" s="137"/>
      <c r="AR29" s="137"/>
      <c r="AS29" s="137"/>
      <c r="AT29" s="137"/>
      <c r="AU29" s="137"/>
      <c r="AV29" s="137"/>
      <c r="AW29" s="137"/>
      <c r="AX29" s="137"/>
      <c r="AY29" s="137"/>
      <c r="AZ29" s="137"/>
      <c r="BA29" s="137"/>
      <c r="BB29" s="137"/>
      <c r="BC29" s="137"/>
      <c r="BD29" s="137"/>
      <c r="BE29" s="137"/>
      <c r="BF29" s="137"/>
      <c r="BG29" s="137"/>
      <c r="BH29" s="137"/>
      <c r="BI29" s="137"/>
      <c r="BJ29" s="137"/>
      <c r="BK29" s="137"/>
      <c r="BL29" s="137"/>
      <c r="BM29" s="137"/>
      <c r="BN29" s="137"/>
      <c r="BO29" s="137"/>
      <c r="BP29" s="137"/>
      <c r="BQ29" s="137"/>
      <c r="BR29" s="137"/>
      <c r="BS29" s="137"/>
      <c r="BT29" s="137"/>
      <c r="BU29" s="137"/>
      <c r="BV29" s="137"/>
      <c r="BW29" s="137"/>
    </row>
    <row r="30" spans="1:75" s="178" customFormat="1" ht="12.75" customHeight="1">
      <c r="A30" s="147">
        <v>4297077</v>
      </c>
      <c r="B30" s="146" t="s">
        <v>226</v>
      </c>
      <c r="C30" s="147"/>
      <c r="D30" s="179" t="s">
        <v>85</v>
      </c>
      <c r="E30" s="146" t="s">
        <v>78</v>
      </c>
      <c r="F30" s="146" t="s">
        <v>50</v>
      </c>
      <c r="G30" s="146" t="s">
        <v>3282</v>
      </c>
      <c r="H30" s="146" t="s">
        <v>227</v>
      </c>
      <c r="I30" s="146"/>
      <c r="J30" s="180" t="s">
        <v>9</v>
      </c>
      <c r="K30" s="148">
        <v>41238</v>
      </c>
      <c r="L30" s="149">
        <v>5</v>
      </c>
      <c r="M30" s="157"/>
      <c r="N30" s="156"/>
      <c r="O30" s="156"/>
      <c r="P30" s="156"/>
      <c r="Q30" s="156"/>
      <c r="R30" s="156"/>
      <c r="S30" s="156"/>
      <c r="T30" s="156"/>
      <c r="U30" s="156"/>
      <c r="V30" s="156"/>
      <c r="W30" s="156"/>
      <c r="X30" s="156"/>
      <c r="Y30" s="156"/>
      <c r="Z30" s="156"/>
      <c r="AA30" s="156"/>
      <c r="AB30" s="156"/>
      <c r="AC30" s="156"/>
      <c r="AD30" s="156"/>
      <c r="AE30" s="151">
        <v>6</v>
      </c>
      <c r="AF30" s="137"/>
      <c r="AG30" s="137"/>
      <c r="AH30" s="137"/>
      <c r="AI30" s="137"/>
      <c r="AJ30" s="137"/>
      <c r="AK30" s="137"/>
      <c r="AL30" s="137"/>
      <c r="AM30" s="137"/>
      <c r="AN30" s="137"/>
      <c r="AO30" s="137"/>
      <c r="AP30" s="137"/>
      <c r="AQ30" s="137"/>
      <c r="AR30" s="137"/>
      <c r="AS30" s="137"/>
      <c r="AT30" s="137"/>
      <c r="AU30" s="137"/>
      <c r="AV30" s="137"/>
      <c r="AW30" s="137"/>
      <c r="AX30" s="137"/>
      <c r="AY30" s="137"/>
      <c r="AZ30" s="137"/>
      <c r="BA30" s="137"/>
      <c r="BB30" s="137"/>
      <c r="BC30" s="137"/>
      <c r="BD30" s="137"/>
      <c r="BE30" s="137"/>
      <c r="BF30" s="137"/>
      <c r="BG30" s="137"/>
      <c r="BH30" s="137"/>
      <c r="BI30" s="137"/>
      <c r="BJ30" s="137"/>
      <c r="BK30" s="137"/>
      <c r="BL30" s="137"/>
      <c r="BM30" s="137"/>
      <c r="BN30" s="137"/>
      <c r="BO30" s="137"/>
      <c r="BP30" s="137"/>
      <c r="BQ30" s="137"/>
      <c r="BR30" s="137"/>
      <c r="BS30" s="137"/>
      <c r="BT30" s="137"/>
      <c r="BU30" s="137"/>
      <c r="BV30" s="137"/>
      <c r="BW30" s="137"/>
    </row>
    <row r="31" spans="1:75" s="178" customFormat="1" ht="12.75" customHeight="1">
      <c r="A31" s="147">
        <v>2315860</v>
      </c>
      <c r="B31" s="146" t="s">
        <v>249</v>
      </c>
      <c r="C31" s="147">
        <v>6256</v>
      </c>
      <c r="D31" s="179" t="s">
        <v>245</v>
      </c>
      <c r="E31" s="146" t="s">
        <v>151</v>
      </c>
      <c r="F31" s="146" t="s">
        <v>81</v>
      </c>
      <c r="G31" s="146" t="s">
        <v>3282</v>
      </c>
      <c r="H31" s="146"/>
      <c r="I31" s="146" t="s">
        <v>177</v>
      </c>
      <c r="J31" s="180" t="s">
        <v>9</v>
      </c>
      <c r="K31" s="148">
        <v>41239</v>
      </c>
      <c r="L31" s="149">
        <v>6</v>
      </c>
      <c r="M31" s="181"/>
      <c r="N31" s="151"/>
      <c r="O31" s="151"/>
      <c r="P31" s="151"/>
      <c r="Q31" s="151"/>
      <c r="R31" s="151"/>
      <c r="S31" s="151"/>
      <c r="T31" s="151"/>
      <c r="U31" s="151"/>
      <c r="V31" s="151"/>
      <c r="W31" s="151"/>
      <c r="X31" s="151"/>
      <c r="Y31" s="151"/>
      <c r="Z31" s="151"/>
      <c r="AA31" s="151"/>
      <c r="AB31" s="151"/>
      <c r="AC31" s="151"/>
      <c r="AD31" s="151"/>
      <c r="AE31" s="151"/>
      <c r="AF31" s="152"/>
      <c r="AG31" s="152"/>
      <c r="AH31" s="152"/>
      <c r="AI31" s="152"/>
      <c r="AJ31" s="152"/>
      <c r="AK31" s="152"/>
      <c r="AL31" s="152"/>
      <c r="AM31" s="152"/>
      <c r="AN31" s="152"/>
      <c r="AO31" s="152"/>
      <c r="AP31" s="152"/>
      <c r="AQ31" s="152"/>
      <c r="AR31" s="152"/>
      <c r="AS31" s="152"/>
      <c r="AT31" s="152"/>
      <c r="AU31" s="152"/>
      <c r="AV31" s="152"/>
      <c r="AW31" s="152"/>
      <c r="AX31" s="152"/>
      <c r="AY31" s="152"/>
      <c r="AZ31" s="152"/>
      <c r="BA31" s="152"/>
      <c r="BB31" s="152"/>
      <c r="BC31" s="152"/>
      <c r="BD31" s="152"/>
      <c r="BE31" s="152"/>
      <c r="BF31" s="152"/>
      <c r="BG31" s="152"/>
      <c r="BH31" s="152"/>
      <c r="BI31" s="152"/>
      <c r="BJ31" s="152"/>
      <c r="BK31" s="152"/>
      <c r="BL31" s="152"/>
      <c r="BM31" s="152"/>
      <c r="BN31" s="152"/>
      <c r="BO31" s="152"/>
      <c r="BP31" s="152"/>
      <c r="BQ31" s="152"/>
      <c r="BR31" s="152"/>
      <c r="BS31" s="152"/>
      <c r="BT31" s="152"/>
      <c r="BU31" s="152"/>
      <c r="BV31" s="152"/>
      <c r="BW31" s="152"/>
    </row>
    <row r="32" spans="1:75" s="178" customFormat="1" ht="12.75" customHeight="1">
      <c r="A32" s="147">
        <v>2260973</v>
      </c>
      <c r="B32" s="146" t="s">
        <v>246</v>
      </c>
      <c r="C32" s="147">
        <v>2141</v>
      </c>
      <c r="D32" s="179" t="s">
        <v>129</v>
      </c>
      <c r="E32" s="146" t="s">
        <v>151</v>
      </c>
      <c r="F32" s="154" t="s">
        <v>431</v>
      </c>
      <c r="G32" s="154" t="s">
        <v>3296</v>
      </c>
      <c r="H32" s="146"/>
      <c r="I32" s="146" t="s">
        <v>247</v>
      </c>
      <c r="J32" s="180" t="s">
        <v>248</v>
      </c>
      <c r="K32" s="148">
        <v>41239</v>
      </c>
      <c r="L32" s="149">
        <v>7</v>
      </c>
      <c r="M32" s="181"/>
      <c r="N32" s="151"/>
      <c r="O32" s="151"/>
      <c r="P32" s="151"/>
      <c r="Q32" s="151"/>
      <c r="R32" s="151"/>
      <c r="S32" s="151"/>
      <c r="T32" s="151"/>
      <c r="U32" s="151"/>
      <c r="V32" s="151"/>
      <c r="W32" s="151"/>
      <c r="X32" s="151"/>
      <c r="Y32" s="151"/>
      <c r="Z32" s="151"/>
      <c r="AA32" s="151"/>
      <c r="AB32" s="151"/>
      <c r="AC32" s="151"/>
      <c r="AD32" s="151"/>
      <c r="AE32" s="151"/>
      <c r="AF32" s="999"/>
      <c r="AG32" s="137"/>
      <c r="AH32" s="137"/>
      <c r="AI32" s="137"/>
      <c r="AJ32" s="137"/>
      <c r="AK32" s="137"/>
      <c r="AL32" s="137"/>
      <c r="AM32" s="137"/>
      <c r="AN32" s="137"/>
      <c r="AO32" s="137"/>
      <c r="AP32" s="137"/>
      <c r="AQ32" s="137"/>
      <c r="AR32" s="137"/>
      <c r="AS32" s="137"/>
      <c r="AT32" s="137"/>
      <c r="AU32" s="137"/>
      <c r="AV32" s="137"/>
      <c r="AW32" s="137"/>
      <c r="AX32" s="137"/>
      <c r="AY32" s="137"/>
      <c r="AZ32" s="137"/>
      <c r="BA32" s="137"/>
      <c r="BB32" s="137"/>
      <c r="BC32" s="137"/>
      <c r="BD32" s="137"/>
      <c r="BE32" s="137"/>
      <c r="BF32" s="137"/>
      <c r="BG32" s="137"/>
      <c r="BH32" s="137"/>
      <c r="BI32" s="137"/>
      <c r="BJ32" s="137"/>
      <c r="BK32" s="137"/>
      <c r="BL32" s="137"/>
      <c r="BM32" s="137"/>
      <c r="BN32" s="137"/>
      <c r="BO32" s="137"/>
      <c r="BP32" s="137"/>
      <c r="BQ32" s="137"/>
      <c r="BR32" s="137"/>
      <c r="BS32" s="137"/>
      <c r="BT32" s="137"/>
      <c r="BU32" s="137"/>
      <c r="BV32" s="137"/>
      <c r="BW32" s="137"/>
    </row>
    <row r="33" spans="1:75" s="182" customFormat="1" ht="12.75" customHeight="1">
      <c r="A33" s="147">
        <v>2244243</v>
      </c>
      <c r="B33" s="146" t="s">
        <v>250</v>
      </c>
      <c r="C33" s="147">
        <v>4686</v>
      </c>
      <c r="D33" s="179" t="s">
        <v>134</v>
      </c>
      <c r="E33" s="146" t="s">
        <v>151</v>
      </c>
      <c r="F33" s="146" t="s">
        <v>63</v>
      </c>
      <c r="G33" s="146" t="s">
        <v>3281</v>
      </c>
      <c r="H33" s="146"/>
      <c r="I33" s="146" t="s">
        <v>63</v>
      </c>
      <c r="J33" s="180" t="s">
        <v>10</v>
      </c>
      <c r="K33" s="148">
        <v>41239</v>
      </c>
      <c r="L33" s="149">
        <v>7</v>
      </c>
      <c r="M33" s="151"/>
      <c r="N33" s="151"/>
      <c r="O33" s="151"/>
      <c r="P33" s="151"/>
      <c r="Q33" s="151"/>
      <c r="R33" s="151"/>
      <c r="S33" s="151"/>
      <c r="T33" s="151"/>
      <c r="U33" s="151"/>
      <c r="V33" s="151"/>
      <c r="W33" s="151"/>
      <c r="X33" s="151"/>
      <c r="Y33" s="151"/>
      <c r="Z33" s="151"/>
      <c r="AA33" s="151"/>
      <c r="AB33" s="151"/>
      <c r="AC33" s="151"/>
      <c r="AD33" s="151"/>
      <c r="AE33" s="151"/>
      <c r="AF33" s="137"/>
      <c r="AG33" s="137"/>
      <c r="AH33" s="137"/>
      <c r="AI33" s="137"/>
      <c r="AJ33" s="137"/>
      <c r="AK33" s="137"/>
      <c r="AL33" s="137"/>
      <c r="AM33" s="137"/>
      <c r="AN33" s="137"/>
      <c r="AO33" s="137"/>
      <c r="AP33" s="137"/>
      <c r="AQ33" s="137"/>
      <c r="AR33" s="137"/>
      <c r="AS33" s="137"/>
      <c r="AT33" s="137"/>
      <c r="AU33" s="137"/>
      <c r="AV33" s="137"/>
      <c r="AW33" s="137"/>
      <c r="AX33" s="137"/>
      <c r="AY33" s="137"/>
      <c r="AZ33" s="137"/>
      <c r="BA33" s="137"/>
      <c r="BB33" s="137"/>
      <c r="BC33" s="137"/>
      <c r="BD33" s="137"/>
      <c r="BE33" s="137"/>
      <c r="BF33" s="137"/>
      <c r="BG33" s="137"/>
      <c r="BH33" s="137"/>
      <c r="BI33" s="137"/>
      <c r="BJ33" s="137"/>
      <c r="BK33" s="137"/>
      <c r="BL33" s="137"/>
      <c r="BM33" s="137"/>
      <c r="BN33" s="137"/>
      <c r="BO33" s="137"/>
      <c r="BP33" s="137"/>
      <c r="BQ33" s="137"/>
      <c r="BR33" s="137"/>
      <c r="BS33" s="137"/>
      <c r="BT33" s="137"/>
      <c r="BU33" s="137"/>
      <c r="BV33" s="137"/>
      <c r="BW33" s="137"/>
    </row>
    <row r="34" spans="1:75" s="182" customFormat="1" ht="12.75" customHeight="1">
      <c r="A34" s="147">
        <v>2246243</v>
      </c>
      <c r="B34" s="146" t="s">
        <v>251</v>
      </c>
      <c r="C34" s="147">
        <v>3030</v>
      </c>
      <c r="D34" s="179" t="s">
        <v>163</v>
      </c>
      <c r="E34" s="146" t="s">
        <v>151</v>
      </c>
      <c r="F34" s="146" t="s">
        <v>64</v>
      </c>
      <c r="G34" s="146" t="s">
        <v>3282</v>
      </c>
      <c r="H34" s="146"/>
      <c r="I34" s="146" t="s">
        <v>252</v>
      </c>
      <c r="J34" s="180" t="s">
        <v>62</v>
      </c>
      <c r="K34" s="148">
        <v>41240</v>
      </c>
      <c r="L34" s="149">
        <v>6</v>
      </c>
      <c r="M34" s="151"/>
      <c r="N34" s="151"/>
      <c r="O34" s="151"/>
      <c r="P34" s="151"/>
      <c r="Q34" s="151"/>
      <c r="R34" s="151"/>
      <c r="S34" s="151"/>
      <c r="T34" s="151"/>
      <c r="U34" s="151"/>
      <c r="V34" s="151"/>
      <c r="W34" s="151"/>
      <c r="X34" s="151"/>
      <c r="Y34" s="151"/>
      <c r="Z34" s="151"/>
      <c r="AA34" s="151"/>
      <c r="AB34" s="151"/>
      <c r="AC34" s="151"/>
      <c r="AD34" s="151"/>
      <c r="AE34" s="151"/>
      <c r="AF34" s="152"/>
      <c r="AG34" s="152"/>
      <c r="AH34" s="152"/>
      <c r="AI34" s="152"/>
      <c r="AJ34" s="152"/>
      <c r="AK34" s="152"/>
      <c r="AL34" s="152"/>
      <c r="AM34" s="152"/>
      <c r="AN34" s="152"/>
      <c r="AO34" s="152"/>
      <c r="AP34" s="152"/>
      <c r="AQ34" s="152"/>
      <c r="AR34" s="152"/>
      <c r="AS34" s="152"/>
      <c r="AT34" s="152"/>
      <c r="AU34" s="152"/>
      <c r="AV34" s="152"/>
      <c r="AW34" s="152"/>
      <c r="AX34" s="152"/>
      <c r="AY34" s="152"/>
      <c r="AZ34" s="152"/>
      <c r="BA34" s="152"/>
      <c r="BB34" s="152"/>
      <c r="BC34" s="152"/>
      <c r="BD34" s="152"/>
      <c r="BE34" s="152"/>
      <c r="BF34" s="152"/>
      <c r="BG34" s="152"/>
      <c r="BH34" s="152"/>
      <c r="BI34" s="152"/>
      <c r="BJ34" s="152"/>
      <c r="BK34" s="152"/>
      <c r="BL34" s="152"/>
      <c r="BM34" s="152"/>
      <c r="BN34" s="152"/>
      <c r="BO34" s="152"/>
      <c r="BP34" s="152"/>
      <c r="BQ34" s="152"/>
      <c r="BR34" s="152"/>
      <c r="BS34" s="152"/>
      <c r="BT34" s="152"/>
      <c r="BU34" s="152"/>
      <c r="BV34" s="152"/>
      <c r="BW34" s="152"/>
    </row>
    <row r="35" spans="1:75" s="182" customFormat="1" ht="12.75" customHeight="1">
      <c r="A35" s="153">
        <v>2241481</v>
      </c>
      <c r="B35" s="154" t="s">
        <v>269</v>
      </c>
      <c r="C35" s="695">
        <v>6484</v>
      </c>
      <c r="D35" s="154" t="s">
        <v>140</v>
      </c>
      <c r="E35" s="154" t="s">
        <v>151</v>
      </c>
      <c r="F35" s="154" t="s">
        <v>3284</v>
      </c>
      <c r="G35" s="154" t="s">
        <v>3281</v>
      </c>
      <c r="H35" s="154"/>
      <c r="I35" s="154" t="s">
        <v>141</v>
      </c>
      <c r="J35" s="949" t="s">
        <v>13</v>
      </c>
      <c r="K35" s="711">
        <v>41246</v>
      </c>
      <c r="L35" s="149">
        <v>5</v>
      </c>
      <c r="M35" s="151">
        <v>5</v>
      </c>
      <c r="N35" s="151">
        <v>5</v>
      </c>
      <c r="O35" s="151">
        <v>5</v>
      </c>
      <c r="P35" s="151">
        <v>5</v>
      </c>
      <c r="Q35" s="151">
        <v>5</v>
      </c>
      <c r="R35" s="151">
        <v>5</v>
      </c>
      <c r="S35" s="151">
        <v>5</v>
      </c>
      <c r="T35" s="151">
        <v>5</v>
      </c>
      <c r="U35" s="151">
        <v>5</v>
      </c>
      <c r="V35" s="151">
        <v>5</v>
      </c>
      <c r="W35" s="151">
        <v>4</v>
      </c>
      <c r="X35" s="151">
        <v>6</v>
      </c>
      <c r="Y35" s="151">
        <v>5</v>
      </c>
      <c r="Z35" s="151">
        <v>5</v>
      </c>
      <c r="AA35" s="151">
        <v>5</v>
      </c>
      <c r="AB35" s="151">
        <v>5</v>
      </c>
      <c r="AC35" s="151">
        <v>5</v>
      </c>
      <c r="AD35" s="151">
        <v>5</v>
      </c>
      <c r="AE35" s="151"/>
      <c r="AF35" s="137"/>
      <c r="AG35" s="137"/>
      <c r="AH35" s="137"/>
      <c r="AI35" s="137"/>
      <c r="AJ35" s="137"/>
      <c r="AK35" s="137"/>
      <c r="AL35" s="137"/>
      <c r="AM35" s="175"/>
      <c r="AN35" s="175"/>
      <c r="AO35" s="137"/>
      <c r="AP35" s="137"/>
      <c r="AQ35" s="137"/>
      <c r="AR35" s="137"/>
      <c r="AS35" s="137"/>
      <c r="AT35" s="137"/>
      <c r="AU35" s="137"/>
      <c r="AV35" s="137"/>
      <c r="AW35" s="137"/>
      <c r="AX35" s="137"/>
      <c r="AY35" s="178"/>
      <c r="AZ35" s="178"/>
      <c r="BA35" s="178"/>
      <c r="BB35" s="178"/>
      <c r="BC35" s="178"/>
      <c r="BD35" s="178"/>
      <c r="BE35" s="178"/>
      <c r="BF35" s="178"/>
      <c r="BG35" s="178"/>
      <c r="BH35" s="178"/>
      <c r="BI35" s="178"/>
      <c r="BJ35" s="178"/>
      <c r="BK35" s="178"/>
      <c r="BL35" s="178"/>
      <c r="BM35" s="178"/>
      <c r="BN35" s="178"/>
      <c r="BO35" s="178"/>
      <c r="BP35" s="178"/>
      <c r="BQ35" s="178"/>
      <c r="BR35" s="178"/>
      <c r="BS35" s="178"/>
      <c r="BT35" s="178"/>
      <c r="BU35" s="178"/>
      <c r="BV35" s="178"/>
      <c r="BW35" s="178"/>
    </row>
    <row r="36" spans="1:75" ht="12.75" customHeight="1">
      <c r="A36" s="686">
        <v>2303218</v>
      </c>
      <c r="B36" s="690" t="s">
        <v>270</v>
      </c>
      <c r="C36" s="187">
        <v>5941</v>
      </c>
      <c r="D36" s="690" t="s">
        <v>94</v>
      </c>
      <c r="E36" s="690" t="s">
        <v>151</v>
      </c>
      <c r="F36" s="690" t="s">
        <v>3284</v>
      </c>
      <c r="G36" s="690" t="s">
        <v>3281</v>
      </c>
      <c r="H36" s="690"/>
      <c r="I36" s="690" t="s">
        <v>271</v>
      </c>
      <c r="J36" s="686" t="s">
        <v>13</v>
      </c>
      <c r="K36" s="713">
        <v>41246</v>
      </c>
      <c r="L36" s="149">
        <v>6</v>
      </c>
      <c r="M36" s="151"/>
      <c r="N36" s="151"/>
      <c r="O36" s="151"/>
      <c r="P36" s="151"/>
      <c r="Q36" s="151"/>
      <c r="R36" s="151"/>
      <c r="S36" s="151"/>
      <c r="T36" s="151"/>
      <c r="U36" s="151"/>
      <c r="V36" s="151"/>
      <c r="W36" s="151"/>
      <c r="X36" s="151"/>
      <c r="Y36" s="151"/>
      <c r="Z36" s="151"/>
      <c r="AA36" s="151"/>
      <c r="AB36" s="151"/>
      <c r="AC36" s="151"/>
      <c r="AD36" s="151"/>
      <c r="AE36" s="151"/>
    </row>
    <row r="37" spans="1:75" ht="12.75" customHeight="1">
      <c r="A37" s="996">
        <v>2301853</v>
      </c>
      <c r="B37" s="995" t="s">
        <v>274</v>
      </c>
      <c r="C37" s="992">
        <v>4802</v>
      </c>
      <c r="D37" s="995" t="s">
        <v>275</v>
      </c>
      <c r="E37" s="995" t="s">
        <v>151</v>
      </c>
      <c r="F37" s="995" t="s">
        <v>429</v>
      </c>
      <c r="G37" s="995" t="s">
        <v>3282</v>
      </c>
      <c r="H37" s="995"/>
      <c r="I37" s="995" t="s">
        <v>276</v>
      </c>
      <c r="J37" s="996" t="s">
        <v>10</v>
      </c>
      <c r="K37" s="993">
        <v>41247</v>
      </c>
      <c r="L37" s="984">
        <v>4</v>
      </c>
      <c r="M37" s="913">
        <v>5</v>
      </c>
      <c r="N37" s="913">
        <v>5</v>
      </c>
      <c r="O37" s="913">
        <v>4</v>
      </c>
      <c r="P37" s="913">
        <v>5</v>
      </c>
      <c r="Q37" s="913">
        <v>1</v>
      </c>
      <c r="R37" s="913">
        <v>6</v>
      </c>
      <c r="S37" s="913">
        <v>6</v>
      </c>
      <c r="T37" s="913">
        <v>6</v>
      </c>
      <c r="U37" s="913">
        <v>4</v>
      </c>
      <c r="V37" s="913">
        <v>5</v>
      </c>
      <c r="W37" s="913">
        <v>6</v>
      </c>
      <c r="X37" s="913">
        <v>4</v>
      </c>
      <c r="Y37" s="913">
        <v>5</v>
      </c>
      <c r="Z37" s="913">
        <v>3</v>
      </c>
      <c r="AA37" s="913">
        <v>4</v>
      </c>
      <c r="AB37" s="913">
        <v>6</v>
      </c>
      <c r="AC37" s="913">
        <v>4</v>
      </c>
      <c r="AD37" s="913">
        <v>6</v>
      </c>
      <c r="AE37" s="913"/>
      <c r="AF37" s="182"/>
      <c r="AG37" s="182"/>
      <c r="AH37" s="182"/>
      <c r="AI37" s="182"/>
      <c r="AJ37" s="182"/>
      <c r="AK37" s="182"/>
      <c r="AL37" s="182"/>
      <c r="AM37" s="182"/>
      <c r="AN37" s="182"/>
      <c r="AO37" s="182"/>
      <c r="AP37" s="182"/>
      <c r="AQ37" s="182"/>
      <c r="AR37" s="182"/>
      <c r="AS37" s="182"/>
      <c r="AT37" s="182"/>
      <c r="AU37" s="182"/>
      <c r="AV37" s="182"/>
      <c r="AW37" s="182"/>
      <c r="AX37" s="182"/>
      <c r="AY37" s="903"/>
      <c r="AZ37" s="903"/>
      <c r="BA37" s="903"/>
      <c r="BB37" s="903"/>
      <c r="BC37" s="903"/>
      <c r="BD37" s="903"/>
      <c r="BE37" s="903"/>
      <c r="BF37" s="903"/>
      <c r="BG37" s="903"/>
      <c r="BH37" s="903"/>
      <c r="BI37" s="903"/>
      <c r="BJ37" s="903"/>
      <c r="BK37" s="903"/>
      <c r="BL37" s="903"/>
      <c r="BM37" s="903"/>
      <c r="BN37" s="903"/>
      <c r="BO37" s="903"/>
      <c r="BP37" s="903"/>
      <c r="BQ37" s="903"/>
      <c r="BR37" s="903"/>
      <c r="BS37" s="903"/>
      <c r="BT37" s="903"/>
      <c r="BU37" s="903"/>
      <c r="BV37" s="903"/>
      <c r="BW37" s="903"/>
    </row>
    <row r="38" spans="1:75" ht="12.75" customHeight="1">
      <c r="A38" s="686">
        <v>2261012</v>
      </c>
      <c r="B38" s="690" t="s">
        <v>272</v>
      </c>
      <c r="C38" s="187">
        <v>5941</v>
      </c>
      <c r="D38" s="690" t="s">
        <v>94</v>
      </c>
      <c r="E38" s="690" t="s">
        <v>151</v>
      </c>
      <c r="F38" s="690" t="s">
        <v>1976</v>
      </c>
      <c r="G38" s="690" t="s">
        <v>3281</v>
      </c>
      <c r="H38" s="690"/>
      <c r="I38" s="690" t="s">
        <v>273</v>
      </c>
      <c r="J38" s="686" t="s">
        <v>57</v>
      </c>
      <c r="K38" s="713">
        <v>41247</v>
      </c>
      <c r="L38" s="149">
        <v>8</v>
      </c>
      <c r="M38" s="151"/>
      <c r="N38" s="151"/>
      <c r="O38" s="151"/>
      <c r="P38" s="151"/>
      <c r="Q38" s="151"/>
      <c r="R38" s="151"/>
      <c r="S38" s="151"/>
      <c r="T38" s="151"/>
      <c r="U38" s="151"/>
      <c r="V38" s="151"/>
      <c r="W38" s="151"/>
      <c r="X38" s="151"/>
      <c r="Y38" s="151"/>
      <c r="Z38" s="151"/>
      <c r="AA38" s="151"/>
      <c r="AB38" s="151"/>
      <c r="AC38" s="151"/>
      <c r="AD38" s="151"/>
      <c r="AE38" s="151"/>
      <c r="AF38" s="467"/>
      <c r="AG38" s="467"/>
      <c r="AH38" s="467"/>
      <c r="AI38" s="467"/>
      <c r="AJ38" s="467"/>
      <c r="AK38" s="467"/>
      <c r="AL38" s="467"/>
      <c r="AM38" s="467"/>
      <c r="AN38" s="467"/>
      <c r="AO38" s="467"/>
      <c r="AP38" s="467"/>
      <c r="AQ38" s="467"/>
      <c r="AR38" s="467"/>
      <c r="AS38" s="467"/>
      <c r="AT38" s="467"/>
      <c r="AU38" s="467"/>
      <c r="AV38" s="467"/>
      <c r="AW38" s="467"/>
      <c r="AX38" s="467"/>
      <c r="AY38" s="467"/>
      <c r="AZ38" s="467"/>
      <c r="BA38" s="467"/>
      <c r="BB38" s="467"/>
      <c r="BC38" s="467"/>
      <c r="BD38" s="467"/>
      <c r="BE38" s="467"/>
      <c r="BF38" s="467"/>
      <c r="BG38" s="467"/>
      <c r="BH38" s="467"/>
      <c r="BI38" s="467"/>
      <c r="BJ38" s="467"/>
      <c r="BK38" s="467"/>
      <c r="BL38" s="467"/>
      <c r="BM38" s="467"/>
      <c r="BN38" s="467"/>
      <c r="BO38" s="467"/>
      <c r="BP38" s="467"/>
      <c r="BQ38" s="467"/>
      <c r="BR38" s="467"/>
      <c r="BS38" s="467"/>
      <c r="BT38" s="467"/>
      <c r="BU38" s="467"/>
      <c r="BV38" s="467"/>
      <c r="BW38" s="467"/>
    </row>
    <row r="39" spans="1:75" ht="12.75" customHeight="1">
      <c r="A39" s="686">
        <v>2308853</v>
      </c>
      <c r="B39" s="690" t="s">
        <v>277</v>
      </c>
      <c r="C39" s="187">
        <v>5941</v>
      </c>
      <c r="D39" s="690" t="s">
        <v>109</v>
      </c>
      <c r="E39" s="690" t="s">
        <v>151</v>
      </c>
      <c r="F39" s="690" t="s">
        <v>162</v>
      </c>
      <c r="G39" s="690" t="s">
        <v>3282</v>
      </c>
      <c r="H39" s="690"/>
      <c r="I39" s="690" t="s">
        <v>278</v>
      </c>
      <c r="J39" s="686" t="s">
        <v>60</v>
      </c>
      <c r="K39" s="713">
        <v>41250</v>
      </c>
      <c r="L39" s="149">
        <v>7</v>
      </c>
      <c r="M39" s="151"/>
      <c r="N39" s="151"/>
      <c r="O39" s="151"/>
      <c r="P39" s="151"/>
      <c r="Q39" s="151"/>
      <c r="R39" s="151"/>
      <c r="S39" s="151"/>
      <c r="T39" s="151"/>
      <c r="U39" s="151"/>
      <c r="V39" s="151"/>
      <c r="W39" s="151"/>
      <c r="X39" s="151"/>
      <c r="Y39" s="151"/>
      <c r="Z39" s="151"/>
      <c r="AA39" s="151"/>
      <c r="AB39" s="151"/>
      <c r="AC39" s="151"/>
      <c r="AD39" s="151"/>
      <c r="AE39" s="151"/>
      <c r="AF39" s="137"/>
      <c r="AG39" s="137"/>
      <c r="AH39" s="137"/>
      <c r="AI39" s="137"/>
      <c r="AJ39" s="137"/>
      <c r="AK39" s="137"/>
      <c r="AL39" s="137"/>
      <c r="AM39" s="137"/>
      <c r="AN39" s="137"/>
      <c r="AO39" s="137"/>
      <c r="AP39" s="137"/>
      <c r="AQ39" s="137"/>
      <c r="AR39" s="137"/>
      <c r="AS39" s="137"/>
      <c r="AT39" s="137"/>
      <c r="AU39" s="137"/>
      <c r="AV39" s="137"/>
      <c r="AW39" s="137"/>
      <c r="AX39" s="137"/>
      <c r="AY39" s="137"/>
      <c r="AZ39" s="137"/>
      <c r="BA39" s="137"/>
      <c r="BB39" s="137"/>
      <c r="BC39" s="137"/>
      <c r="BD39" s="137"/>
      <c r="BE39" s="137"/>
      <c r="BF39" s="137"/>
      <c r="BG39" s="137"/>
      <c r="BH39" s="137"/>
      <c r="BI39" s="137"/>
      <c r="BJ39" s="137"/>
      <c r="BK39" s="137"/>
      <c r="BL39" s="137"/>
      <c r="BM39" s="137"/>
      <c r="BN39" s="137"/>
      <c r="BO39" s="137"/>
      <c r="BP39" s="137"/>
      <c r="BQ39" s="137"/>
      <c r="BR39" s="137"/>
      <c r="BS39" s="137"/>
      <c r="BT39" s="137"/>
      <c r="BU39" s="137"/>
      <c r="BV39" s="137"/>
      <c r="BW39" s="137"/>
    </row>
    <row r="40" spans="1:75" ht="12.75" customHeight="1">
      <c r="A40" s="686">
        <v>2225303</v>
      </c>
      <c r="B40" s="690" t="s">
        <v>279</v>
      </c>
      <c r="C40" s="187">
        <v>6243</v>
      </c>
      <c r="D40" s="690" t="s">
        <v>172</v>
      </c>
      <c r="E40" s="690" t="s">
        <v>151</v>
      </c>
      <c r="F40" s="690" t="s">
        <v>3290</v>
      </c>
      <c r="G40" s="690" t="s">
        <v>3293</v>
      </c>
      <c r="H40" s="690"/>
      <c r="I40" s="690" t="s">
        <v>56</v>
      </c>
      <c r="J40" s="686" t="s">
        <v>58</v>
      </c>
      <c r="K40" s="713">
        <v>41254</v>
      </c>
      <c r="L40" s="149">
        <v>6</v>
      </c>
      <c r="M40" s="151"/>
      <c r="N40" s="151"/>
      <c r="O40" s="151"/>
      <c r="P40" s="151"/>
      <c r="Q40" s="151"/>
      <c r="R40" s="151"/>
      <c r="S40" s="151"/>
      <c r="T40" s="151"/>
      <c r="U40" s="151"/>
      <c r="V40" s="151"/>
      <c r="W40" s="151"/>
      <c r="X40" s="151"/>
      <c r="Y40" s="151"/>
      <c r="Z40" s="151"/>
      <c r="AA40" s="151"/>
      <c r="AB40" s="151"/>
      <c r="AC40" s="151"/>
      <c r="AD40" s="151"/>
      <c r="AE40" s="151"/>
    </row>
    <row r="41" spans="1:75" ht="12.75" customHeight="1">
      <c r="A41" s="686">
        <v>2310491</v>
      </c>
      <c r="B41" s="690" t="s">
        <v>280</v>
      </c>
      <c r="C41" s="187">
        <v>4397</v>
      </c>
      <c r="D41" s="690" t="s">
        <v>281</v>
      </c>
      <c r="E41" s="690" t="s">
        <v>151</v>
      </c>
      <c r="F41" s="690" t="s">
        <v>282</v>
      </c>
      <c r="G41" s="690" t="s">
        <v>3281</v>
      </c>
      <c r="H41" s="690"/>
      <c r="I41" s="690" t="s">
        <v>282</v>
      </c>
      <c r="J41" s="686" t="s">
        <v>283</v>
      </c>
      <c r="K41" s="713">
        <v>41254</v>
      </c>
      <c r="L41" s="149">
        <v>6</v>
      </c>
      <c r="M41" s="151"/>
      <c r="N41" s="151"/>
      <c r="O41" s="151"/>
      <c r="P41" s="151"/>
      <c r="Q41" s="151"/>
      <c r="R41" s="151"/>
      <c r="S41" s="151"/>
      <c r="T41" s="151"/>
      <c r="U41" s="151"/>
      <c r="V41" s="151"/>
      <c r="W41" s="151"/>
      <c r="X41" s="151"/>
      <c r="Y41" s="151"/>
      <c r="Z41" s="151"/>
      <c r="AA41" s="151"/>
      <c r="AB41" s="151"/>
      <c r="AC41" s="151"/>
      <c r="AD41" s="151"/>
      <c r="AE41" s="151"/>
    </row>
    <row r="42" spans="1:75" ht="12.75" customHeight="1">
      <c r="A42" s="686">
        <v>2318875</v>
      </c>
      <c r="B42" s="690" t="s">
        <v>286</v>
      </c>
      <c r="C42" s="187">
        <v>6256</v>
      </c>
      <c r="D42" s="690" t="s">
        <v>245</v>
      </c>
      <c r="E42" s="690" t="s">
        <v>151</v>
      </c>
      <c r="F42" s="690" t="s">
        <v>50</v>
      </c>
      <c r="G42" s="690" t="s">
        <v>3282</v>
      </c>
      <c r="H42" s="690"/>
      <c r="I42" s="690" t="s">
        <v>177</v>
      </c>
      <c r="J42" s="686" t="s">
        <v>9</v>
      </c>
      <c r="K42" s="713">
        <v>41255</v>
      </c>
      <c r="L42" s="149">
        <v>6</v>
      </c>
      <c r="M42" s="151"/>
      <c r="N42" s="151"/>
      <c r="O42" s="151"/>
      <c r="P42" s="151"/>
      <c r="Q42" s="151"/>
      <c r="R42" s="151"/>
      <c r="S42" s="151"/>
      <c r="T42" s="151"/>
      <c r="U42" s="151"/>
      <c r="V42" s="151"/>
      <c r="W42" s="151"/>
      <c r="X42" s="151"/>
      <c r="Y42" s="151"/>
      <c r="Z42" s="151"/>
      <c r="AA42" s="151"/>
      <c r="AB42" s="151"/>
      <c r="AC42" s="151"/>
      <c r="AD42" s="151"/>
      <c r="AE42" s="151"/>
      <c r="AF42" s="178"/>
      <c r="AG42" s="178"/>
      <c r="AH42" s="178"/>
      <c r="AI42" s="178"/>
      <c r="AJ42" s="178"/>
      <c r="AK42" s="178"/>
      <c r="AL42" s="178"/>
      <c r="AM42" s="178"/>
      <c r="AN42" s="178"/>
      <c r="AO42" s="178"/>
      <c r="AP42" s="178"/>
      <c r="AQ42" s="178"/>
      <c r="AR42" s="178"/>
      <c r="AS42" s="178"/>
      <c r="AT42" s="178"/>
      <c r="AU42" s="178"/>
      <c r="AV42" s="178"/>
      <c r="AW42" s="178"/>
      <c r="AX42" s="178"/>
      <c r="AY42" s="178"/>
      <c r="AZ42" s="178"/>
      <c r="BA42" s="178"/>
      <c r="BB42" s="178"/>
      <c r="BC42" s="178"/>
      <c r="BD42" s="178"/>
      <c r="BE42" s="178"/>
      <c r="BF42" s="178"/>
      <c r="BG42" s="178"/>
      <c r="BH42" s="178"/>
      <c r="BI42" s="178"/>
      <c r="BJ42" s="178"/>
      <c r="BK42" s="178"/>
      <c r="BL42" s="178"/>
      <c r="BM42" s="178"/>
      <c r="BN42" s="178"/>
      <c r="BO42" s="178"/>
      <c r="BP42" s="178"/>
      <c r="BQ42" s="178"/>
      <c r="BR42" s="178"/>
      <c r="BS42" s="178"/>
      <c r="BT42" s="178"/>
      <c r="BU42" s="178"/>
      <c r="BV42" s="178"/>
      <c r="BW42" s="178"/>
    </row>
    <row r="43" spans="1:75" ht="12.75" customHeight="1">
      <c r="A43" s="686">
        <v>2314951</v>
      </c>
      <c r="B43" s="690" t="s">
        <v>284</v>
      </c>
      <c r="C43" s="187">
        <v>4846</v>
      </c>
      <c r="D43" s="690" t="s">
        <v>193</v>
      </c>
      <c r="E43" s="690" t="s">
        <v>151</v>
      </c>
      <c r="F43" s="690" t="s">
        <v>3297</v>
      </c>
      <c r="G43" s="690" t="s">
        <v>3293</v>
      </c>
      <c r="H43" s="690"/>
      <c r="I43" s="690" t="s">
        <v>285</v>
      </c>
      <c r="J43" s="686" t="s">
        <v>52</v>
      </c>
      <c r="K43" s="713">
        <v>41255</v>
      </c>
      <c r="L43" s="149">
        <v>8</v>
      </c>
      <c r="M43" s="151"/>
      <c r="N43" s="151"/>
      <c r="O43" s="151"/>
      <c r="P43" s="151"/>
      <c r="Q43" s="151"/>
      <c r="R43" s="151"/>
      <c r="S43" s="151"/>
      <c r="T43" s="151"/>
      <c r="U43" s="151"/>
      <c r="V43" s="151"/>
      <c r="W43" s="151"/>
      <c r="X43" s="151"/>
      <c r="Y43" s="151"/>
      <c r="Z43" s="151"/>
      <c r="AA43" s="151"/>
      <c r="AB43" s="151"/>
      <c r="AC43" s="151"/>
      <c r="AD43" s="151"/>
      <c r="AE43" s="151"/>
      <c r="AF43" s="467"/>
      <c r="AG43" s="467"/>
      <c r="AH43" s="467"/>
      <c r="AI43" s="467"/>
      <c r="AJ43" s="467"/>
      <c r="AK43" s="467"/>
      <c r="AL43" s="467"/>
      <c r="AM43" s="467"/>
      <c r="AN43" s="467"/>
      <c r="AO43" s="467"/>
      <c r="AP43" s="467"/>
      <c r="AQ43" s="467"/>
      <c r="AR43" s="467"/>
      <c r="AS43" s="467"/>
      <c r="AT43" s="467"/>
      <c r="AU43" s="467"/>
      <c r="AV43" s="467"/>
      <c r="AW43" s="467"/>
      <c r="AX43" s="467"/>
      <c r="AY43" s="467"/>
      <c r="AZ43" s="467"/>
      <c r="BA43" s="467"/>
      <c r="BB43" s="467"/>
      <c r="BC43" s="467"/>
      <c r="BD43" s="467"/>
      <c r="BE43" s="467"/>
      <c r="BF43" s="467"/>
      <c r="BG43" s="467"/>
      <c r="BH43" s="467"/>
      <c r="BI43" s="467"/>
      <c r="BJ43" s="467"/>
      <c r="BK43" s="467"/>
      <c r="BL43" s="467"/>
      <c r="BM43" s="467"/>
      <c r="BN43" s="467"/>
      <c r="BO43" s="467"/>
      <c r="BP43" s="467"/>
      <c r="BQ43" s="467"/>
      <c r="BR43" s="467"/>
      <c r="BS43" s="467"/>
      <c r="BT43" s="467"/>
      <c r="BU43" s="467"/>
      <c r="BV43" s="467"/>
      <c r="BW43" s="467"/>
    </row>
    <row r="44" spans="1:75" ht="12.75" customHeight="1">
      <c r="A44" s="686">
        <v>4282322</v>
      </c>
      <c r="B44" s="690" t="s">
        <v>261</v>
      </c>
      <c r="C44" s="187"/>
      <c r="D44" s="690" t="s">
        <v>82</v>
      </c>
      <c r="E44" s="690" t="s">
        <v>78</v>
      </c>
      <c r="F44" s="1032"/>
      <c r="G44" s="1032"/>
      <c r="H44" s="690" t="s">
        <v>262</v>
      </c>
      <c r="I44" s="690"/>
      <c r="J44" s="686" t="s">
        <v>11</v>
      </c>
      <c r="K44" s="713">
        <v>41257</v>
      </c>
      <c r="L44" s="149">
        <v>8</v>
      </c>
      <c r="M44" s="156"/>
      <c r="N44" s="998"/>
      <c r="O44" s="151"/>
      <c r="P44" s="156"/>
      <c r="Q44" s="997"/>
      <c r="R44" s="156"/>
      <c r="S44" s="997"/>
      <c r="T44" s="997"/>
      <c r="U44" s="997"/>
      <c r="V44" s="997"/>
      <c r="W44" s="151"/>
      <c r="X44" s="997"/>
      <c r="Y44" s="151"/>
      <c r="Z44" s="997"/>
      <c r="AA44" s="997"/>
      <c r="AB44" s="156"/>
      <c r="AC44" s="151"/>
      <c r="AD44" s="151"/>
      <c r="AE44" s="151">
        <v>8</v>
      </c>
      <c r="AF44" s="137"/>
      <c r="AG44" s="137"/>
      <c r="AH44" s="137"/>
      <c r="AI44" s="137"/>
      <c r="AJ44" s="137"/>
      <c r="AK44" s="137"/>
      <c r="AL44" s="137"/>
      <c r="AM44" s="137"/>
      <c r="AN44" s="137"/>
      <c r="AO44" s="137"/>
      <c r="AP44" s="137"/>
      <c r="AQ44" s="137"/>
      <c r="AR44" s="137"/>
      <c r="AS44" s="137"/>
      <c r="AT44" s="137"/>
      <c r="AU44" s="137"/>
      <c r="AV44" s="137"/>
      <c r="AW44" s="137"/>
      <c r="AX44" s="137"/>
      <c r="AY44" s="137"/>
      <c r="AZ44" s="137"/>
      <c r="BA44" s="137"/>
      <c r="BB44" s="137"/>
      <c r="BC44" s="137"/>
      <c r="BD44" s="137"/>
      <c r="BE44" s="137"/>
      <c r="BF44" s="137"/>
      <c r="BG44" s="137"/>
      <c r="BH44" s="137"/>
      <c r="BI44" s="137"/>
      <c r="BJ44" s="137"/>
      <c r="BK44" s="137"/>
      <c r="BL44" s="137"/>
      <c r="BM44" s="137"/>
      <c r="BN44" s="137"/>
      <c r="BO44" s="137"/>
      <c r="BP44" s="137"/>
      <c r="BQ44" s="137"/>
      <c r="BR44" s="137"/>
      <c r="BS44" s="137"/>
      <c r="BT44" s="137"/>
      <c r="BU44" s="137"/>
      <c r="BV44" s="137"/>
      <c r="BW44" s="137"/>
    </row>
    <row r="45" spans="1:75" ht="12.75" customHeight="1">
      <c r="A45" s="686">
        <v>2316819</v>
      </c>
      <c r="B45" s="690" t="s">
        <v>287</v>
      </c>
      <c r="C45" s="187">
        <v>6704</v>
      </c>
      <c r="D45" s="690" t="s">
        <v>161</v>
      </c>
      <c r="E45" s="690" t="s">
        <v>151</v>
      </c>
      <c r="F45" s="690" t="s">
        <v>3298</v>
      </c>
      <c r="G45" s="690" t="s">
        <v>3293</v>
      </c>
      <c r="H45" s="690"/>
      <c r="I45" s="690" t="s">
        <v>288</v>
      </c>
      <c r="J45" s="686" t="s">
        <v>11</v>
      </c>
      <c r="K45" s="713">
        <v>41257</v>
      </c>
      <c r="L45" s="149">
        <v>8</v>
      </c>
      <c r="M45" s="151"/>
      <c r="N45" s="151"/>
      <c r="O45" s="151"/>
      <c r="P45" s="151"/>
      <c r="Q45" s="151"/>
      <c r="R45" s="151"/>
      <c r="S45" s="151"/>
      <c r="T45" s="151"/>
      <c r="U45" s="151"/>
      <c r="V45" s="151"/>
      <c r="W45" s="151"/>
      <c r="X45" s="151"/>
      <c r="Y45" s="151"/>
      <c r="Z45" s="151"/>
      <c r="AA45" s="151"/>
      <c r="AB45" s="151"/>
      <c r="AC45" s="151"/>
      <c r="AD45" s="151"/>
      <c r="AE45" s="151"/>
      <c r="AF45" s="467"/>
      <c r="AG45" s="467"/>
      <c r="AH45" s="467"/>
      <c r="AI45" s="467"/>
      <c r="AJ45" s="467"/>
      <c r="AK45" s="467"/>
      <c r="AL45" s="467"/>
      <c r="AM45" s="467"/>
      <c r="AN45" s="467"/>
      <c r="AO45" s="467"/>
      <c r="AP45" s="467"/>
      <c r="AQ45" s="467"/>
      <c r="AR45" s="467"/>
      <c r="AS45" s="467"/>
      <c r="AT45" s="467"/>
      <c r="AU45" s="467"/>
      <c r="AV45" s="467"/>
      <c r="AW45" s="467"/>
      <c r="AX45" s="467"/>
      <c r="AY45" s="467"/>
      <c r="AZ45" s="467"/>
      <c r="BA45" s="467"/>
      <c r="BB45" s="467"/>
      <c r="BC45" s="467"/>
      <c r="BD45" s="467"/>
      <c r="BE45" s="467"/>
      <c r="BF45" s="467"/>
      <c r="BG45" s="467"/>
      <c r="BH45" s="467"/>
      <c r="BI45" s="467"/>
      <c r="BJ45" s="467"/>
      <c r="BK45" s="467"/>
      <c r="BL45" s="467"/>
      <c r="BM45" s="467"/>
      <c r="BN45" s="467"/>
      <c r="BO45" s="467"/>
      <c r="BP45" s="467"/>
      <c r="BQ45" s="467"/>
      <c r="BR45" s="467"/>
      <c r="BS45" s="467"/>
      <c r="BT45" s="467"/>
      <c r="BU45" s="467"/>
      <c r="BV45" s="467"/>
      <c r="BW45" s="467"/>
    </row>
    <row r="46" spans="1:75" ht="12.75" customHeight="1">
      <c r="A46" s="686">
        <v>4249409</v>
      </c>
      <c r="B46" s="690" t="s">
        <v>263</v>
      </c>
      <c r="C46" s="187">
        <v>6483</v>
      </c>
      <c r="D46" s="690" t="s">
        <v>264</v>
      </c>
      <c r="E46" s="690" t="s">
        <v>78</v>
      </c>
      <c r="F46" s="690" t="s">
        <v>649</v>
      </c>
      <c r="G46" s="690" t="s">
        <v>3281</v>
      </c>
      <c r="H46" s="690" t="s">
        <v>265</v>
      </c>
      <c r="I46" s="690" t="s">
        <v>266</v>
      </c>
      <c r="J46" s="686" t="s">
        <v>7</v>
      </c>
      <c r="K46" s="713">
        <v>41262</v>
      </c>
      <c r="L46" s="149">
        <v>8</v>
      </c>
      <c r="M46" s="156"/>
      <c r="N46" s="998"/>
      <c r="O46" s="151"/>
      <c r="P46" s="156"/>
      <c r="Q46" s="997"/>
      <c r="R46" s="156"/>
      <c r="S46" s="997"/>
      <c r="T46" s="997"/>
      <c r="U46" s="997"/>
      <c r="V46" s="997"/>
      <c r="W46" s="151"/>
      <c r="X46" s="997"/>
      <c r="Y46" s="151"/>
      <c r="Z46" s="997"/>
      <c r="AA46" s="997"/>
      <c r="AB46" s="156"/>
      <c r="AC46" s="151"/>
      <c r="AD46" s="151"/>
      <c r="AE46" s="151">
        <v>6</v>
      </c>
      <c r="AF46" s="137"/>
      <c r="AG46" s="137"/>
      <c r="AH46" s="137"/>
      <c r="AI46" s="137"/>
      <c r="AJ46" s="137"/>
      <c r="AK46" s="137"/>
      <c r="AL46" s="137"/>
      <c r="AM46" s="137"/>
      <c r="AN46" s="137"/>
      <c r="AO46" s="137"/>
      <c r="AP46" s="137"/>
      <c r="AQ46" s="137"/>
      <c r="AR46" s="137"/>
      <c r="AS46" s="137"/>
      <c r="AT46" s="137"/>
      <c r="AU46" s="137"/>
      <c r="AV46" s="137"/>
      <c r="AW46" s="137"/>
      <c r="AX46" s="137"/>
      <c r="AY46" s="137"/>
      <c r="AZ46" s="137"/>
      <c r="BA46" s="137"/>
      <c r="BB46" s="137"/>
      <c r="BC46" s="137"/>
      <c r="BD46" s="137"/>
      <c r="BE46" s="137"/>
      <c r="BF46" s="137"/>
      <c r="BG46" s="137"/>
      <c r="BH46" s="137"/>
      <c r="BI46" s="137"/>
      <c r="BJ46" s="137"/>
      <c r="BK46" s="137"/>
      <c r="BL46" s="137"/>
      <c r="BM46" s="137"/>
      <c r="BN46" s="137"/>
      <c r="BO46" s="137"/>
      <c r="BP46" s="137"/>
      <c r="BQ46" s="137"/>
      <c r="BR46" s="137"/>
      <c r="BS46" s="137"/>
      <c r="BT46" s="137"/>
      <c r="BU46" s="137"/>
      <c r="BV46" s="137"/>
      <c r="BW46" s="137"/>
    </row>
    <row r="47" spans="1:75" ht="12.75" customHeight="1">
      <c r="A47" s="686">
        <v>2277734</v>
      </c>
      <c r="B47" s="690" t="s">
        <v>289</v>
      </c>
      <c r="C47" s="187">
        <v>5972</v>
      </c>
      <c r="D47" s="690" t="s">
        <v>14</v>
      </c>
      <c r="E47" s="690" t="s">
        <v>151</v>
      </c>
      <c r="F47" s="1032"/>
      <c r="G47" s="1032"/>
      <c r="H47" s="690"/>
      <c r="I47" s="690" t="s">
        <v>56</v>
      </c>
      <c r="J47" s="686" t="s">
        <v>58</v>
      </c>
      <c r="K47" s="713">
        <v>41267</v>
      </c>
      <c r="L47" s="149">
        <v>7</v>
      </c>
      <c r="M47" s="151"/>
      <c r="N47" s="151"/>
      <c r="O47" s="151"/>
      <c r="P47" s="151"/>
      <c r="Q47" s="151"/>
      <c r="R47" s="151"/>
      <c r="S47" s="151"/>
      <c r="T47" s="151"/>
      <c r="U47" s="151"/>
      <c r="V47" s="151"/>
      <c r="W47" s="151"/>
      <c r="X47" s="151"/>
      <c r="Y47" s="151"/>
      <c r="Z47" s="151"/>
      <c r="AA47" s="151"/>
      <c r="AB47" s="151"/>
      <c r="AC47" s="151"/>
      <c r="AD47" s="151"/>
      <c r="AE47" s="151"/>
      <c r="AF47" s="137"/>
      <c r="AG47" s="137"/>
      <c r="AH47" s="137"/>
      <c r="AI47" s="137"/>
      <c r="AJ47" s="137"/>
      <c r="AK47" s="137"/>
      <c r="AL47" s="137"/>
      <c r="AM47" s="137"/>
      <c r="AN47" s="137"/>
      <c r="AO47" s="137"/>
      <c r="AP47" s="137"/>
      <c r="AQ47" s="137"/>
      <c r="AR47" s="137"/>
      <c r="AS47" s="137"/>
      <c r="AT47" s="137"/>
      <c r="AU47" s="137"/>
      <c r="AV47" s="137"/>
      <c r="AW47" s="137"/>
      <c r="AX47" s="137"/>
      <c r="AY47" s="137"/>
      <c r="AZ47" s="137"/>
      <c r="BA47" s="137"/>
      <c r="BB47" s="137"/>
      <c r="BC47" s="137"/>
      <c r="BD47" s="137"/>
      <c r="BE47" s="137"/>
      <c r="BF47" s="137"/>
      <c r="BG47" s="137"/>
      <c r="BH47" s="137"/>
      <c r="BI47" s="137"/>
      <c r="BJ47" s="137"/>
      <c r="BK47" s="137"/>
      <c r="BL47" s="137"/>
      <c r="BM47" s="137"/>
      <c r="BN47" s="137"/>
      <c r="BO47" s="137"/>
      <c r="BP47" s="137"/>
      <c r="BQ47" s="137"/>
      <c r="BR47" s="137"/>
      <c r="BS47" s="137"/>
      <c r="BT47" s="137"/>
      <c r="BU47" s="137"/>
      <c r="BV47" s="137"/>
      <c r="BW47" s="137"/>
    </row>
    <row r="48" spans="1:75" ht="12.75" customHeight="1">
      <c r="A48" s="996">
        <v>4285030</v>
      </c>
      <c r="B48" s="995" t="s">
        <v>267</v>
      </c>
      <c r="C48" s="992">
        <v>6704</v>
      </c>
      <c r="D48" s="995" t="s">
        <v>161</v>
      </c>
      <c r="E48" s="995" t="s">
        <v>78</v>
      </c>
      <c r="F48" s="690" t="s">
        <v>268</v>
      </c>
      <c r="G48" s="690" t="s">
        <v>3299</v>
      </c>
      <c r="H48" s="995"/>
      <c r="I48" s="995" t="s">
        <v>268</v>
      </c>
      <c r="J48" s="994" t="s">
        <v>55</v>
      </c>
      <c r="K48" s="993">
        <v>41271</v>
      </c>
      <c r="L48" s="984">
        <v>1</v>
      </c>
      <c r="M48" s="992"/>
      <c r="N48" s="992"/>
      <c r="O48" s="992"/>
      <c r="P48" s="992"/>
      <c r="Q48" s="992"/>
      <c r="R48" s="992"/>
      <c r="S48" s="992"/>
      <c r="T48" s="992"/>
      <c r="U48" s="992"/>
      <c r="V48" s="992"/>
      <c r="W48" s="992"/>
      <c r="X48" s="992"/>
      <c r="Y48" s="992"/>
      <c r="Z48" s="992"/>
      <c r="AA48" s="992"/>
      <c r="AB48" s="992"/>
      <c r="AC48" s="992"/>
      <c r="AD48" s="992"/>
      <c r="AE48" s="992">
        <v>5</v>
      </c>
      <c r="AF48" s="182"/>
      <c r="AG48" s="182"/>
      <c r="AH48" s="182"/>
      <c r="AI48" s="182"/>
      <c r="AJ48" s="182"/>
      <c r="AK48" s="182"/>
      <c r="AL48" s="182"/>
      <c r="AM48" s="182"/>
      <c r="AN48" s="182"/>
      <c r="AO48" s="182"/>
      <c r="AP48" s="182"/>
      <c r="AQ48" s="182"/>
      <c r="AR48" s="182"/>
      <c r="AS48" s="182"/>
      <c r="AT48" s="182"/>
      <c r="AU48" s="182"/>
      <c r="AV48" s="182"/>
      <c r="AW48" s="182"/>
      <c r="AX48" s="182"/>
      <c r="AY48" s="182"/>
      <c r="AZ48" s="182"/>
      <c r="BA48" s="182"/>
      <c r="BB48" s="182"/>
      <c r="BC48" s="182"/>
      <c r="BD48" s="182"/>
      <c r="BE48" s="182"/>
      <c r="BF48" s="182"/>
      <c r="BG48" s="182"/>
      <c r="BH48" s="182"/>
      <c r="BI48" s="182"/>
      <c r="BJ48" s="182"/>
      <c r="BK48" s="182"/>
      <c r="BL48" s="182"/>
      <c r="BM48" s="182"/>
      <c r="BN48" s="182"/>
      <c r="BO48" s="182"/>
      <c r="BP48" s="182"/>
      <c r="BQ48" s="182"/>
      <c r="BR48" s="182"/>
      <c r="BS48" s="182"/>
      <c r="BT48" s="182"/>
      <c r="BU48" s="182"/>
      <c r="BV48" s="182"/>
      <c r="BW48" s="182"/>
    </row>
    <row r="49" spans="1:75" ht="12.75" customHeight="1">
      <c r="A49" s="686">
        <v>2256376</v>
      </c>
      <c r="B49" s="690" t="s">
        <v>290</v>
      </c>
      <c r="C49" s="187">
        <v>5972</v>
      </c>
      <c r="D49" s="690" t="s">
        <v>14</v>
      </c>
      <c r="E49" s="690" t="s">
        <v>151</v>
      </c>
      <c r="F49" s="995" t="s">
        <v>64</v>
      </c>
      <c r="G49" s="995" t="s">
        <v>3282</v>
      </c>
      <c r="H49" s="690"/>
      <c r="I49" s="690" t="s">
        <v>64</v>
      </c>
      <c r="J49" s="686" t="s">
        <v>62</v>
      </c>
      <c r="K49" s="713">
        <v>41274</v>
      </c>
      <c r="L49" s="149">
        <v>8</v>
      </c>
      <c r="M49" s="187"/>
      <c r="N49" s="187"/>
      <c r="O49" s="187"/>
      <c r="P49" s="187"/>
      <c r="Q49" s="187"/>
      <c r="R49" s="187"/>
      <c r="S49" s="187"/>
      <c r="T49" s="187"/>
      <c r="U49" s="187"/>
      <c r="V49" s="187"/>
      <c r="W49" s="187"/>
      <c r="X49" s="187"/>
      <c r="Y49" s="187"/>
      <c r="Z49" s="187"/>
      <c r="AA49" s="187"/>
      <c r="AB49" s="187"/>
      <c r="AC49" s="187"/>
      <c r="AD49" s="187"/>
      <c r="AE49" s="187"/>
      <c r="AF49" s="467"/>
      <c r="AG49" s="467"/>
      <c r="AH49" s="467"/>
      <c r="AI49" s="467"/>
      <c r="AJ49" s="467"/>
      <c r="AK49" s="467"/>
      <c r="AL49" s="467"/>
      <c r="AM49" s="467"/>
      <c r="AN49" s="467"/>
      <c r="AO49" s="467"/>
      <c r="AP49" s="467"/>
      <c r="AQ49" s="467"/>
      <c r="AR49" s="467"/>
      <c r="AS49" s="467"/>
      <c r="AT49" s="467"/>
      <c r="AU49" s="467"/>
      <c r="AV49" s="467"/>
      <c r="AW49" s="467"/>
      <c r="AX49" s="467"/>
      <c r="AY49" s="467"/>
      <c r="AZ49" s="467"/>
      <c r="BA49" s="467"/>
      <c r="BB49" s="467"/>
      <c r="BC49" s="467"/>
      <c r="BD49" s="467"/>
      <c r="BE49" s="467"/>
      <c r="BF49" s="467"/>
      <c r="BG49" s="467"/>
      <c r="BH49" s="467"/>
      <c r="BI49" s="467"/>
      <c r="BJ49" s="467"/>
      <c r="BK49" s="467"/>
      <c r="BL49" s="467"/>
      <c r="BM49" s="467"/>
      <c r="BN49" s="467"/>
      <c r="BO49" s="467"/>
      <c r="BP49" s="467"/>
      <c r="BQ49" s="467"/>
      <c r="BR49" s="467"/>
      <c r="BS49" s="467"/>
      <c r="BT49" s="467"/>
      <c r="BU49" s="467"/>
      <c r="BV49" s="467"/>
      <c r="BW49" s="467"/>
    </row>
    <row r="50" spans="1:75" ht="12.75" customHeight="1">
      <c r="A50" s="991">
        <v>2324114</v>
      </c>
      <c r="B50" s="964" t="s">
        <v>305</v>
      </c>
      <c r="C50" s="991">
        <v>6838</v>
      </c>
      <c r="D50" s="964" t="s">
        <v>306</v>
      </c>
      <c r="E50" s="964" t="s">
        <v>78</v>
      </c>
      <c r="F50" s="964" t="s">
        <v>81</v>
      </c>
      <c r="G50" s="964" t="s">
        <v>3282</v>
      </c>
      <c r="H50" s="964"/>
      <c r="I50" s="964" t="s">
        <v>81</v>
      </c>
      <c r="J50" s="963" t="s">
        <v>62</v>
      </c>
      <c r="K50" s="990">
        <v>41278</v>
      </c>
      <c r="L50" s="957">
        <v>8</v>
      </c>
      <c r="M50" s="989"/>
      <c r="N50" s="989"/>
      <c r="O50" s="989"/>
      <c r="P50" s="989"/>
      <c r="Q50" s="989"/>
      <c r="R50" s="989"/>
      <c r="S50" s="989"/>
      <c r="T50" s="989"/>
      <c r="U50" s="989"/>
      <c r="V50" s="989"/>
      <c r="W50" s="989"/>
      <c r="X50" s="989"/>
      <c r="Y50" s="989"/>
      <c r="Z50" s="989"/>
      <c r="AA50" s="989"/>
      <c r="AB50" s="989"/>
      <c r="AC50" s="989"/>
      <c r="AD50" s="989"/>
      <c r="AE50" s="989"/>
      <c r="AF50" s="137"/>
      <c r="AG50" s="137"/>
      <c r="AH50" s="137"/>
      <c r="AI50" s="137"/>
      <c r="AJ50" s="137"/>
      <c r="AK50" s="137"/>
      <c r="AL50" s="137"/>
      <c r="AM50" s="137"/>
      <c r="AN50" s="137"/>
      <c r="AO50" s="137"/>
      <c r="AP50" s="137"/>
      <c r="AQ50" s="137"/>
      <c r="AR50" s="137"/>
      <c r="AS50" s="137"/>
      <c r="AT50" s="137"/>
      <c r="AU50" s="137"/>
      <c r="AV50" s="137"/>
      <c r="AW50" s="137"/>
      <c r="AX50" s="137"/>
      <c r="AY50" s="137"/>
      <c r="AZ50" s="137"/>
      <c r="BA50" s="137"/>
      <c r="BB50" s="137"/>
      <c r="BC50" s="137"/>
      <c r="BD50" s="137"/>
      <c r="BE50" s="137"/>
      <c r="BF50" s="137"/>
      <c r="BG50" s="137"/>
      <c r="BH50" s="137"/>
      <c r="BI50" s="137"/>
      <c r="BJ50" s="137"/>
      <c r="BK50" s="137"/>
      <c r="BL50" s="137"/>
      <c r="BM50" s="137"/>
      <c r="BN50" s="137"/>
      <c r="BO50" s="137"/>
      <c r="BP50" s="137"/>
      <c r="BQ50" s="137"/>
      <c r="BR50" s="137"/>
      <c r="BS50" s="137"/>
      <c r="BT50" s="137"/>
      <c r="BU50" s="137"/>
      <c r="BV50" s="137"/>
      <c r="BW50" s="137"/>
    </row>
    <row r="51" spans="1:75" ht="12.75" customHeight="1">
      <c r="A51" s="961">
        <v>2278122</v>
      </c>
      <c r="B51" s="960" t="s">
        <v>307</v>
      </c>
      <c r="C51" s="961">
        <v>1111</v>
      </c>
      <c r="D51" s="960" t="s">
        <v>308</v>
      </c>
      <c r="E51" s="960" t="s">
        <v>78</v>
      </c>
      <c r="F51" s="960" t="s">
        <v>64</v>
      </c>
      <c r="G51" s="960" t="s">
        <v>3282</v>
      </c>
      <c r="H51" s="960"/>
      <c r="I51" s="960" t="s">
        <v>64</v>
      </c>
      <c r="J51" s="959" t="s">
        <v>62</v>
      </c>
      <c r="K51" s="958">
        <v>41281</v>
      </c>
      <c r="L51" s="957">
        <v>5</v>
      </c>
      <c r="M51" s="956">
        <v>7</v>
      </c>
      <c r="N51" s="955">
        <v>5</v>
      </c>
      <c r="O51" s="955">
        <v>8</v>
      </c>
      <c r="P51" s="955">
        <v>6</v>
      </c>
      <c r="Q51" s="955">
        <v>5</v>
      </c>
      <c r="R51" s="955">
        <v>6</v>
      </c>
      <c r="S51" s="955">
        <v>5</v>
      </c>
      <c r="T51" s="955">
        <v>6</v>
      </c>
      <c r="U51" s="955">
        <v>6</v>
      </c>
      <c r="V51" s="955">
        <v>5</v>
      </c>
      <c r="W51" s="955">
        <v>5</v>
      </c>
      <c r="X51" s="955">
        <v>5</v>
      </c>
      <c r="Y51" s="955">
        <v>6</v>
      </c>
      <c r="Z51" s="955">
        <v>7</v>
      </c>
      <c r="AA51" s="955">
        <v>6</v>
      </c>
      <c r="AB51" s="955">
        <v>7</v>
      </c>
      <c r="AC51" s="955">
        <v>7</v>
      </c>
      <c r="AD51" s="955">
        <v>7</v>
      </c>
      <c r="AE51" s="955"/>
      <c r="AF51" s="137"/>
      <c r="AG51" s="137"/>
      <c r="AH51" s="137"/>
      <c r="AI51" s="137"/>
      <c r="AJ51" s="137"/>
      <c r="AK51" s="137"/>
      <c r="AL51" s="137"/>
      <c r="AM51" s="137"/>
      <c r="AN51" s="137"/>
      <c r="AO51" s="137"/>
      <c r="AP51" s="137"/>
      <c r="AQ51" s="137"/>
      <c r="AR51" s="137"/>
      <c r="AS51" s="137"/>
      <c r="AT51" s="137"/>
      <c r="AU51" s="137"/>
      <c r="AV51" s="137"/>
      <c r="AW51" s="137"/>
      <c r="AX51" s="137"/>
      <c r="AY51" s="137"/>
      <c r="AZ51" s="137"/>
      <c r="BA51" s="137"/>
      <c r="BB51" s="137"/>
      <c r="BC51" s="137"/>
      <c r="BD51" s="137"/>
      <c r="BE51" s="137"/>
      <c r="BF51" s="137"/>
      <c r="BG51" s="137"/>
      <c r="BH51" s="137"/>
      <c r="BI51" s="137"/>
      <c r="BJ51" s="137"/>
      <c r="BK51" s="137"/>
      <c r="BL51" s="137"/>
      <c r="BM51" s="137"/>
      <c r="BN51" s="137"/>
      <c r="BO51" s="137"/>
      <c r="BP51" s="137"/>
      <c r="BQ51" s="137"/>
      <c r="BR51" s="137"/>
      <c r="BS51" s="137"/>
      <c r="BT51" s="137"/>
      <c r="BU51" s="137"/>
      <c r="BV51" s="137"/>
      <c r="BW51" s="137"/>
    </row>
    <row r="52" spans="1:75" ht="12.75" customHeight="1">
      <c r="A52" s="961">
        <v>2325921</v>
      </c>
      <c r="B52" s="960" t="s">
        <v>309</v>
      </c>
      <c r="C52" s="961">
        <v>5972</v>
      </c>
      <c r="D52" s="960" t="s">
        <v>14</v>
      </c>
      <c r="E52" s="960" t="s">
        <v>78</v>
      </c>
      <c r="F52" s="960" t="s">
        <v>1976</v>
      </c>
      <c r="G52" s="960" t="s">
        <v>3281</v>
      </c>
      <c r="H52" s="960"/>
      <c r="I52" s="960" t="s">
        <v>310</v>
      </c>
      <c r="J52" s="959" t="s">
        <v>12</v>
      </c>
      <c r="K52" s="958">
        <v>41281</v>
      </c>
      <c r="L52" s="957">
        <v>6</v>
      </c>
      <c r="M52" s="956"/>
      <c r="N52" s="955"/>
      <c r="O52" s="955"/>
      <c r="P52" s="955"/>
      <c r="Q52" s="955"/>
      <c r="R52" s="955"/>
      <c r="S52" s="955"/>
      <c r="T52" s="955"/>
      <c r="U52" s="955"/>
      <c r="V52" s="955"/>
      <c r="W52" s="955"/>
      <c r="X52" s="955"/>
      <c r="Y52" s="955"/>
      <c r="Z52" s="955"/>
      <c r="AA52" s="955"/>
      <c r="AB52" s="955"/>
      <c r="AC52" s="955"/>
      <c r="AD52" s="955"/>
      <c r="AE52" s="955"/>
      <c r="AF52" s="178"/>
      <c r="AG52" s="178"/>
      <c r="AH52" s="178"/>
      <c r="AI52" s="178"/>
      <c r="AJ52" s="178"/>
      <c r="AK52" s="178"/>
      <c r="AL52" s="178"/>
      <c r="AM52" s="178"/>
      <c r="AN52" s="178"/>
      <c r="AO52" s="178"/>
      <c r="AP52" s="178"/>
      <c r="AQ52" s="178"/>
      <c r="AR52" s="178"/>
      <c r="AS52" s="178"/>
      <c r="AT52" s="178"/>
      <c r="AU52" s="178"/>
      <c r="AV52" s="178"/>
      <c r="AW52" s="178"/>
      <c r="AX52" s="178"/>
      <c r="AY52" s="178"/>
      <c r="AZ52" s="178"/>
      <c r="BA52" s="178"/>
      <c r="BB52" s="178"/>
      <c r="BC52" s="178"/>
      <c r="BD52" s="178"/>
      <c r="BE52" s="178"/>
      <c r="BF52" s="178"/>
      <c r="BG52" s="178"/>
      <c r="BH52" s="178"/>
      <c r="BI52" s="178"/>
      <c r="BJ52" s="178"/>
      <c r="BK52" s="178"/>
      <c r="BL52" s="178"/>
      <c r="BM52" s="178"/>
      <c r="BN52" s="178"/>
      <c r="BO52" s="178"/>
      <c r="BP52" s="178"/>
      <c r="BQ52" s="178"/>
      <c r="BR52" s="178"/>
      <c r="BS52" s="178"/>
      <c r="BT52" s="178"/>
      <c r="BU52" s="178"/>
      <c r="BV52" s="178"/>
      <c r="BW52" s="178"/>
    </row>
    <row r="53" spans="1:75" ht="12.75" customHeight="1">
      <c r="A53" s="961">
        <v>2307279</v>
      </c>
      <c r="B53" s="960" t="s">
        <v>311</v>
      </c>
      <c r="C53" s="961">
        <v>5155</v>
      </c>
      <c r="D53" s="960" t="s">
        <v>153</v>
      </c>
      <c r="E53" s="960" t="s">
        <v>78</v>
      </c>
      <c r="F53" s="960" t="s">
        <v>64</v>
      </c>
      <c r="G53" s="960" t="s">
        <v>3282</v>
      </c>
      <c r="H53" s="960"/>
      <c r="I53" s="960" t="s">
        <v>90</v>
      </c>
      <c r="J53" s="959" t="s">
        <v>62</v>
      </c>
      <c r="K53" s="958">
        <v>41282</v>
      </c>
      <c r="L53" s="957">
        <v>7</v>
      </c>
      <c r="M53" s="956"/>
      <c r="N53" s="955"/>
      <c r="O53" s="955"/>
      <c r="P53" s="955"/>
      <c r="Q53" s="955"/>
      <c r="R53" s="955"/>
      <c r="S53" s="955"/>
      <c r="T53" s="955"/>
      <c r="U53" s="955"/>
      <c r="V53" s="955"/>
      <c r="W53" s="955"/>
      <c r="X53" s="955"/>
      <c r="Y53" s="955"/>
      <c r="Z53" s="955"/>
      <c r="AA53" s="955"/>
      <c r="AB53" s="955"/>
      <c r="AC53" s="955"/>
      <c r="AD53" s="955"/>
      <c r="AE53" s="955"/>
      <c r="AR53" s="178"/>
      <c r="AS53" s="178"/>
      <c r="AT53" s="178"/>
      <c r="AU53" s="178"/>
      <c r="AV53" s="178"/>
      <c r="AW53" s="178"/>
      <c r="AX53" s="178"/>
      <c r="AY53" s="178"/>
      <c r="AZ53" s="178"/>
      <c r="BA53" s="178"/>
      <c r="BB53" s="178"/>
      <c r="BC53" s="178"/>
      <c r="BD53" s="178"/>
      <c r="BE53" s="178"/>
      <c r="BF53" s="178"/>
      <c r="BG53" s="178"/>
      <c r="BH53" s="178"/>
      <c r="BI53" s="178"/>
      <c r="BJ53" s="178"/>
      <c r="BK53" s="178"/>
      <c r="BL53" s="178"/>
      <c r="BM53" s="178"/>
      <c r="BN53" s="178"/>
      <c r="BO53" s="178"/>
      <c r="BP53" s="178"/>
      <c r="BQ53" s="178"/>
      <c r="BR53" s="178"/>
      <c r="BS53" s="178"/>
      <c r="BT53" s="178"/>
      <c r="BU53" s="178"/>
      <c r="BV53" s="178"/>
      <c r="BW53" s="178"/>
    </row>
    <row r="54" spans="1:75" ht="12.75" customHeight="1">
      <c r="A54" s="961">
        <v>2324104</v>
      </c>
      <c r="B54" s="960" t="s">
        <v>312</v>
      </c>
      <c r="C54" s="961">
        <v>6838</v>
      </c>
      <c r="D54" s="960" t="s">
        <v>306</v>
      </c>
      <c r="E54" s="960" t="s">
        <v>78</v>
      </c>
      <c r="F54" s="960" t="s">
        <v>81</v>
      </c>
      <c r="G54" s="960" t="s">
        <v>3282</v>
      </c>
      <c r="H54" s="960"/>
      <c r="I54" s="960" t="s">
        <v>81</v>
      </c>
      <c r="J54" s="959" t="s">
        <v>62</v>
      </c>
      <c r="K54" s="958">
        <v>41283</v>
      </c>
      <c r="L54" s="957">
        <v>7</v>
      </c>
      <c r="M54" s="956"/>
      <c r="N54" s="955"/>
      <c r="O54" s="955"/>
      <c r="P54" s="955"/>
      <c r="Q54" s="955"/>
      <c r="R54" s="955"/>
      <c r="S54" s="955"/>
      <c r="T54" s="955"/>
      <c r="U54" s="955"/>
      <c r="V54" s="955"/>
      <c r="W54" s="955"/>
      <c r="X54" s="955"/>
      <c r="Y54" s="955"/>
      <c r="Z54" s="955"/>
      <c r="AA54" s="955"/>
      <c r="AB54" s="955"/>
      <c r="AC54" s="955"/>
      <c r="AD54" s="955"/>
      <c r="AE54" s="955"/>
      <c r="AF54" s="178"/>
      <c r="AG54" s="178"/>
      <c r="AH54" s="178"/>
      <c r="AI54" s="178"/>
      <c r="AJ54" s="178"/>
      <c r="AK54" s="178"/>
      <c r="AL54" s="178"/>
      <c r="AM54" s="178"/>
      <c r="AN54" s="178"/>
      <c r="AO54" s="178"/>
      <c r="AP54" s="178"/>
      <c r="AQ54" s="178"/>
      <c r="AR54" s="178"/>
      <c r="AS54" s="178"/>
      <c r="AT54" s="178"/>
      <c r="AU54" s="178"/>
      <c r="AV54" s="178"/>
      <c r="AW54" s="178"/>
      <c r="AX54" s="178"/>
      <c r="AY54" s="178"/>
      <c r="AZ54" s="178"/>
      <c r="BA54" s="178"/>
      <c r="BB54" s="178"/>
      <c r="BC54" s="178"/>
      <c r="BD54" s="178"/>
      <c r="BE54" s="178"/>
      <c r="BF54" s="178"/>
      <c r="BG54" s="178"/>
      <c r="BH54" s="178"/>
      <c r="BI54" s="178"/>
      <c r="BJ54" s="178"/>
      <c r="BK54" s="178"/>
      <c r="BL54" s="178"/>
      <c r="BM54" s="178"/>
      <c r="BN54" s="178"/>
      <c r="BO54" s="178"/>
      <c r="BP54" s="178"/>
      <c r="BQ54" s="178"/>
      <c r="BR54" s="178"/>
      <c r="BS54" s="178"/>
      <c r="BT54" s="178"/>
      <c r="BU54" s="178"/>
      <c r="BV54" s="178"/>
      <c r="BW54" s="178"/>
    </row>
    <row r="55" spans="1:75" ht="12.75" customHeight="1">
      <c r="A55" s="961">
        <v>2235750</v>
      </c>
      <c r="B55" s="960" t="s">
        <v>313</v>
      </c>
      <c r="C55" s="961">
        <v>6249</v>
      </c>
      <c r="D55" s="960" t="s">
        <v>314</v>
      </c>
      <c r="E55" s="960" t="s">
        <v>78</v>
      </c>
      <c r="F55" s="960" t="s">
        <v>3295</v>
      </c>
      <c r="G55" s="960" t="s">
        <v>3281</v>
      </c>
      <c r="H55" s="960"/>
      <c r="I55" s="960" t="s">
        <v>110</v>
      </c>
      <c r="J55" s="959" t="s">
        <v>86</v>
      </c>
      <c r="K55" s="958">
        <v>41291</v>
      </c>
      <c r="L55" s="957">
        <v>7</v>
      </c>
      <c r="M55" s="956"/>
      <c r="N55" s="955"/>
      <c r="O55" s="955"/>
      <c r="P55" s="955"/>
      <c r="Q55" s="955"/>
      <c r="R55" s="955"/>
      <c r="S55" s="955"/>
      <c r="T55" s="955"/>
      <c r="U55" s="955"/>
      <c r="V55" s="955"/>
      <c r="W55" s="955"/>
      <c r="X55" s="955"/>
      <c r="Y55" s="955"/>
      <c r="Z55" s="955"/>
      <c r="AA55" s="955"/>
      <c r="AB55" s="955"/>
      <c r="AC55" s="955"/>
      <c r="AD55" s="955"/>
      <c r="AE55" s="955"/>
      <c r="AF55" s="178"/>
      <c r="AG55" s="178"/>
      <c r="AH55" s="178"/>
      <c r="AI55" s="178"/>
      <c r="AJ55" s="178"/>
      <c r="AK55" s="178"/>
      <c r="AL55" s="178"/>
      <c r="AM55" s="178"/>
      <c r="AN55" s="178"/>
      <c r="AO55" s="178"/>
      <c r="AP55" s="178"/>
      <c r="AQ55" s="178"/>
      <c r="AR55" s="178"/>
      <c r="AS55" s="178"/>
      <c r="AT55" s="178"/>
      <c r="AU55" s="178"/>
      <c r="AV55" s="178"/>
      <c r="AW55" s="178"/>
      <c r="AX55" s="178"/>
      <c r="AY55" s="178"/>
      <c r="AZ55" s="178"/>
      <c r="BA55" s="178"/>
      <c r="BB55" s="178"/>
      <c r="BC55" s="178"/>
      <c r="BD55" s="178"/>
      <c r="BE55" s="178"/>
      <c r="BF55" s="178"/>
      <c r="BG55" s="178"/>
      <c r="BH55" s="178"/>
      <c r="BI55" s="178"/>
      <c r="BJ55" s="178"/>
      <c r="BK55" s="178"/>
      <c r="BL55" s="178"/>
      <c r="BM55" s="178"/>
      <c r="BN55" s="178"/>
      <c r="BO55" s="178"/>
      <c r="BP55" s="178"/>
      <c r="BQ55" s="178"/>
      <c r="BR55" s="178"/>
      <c r="BS55" s="178"/>
      <c r="BT55" s="178"/>
      <c r="BU55" s="178"/>
      <c r="BV55" s="178"/>
      <c r="BW55" s="178"/>
    </row>
    <row r="56" spans="1:75" ht="12.75" customHeight="1">
      <c r="A56" s="961">
        <v>2319687</v>
      </c>
      <c r="B56" s="960" t="s">
        <v>315</v>
      </c>
      <c r="C56" s="961">
        <v>630</v>
      </c>
      <c r="D56" s="960" t="s">
        <v>135</v>
      </c>
      <c r="E56" s="960" t="s">
        <v>78</v>
      </c>
      <c r="F56" s="1033"/>
      <c r="G56" s="1033"/>
      <c r="H56" s="960"/>
      <c r="I56" s="960" t="s">
        <v>50</v>
      </c>
      <c r="J56" s="959" t="s">
        <v>9</v>
      </c>
      <c r="K56" s="958">
        <v>41291</v>
      </c>
      <c r="L56" s="957">
        <v>7</v>
      </c>
      <c r="M56" s="956"/>
      <c r="N56" s="955"/>
      <c r="O56" s="955"/>
      <c r="P56" s="955"/>
      <c r="Q56" s="955"/>
      <c r="R56" s="955"/>
      <c r="S56" s="955"/>
      <c r="T56" s="955"/>
      <c r="U56" s="955"/>
      <c r="V56" s="955"/>
      <c r="W56" s="955"/>
      <c r="X56" s="955"/>
      <c r="Y56" s="955"/>
      <c r="Z56" s="955"/>
      <c r="AA56" s="955"/>
      <c r="AB56" s="955"/>
      <c r="AC56" s="955"/>
      <c r="AD56" s="955"/>
      <c r="AE56" s="955"/>
      <c r="AF56" s="178"/>
      <c r="AG56" s="178"/>
      <c r="AH56" s="178"/>
      <c r="AI56" s="178"/>
      <c r="AJ56" s="178"/>
      <c r="AK56" s="178"/>
      <c r="AL56" s="178"/>
      <c r="AM56" s="178"/>
      <c r="AN56" s="178"/>
      <c r="AO56" s="178"/>
      <c r="AP56" s="178"/>
      <c r="AQ56" s="178"/>
      <c r="AR56" s="178"/>
      <c r="AS56" s="178"/>
      <c r="AT56" s="178"/>
      <c r="AU56" s="178"/>
      <c r="AV56" s="178"/>
      <c r="AW56" s="178"/>
      <c r="AX56" s="178"/>
      <c r="AY56" s="178"/>
      <c r="AZ56" s="178"/>
      <c r="BA56" s="178"/>
      <c r="BB56" s="178"/>
      <c r="BC56" s="178"/>
      <c r="BD56" s="178"/>
      <c r="BE56" s="178"/>
      <c r="BF56" s="178"/>
      <c r="BG56" s="178"/>
      <c r="BH56" s="178"/>
      <c r="BI56" s="178"/>
      <c r="BJ56" s="178"/>
      <c r="BK56" s="178"/>
      <c r="BL56" s="178"/>
      <c r="BM56" s="178"/>
      <c r="BN56" s="178"/>
      <c r="BO56" s="178"/>
      <c r="BP56" s="178"/>
      <c r="BQ56" s="178"/>
      <c r="BR56" s="178"/>
      <c r="BS56" s="178"/>
      <c r="BT56" s="178"/>
      <c r="BU56" s="178"/>
      <c r="BV56" s="178"/>
      <c r="BW56" s="178"/>
    </row>
    <row r="57" spans="1:75" ht="12.75" customHeight="1">
      <c r="A57" s="961">
        <v>2326682</v>
      </c>
      <c r="B57" s="960" t="s">
        <v>316</v>
      </c>
      <c r="C57" s="961">
        <v>6249</v>
      </c>
      <c r="D57" s="960" t="s">
        <v>317</v>
      </c>
      <c r="E57" s="960" t="s">
        <v>78</v>
      </c>
      <c r="F57" s="960" t="s">
        <v>1976</v>
      </c>
      <c r="G57" s="960" t="s">
        <v>3281</v>
      </c>
      <c r="H57" s="960"/>
      <c r="I57" s="960" t="s">
        <v>110</v>
      </c>
      <c r="J57" s="959" t="s">
        <v>86</v>
      </c>
      <c r="K57" s="958">
        <v>41296</v>
      </c>
      <c r="L57" s="957">
        <v>6</v>
      </c>
      <c r="M57" s="956"/>
      <c r="N57" s="955"/>
      <c r="O57" s="955"/>
      <c r="P57" s="955"/>
      <c r="Q57" s="955"/>
      <c r="R57" s="955"/>
      <c r="S57" s="955"/>
      <c r="T57" s="955"/>
      <c r="U57" s="955"/>
      <c r="V57" s="955"/>
      <c r="W57" s="955"/>
      <c r="X57" s="955"/>
      <c r="Y57" s="955"/>
      <c r="Z57" s="955"/>
      <c r="AA57" s="955"/>
      <c r="AB57" s="955"/>
      <c r="AC57" s="955"/>
      <c r="AD57" s="955"/>
      <c r="AE57" s="955"/>
      <c r="AX57" s="178"/>
      <c r="AY57" s="178"/>
      <c r="AZ57" s="178"/>
      <c r="BA57" s="178"/>
      <c r="BB57" s="178"/>
      <c r="BC57" s="178"/>
      <c r="BD57" s="178"/>
      <c r="BE57" s="178"/>
      <c r="BF57" s="178"/>
      <c r="BG57" s="178"/>
      <c r="BH57" s="178"/>
      <c r="BI57" s="178"/>
      <c r="BJ57" s="178"/>
      <c r="BK57" s="178"/>
      <c r="BL57" s="178"/>
      <c r="BM57" s="178"/>
      <c r="BN57" s="178"/>
      <c r="BO57" s="178"/>
      <c r="BP57" s="178"/>
      <c r="BQ57" s="178"/>
      <c r="BR57" s="178"/>
      <c r="BS57" s="178"/>
      <c r="BT57" s="178"/>
      <c r="BU57" s="178"/>
      <c r="BV57" s="178"/>
      <c r="BW57" s="178"/>
    </row>
    <row r="58" spans="1:75" ht="12.75" customHeight="1">
      <c r="A58" s="961">
        <v>2277512</v>
      </c>
      <c r="B58" s="960" t="s">
        <v>318</v>
      </c>
      <c r="C58" s="961">
        <v>4846</v>
      </c>
      <c r="D58" s="960" t="s">
        <v>193</v>
      </c>
      <c r="E58" s="960" t="s">
        <v>78</v>
      </c>
      <c r="F58" s="960" t="s">
        <v>64</v>
      </c>
      <c r="G58" s="960" t="s">
        <v>3282</v>
      </c>
      <c r="H58" s="960"/>
      <c r="I58" s="960" t="s">
        <v>64</v>
      </c>
      <c r="J58" s="959" t="s">
        <v>62</v>
      </c>
      <c r="K58" s="958">
        <v>41296</v>
      </c>
      <c r="L58" s="957">
        <v>8</v>
      </c>
      <c r="M58" s="956"/>
      <c r="N58" s="955"/>
      <c r="O58" s="955"/>
      <c r="P58" s="955"/>
      <c r="Q58" s="955"/>
      <c r="R58" s="955"/>
      <c r="S58" s="955"/>
      <c r="T58" s="955"/>
      <c r="U58" s="955"/>
      <c r="V58" s="955"/>
      <c r="W58" s="955"/>
      <c r="X58" s="955"/>
      <c r="Y58" s="955"/>
      <c r="Z58" s="955"/>
      <c r="AA58" s="955"/>
      <c r="AB58" s="955"/>
      <c r="AC58" s="955"/>
      <c r="AD58" s="955"/>
      <c r="AE58" s="955"/>
      <c r="AF58" s="137"/>
      <c r="AG58" s="137"/>
      <c r="AH58" s="137"/>
      <c r="AI58" s="137"/>
      <c r="AJ58" s="137"/>
      <c r="AK58" s="137"/>
      <c r="AL58" s="137"/>
      <c r="AM58" s="137"/>
      <c r="AN58" s="137"/>
      <c r="AO58" s="137"/>
      <c r="AP58" s="137"/>
      <c r="AQ58" s="137"/>
      <c r="AR58" s="137"/>
      <c r="AS58" s="137"/>
      <c r="AT58" s="137"/>
      <c r="AU58" s="137"/>
      <c r="AV58" s="137"/>
      <c r="AW58" s="137"/>
      <c r="AX58" s="137"/>
      <c r="AY58" s="137"/>
      <c r="AZ58" s="137"/>
      <c r="BA58" s="137"/>
      <c r="BB58" s="137"/>
      <c r="BC58" s="137"/>
      <c r="BD58" s="137"/>
      <c r="BE58" s="137"/>
      <c r="BF58" s="137"/>
      <c r="BG58" s="137"/>
      <c r="BH58" s="137"/>
      <c r="BI58" s="137"/>
      <c r="BJ58" s="137"/>
      <c r="BK58" s="137"/>
      <c r="BL58" s="137"/>
      <c r="BM58" s="137"/>
      <c r="BN58" s="137"/>
      <c r="BO58" s="137"/>
      <c r="BP58" s="137"/>
      <c r="BQ58" s="137"/>
      <c r="BR58" s="137"/>
      <c r="BS58" s="137"/>
      <c r="BT58" s="137"/>
      <c r="BU58" s="137"/>
      <c r="BV58" s="137"/>
      <c r="BW58" s="137"/>
    </row>
    <row r="59" spans="1:75" ht="12.75" customHeight="1">
      <c r="A59" s="961">
        <v>2247536</v>
      </c>
      <c r="B59" s="960" t="s">
        <v>319</v>
      </c>
      <c r="C59" s="961">
        <v>6193</v>
      </c>
      <c r="D59" s="960" t="s">
        <v>317</v>
      </c>
      <c r="E59" s="960" t="s">
        <v>78</v>
      </c>
      <c r="F59" s="960" t="s">
        <v>212</v>
      </c>
      <c r="G59" s="960" t="s">
        <v>3283</v>
      </c>
      <c r="H59" s="960"/>
      <c r="I59" s="960" t="s">
        <v>320</v>
      </c>
      <c r="J59" s="959" t="s">
        <v>17</v>
      </c>
      <c r="K59" s="958">
        <v>41297</v>
      </c>
      <c r="L59" s="957">
        <v>8</v>
      </c>
      <c r="M59" s="956"/>
      <c r="N59" s="955"/>
      <c r="O59" s="955"/>
      <c r="P59" s="955"/>
      <c r="Q59" s="955"/>
      <c r="R59" s="955"/>
      <c r="S59" s="955"/>
      <c r="T59" s="955"/>
      <c r="U59" s="955"/>
      <c r="V59" s="955"/>
      <c r="W59" s="955"/>
      <c r="X59" s="955"/>
      <c r="Y59" s="955"/>
      <c r="Z59" s="955"/>
      <c r="AA59" s="955"/>
      <c r="AB59" s="955"/>
      <c r="AC59" s="955"/>
      <c r="AD59" s="955"/>
      <c r="AE59" s="955"/>
      <c r="AF59" s="137"/>
      <c r="AG59" s="137"/>
      <c r="AH59" s="137"/>
      <c r="AI59" s="137"/>
      <c r="AJ59" s="137"/>
      <c r="AK59" s="137"/>
      <c r="AL59" s="137"/>
      <c r="AM59" s="137"/>
      <c r="AN59" s="137"/>
      <c r="AO59" s="137"/>
      <c r="AP59" s="137"/>
      <c r="AQ59" s="137"/>
      <c r="AR59" s="137"/>
      <c r="AS59" s="137"/>
      <c r="AT59" s="137"/>
      <c r="AU59" s="137"/>
      <c r="AV59" s="137"/>
      <c r="AW59" s="137"/>
      <c r="AX59" s="137"/>
      <c r="AY59" s="137"/>
      <c r="AZ59" s="137"/>
      <c r="BA59" s="137"/>
      <c r="BB59" s="137"/>
      <c r="BC59" s="137"/>
      <c r="BD59" s="137"/>
      <c r="BE59" s="137"/>
      <c r="BF59" s="137"/>
      <c r="BG59" s="137"/>
      <c r="BH59" s="137"/>
      <c r="BI59" s="137"/>
      <c r="BJ59" s="137"/>
      <c r="BK59" s="137"/>
      <c r="BL59" s="137"/>
      <c r="BM59" s="137"/>
      <c r="BN59" s="137"/>
      <c r="BO59" s="137"/>
      <c r="BP59" s="137"/>
      <c r="BQ59" s="137"/>
      <c r="BR59" s="137"/>
      <c r="BS59" s="137"/>
      <c r="BT59" s="137"/>
      <c r="BU59" s="137"/>
      <c r="BV59" s="137"/>
      <c r="BW59" s="137"/>
    </row>
    <row r="60" spans="1:75" ht="12.75" customHeight="1">
      <c r="A60" s="961">
        <v>2217351</v>
      </c>
      <c r="B60" s="960" t="s">
        <v>321</v>
      </c>
      <c r="C60" s="961">
        <v>6321</v>
      </c>
      <c r="D60" s="960" t="s">
        <v>322</v>
      </c>
      <c r="E60" s="960" t="s">
        <v>78</v>
      </c>
      <c r="F60" s="960" t="s">
        <v>3300</v>
      </c>
      <c r="G60" s="960" t="s">
        <v>3293</v>
      </c>
      <c r="H60" s="960"/>
      <c r="I60" s="960" t="s">
        <v>132</v>
      </c>
      <c r="J60" s="959" t="s">
        <v>133</v>
      </c>
      <c r="K60" s="958">
        <v>41298</v>
      </c>
      <c r="L60" s="957">
        <v>7</v>
      </c>
      <c r="M60" s="956"/>
      <c r="N60" s="955"/>
      <c r="O60" s="955"/>
      <c r="P60" s="955"/>
      <c r="Q60" s="955"/>
      <c r="R60" s="955"/>
      <c r="S60" s="955"/>
      <c r="T60" s="955"/>
      <c r="U60" s="955"/>
      <c r="V60" s="955"/>
      <c r="W60" s="955"/>
      <c r="X60" s="955"/>
      <c r="Y60" s="955"/>
      <c r="Z60" s="955"/>
      <c r="AA60" s="955"/>
      <c r="AB60" s="955"/>
      <c r="AC60" s="955"/>
      <c r="AD60" s="955"/>
      <c r="AE60" s="955"/>
      <c r="AF60" s="178"/>
      <c r="AG60" s="178"/>
      <c r="AH60" s="178"/>
      <c r="AI60" s="178"/>
      <c r="AJ60" s="178"/>
      <c r="AK60" s="178"/>
      <c r="AL60" s="178"/>
      <c r="AM60" s="178"/>
      <c r="AN60" s="178"/>
      <c r="AO60" s="178"/>
      <c r="AP60" s="178"/>
      <c r="AQ60" s="178"/>
      <c r="AR60" s="178"/>
      <c r="AS60" s="178"/>
      <c r="AT60" s="178"/>
      <c r="AU60" s="178"/>
      <c r="AV60" s="178"/>
      <c r="AW60" s="178"/>
      <c r="AX60" s="178"/>
      <c r="AY60" s="178"/>
      <c r="AZ60" s="178"/>
      <c r="BA60" s="178"/>
      <c r="BB60" s="178"/>
      <c r="BC60" s="178"/>
      <c r="BD60" s="178"/>
      <c r="BE60" s="178"/>
      <c r="BF60" s="178"/>
      <c r="BG60" s="178"/>
      <c r="BH60" s="178"/>
      <c r="BI60" s="178"/>
      <c r="BJ60" s="178"/>
      <c r="BK60" s="178"/>
      <c r="BL60" s="178"/>
      <c r="BM60" s="178"/>
      <c r="BN60" s="178"/>
      <c r="BO60" s="178"/>
      <c r="BP60" s="178"/>
      <c r="BQ60" s="178"/>
      <c r="BR60" s="178"/>
      <c r="BS60" s="178"/>
      <c r="BT60" s="178"/>
      <c r="BU60" s="178"/>
      <c r="BV60" s="178"/>
      <c r="BW60" s="178"/>
    </row>
    <row r="61" spans="1:75" ht="12.75" customHeight="1">
      <c r="A61" s="961">
        <v>2279722</v>
      </c>
      <c r="B61" s="960" t="s">
        <v>323</v>
      </c>
      <c r="C61" s="961">
        <v>1329</v>
      </c>
      <c r="D61" s="960" t="s">
        <v>324</v>
      </c>
      <c r="E61" s="960" t="s">
        <v>78</v>
      </c>
      <c r="F61" s="960" t="s">
        <v>1976</v>
      </c>
      <c r="G61" s="960" t="s">
        <v>3281</v>
      </c>
      <c r="H61" s="960"/>
      <c r="I61" s="960" t="s">
        <v>325</v>
      </c>
      <c r="J61" s="959" t="s">
        <v>12</v>
      </c>
      <c r="K61" s="958">
        <v>41299</v>
      </c>
      <c r="L61" s="957">
        <v>6</v>
      </c>
      <c r="M61" s="956"/>
      <c r="N61" s="955"/>
      <c r="O61" s="955"/>
      <c r="P61" s="955"/>
      <c r="Q61" s="955"/>
      <c r="R61" s="955"/>
      <c r="S61" s="955"/>
      <c r="T61" s="955"/>
      <c r="U61" s="955"/>
      <c r="V61" s="955"/>
      <c r="W61" s="955"/>
      <c r="X61" s="955"/>
      <c r="Y61" s="955"/>
      <c r="Z61" s="955"/>
      <c r="AA61" s="955"/>
      <c r="AB61" s="955"/>
      <c r="AC61" s="955"/>
      <c r="AD61" s="955"/>
      <c r="AE61" s="955"/>
      <c r="AF61" s="178"/>
      <c r="AG61" s="178"/>
      <c r="AH61" s="178"/>
      <c r="AI61" s="178"/>
      <c r="AJ61" s="178"/>
      <c r="AK61" s="178"/>
      <c r="AL61" s="178"/>
      <c r="AM61" s="178"/>
      <c r="AN61" s="178"/>
      <c r="AO61" s="178"/>
      <c r="AP61" s="178"/>
      <c r="AQ61" s="178"/>
      <c r="AR61" s="178"/>
      <c r="AS61" s="178"/>
      <c r="AT61" s="178"/>
      <c r="AU61" s="178"/>
      <c r="AV61" s="178"/>
      <c r="AW61" s="178"/>
      <c r="AX61" s="178"/>
      <c r="AY61" s="178"/>
      <c r="AZ61" s="178"/>
      <c r="BA61" s="178"/>
      <c r="BB61" s="178"/>
      <c r="BC61" s="178"/>
      <c r="BD61" s="178"/>
      <c r="BE61" s="178"/>
      <c r="BF61" s="178"/>
      <c r="BG61" s="178"/>
      <c r="BH61" s="178"/>
      <c r="BI61" s="178"/>
      <c r="BJ61" s="178"/>
      <c r="BK61" s="178"/>
      <c r="BL61" s="178"/>
      <c r="BM61" s="178"/>
      <c r="BN61" s="178"/>
      <c r="BO61" s="178"/>
      <c r="BP61" s="178"/>
      <c r="BQ61" s="178"/>
      <c r="BR61" s="178"/>
      <c r="BS61" s="178"/>
      <c r="BT61" s="178"/>
      <c r="BU61" s="178"/>
      <c r="BV61" s="178"/>
      <c r="BW61" s="178"/>
    </row>
    <row r="62" spans="1:75" ht="12.75" customHeight="1">
      <c r="A62" s="155">
        <v>2330645</v>
      </c>
      <c r="B62" s="154" t="s">
        <v>332</v>
      </c>
      <c r="C62" s="153">
        <v>4397</v>
      </c>
      <c r="D62" s="154" t="s">
        <v>281</v>
      </c>
      <c r="E62" s="154" t="s">
        <v>78</v>
      </c>
      <c r="F62" s="154" t="s">
        <v>3294</v>
      </c>
      <c r="G62" s="154" t="s">
        <v>3293</v>
      </c>
      <c r="H62" s="154"/>
      <c r="I62" s="154" t="s">
        <v>162</v>
      </c>
      <c r="J62" s="153" t="s">
        <v>60</v>
      </c>
      <c r="K62" s="197">
        <v>41306</v>
      </c>
      <c r="L62" s="149">
        <v>8</v>
      </c>
      <c r="M62" s="181"/>
      <c r="N62" s="151"/>
      <c r="O62" s="151"/>
      <c r="P62" s="151"/>
      <c r="Q62" s="151"/>
      <c r="R62" s="151"/>
      <c r="S62" s="151"/>
      <c r="T62" s="151"/>
      <c r="U62" s="151"/>
      <c r="V62" s="151"/>
      <c r="W62" s="151"/>
      <c r="X62" s="151"/>
      <c r="Y62" s="151"/>
      <c r="Z62" s="151"/>
      <c r="AA62" s="151"/>
      <c r="AB62" s="151"/>
      <c r="AC62" s="151"/>
      <c r="AD62" s="151"/>
      <c r="AE62" s="150"/>
      <c r="AF62" s="137"/>
      <c r="AG62" s="137"/>
      <c r="AH62" s="137"/>
      <c r="AI62" s="137"/>
      <c r="AJ62" s="137"/>
      <c r="AK62" s="137"/>
      <c r="AL62" s="137"/>
      <c r="AM62" s="137"/>
      <c r="AN62" s="137"/>
      <c r="AO62" s="137"/>
      <c r="AP62" s="137"/>
      <c r="AQ62" s="137"/>
      <c r="AR62" s="137"/>
      <c r="AS62" s="137"/>
      <c r="AT62" s="137"/>
      <c r="AU62" s="137"/>
      <c r="AV62" s="137"/>
      <c r="AW62" s="137"/>
      <c r="AX62" s="137"/>
      <c r="AY62" s="137"/>
      <c r="AZ62" s="137"/>
      <c r="BA62" s="137"/>
      <c r="BB62" s="137"/>
      <c r="BC62" s="137"/>
      <c r="BD62" s="137"/>
      <c r="BE62" s="137"/>
      <c r="BF62" s="137"/>
      <c r="BG62" s="137"/>
      <c r="BH62" s="137"/>
      <c r="BI62" s="137"/>
      <c r="BJ62" s="137"/>
      <c r="BK62" s="137"/>
      <c r="BL62" s="137"/>
      <c r="BM62" s="137"/>
      <c r="BN62" s="137"/>
      <c r="BO62" s="137"/>
      <c r="BP62" s="137"/>
      <c r="BQ62" s="137"/>
      <c r="BR62" s="137"/>
      <c r="BS62" s="137"/>
      <c r="BT62" s="137"/>
      <c r="BU62" s="137"/>
      <c r="BV62" s="137"/>
      <c r="BW62" s="137"/>
    </row>
    <row r="63" spans="1:75" ht="12.75" customHeight="1">
      <c r="A63" s="159">
        <v>4262651</v>
      </c>
      <c r="B63" s="158" t="s">
        <v>333</v>
      </c>
      <c r="C63" s="159">
        <v>6657</v>
      </c>
      <c r="D63" s="154" t="s">
        <v>334</v>
      </c>
      <c r="E63" s="154" t="s">
        <v>78</v>
      </c>
      <c r="F63" s="154" t="s">
        <v>3301</v>
      </c>
      <c r="G63" s="154" t="s">
        <v>3293</v>
      </c>
      <c r="H63" s="158" t="s">
        <v>335</v>
      </c>
      <c r="I63" s="154" t="s">
        <v>80</v>
      </c>
      <c r="J63" s="159" t="s">
        <v>173</v>
      </c>
      <c r="K63" s="160">
        <v>41311</v>
      </c>
      <c r="L63" s="161">
        <v>6</v>
      </c>
      <c r="M63" s="157"/>
      <c r="N63" s="156"/>
      <c r="O63" s="156"/>
      <c r="P63" s="156"/>
      <c r="Q63" s="156"/>
      <c r="R63" s="156"/>
      <c r="S63" s="156"/>
      <c r="T63" s="156"/>
      <c r="U63" s="156"/>
      <c r="V63" s="156"/>
      <c r="W63" s="156"/>
      <c r="X63" s="156"/>
      <c r="Y63" s="156"/>
      <c r="Z63" s="156"/>
      <c r="AA63" s="156"/>
      <c r="AB63" s="156"/>
      <c r="AC63" s="156"/>
      <c r="AD63" s="156"/>
      <c r="AE63" s="162">
        <v>6</v>
      </c>
      <c r="AF63" s="178"/>
      <c r="AG63" s="178"/>
      <c r="AH63" s="178"/>
      <c r="AI63" s="178"/>
      <c r="AJ63" s="178"/>
      <c r="AK63" s="178"/>
      <c r="AL63" s="178"/>
      <c r="AM63" s="178"/>
      <c r="AN63" s="178"/>
      <c r="AO63" s="178"/>
      <c r="AP63" s="178"/>
      <c r="AQ63" s="178"/>
      <c r="AR63" s="178"/>
      <c r="AS63" s="178"/>
      <c r="AT63" s="178"/>
      <c r="AU63" s="178"/>
      <c r="AV63" s="178"/>
      <c r="AW63" s="178"/>
      <c r="AX63" s="178"/>
      <c r="AY63" s="178"/>
      <c r="AZ63" s="178"/>
      <c r="BA63" s="178"/>
      <c r="BB63" s="178"/>
      <c r="BC63" s="178"/>
      <c r="BD63" s="178"/>
      <c r="BE63" s="178"/>
      <c r="BF63" s="178"/>
      <c r="BG63" s="178"/>
      <c r="BH63" s="178"/>
      <c r="BI63" s="178"/>
      <c r="BJ63" s="178"/>
      <c r="BK63" s="178"/>
      <c r="BL63" s="178"/>
      <c r="BM63" s="178"/>
      <c r="BN63" s="178"/>
      <c r="BO63" s="178"/>
      <c r="BP63" s="178"/>
      <c r="BQ63" s="178"/>
      <c r="BR63" s="178"/>
      <c r="BS63" s="178"/>
      <c r="BT63" s="178"/>
      <c r="BU63" s="178"/>
      <c r="BV63" s="178"/>
      <c r="BW63" s="178"/>
    </row>
    <row r="64" spans="1:75" s="178" customFormat="1" ht="12.75" customHeight="1">
      <c r="A64" s="155">
        <v>2316769</v>
      </c>
      <c r="B64" s="154" t="s">
        <v>336</v>
      </c>
      <c r="C64" s="153">
        <v>5941</v>
      </c>
      <c r="D64" s="154" t="s">
        <v>94</v>
      </c>
      <c r="E64" s="154" t="s">
        <v>78</v>
      </c>
      <c r="F64" s="154" t="s">
        <v>81</v>
      </c>
      <c r="G64" s="154" t="s">
        <v>3282</v>
      </c>
      <c r="H64" s="154"/>
      <c r="I64" s="154" t="s">
        <v>337</v>
      </c>
      <c r="J64" s="153" t="s">
        <v>9</v>
      </c>
      <c r="K64" s="197">
        <v>41311</v>
      </c>
      <c r="L64" s="149">
        <v>7</v>
      </c>
      <c r="M64" s="181"/>
      <c r="N64" s="151"/>
      <c r="O64" s="151"/>
      <c r="P64" s="151"/>
      <c r="Q64" s="151"/>
      <c r="R64" s="151"/>
      <c r="S64" s="151"/>
      <c r="T64" s="151"/>
      <c r="U64" s="151"/>
      <c r="V64" s="151"/>
      <c r="W64" s="151"/>
      <c r="X64" s="151"/>
      <c r="Y64" s="151"/>
      <c r="Z64" s="151"/>
      <c r="AA64" s="151"/>
      <c r="AB64" s="151"/>
      <c r="AC64" s="151"/>
      <c r="AD64" s="151"/>
      <c r="AE64" s="150"/>
    </row>
    <row r="65" spans="1:75" s="178" customFormat="1" ht="12.75" customHeight="1">
      <c r="A65" s="155">
        <v>2283543</v>
      </c>
      <c r="B65" s="154" t="s">
        <v>338</v>
      </c>
      <c r="C65" s="153">
        <v>4686</v>
      </c>
      <c r="D65" s="154" t="s">
        <v>134</v>
      </c>
      <c r="E65" s="154" t="s">
        <v>78</v>
      </c>
      <c r="F65" s="154" t="s">
        <v>3302</v>
      </c>
      <c r="G65" s="154" t="s">
        <v>3293</v>
      </c>
      <c r="H65" s="154"/>
      <c r="I65" s="154" t="s">
        <v>339</v>
      </c>
      <c r="J65" s="153" t="s">
        <v>11</v>
      </c>
      <c r="K65" s="197">
        <v>41311</v>
      </c>
      <c r="L65" s="149">
        <v>7</v>
      </c>
      <c r="M65" s="181"/>
      <c r="N65" s="151"/>
      <c r="O65" s="151"/>
      <c r="P65" s="151"/>
      <c r="Q65" s="151"/>
      <c r="R65" s="151"/>
      <c r="S65" s="151"/>
      <c r="T65" s="151"/>
      <c r="U65" s="151"/>
      <c r="V65" s="151"/>
      <c r="W65" s="151"/>
      <c r="X65" s="151"/>
      <c r="Y65" s="151"/>
      <c r="Z65" s="151"/>
      <c r="AA65" s="151"/>
      <c r="AB65" s="151"/>
      <c r="AC65" s="151"/>
      <c r="AD65" s="151"/>
      <c r="AE65" s="150"/>
    </row>
    <row r="66" spans="1:75" s="178" customFormat="1" ht="12.75" customHeight="1">
      <c r="A66" s="155">
        <v>2284395</v>
      </c>
      <c r="B66" s="154" t="s">
        <v>340</v>
      </c>
      <c r="C66" s="153">
        <v>6256</v>
      </c>
      <c r="D66" s="154" t="s">
        <v>245</v>
      </c>
      <c r="E66" s="154" t="s">
        <v>78</v>
      </c>
      <c r="F66" s="154" t="s">
        <v>212</v>
      </c>
      <c r="G66" s="154" t="s">
        <v>3283</v>
      </c>
      <c r="H66" s="154"/>
      <c r="I66" s="154" t="s">
        <v>84</v>
      </c>
      <c r="J66" s="153" t="s">
        <v>54</v>
      </c>
      <c r="K66" s="197">
        <v>41317</v>
      </c>
      <c r="L66" s="149">
        <v>7</v>
      </c>
      <c r="M66" s="181"/>
      <c r="N66" s="151"/>
      <c r="O66" s="151"/>
      <c r="P66" s="151"/>
      <c r="Q66" s="151"/>
      <c r="R66" s="151"/>
      <c r="S66" s="151"/>
      <c r="T66" s="151"/>
      <c r="U66" s="151"/>
      <c r="V66" s="151"/>
      <c r="W66" s="151"/>
      <c r="X66" s="151"/>
      <c r="Y66" s="151"/>
      <c r="Z66" s="151"/>
      <c r="AA66" s="151"/>
      <c r="AB66" s="151"/>
      <c r="AC66" s="151"/>
      <c r="AD66" s="151"/>
      <c r="AE66" s="150"/>
    </row>
    <row r="67" spans="1:75" s="178" customFormat="1" ht="12.75" customHeight="1">
      <c r="A67" s="155">
        <v>2286480</v>
      </c>
      <c r="B67" s="154" t="s">
        <v>341</v>
      </c>
      <c r="C67" s="153">
        <v>6637</v>
      </c>
      <c r="D67" s="154" t="s">
        <v>142</v>
      </c>
      <c r="E67" s="154" t="s">
        <v>78</v>
      </c>
      <c r="F67" s="154" t="s">
        <v>3284</v>
      </c>
      <c r="G67" s="154" t="s">
        <v>3281</v>
      </c>
      <c r="H67" s="154"/>
      <c r="I67" s="154" t="s">
        <v>342</v>
      </c>
      <c r="J67" s="153" t="s">
        <v>13</v>
      </c>
      <c r="K67" s="197">
        <v>41319</v>
      </c>
      <c r="L67" s="149">
        <v>6</v>
      </c>
      <c r="M67" s="181"/>
      <c r="N67" s="151"/>
      <c r="O67" s="151"/>
      <c r="P67" s="151"/>
      <c r="Q67" s="151"/>
      <c r="R67" s="151"/>
      <c r="S67" s="151"/>
      <c r="T67" s="151"/>
      <c r="U67" s="151"/>
      <c r="V67" s="151"/>
      <c r="W67" s="151"/>
      <c r="X67" s="151"/>
      <c r="Y67" s="151"/>
      <c r="Z67" s="151"/>
      <c r="AA67" s="151"/>
      <c r="AB67" s="151"/>
      <c r="AC67" s="151"/>
      <c r="AD67" s="151"/>
      <c r="AE67" s="150"/>
    </row>
    <row r="68" spans="1:75" s="178" customFormat="1" ht="12.75" customHeight="1">
      <c r="A68" s="155">
        <v>2288692</v>
      </c>
      <c r="B68" s="154" t="s">
        <v>343</v>
      </c>
      <c r="C68" s="153">
        <v>5972</v>
      </c>
      <c r="D68" s="154" t="s">
        <v>14</v>
      </c>
      <c r="E68" s="154" t="s">
        <v>78</v>
      </c>
      <c r="F68" s="154" t="s">
        <v>64</v>
      </c>
      <c r="G68" s="154" t="s">
        <v>3282</v>
      </c>
      <c r="H68" s="154"/>
      <c r="I68" s="154" t="s">
        <v>64</v>
      </c>
      <c r="J68" s="153" t="s">
        <v>62</v>
      </c>
      <c r="K68" s="197">
        <v>41325</v>
      </c>
      <c r="L68" s="149">
        <v>8</v>
      </c>
      <c r="M68" s="181"/>
      <c r="N68" s="151"/>
      <c r="O68" s="151"/>
      <c r="P68" s="151"/>
      <c r="Q68" s="151"/>
      <c r="R68" s="151"/>
      <c r="S68" s="151"/>
      <c r="T68" s="151"/>
      <c r="U68" s="151"/>
      <c r="V68" s="151"/>
      <c r="W68" s="151"/>
      <c r="X68" s="151"/>
      <c r="Y68" s="151"/>
      <c r="Z68" s="151"/>
      <c r="AA68" s="151"/>
      <c r="AB68" s="151"/>
      <c r="AC68" s="151"/>
      <c r="AD68" s="151"/>
      <c r="AE68" s="150"/>
      <c r="AG68" s="137"/>
      <c r="AH68" s="137"/>
      <c r="AI68" s="137"/>
      <c r="AJ68" s="137"/>
      <c r="AK68" s="137"/>
      <c r="AL68" s="137"/>
      <c r="AM68" s="137"/>
      <c r="AN68" s="137"/>
      <c r="AO68" s="137"/>
      <c r="AP68" s="137"/>
      <c r="AQ68" s="137"/>
      <c r="AR68" s="137"/>
      <c r="AS68" s="137"/>
      <c r="AT68" s="137"/>
      <c r="AU68" s="137"/>
      <c r="AV68" s="137"/>
      <c r="AW68" s="137"/>
      <c r="AX68" s="137"/>
      <c r="AY68" s="137"/>
      <c r="AZ68" s="137"/>
      <c r="BA68" s="137"/>
      <c r="BB68" s="137"/>
      <c r="BC68" s="137"/>
      <c r="BD68" s="137"/>
      <c r="BE68" s="137"/>
      <c r="BF68" s="137"/>
      <c r="BG68" s="137"/>
      <c r="BH68" s="137"/>
      <c r="BI68" s="137"/>
      <c r="BJ68" s="137"/>
      <c r="BK68" s="137"/>
      <c r="BL68" s="137"/>
      <c r="BM68" s="137"/>
      <c r="BN68" s="137"/>
      <c r="BO68" s="137"/>
      <c r="BP68" s="137"/>
      <c r="BQ68" s="137"/>
      <c r="BR68" s="137"/>
      <c r="BS68" s="137"/>
      <c r="BT68" s="137"/>
      <c r="BU68" s="137"/>
      <c r="BV68" s="137"/>
      <c r="BW68" s="137"/>
    </row>
    <row r="69" spans="1:75" s="178" customFormat="1" ht="12.75" customHeight="1">
      <c r="A69" s="988">
        <v>2330763</v>
      </c>
      <c r="B69" s="987" t="s">
        <v>347</v>
      </c>
      <c r="C69" s="986">
        <v>6484</v>
      </c>
      <c r="D69" s="987" t="s">
        <v>140</v>
      </c>
      <c r="E69" s="987" t="s">
        <v>78</v>
      </c>
      <c r="F69" s="987" t="s">
        <v>3284</v>
      </c>
      <c r="G69" s="987" t="s">
        <v>3281</v>
      </c>
      <c r="H69" s="987"/>
      <c r="I69" s="987" t="s">
        <v>141</v>
      </c>
      <c r="J69" s="986" t="s">
        <v>13</v>
      </c>
      <c r="K69" s="985">
        <v>41326</v>
      </c>
      <c r="L69" s="984">
        <v>4</v>
      </c>
      <c r="M69" s="983">
        <v>3</v>
      </c>
      <c r="N69" s="913">
        <v>3</v>
      </c>
      <c r="O69" s="913">
        <v>2</v>
      </c>
      <c r="P69" s="913">
        <v>1</v>
      </c>
      <c r="Q69" s="913">
        <v>3</v>
      </c>
      <c r="R69" s="913">
        <v>3</v>
      </c>
      <c r="S69" s="913">
        <v>2</v>
      </c>
      <c r="T69" s="913">
        <v>5</v>
      </c>
      <c r="U69" s="913">
        <v>4</v>
      </c>
      <c r="V69" s="913">
        <v>3</v>
      </c>
      <c r="W69" s="913">
        <v>1</v>
      </c>
      <c r="X69" s="913">
        <v>3</v>
      </c>
      <c r="Y69" s="913">
        <v>2</v>
      </c>
      <c r="Z69" s="913"/>
      <c r="AA69" s="913"/>
      <c r="AB69" s="913"/>
      <c r="AC69" s="913"/>
      <c r="AD69" s="913"/>
      <c r="AE69" s="982"/>
      <c r="AF69" s="182"/>
      <c r="AG69" s="182"/>
      <c r="AH69" s="182"/>
      <c r="AI69" s="182"/>
      <c r="AJ69" s="182"/>
      <c r="AK69" s="182"/>
      <c r="AL69" s="182"/>
      <c r="AM69" s="182"/>
      <c r="AN69" s="182"/>
      <c r="AO69" s="182"/>
      <c r="AP69" s="182"/>
      <c r="AQ69" s="182"/>
      <c r="AR69" s="182"/>
      <c r="AS69" s="182"/>
      <c r="AT69" s="182"/>
      <c r="AU69" s="182"/>
      <c r="AV69" s="182"/>
      <c r="AW69" s="182"/>
      <c r="AX69" s="182"/>
      <c r="AY69" s="182"/>
      <c r="AZ69" s="182"/>
      <c r="BA69" s="182"/>
      <c r="BB69" s="182"/>
      <c r="BC69" s="182"/>
      <c r="BD69" s="182"/>
      <c r="BE69" s="182"/>
      <c r="BF69" s="182"/>
      <c r="BG69" s="182"/>
      <c r="BH69" s="182"/>
      <c r="BI69" s="182"/>
      <c r="BJ69" s="182"/>
      <c r="BK69" s="182"/>
      <c r="BL69" s="182"/>
      <c r="BM69" s="182"/>
      <c r="BN69" s="182"/>
      <c r="BO69" s="182"/>
      <c r="BP69" s="182"/>
      <c r="BQ69" s="182"/>
      <c r="BR69" s="182"/>
      <c r="BS69" s="182"/>
      <c r="BT69" s="182"/>
      <c r="BU69" s="182"/>
      <c r="BV69" s="182"/>
      <c r="BW69" s="182"/>
    </row>
    <row r="70" spans="1:75" s="178" customFormat="1" ht="12.75" customHeight="1">
      <c r="A70" s="155">
        <v>2217562</v>
      </c>
      <c r="B70" s="154" t="s">
        <v>344</v>
      </c>
      <c r="C70" s="153">
        <v>4678</v>
      </c>
      <c r="D70" s="154" t="s">
        <v>345</v>
      </c>
      <c r="E70" s="154" t="s">
        <v>78</v>
      </c>
      <c r="F70" s="154" t="s">
        <v>162</v>
      </c>
      <c r="G70" s="154" t="s">
        <v>3282</v>
      </c>
      <c r="H70" s="154"/>
      <c r="I70" s="154" t="s">
        <v>346</v>
      </c>
      <c r="J70" s="153" t="s">
        <v>60</v>
      </c>
      <c r="K70" s="197">
        <v>41326</v>
      </c>
      <c r="L70" s="149">
        <v>5</v>
      </c>
      <c r="M70" s="181">
        <v>5</v>
      </c>
      <c r="N70" s="151">
        <v>6</v>
      </c>
      <c r="O70" s="151">
        <v>6</v>
      </c>
      <c r="P70" s="151">
        <v>6</v>
      </c>
      <c r="Q70" s="151">
        <v>6</v>
      </c>
      <c r="R70" s="151">
        <v>5</v>
      </c>
      <c r="S70" s="151">
        <v>5</v>
      </c>
      <c r="T70" s="151">
        <v>5</v>
      </c>
      <c r="U70" s="151">
        <v>5</v>
      </c>
      <c r="V70" s="151">
        <v>5</v>
      </c>
      <c r="W70" s="151">
        <v>5</v>
      </c>
      <c r="X70" s="151">
        <v>5</v>
      </c>
      <c r="Y70" s="151">
        <v>6</v>
      </c>
      <c r="Z70" s="151">
        <v>6</v>
      </c>
      <c r="AA70" s="151">
        <v>5</v>
      </c>
      <c r="AB70" s="151">
        <v>5</v>
      </c>
      <c r="AC70" s="151">
        <v>6</v>
      </c>
      <c r="AD70" s="151">
        <v>6</v>
      </c>
      <c r="AE70" s="150"/>
      <c r="AF70" s="137"/>
      <c r="AG70" s="137"/>
      <c r="AH70" s="137"/>
      <c r="AI70" s="137"/>
      <c r="AJ70" s="137"/>
      <c r="AK70" s="137"/>
      <c r="AL70" s="137"/>
      <c r="AM70" s="175"/>
      <c r="AN70" s="175"/>
      <c r="AO70" s="137"/>
      <c r="AP70" s="137"/>
      <c r="AQ70" s="137"/>
      <c r="AR70" s="137"/>
      <c r="AS70" s="137"/>
      <c r="AT70" s="137"/>
      <c r="AU70" s="137"/>
      <c r="AV70" s="137"/>
      <c r="AW70" s="137"/>
      <c r="AX70" s="137"/>
      <c r="AY70" s="137"/>
      <c r="AZ70" s="137"/>
      <c r="BA70" s="137"/>
      <c r="BB70" s="137"/>
      <c r="BC70" s="137"/>
      <c r="BD70" s="137"/>
      <c r="BE70" s="137"/>
      <c r="BF70" s="137"/>
      <c r="BG70" s="137"/>
      <c r="BH70" s="137"/>
      <c r="BI70" s="137"/>
      <c r="BJ70" s="137"/>
      <c r="BK70" s="137"/>
      <c r="BL70" s="137"/>
      <c r="BM70" s="137"/>
      <c r="BN70" s="137"/>
      <c r="BO70" s="137"/>
      <c r="BP70" s="137"/>
      <c r="BQ70" s="137"/>
      <c r="BR70" s="137"/>
      <c r="BS70" s="137"/>
      <c r="BT70" s="137"/>
      <c r="BU70" s="137"/>
      <c r="BV70" s="137"/>
      <c r="BW70" s="137"/>
    </row>
    <row r="71" spans="1:75" s="178" customFormat="1" ht="12.75" customHeight="1">
      <c r="A71" s="155">
        <v>2330913</v>
      </c>
      <c r="B71" s="154" t="s">
        <v>353</v>
      </c>
      <c r="C71" s="153">
        <v>2587</v>
      </c>
      <c r="D71" s="154" t="s">
        <v>167</v>
      </c>
      <c r="E71" s="154" t="s">
        <v>78</v>
      </c>
      <c r="F71" s="154" t="s">
        <v>429</v>
      </c>
      <c r="G71" s="154" t="s">
        <v>3281</v>
      </c>
      <c r="H71" s="154"/>
      <c r="I71" s="154" t="s">
        <v>168</v>
      </c>
      <c r="J71" s="153" t="s">
        <v>10</v>
      </c>
      <c r="K71" s="197">
        <v>41331</v>
      </c>
      <c r="L71" s="149">
        <v>5</v>
      </c>
      <c r="M71" s="181">
        <v>5</v>
      </c>
      <c r="N71" s="151">
        <v>5</v>
      </c>
      <c r="O71" s="151">
        <v>5</v>
      </c>
      <c r="P71" s="151">
        <v>5</v>
      </c>
      <c r="Q71" s="151">
        <v>5</v>
      </c>
      <c r="R71" s="151">
        <v>5</v>
      </c>
      <c r="S71" s="151">
        <v>5</v>
      </c>
      <c r="T71" s="151">
        <v>5</v>
      </c>
      <c r="U71" s="151">
        <v>5</v>
      </c>
      <c r="V71" s="151">
        <v>5</v>
      </c>
      <c r="W71" s="151">
        <v>5</v>
      </c>
      <c r="X71" s="151">
        <v>5</v>
      </c>
      <c r="Y71" s="151">
        <v>5</v>
      </c>
      <c r="Z71" s="151">
        <v>5</v>
      </c>
      <c r="AA71" s="151">
        <v>5</v>
      </c>
      <c r="AB71" s="151">
        <v>5</v>
      </c>
      <c r="AC71" s="151">
        <v>5</v>
      </c>
      <c r="AD71" s="151">
        <v>5</v>
      </c>
      <c r="AE71" s="150"/>
      <c r="AF71" s="137"/>
      <c r="AG71" s="137"/>
      <c r="AH71" s="137"/>
      <c r="AI71" s="137"/>
      <c r="AJ71" s="137"/>
      <c r="AK71" s="137"/>
      <c r="AL71" s="137"/>
      <c r="AM71" s="137"/>
      <c r="AN71" s="137"/>
      <c r="AO71" s="137"/>
      <c r="AP71" s="137"/>
      <c r="AQ71" s="137"/>
      <c r="AR71" s="137"/>
      <c r="AS71" s="137"/>
      <c r="AT71" s="137"/>
      <c r="AU71" s="137"/>
      <c r="AV71" s="137"/>
      <c r="AW71" s="137"/>
      <c r="AX71" s="137"/>
      <c r="AY71" s="137"/>
      <c r="AZ71" s="137"/>
      <c r="BA71" s="137"/>
      <c r="BB71" s="137"/>
      <c r="BC71" s="137"/>
      <c r="BD71" s="137"/>
      <c r="BE71" s="137"/>
      <c r="BF71" s="137"/>
      <c r="BG71" s="137"/>
      <c r="BH71" s="137"/>
      <c r="BI71" s="137"/>
      <c r="BJ71" s="137"/>
      <c r="BK71" s="137"/>
      <c r="BL71" s="137"/>
      <c r="BM71" s="137"/>
      <c r="BN71" s="137"/>
      <c r="BO71" s="137"/>
      <c r="BP71" s="137"/>
      <c r="BQ71" s="137"/>
      <c r="BR71" s="137"/>
      <c r="BS71" s="137"/>
      <c r="BT71" s="137"/>
      <c r="BU71" s="137"/>
      <c r="BV71" s="137"/>
      <c r="BW71" s="137"/>
    </row>
    <row r="72" spans="1:75" s="178" customFormat="1" ht="12.75" customHeight="1">
      <c r="A72" s="155">
        <v>2325494</v>
      </c>
      <c r="B72" s="154" t="s">
        <v>351</v>
      </c>
      <c r="C72" s="153">
        <v>6667</v>
      </c>
      <c r="D72" s="154" t="s">
        <v>352</v>
      </c>
      <c r="E72" s="154" t="s">
        <v>78</v>
      </c>
      <c r="F72" s="154" t="s">
        <v>431</v>
      </c>
      <c r="G72" s="154" t="s">
        <v>3296</v>
      </c>
      <c r="H72" s="154"/>
      <c r="I72" s="154" t="s">
        <v>247</v>
      </c>
      <c r="J72" s="153" t="s">
        <v>248</v>
      </c>
      <c r="K72" s="197">
        <v>41331</v>
      </c>
      <c r="L72" s="149">
        <v>6</v>
      </c>
      <c r="M72" s="181"/>
      <c r="N72" s="151"/>
      <c r="O72" s="151"/>
      <c r="P72" s="151"/>
      <c r="Q72" s="151"/>
      <c r="R72" s="151"/>
      <c r="S72" s="151"/>
      <c r="T72" s="151"/>
      <c r="U72" s="151"/>
      <c r="V72" s="151"/>
      <c r="W72" s="151"/>
      <c r="X72" s="151"/>
      <c r="Y72" s="151"/>
      <c r="Z72" s="151"/>
      <c r="AA72" s="151"/>
      <c r="AB72" s="151"/>
      <c r="AC72" s="151"/>
      <c r="AD72" s="151"/>
      <c r="AE72" s="150"/>
    </row>
    <row r="73" spans="1:75" s="178" customFormat="1" ht="12.75" customHeight="1">
      <c r="A73" s="979">
        <v>2344360</v>
      </c>
      <c r="B73" s="969" t="s">
        <v>360</v>
      </c>
      <c r="C73" s="979">
        <v>4686</v>
      </c>
      <c r="D73" s="969" t="s">
        <v>134</v>
      </c>
      <c r="E73" s="981" t="s">
        <v>78</v>
      </c>
      <c r="F73" s="981" t="s">
        <v>1979</v>
      </c>
      <c r="G73" s="981" t="s">
        <v>3281</v>
      </c>
      <c r="H73" s="980"/>
      <c r="I73" s="969" t="s">
        <v>361</v>
      </c>
      <c r="J73" s="979" t="s">
        <v>10</v>
      </c>
      <c r="K73" s="967">
        <v>41338</v>
      </c>
      <c r="L73" s="966">
        <v>4</v>
      </c>
      <c r="M73" s="978">
        <v>1</v>
      </c>
      <c r="N73" s="965">
        <v>4</v>
      </c>
      <c r="O73" s="965">
        <v>4</v>
      </c>
      <c r="P73" s="965">
        <v>6</v>
      </c>
      <c r="Q73" s="965">
        <v>6</v>
      </c>
      <c r="R73" s="965">
        <v>4</v>
      </c>
      <c r="S73" s="965">
        <v>7</v>
      </c>
      <c r="T73" s="965">
        <v>4</v>
      </c>
      <c r="U73" s="965">
        <v>4</v>
      </c>
      <c r="V73" s="965">
        <v>6</v>
      </c>
      <c r="W73" s="965">
        <v>5</v>
      </c>
      <c r="X73" s="965">
        <v>3</v>
      </c>
      <c r="Y73" s="965">
        <v>5</v>
      </c>
      <c r="Z73" s="965">
        <v>7</v>
      </c>
      <c r="AA73" s="965">
        <v>4</v>
      </c>
      <c r="AB73" s="965">
        <v>7</v>
      </c>
      <c r="AC73" s="965">
        <v>7</v>
      </c>
      <c r="AD73" s="965">
        <v>3</v>
      </c>
      <c r="AE73" s="965"/>
      <c r="AF73" s="182"/>
      <c r="AG73" s="182"/>
      <c r="AH73" s="182"/>
      <c r="AI73" s="182"/>
      <c r="AJ73" s="182"/>
      <c r="AK73" s="182"/>
      <c r="AL73" s="182"/>
      <c r="AM73" s="182"/>
      <c r="AN73" s="182"/>
      <c r="AO73" s="182"/>
      <c r="AP73" s="182"/>
      <c r="AQ73" s="182"/>
      <c r="AR73" s="182"/>
      <c r="AS73" s="182"/>
      <c r="AT73" s="182"/>
      <c r="AU73" s="182"/>
      <c r="AV73" s="182"/>
      <c r="AW73" s="182"/>
      <c r="AX73" s="182"/>
      <c r="AY73" s="182"/>
      <c r="AZ73" s="182"/>
      <c r="BA73" s="182"/>
      <c r="BB73" s="182"/>
      <c r="BC73" s="182"/>
      <c r="BD73" s="182"/>
      <c r="BE73" s="182"/>
      <c r="BF73" s="182"/>
      <c r="BG73" s="182"/>
      <c r="BH73" s="182"/>
      <c r="BI73" s="182"/>
      <c r="BJ73" s="182"/>
      <c r="BK73" s="182"/>
      <c r="BL73" s="182"/>
      <c r="BM73" s="182"/>
      <c r="BN73" s="182"/>
      <c r="BO73" s="182"/>
      <c r="BP73" s="182"/>
      <c r="BQ73" s="182"/>
      <c r="BR73" s="182"/>
      <c r="BS73" s="182"/>
      <c r="BT73" s="182"/>
      <c r="BU73" s="182"/>
      <c r="BV73" s="182"/>
      <c r="BW73" s="182"/>
    </row>
    <row r="74" spans="1:75" s="178" customFormat="1" ht="12.75" customHeight="1">
      <c r="A74" s="959">
        <v>2340138</v>
      </c>
      <c r="B74" s="960" t="s">
        <v>362</v>
      </c>
      <c r="C74" s="959">
        <v>6637</v>
      </c>
      <c r="D74" s="960" t="s">
        <v>142</v>
      </c>
      <c r="E74" s="973" t="s">
        <v>78</v>
      </c>
      <c r="F74" s="973" t="s">
        <v>3284</v>
      </c>
      <c r="G74" s="973" t="s">
        <v>3281</v>
      </c>
      <c r="H74" s="191"/>
      <c r="I74" s="960" t="s">
        <v>342</v>
      </c>
      <c r="J74" s="959" t="s">
        <v>13</v>
      </c>
      <c r="K74" s="958">
        <v>41339</v>
      </c>
      <c r="L74" s="957">
        <v>8</v>
      </c>
      <c r="M74" s="956"/>
      <c r="N74" s="955"/>
      <c r="O74" s="955"/>
      <c r="P74" s="955"/>
      <c r="Q74" s="955"/>
      <c r="R74" s="955"/>
      <c r="S74" s="955"/>
      <c r="T74" s="955"/>
      <c r="U74" s="955"/>
      <c r="V74" s="955"/>
      <c r="W74" s="955"/>
      <c r="X74" s="955"/>
      <c r="Y74" s="955"/>
      <c r="Z74" s="955"/>
      <c r="AA74" s="955"/>
      <c r="AB74" s="955"/>
      <c r="AC74" s="955"/>
      <c r="AD74" s="955"/>
      <c r="AE74" s="955"/>
      <c r="AF74" s="102"/>
      <c r="AG74" s="102"/>
      <c r="AH74" s="102"/>
      <c r="AI74" s="102"/>
      <c r="AJ74" s="102"/>
      <c r="AK74" s="102"/>
      <c r="AL74" s="102"/>
      <c r="AM74" s="102"/>
      <c r="AN74" s="102"/>
      <c r="AO74" s="102"/>
      <c r="AP74" s="102"/>
      <c r="AQ74" s="102"/>
      <c r="AR74" s="102"/>
      <c r="AS74" s="102"/>
      <c r="AT74" s="102"/>
      <c r="AU74" s="102"/>
      <c r="AV74" s="102"/>
      <c r="AW74" s="102"/>
      <c r="AX74" s="102"/>
      <c r="AY74" s="102"/>
      <c r="AZ74" s="102"/>
      <c r="BA74" s="102"/>
      <c r="BB74" s="102"/>
      <c r="BC74" s="102"/>
      <c r="BD74" s="102"/>
      <c r="BE74" s="102"/>
      <c r="BF74" s="102"/>
      <c r="BG74" s="102"/>
      <c r="BH74" s="102"/>
      <c r="BI74" s="102"/>
      <c r="BJ74" s="102"/>
      <c r="BK74" s="102"/>
      <c r="BL74" s="102"/>
      <c r="BM74" s="102"/>
      <c r="BN74" s="102"/>
      <c r="BO74" s="102"/>
      <c r="BP74" s="102"/>
      <c r="BQ74" s="102"/>
      <c r="BR74" s="102"/>
      <c r="BS74" s="102"/>
      <c r="BT74" s="102"/>
      <c r="BU74" s="102"/>
      <c r="BV74" s="102"/>
      <c r="BW74" s="102"/>
    </row>
    <row r="75" spans="1:75" s="178" customFormat="1" ht="12.75" customHeight="1">
      <c r="A75" s="977">
        <v>4297310</v>
      </c>
      <c r="B75" s="973" t="s">
        <v>363</v>
      </c>
      <c r="C75" s="973"/>
      <c r="D75" s="973" t="s">
        <v>364</v>
      </c>
      <c r="E75" s="973" t="s">
        <v>78</v>
      </c>
      <c r="F75" s="973" t="s">
        <v>3286</v>
      </c>
      <c r="G75" s="973" t="s">
        <v>3293</v>
      </c>
      <c r="H75" s="973" t="s">
        <v>365</v>
      </c>
      <c r="I75" s="191"/>
      <c r="J75" s="977" t="s">
        <v>59</v>
      </c>
      <c r="K75" s="976">
        <v>41350</v>
      </c>
      <c r="L75" s="975">
        <v>5</v>
      </c>
      <c r="M75" s="157"/>
      <c r="N75" s="156"/>
      <c r="O75" s="156"/>
      <c r="P75" s="156"/>
      <c r="Q75" s="156"/>
      <c r="R75" s="156"/>
      <c r="S75" s="156"/>
      <c r="T75" s="156"/>
      <c r="U75" s="156"/>
      <c r="V75" s="156"/>
      <c r="W75" s="156"/>
      <c r="X75" s="156"/>
      <c r="Y75" s="156"/>
      <c r="Z75" s="156"/>
      <c r="AA75" s="156"/>
      <c r="AB75" s="156"/>
      <c r="AC75" s="156"/>
      <c r="AD75" s="200"/>
      <c r="AE75" s="974">
        <v>6</v>
      </c>
      <c r="AF75" s="137"/>
      <c r="AG75" s="137"/>
      <c r="AH75" s="137"/>
      <c r="AI75" s="137"/>
      <c r="AJ75" s="137"/>
      <c r="AK75" s="137"/>
      <c r="AL75" s="137"/>
      <c r="AM75" s="137"/>
      <c r="AN75" s="137"/>
      <c r="AO75" s="137"/>
      <c r="AP75" s="137"/>
      <c r="AQ75" s="137"/>
      <c r="AR75" s="137"/>
      <c r="AS75" s="137"/>
      <c r="AT75" s="137"/>
      <c r="AU75" s="137"/>
      <c r="AV75" s="137"/>
      <c r="AW75" s="137"/>
      <c r="AX75" s="137"/>
      <c r="AY75" s="137"/>
      <c r="AZ75" s="137"/>
      <c r="BA75" s="137"/>
      <c r="BB75" s="137"/>
      <c r="BC75" s="137"/>
      <c r="BD75" s="137"/>
      <c r="BE75" s="137"/>
      <c r="BF75" s="137"/>
      <c r="BG75" s="137"/>
      <c r="BH75" s="137"/>
      <c r="BI75" s="137"/>
      <c r="BJ75" s="137"/>
      <c r="BK75" s="137"/>
      <c r="BL75" s="137"/>
      <c r="BM75" s="137"/>
      <c r="BN75" s="137"/>
      <c r="BO75" s="137"/>
      <c r="BP75" s="137"/>
      <c r="BQ75" s="137"/>
      <c r="BR75" s="137"/>
      <c r="BS75" s="137"/>
      <c r="BT75" s="137"/>
      <c r="BU75" s="137"/>
      <c r="BV75" s="137"/>
      <c r="BW75" s="137"/>
    </row>
    <row r="76" spans="1:75" s="178" customFormat="1" ht="12.75" customHeight="1">
      <c r="A76" s="959">
        <v>2344606</v>
      </c>
      <c r="B76" s="960" t="s">
        <v>367</v>
      </c>
      <c r="C76" s="959">
        <v>6034</v>
      </c>
      <c r="D76" s="960" t="s">
        <v>368</v>
      </c>
      <c r="E76" s="973" t="s">
        <v>78</v>
      </c>
      <c r="F76" s="973" t="s">
        <v>50</v>
      </c>
      <c r="G76" s="973" t="s">
        <v>3282</v>
      </c>
      <c r="H76" s="191"/>
      <c r="I76" s="960" t="s">
        <v>165</v>
      </c>
      <c r="J76" s="959" t="s">
        <v>7</v>
      </c>
      <c r="K76" s="958">
        <v>41352</v>
      </c>
      <c r="L76" s="957">
        <v>6</v>
      </c>
      <c r="M76" s="956"/>
      <c r="N76" s="955"/>
      <c r="O76" s="955"/>
      <c r="P76" s="955"/>
      <c r="Q76" s="955"/>
      <c r="R76" s="955"/>
      <c r="S76" s="955"/>
      <c r="T76" s="955"/>
      <c r="U76" s="955"/>
      <c r="V76" s="955"/>
      <c r="W76" s="955"/>
      <c r="X76" s="955"/>
      <c r="Y76" s="955"/>
      <c r="Z76" s="955"/>
      <c r="AA76" s="955"/>
      <c r="AB76" s="955"/>
      <c r="AC76" s="955"/>
      <c r="AD76" s="955"/>
      <c r="AE76" s="955"/>
    </row>
    <row r="77" spans="1:75" ht="12.75" customHeight="1">
      <c r="A77" s="959">
        <v>2306063</v>
      </c>
      <c r="B77" s="960" t="s">
        <v>366</v>
      </c>
      <c r="C77" s="959">
        <v>6156</v>
      </c>
      <c r="D77" s="960" t="s">
        <v>159</v>
      </c>
      <c r="E77" s="973" t="s">
        <v>78</v>
      </c>
      <c r="F77" s="972" t="s">
        <v>64</v>
      </c>
      <c r="G77" s="972" t="s">
        <v>3282</v>
      </c>
      <c r="H77" s="556"/>
      <c r="I77" s="960" t="s">
        <v>64</v>
      </c>
      <c r="J77" s="963" t="s">
        <v>62</v>
      </c>
      <c r="K77" s="958">
        <v>41352</v>
      </c>
      <c r="L77" s="957">
        <v>8</v>
      </c>
      <c r="M77" s="955"/>
      <c r="N77" s="955"/>
      <c r="O77" s="955"/>
      <c r="P77" s="955"/>
      <c r="Q77" s="955"/>
      <c r="R77" s="955"/>
      <c r="S77" s="955"/>
      <c r="T77" s="955"/>
      <c r="U77" s="955"/>
      <c r="V77" s="955"/>
      <c r="W77" s="955"/>
      <c r="X77" s="955"/>
      <c r="Y77" s="955"/>
      <c r="Z77" s="955"/>
      <c r="AA77" s="955"/>
      <c r="AB77" s="955"/>
      <c r="AC77" s="955"/>
      <c r="AD77" s="955"/>
      <c r="AE77" s="955"/>
      <c r="AF77" s="102"/>
      <c r="AG77" s="102"/>
      <c r="AH77" s="102"/>
      <c r="AI77" s="102"/>
      <c r="AJ77" s="102"/>
      <c r="AK77" s="102"/>
      <c r="AL77" s="102"/>
      <c r="AM77" s="102"/>
      <c r="AN77" s="102"/>
      <c r="AO77" s="102"/>
      <c r="AP77" s="102"/>
      <c r="AQ77" s="102"/>
      <c r="AR77" s="102"/>
      <c r="AS77" s="102"/>
      <c r="AT77" s="102"/>
      <c r="AU77" s="102"/>
      <c r="AV77" s="102"/>
      <c r="AW77" s="102"/>
      <c r="AX77" s="102"/>
      <c r="AY77" s="102"/>
      <c r="AZ77" s="102"/>
      <c r="BA77" s="102"/>
      <c r="BB77" s="102"/>
      <c r="BC77" s="102"/>
      <c r="BD77" s="102"/>
      <c r="BE77" s="102"/>
      <c r="BF77" s="102"/>
      <c r="BG77" s="102"/>
      <c r="BH77" s="102"/>
      <c r="BI77" s="102"/>
      <c r="BJ77" s="102"/>
      <c r="BK77" s="102"/>
      <c r="BL77" s="102"/>
      <c r="BM77" s="102"/>
      <c r="BN77" s="102"/>
      <c r="BO77" s="102"/>
      <c r="BP77" s="102"/>
      <c r="BQ77" s="102"/>
      <c r="BR77" s="102"/>
      <c r="BS77" s="102"/>
      <c r="BT77" s="102"/>
      <c r="BU77" s="102"/>
      <c r="BV77" s="102"/>
      <c r="BW77" s="102"/>
    </row>
    <row r="78" spans="1:75" ht="12.75" customHeight="1">
      <c r="A78" s="959">
        <v>2295704</v>
      </c>
      <c r="B78" s="960" t="s">
        <v>369</v>
      </c>
      <c r="C78" s="959">
        <v>2185</v>
      </c>
      <c r="D78" s="960" t="s">
        <v>370</v>
      </c>
      <c r="E78" s="973" t="s">
        <v>78</v>
      </c>
      <c r="F78" s="972" t="s">
        <v>162</v>
      </c>
      <c r="G78" s="972" t="s">
        <v>3282</v>
      </c>
      <c r="H78" s="556"/>
      <c r="I78" s="960" t="s">
        <v>157</v>
      </c>
      <c r="J78" s="963" t="s">
        <v>60</v>
      </c>
      <c r="K78" s="958">
        <v>41354</v>
      </c>
      <c r="L78" s="957">
        <v>6</v>
      </c>
      <c r="M78" s="955"/>
      <c r="N78" s="955"/>
      <c r="O78" s="955"/>
      <c r="P78" s="955"/>
      <c r="Q78" s="955"/>
      <c r="R78" s="955"/>
      <c r="S78" s="955"/>
      <c r="T78" s="955"/>
      <c r="U78" s="955"/>
      <c r="V78" s="955"/>
      <c r="W78" s="955"/>
      <c r="X78" s="955"/>
      <c r="Y78" s="955"/>
      <c r="Z78" s="955"/>
      <c r="AA78" s="955"/>
      <c r="AB78" s="955"/>
      <c r="AC78" s="955"/>
      <c r="AD78" s="955"/>
      <c r="AE78" s="955"/>
      <c r="AF78" s="178"/>
      <c r="AG78" s="178"/>
      <c r="AH78" s="178"/>
      <c r="AI78" s="178"/>
      <c r="AJ78" s="178"/>
      <c r="AK78" s="178"/>
      <c r="AL78" s="178"/>
      <c r="AM78" s="178"/>
      <c r="AN78" s="178"/>
      <c r="AO78" s="178"/>
      <c r="AP78" s="178"/>
      <c r="AQ78" s="178"/>
      <c r="AR78" s="178"/>
      <c r="AS78" s="178"/>
      <c r="AT78" s="178"/>
      <c r="AU78" s="178"/>
      <c r="AV78" s="178"/>
      <c r="AW78" s="178"/>
      <c r="AX78" s="178"/>
      <c r="AY78" s="178"/>
      <c r="AZ78" s="178"/>
      <c r="BA78" s="178"/>
      <c r="BB78" s="178"/>
      <c r="BC78" s="178"/>
      <c r="BD78" s="178"/>
      <c r="BE78" s="178"/>
      <c r="BF78" s="178"/>
      <c r="BG78" s="178"/>
      <c r="BH78" s="178"/>
      <c r="BI78" s="178"/>
      <c r="BJ78" s="178"/>
      <c r="BK78" s="178"/>
      <c r="BL78" s="178"/>
      <c r="BM78" s="178"/>
      <c r="BN78" s="178"/>
      <c r="BO78" s="178"/>
      <c r="BP78" s="178"/>
      <c r="BQ78" s="178"/>
      <c r="BR78" s="178"/>
      <c r="BS78" s="178"/>
      <c r="BT78" s="178"/>
      <c r="BU78" s="178"/>
      <c r="BV78" s="178"/>
      <c r="BW78" s="178"/>
    </row>
    <row r="79" spans="1:75" ht="12.75" customHeight="1">
      <c r="A79" s="959">
        <v>2343723</v>
      </c>
      <c r="B79" s="960" t="s">
        <v>371</v>
      </c>
      <c r="C79" s="959">
        <v>6484</v>
      </c>
      <c r="D79" s="960" t="s">
        <v>372</v>
      </c>
      <c r="E79" s="973" t="s">
        <v>78</v>
      </c>
      <c r="F79" s="972" t="s">
        <v>3303</v>
      </c>
      <c r="G79" s="972" t="s">
        <v>3281</v>
      </c>
      <c r="H79" s="556"/>
      <c r="I79" s="960" t="s">
        <v>273</v>
      </c>
      <c r="J79" s="963" t="s">
        <v>57</v>
      </c>
      <c r="K79" s="958">
        <v>41358</v>
      </c>
      <c r="L79" s="957">
        <v>6</v>
      </c>
      <c r="M79" s="955"/>
      <c r="N79" s="955"/>
      <c r="O79" s="955"/>
      <c r="P79" s="955"/>
      <c r="Q79" s="955"/>
      <c r="R79" s="955"/>
      <c r="S79" s="955"/>
      <c r="T79" s="955"/>
      <c r="U79" s="955"/>
      <c r="V79" s="955"/>
      <c r="W79" s="955"/>
      <c r="X79" s="955"/>
      <c r="Y79" s="955"/>
      <c r="Z79" s="955"/>
      <c r="AA79" s="955"/>
      <c r="AB79" s="955"/>
      <c r="AC79" s="955"/>
      <c r="AD79" s="955"/>
      <c r="AE79" s="955"/>
      <c r="AF79" s="178"/>
      <c r="AG79" s="178"/>
      <c r="AH79" s="178"/>
      <c r="AI79" s="178"/>
      <c r="AJ79" s="178"/>
      <c r="AK79" s="178"/>
      <c r="AL79" s="178"/>
      <c r="AM79" s="178"/>
      <c r="AN79" s="178"/>
      <c r="AO79" s="178"/>
      <c r="AP79" s="178"/>
      <c r="AQ79" s="178"/>
      <c r="AR79" s="178"/>
      <c r="AS79" s="178"/>
      <c r="AT79" s="178"/>
      <c r="AU79" s="178"/>
      <c r="AV79" s="178"/>
      <c r="AW79" s="178"/>
      <c r="AX79" s="178"/>
      <c r="AY79" s="178"/>
      <c r="AZ79" s="178"/>
      <c r="BA79" s="178"/>
      <c r="BB79" s="178"/>
      <c r="BC79" s="178"/>
      <c r="BD79" s="178"/>
      <c r="BE79" s="178"/>
      <c r="BF79" s="178"/>
      <c r="BG79" s="178"/>
      <c r="BH79" s="178"/>
      <c r="BI79" s="178"/>
      <c r="BJ79" s="178"/>
      <c r="BK79" s="178"/>
      <c r="BL79" s="178"/>
      <c r="BM79" s="178"/>
      <c r="BN79" s="178"/>
      <c r="BO79" s="178"/>
      <c r="BP79" s="178"/>
      <c r="BQ79" s="178"/>
      <c r="BR79" s="178"/>
      <c r="BS79" s="178"/>
      <c r="BT79" s="178"/>
      <c r="BU79" s="178"/>
      <c r="BV79" s="178"/>
      <c r="BW79" s="178"/>
    </row>
    <row r="80" spans="1:75" ht="12.75" customHeight="1">
      <c r="A80" s="971">
        <v>2334034</v>
      </c>
      <c r="B80" s="969" t="s">
        <v>376</v>
      </c>
      <c r="C80" s="971">
        <v>6762</v>
      </c>
      <c r="D80" s="969" t="s">
        <v>377</v>
      </c>
      <c r="E80" s="969" t="s">
        <v>78</v>
      </c>
      <c r="F80" s="970" t="s">
        <v>3290</v>
      </c>
      <c r="G80" s="970" t="s">
        <v>3293</v>
      </c>
      <c r="H80" s="970"/>
      <c r="I80" s="969" t="s">
        <v>128</v>
      </c>
      <c r="J80" s="968" t="s">
        <v>58</v>
      </c>
      <c r="K80" s="967">
        <v>41365</v>
      </c>
      <c r="L80" s="966">
        <v>4</v>
      </c>
      <c r="M80" s="965"/>
      <c r="N80" s="965"/>
      <c r="O80" s="965"/>
      <c r="P80" s="965"/>
      <c r="Q80" s="965"/>
      <c r="R80" s="965"/>
      <c r="S80" s="965"/>
      <c r="T80" s="965"/>
      <c r="U80" s="965"/>
      <c r="V80" s="965"/>
      <c r="W80" s="965"/>
      <c r="X80" s="965"/>
      <c r="Y80" s="965"/>
      <c r="Z80" s="965"/>
      <c r="AA80" s="965"/>
      <c r="AB80" s="965"/>
      <c r="AC80" s="965"/>
      <c r="AD80" s="965"/>
      <c r="AE80" s="965">
        <v>4</v>
      </c>
      <c r="AF80" s="182"/>
      <c r="AG80" s="182"/>
      <c r="AH80" s="182"/>
      <c r="AI80" s="182"/>
      <c r="AJ80" s="182"/>
      <c r="AK80" s="182"/>
      <c r="AL80" s="182"/>
      <c r="AM80" s="182"/>
      <c r="AN80" s="182"/>
      <c r="AO80" s="182"/>
      <c r="AP80" s="182"/>
      <c r="AQ80" s="182"/>
      <c r="AR80" s="182"/>
      <c r="AS80" s="182"/>
      <c r="AT80" s="182"/>
      <c r="AU80" s="182"/>
      <c r="AV80" s="182"/>
      <c r="AW80" s="182"/>
      <c r="AX80" s="182"/>
      <c r="AY80" s="182"/>
      <c r="AZ80" s="182"/>
      <c r="BA80" s="182"/>
      <c r="BB80" s="182"/>
      <c r="BC80" s="182"/>
      <c r="BD80" s="182"/>
      <c r="BE80" s="182"/>
      <c r="BF80" s="182"/>
      <c r="BG80" s="182"/>
      <c r="BH80" s="182"/>
      <c r="BI80" s="182"/>
      <c r="BJ80" s="182"/>
      <c r="BK80" s="182"/>
      <c r="BL80" s="182"/>
      <c r="BM80" s="182"/>
      <c r="BN80" s="182"/>
      <c r="BO80" s="182"/>
      <c r="BP80" s="182"/>
      <c r="BQ80" s="182"/>
      <c r="BR80" s="182"/>
      <c r="BS80" s="182"/>
      <c r="BT80" s="182"/>
      <c r="BU80" s="182"/>
      <c r="BV80" s="182"/>
      <c r="BW80" s="182"/>
    </row>
    <row r="81" spans="1:75" ht="12.75" customHeight="1">
      <c r="A81" s="961">
        <v>2345821</v>
      </c>
      <c r="B81" s="960" t="s">
        <v>378</v>
      </c>
      <c r="C81" s="961">
        <v>6034</v>
      </c>
      <c r="D81" s="960" t="s">
        <v>368</v>
      </c>
      <c r="E81" s="960" t="s">
        <v>78</v>
      </c>
      <c r="F81" s="964" t="s">
        <v>81</v>
      </c>
      <c r="G81" s="964" t="s">
        <v>3282</v>
      </c>
      <c r="H81" s="964"/>
      <c r="I81" s="960" t="s">
        <v>165</v>
      </c>
      <c r="J81" s="963" t="s">
        <v>7</v>
      </c>
      <c r="K81" s="958">
        <v>41372</v>
      </c>
      <c r="L81" s="957">
        <v>7</v>
      </c>
      <c r="M81" s="955"/>
      <c r="N81" s="955"/>
      <c r="O81" s="955"/>
      <c r="P81" s="955"/>
      <c r="Q81" s="955"/>
      <c r="R81" s="955"/>
      <c r="S81" s="955"/>
      <c r="T81" s="955"/>
      <c r="U81" s="955"/>
      <c r="V81" s="955"/>
      <c r="W81" s="955"/>
      <c r="X81" s="955"/>
      <c r="Y81" s="955"/>
      <c r="Z81" s="955"/>
      <c r="AA81" s="955"/>
      <c r="AB81" s="955"/>
      <c r="AC81" s="955"/>
      <c r="AD81" s="955"/>
      <c r="AE81" s="955"/>
      <c r="AF81" s="178"/>
      <c r="AG81" s="178"/>
      <c r="AH81" s="178"/>
      <c r="AI81" s="178"/>
      <c r="AJ81" s="178"/>
      <c r="AK81" s="178"/>
      <c r="AL81" s="178"/>
      <c r="AM81" s="178"/>
      <c r="AN81" s="178"/>
      <c r="AO81" s="178"/>
      <c r="AP81" s="178"/>
      <c r="AQ81" s="178"/>
      <c r="AR81" s="178"/>
      <c r="AS81" s="178"/>
      <c r="AT81" s="178"/>
      <c r="AU81" s="178"/>
      <c r="AV81" s="178"/>
      <c r="AW81" s="178"/>
      <c r="AX81" s="178"/>
      <c r="AY81" s="178"/>
      <c r="AZ81" s="178"/>
      <c r="BA81" s="178"/>
      <c r="BB81" s="178"/>
      <c r="BC81" s="178"/>
      <c r="BD81" s="178"/>
      <c r="BE81" s="178"/>
      <c r="BF81" s="178"/>
      <c r="BG81" s="178"/>
      <c r="BH81" s="178"/>
      <c r="BI81" s="178"/>
      <c r="BJ81" s="178"/>
      <c r="BK81" s="178"/>
      <c r="BL81" s="178"/>
      <c r="BM81" s="178"/>
      <c r="BN81" s="178"/>
      <c r="BO81" s="178"/>
      <c r="BP81" s="178"/>
      <c r="BQ81" s="178"/>
      <c r="BR81" s="178"/>
      <c r="BS81" s="178"/>
      <c r="BT81" s="178"/>
      <c r="BU81" s="178"/>
      <c r="BV81" s="178"/>
      <c r="BW81" s="178"/>
    </row>
    <row r="82" spans="1:75" ht="12.75" customHeight="1">
      <c r="A82" s="961">
        <v>2349182</v>
      </c>
      <c r="B82" s="960" t="s">
        <v>379</v>
      </c>
      <c r="C82" s="961">
        <v>5223</v>
      </c>
      <c r="D82" s="960" t="s">
        <v>176</v>
      </c>
      <c r="E82" s="960" t="s">
        <v>78</v>
      </c>
      <c r="F82" s="964" t="s">
        <v>3303</v>
      </c>
      <c r="G82" s="964" t="s">
        <v>3281</v>
      </c>
      <c r="H82" s="964"/>
      <c r="I82" s="960" t="s">
        <v>380</v>
      </c>
      <c r="J82" s="963" t="s">
        <v>57</v>
      </c>
      <c r="K82" s="958">
        <v>41373</v>
      </c>
      <c r="L82" s="957">
        <v>8</v>
      </c>
      <c r="M82" s="955"/>
      <c r="N82" s="955"/>
      <c r="O82" s="955"/>
      <c r="P82" s="955"/>
      <c r="Q82" s="955"/>
      <c r="R82" s="955"/>
      <c r="S82" s="955"/>
      <c r="T82" s="955"/>
      <c r="U82" s="955"/>
      <c r="V82" s="955"/>
      <c r="W82" s="955"/>
      <c r="X82" s="955"/>
      <c r="Y82" s="955"/>
      <c r="Z82" s="955"/>
      <c r="AA82" s="955"/>
      <c r="AB82" s="955"/>
      <c r="AC82" s="955"/>
      <c r="AD82" s="955"/>
      <c r="AE82" s="955"/>
      <c r="AF82" s="102"/>
      <c r="AG82" s="102"/>
      <c r="AH82" s="102"/>
      <c r="AI82" s="102"/>
      <c r="AJ82" s="102"/>
      <c r="AK82" s="102"/>
      <c r="AL82" s="102"/>
      <c r="AM82" s="102"/>
      <c r="AN82" s="102"/>
      <c r="AO82" s="102"/>
      <c r="AP82" s="102"/>
      <c r="AQ82" s="102"/>
      <c r="AR82" s="102"/>
      <c r="AS82" s="102"/>
      <c r="AT82" s="102"/>
      <c r="AU82" s="102"/>
      <c r="AV82" s="102"/>
      <c r="AW82" s="102"/>
      <c r="AX82" s="102"/>
      <c r="AY82" s="102"/>
      <c r="AZ82" s="102"/>
      <c r="BA82" s="102"/>
      <c r="BB82" s="102"/>
      <c r="BC82" s="102"/>
      <c r="BD82" s="102"/>
      <c r="BE82" s="102"/>
      <c r="BF82" s="102"/>
      <c r="BG82" s="102"/>
      <c r="BH82" s="102"/>
      <c r="BI82" s="102"/>
      <c r="BJ82" s="102"/>
      <c r="BK82" s="102"/>
      <c r="BL82" s="102"/>
      <c r="BM82" s="102"/>
      <c r="BN82" s="102"/>
      <c r="BO82" s="102"/>
      <c r="BP82" s="102"/>
      <c r="BQ82" s="102"/>
      <c r="BR82" s="102"/>
      <c r="BS82" s="102"/>
      <c r="BT82" s="102"/>
      <c r="BU82" s="102"/>
      <c r="BV82" s="102"/>
      <c r="BW82" s="102"/>
    </row>
    <row r="83" spans="1:75" ht="12.75" customHeight="1">
      <c r="A83" s="961">
        <v>2305097</v>
      </c>
      <c r="B83" s="960" t="s">
        <v>381</v>
      </c>
      <c r="C83" s="961">
        <v>630</v>
      </c>
      <c r="D83" s="960" t="s">
        <v>135</v>
      </c>
      <c r="E83" s="960" t="s">
        <v>78</v>
      </c>
      <c r="F83" s="964" t="s">
        <v>50</v>
      </c>
      <c r="G83" s="964" t="s">
        <v>3282</v>
      </c>
      <c r="H83" s="964"/>
      <c r="I83" s="960" t="s">
        <v>50</v>
      </c>
      <c r="J83" s="963" t="s">
        <v>9</v>
      </c>
      <c r="K83" s="958">
        <v>41376</v>
      </c>
      <c r="L83" s="957">
        <v>7</v>
      </c>
      <c r="M83" s="955"/>
      <c r="N83" s="955"/>
      <c r="O83" s="955"/>
      <c r="P83" s="955"/>
      <c r="Q83" s="955"/>
      <c r="R83" s="955"/>
      <c r="S83" s="955"/>
      <c r="T83" s="955"/>
      <c r="U83" s="955"/>
      <c r="V83" s="955"/>
      <c r="W83" s="955"/>
      <c r="X83" s="955"/>
      <c r="Y83" s="955"/>
      <c r="Z83" s="955"/>
      <c r="AA83" s="955"/>
      <c r="AB83" s="955"/>
      <c r="AC83" s="955"/>
      <c r="AD83" s="955"/>
      <c r="AE83" s="955"/>
      <c r="AR83" s="178"/>
      <c r="AS83" s="178"/>
      <c r="AT83" s="178"/>
      <c r="AU83" s="178"/>
      <c r="AV83" s="178"/>
      <c r="AW83" s="178"/>
      <c r="AX83" s="178"/>
      <c r="AY83" s="178"/>
      <c r="AZ83" s="178"/>
      <c r="BA83" s="178"/>
      <c r="BB83" s="178"/>
      <c r="BC83" s="178"/>
      <c r="BD83" s="178"/>
      <c r="BE83" s="178"/>
      <c r="BF83" s="178"/>
      <c r="BG83" s="178"/>
      <c r="BH83" s="178"/>
      <c r="BI83" s="178"/>
      <c r="BJ83" s="178"/>
      <c r="BK83" s="178"/>
      <c r="BL83" s="178"/>
      <c r="BM83" s="178"/>
      <c r="BN83" s="178"/>
      <c r="BO83" s="178"/>
      <c r="BP83" s="178"/>
      <c r="BQ83" s="178"/>
      <c r="BR83" s="178"/>
      <c r="BS83" s="178"/>
      <c r="BT83" s="178"/>
      <c r="BU83" s="178"/>
      <c r="BV83" s="178"/>
      <c r="BW83" s="178"/>
    </row>
    <row r="84" spans="1:75" s="137" customFormat="1" ht="12.75" customHeight="1">
      <c r="A84" s="961">
        <v>2308335</v>
      </c>
      <c r="B84" s="960" t="s">
        <v>382</v>
      </c>
      <c r="C84" s="961">
        <v>5720</v>
      </c>
      <c r="D84" s="960" t="s">
        <v>383</v>
      </c>
      <c r="E84" s="960" t="s">
        <v>78</v>
      </c>
      <c r="F84" s="960" t="s">
        <v>162</v>
      </c>
      <c r="G84" s="960" t="s">
        <v>3282</v>
      </c>
      <c r="H84" s="960"/>
      <c r="I84" s="960" t="s">
        <v>384</v>
      </c>
      <c r="J84" s="959" t="s">
        <v>60</v>
      </c>
      <c r="K84" s="958">
        <v>41376</v>
      </c>
      <c r="L84" s="957">
        <v>7</v>
      </c>
      <c r="M84" s="956"/>
      <c r="N84" s="955"/>
      <c r="O84" s="955"/>
      <c r="P84" s="955"/>
      <c r="Q84" s="955"/>
      <c r="R84" s="955"/>
      <c r="S84" s="955"/>
      <c r="T84" s="955"/>
      <c r="U84" s="955"/>
      <c r="V84" s="955"/>
      <c r="W84" s="955"/>
      <c r="X84" s="955"/>
      <c r="Y84" s="955"/>
      <c r="Z84" s="955"/>
      <c r="AA84" s="955"/>
      <c r="AB84" s="955"/>
      <c r="AC84" s="955"/>
      <c r="AD84" s="955"/>
      <c r="AE84" s="955"/>
      <c r="AF84" s="954"/>
      <c r="AG84" s="178"/>
      <c r="AH84" s="178"/>
      <c r="AI84" s="178"/>
      <c r="AJ84" s="178"/>
      <c r="AK84" s="178"/>
      <c r="AL84" s="178"/>
      <c r="AM84" s="178"/>
      <c r="AN84" s="178"/>
      <c r="AO84" s="178"/>
      <c r="AP84" s="178"/>
      <c r="AQ84" s="178"/>
      <c r="AR84" s="178"/>
      <c r="AS84" s="178"/>
      <c r="AT84" s="178"/>
      <c r="AU84" s="178"/>
      <c r="AV84" s="178"/>
      <c r="AW84" s="178"/>
      <c r="AX84" s="178"/>
      <c r="AY84" s="178"/>
      <c r="AZ84" s="178"/>
      <c r="BA84" s="178"/>
      <c r="BB84" s="178"/>
      <c r="BC84" s="178"/>
      <c r="BD84" s="178"/>
      <c r="BE84" s="178"/>
      <c r="BF84" s="178"/>
      <c r="BG84" s="178"/>
      <c r="BH84" s="178"/>
      <c r="BI84" s="178"/>
      <c r="BJ84" s="178"/>
      <c r="BK84" s="178"/>
      <c r="BL84" s="178"/>
      <c r="BM84" s="178"/>
      <c r="BN84" s="178"/>
      <c r="BO84" s="178"/>
      <c r="BP84" s="178"/>
      <c r="BQ84" s="178"/>
      <c r="BR84" s="178"/>
      <c r="BS84" s="178"/>
      <c r="BT84" s="178"/>
      <c r="BU84" s="178"/>
      <c r="BV84" s="178"/>
      <c r="BW84" s="178"/>
    </row>
    <row r="85" spans="1:75" s="137" customFormat="1" ht="12.75" customHeight="1">
      <c r="A85" s="961">
        <v>2331061</v>
      </c>
      <c r="B85" s="960" t="s">
        <v>385</v>
      </c>
      <c r="C85" s="961">
        <v>6641</v>
      </c>
      <c r="D85" s="960" t="s">
        <v>386</v>
      </c>
      <c r="E85" s="960" t="s">
        <v>78</v>
      </c>
      <c r="F85" s="960" t="s">
        <v>3304</v>
      </c>
      <c r="G85" s="960" t="s">
        <v>3281</v>
      </c>
      <c r="H85" s="960"/>
      <c r="I85" s="960" t="s">
        <v>387</v>
      </c>
      <c r="J85" s="959" t="s">
        <v>283</v>
      </c>
      <c r="K85" s="958">
        <v>41380</v>
      </c>
      <c r="L85" s="957">
        <v>5</v>
      </c>
      <c r="M85" s="956"/>
      <c r="N85" s="955">
        <v>7</v>
      </c>
      <c r="O85" s="955">
        <v>7</v>
      </c>
      <c r="P85" s="955">
        <v>4</v>
      </c>
      <c r="Q85" s="955">
        <v>5</v>
      </c>
      <c r="R85" s="955">
        <v>6</v>
      </c>
      <c r="S85" s="955">
        <v>6</v>
      </c>
      <c r="T85" s="955">
        <v>5</v>
      </c>
      <c r="U85" s="955">
        <v>6</v>
      </c>
      <c r="V85" s="955">
        <v>4</v>
      </c>
      <c r="W85" s="955">
        <v>4</v>
      </c>
      <c r="X85" s="955">
        <v>6</v>
      </c>
      <c r="Y85" s="955">
        <v>5</v>
      </c>
      <c r="Z85" s="955">
        <v>5</v>
      </c>
      <c r="AA85" s="955"/>
      <c r="AB85" s="955"/>
      <c r="AC85" s="955"/>
      <c r="AD85" s="955"/>
      <c r="AE85" s="955"/>
      <c r="AF85" s="962"/>
    </row>
    <row r="86" spans="1:75" s="137" customFormat="1" ht="12.75" customHeight="1">
      <c r="A86" s="961">
        <v>2305685</v>
      </c>
      <c r="B86" s="960" t="s">
        <v>388</v>
      </c>
      <c r="C86" s="961">
        <v>6645</v>
      </c>
      <c r="D86" s="960" t="s">
        <v>389</v>
      </c>
      <c r="E86" s="960" t="s">
        <v>78</v>
      </c>
      <c r="F86" s="960" t="s">
        <v>50</v>
      </c>
      <c r="G86" s="960" t="s">
        <v>3282</v>
      </c>
      <c r="H86" s="960"/>
      <c r="I86" s="960" t="s">
        <v>177</v>
      </c>
      <c r="J86" s="959" t="s">
        <v>9</v>
      </c>
      <c r="K86" s="958">
        <v>41381</v>
      </c>
      <c r="L86" s="957">
        <v>7</v>
      </c>
      <c r="M86" s="956"/>
      <c r="N86" s="955"/>
      <c r="O86" s="955"/>
      <c r="P86" s="955"/>
      <c r="Q86" s="955"/>
      <c r="R86" s="955"/>
      <c r="S86" s="955"/>
      <c r="T86" s="955"/>
      <c r="U86" s="955"/>
      <c r="V86" s="955"/>
      <c r="W86" s="955"/>
      <c r="X86" s="955"/>
      <c r="Y86" s="955"/>
      <c r="Z86" s="955"/>
      <c r="AA86" s="955"/>
      <c r="AB86" s="955"/>
      <c r="AC86" s="955"/>
      <c r="AD86" s="955"/>
      <c r="AE86" s="955"/>
      <c r="AF86" s="954"/>
      <c r="AG86" s="178"/>
      <c r="AH86" s="178"/>
      <c r="AI86" s="178"/>
      <c r="AJ86" s="178"/>
      <c r="AK86" s="178"/>
      <c r="AL86" s="178"/>
      <c r="AM86" s="178"/>
      <c r="AN86" s="178"/>
      <c r="AO86" s="178"/>
      <c r="AP86" s="178"/>
      <c r="AQ86" s="178"/>
      <c r="AR86" s="178"/>
      <c r="AS86" s="178"/>
      <c r="AT86" s="178"/>
      <c r="AU86" s="178"/>
      <c r="AV86" s="178"/>
      <c r="AW86" s="178"/>
      <c r="AX86" s="178"/>
      <c r="AY86" s="178"/>
      <c r="AZ86" s="178"/>
      <c r="BA86" s="178"/>
      <c r="BB86" s="178"/>
      <c r="BC86" s="178"/>
      <c r="BD86" s="178"/>
      <c r="BE86" s="178"/>
      <c r="BF86" s="178"/>
      <c r="BG86" s="178"/>
      <c r="BH86" s="178"/>
      <c r="BI86" s="178"/>
      <c r="BJ86" s="178"/>
      <c r="BK86" s="178"/>
      <c r="BL86" s="178"/>
      <c r="BM86" s="178"/>
      <c r="BN86" s="178"/>
      <c r="BO86" s="178"/>
      <c r="BP86" s="178"/>
      <c r="BQ86" s="178"/>
      <c r="BR86" s="178"/>
      <c r="BS86" s="178"/>
      <c r="BT86" s="178"/>
      <c r="BU86" s="178"/>
      <c r="BV86" s="178"/>
      <c r="BW86" s="178"/>
    </row>
    <row r="87" spans="1:75" s="137" customFormat="1" ht="12.75" customHeight="1">
      <c r="A87" s="961">
        <v>2343552</v>
      </c>
      <c r="B87" s="960" t="s">
        <v>390</v>
      </c>
      <c r="C87" s="961">
        <v>6704</v>
      </c>
      <c r="D87" s="960" t="s">
        <v>161</v>
      </c>
      <c r="E87" s="960" t="s">
        <v>78</v>
      </c>
      <c r="F87" s="960" t="s">
        <v>391</v>
      </c>
      <c r="G87" s="960" t="s">
        <v>3288</v>
      </c>
      <c r="H87" s="960"/>
      <c r="I87" s="960" t="s">
        <v>391</v>
      </c>
      <c r="J87" s="959" t="s">
        <v>392</v>
      </c>
      <c r="K87" s="958">
        <v>41381</v>
      </c>
      <c r="L87" s="957">
        <v>7</v>
      </c>
      <c r="M87" s="956"/>
      <c r="N87" s="955"/>
      <c r="O87" s="955"/>
      <c r="P87" s="955"/>
      <c r="Q87" s="955"/>
      <c r="R87" s="955"/>
      <c r="S87" s="955"/>
      <c r="T87" s="955"/>
      <c r="U87" s="955"/>
      <c r="V87" s="955"/>
      <c r="W87" s="955"/>
      <c r="X87" s="955"/>
      <c r="Y87" s="955"/>
      <c r="Z87" s="955"/>
      <c r="AA87" s="955"/>
      <c r="AB87" s="955"/>
      <c r="AC87" s="955"/>
      <c r="AD87" s="955"/>
      <c r="AE87" s="955"/>
      <c r="AF87" s="156"/>
      <c r="AG87" s="152"/>
      <c r="AH87" s="152"/>
      <c r="AI87" s="152"/>
      <c r="AJ87" s="152"/>
      <c r="AK87" s="152"/>
      <c r="AL87" s="152"/>
      <c r="AM87" s="152"/>
      <c r="AN87" s="152"/>
      <c r="AO87" s="152"/>
      <c r="AP87" s="152"/>
      <c r="AQ87" s="152"/>
      <c r="AR87" s="152"/>
      <c r="AS87" s="152"/>
      <c r="AT87" s="152"/>
      <c r="AU87" s="152"/>
      <c r="AV87" s="152"/>
      <c r="AW87" s="152"/>
      <c r="AX87" s="152"/>
      <c r="AY87" s="152"/>
      <c r="AZ87" s="152"/>
      <c r="BA87" s="152"/>
      <c r="BB87" s="152"/>
      <c r="BC87" s="152"/>
      <c r="BD87" s="152"/>
      <c r="BE87" s="152"/>
      <c r="BF87" s="152"/>
      <c r="BG87" s="152"/>
      <c r="BH87" s="152"/>
      <c r="BI87" s="152"/>
      <c r="BJ87" s="152"/>
      <c r="BK87" s="152"/>
      <c r="BL87" s="152"/>
      <c r="BM87" s="152"/>
      <c r="BN87" s="152"/>
      <c r="BO87" s="152"/>
      <c r="BP87" s="152"/>
      <c r="BQ87" s="152"/>
      <c r="BR87" s="152"/>
      <c r="BS87" s="152"/>
      <c r="BT87" s="152"/>
      <c r="BU87" s="152"/>
      <c r="BV87" s="152"/>
      <c r="BW87" s="152"/>
    </row>
    <row r="88" spans="1:75" s="137" customFormat="1" ht="12.75" customHeight="1">
      <c r="A88" s="961">
        <v>2346008</v>
      </c>
      <c r="B88" s="960" t="s">
        <v>393</v>
      </c>
      <c r="C88" s="961">
        <v>6484</v>
      </c>
      <c r="D88" s="960" t="s">
        <v>140</v>
      </c>
      <c r="E88" s="960" t="s">
        <v>78</v>
      </c>
      <c r="F88" s="960" t="s">
        <v>64</v>
      </c>
      <c r="G88" s="960" t="s">
        <v>3282</v>
      </c>
      <c r="H88" s="960"/>
      <c r="I88" s="960" t="s">
        <v>175</v>
      </c>
      <c r="J88" s="959" t="s">
        <v>62</v>
      </c>
      <c r="K88" s="958">
        <v>41381</v>
      </c>
      <c r="L88" s="957">
        <v>7</v>
      </c>
      <c r="M88" s="956"/>
      <c r="N88" s="955"/>
      <c r="O88" s="955"/>
      <c r="P88" s="955"/>
      <c r="Q88" s="955"/>
      <c r="R88" s="955"/>
      <c r="S88" s="955"/>
      <c r="T88" s="955"/>
      <c r="U88" s="955"/>
      <c r="V88" s="955"/>
      <c r="W88" s="955"/>
      <c r="X88" s="955"/>
      <c r="Y88" s="955"/>
      <c r="Z88" s="955"/>
      <c r="AA88" s="955"/>
      <c r="AB88" s="955"/>
      <c r="AC88" s="955"/>
      <c r="AD88" s="955"/>
      <c r="AE88" s="955"/>
      <c r="AF88" s="156"/>
      <c r="AG88" s="152"/>
      <c r="AH88" s="152"/>
      <c r="AI88" s="152"/>
      <c r="AJ88" s="152"/>
      <c r="AK88" s="152"/>
      <c r="AL88" s="152"/>
      <c r="AM88" s="152"/>
      <c r="AN88" s="152"/>
      <c r="AO88" s="152"/>
      <c r="AP88" s="152"/>
      <c r="AQ88" s="152"/>
      <c r="AR88" s="152"/>
      <c r="AS88" s="152"/>
      <c r="AT88" s="152"/>
      <c r="AU88" s="152"/>
      <c r="AV88" s="152"/>
      <c r="AW88" s="152"/>
      <c r="AX88" s="152"/>
      <c r="AY88" s="152"/>
      <c r="AZ88" s="152"/>
      <c r="BA88" s="152"/>
      <c r="BB88" s="152"/>
      <c r="BC88" s="152"/>
      <c r="BD88" s="152"/>
      <c r="BE88" s="152"/>
      <c r="BF88" s="152"/>
      <c r="BG88" s="152"/>
      <c r="BH88" s="152"/>
      <c r="BI88" s="152"/>
      <c r="BJ88" s="152"/>
      <c r="BK88" s="152"/>
      <c r="BL88" s="152"/>
      <c r="BM88" s="152"/>
      <c r="BN88" s="152"/>
      <c r="BO88" s="152"/>
      <c r="BP88" s="152"/>
      <c r="BQ88" s="152"/>
      <c r="BR88" s="152"/>
      <c r="BS88" s="152"/>
      <c r="BT88" s="152"/>
      <c r="BU88" s="152"/>
      <c r="BV88" s="152"/>
      <c r="BW88" s="152"/>
    </row>
    <row r="89" spans="1:75" s="137" customFormat="1" ht="12.75" customHeight="1">
      <c r="A89" s="961">
        <v>2345563</v>
      </c>
      <c r="B89" s="960" t="s">
        <v>394</v>
      </c>
      <c r="C89" s="961">
        <v>6704</v>
      </c>
      <c r="D89" s="960" t="s">
        <v>161</v>
      </c>
      <c r="E89" s="960" t="s">
        <v>78</v>
      </c>
      <c r="F89" s="960" t="s">
        <v>89</v>
      </c>
      <c r="G89" s="960" t="s">
        <v>3288</v>
      </c>
      <c r="H89" s="960"/>
      <c r="I89" s="960" t="s">
        <v>171</v>
      </c>
      <c r="J89" s="959" t="s">
        <v>15</v>
      </c>
      <c r="K89" s="958">
        <v>41381</v>
      </c>
      <c r="L89" s="957">
        <v>8</v>
      </c>
      <c r="M89" s="956"/>
      <c r="N89" s="955"/>
      <c r="O89" s="955"/>
      <c r="P89" s="955"/>
      <c r="Q89" s="955"/>
      <c r="R89" s="955"/>
      <c r="S89" s="955"/>
      <c r="T89" s="955"/>
      <c r="U89" s="955"/>
      <c r="V89" s="955"/>
      <c r="W89" s="955"/>
      <c r="X89" s="955"/>
      <c r="Y89" s="955"/>
      <c r="Z89" s="955"/>
      <c r="AA89" s="955"/>
      <c r="AB89" s="955"/>
      <c r="AC89" s="955"/>
      <c r="AD89" s="955"/>
      <c r="AE89" s="955"/>
      <c r="AF89" s="391"/>
      <c r="AG89" s="102"/>
      <c r="AH89" s="102"/>
      <c r="AI89" s="102"/>
      <c r="AJ89" s="102"/>
      <c r="AK89" s="102"/>
      <c r="AL89" s="102"/>
      <c r="AM89" s="102"/>
      <c r="AN89" s="102"/>
      <c r="AO89" s="102"/>
      <c r="AP89" s="102"/>
      <c r="AQ89" s="102"/>
      <c r="AR89" s="102"/>
      <c r="AS89" s="102"/>
      <c r="AT89" s="102"/>
      <c r="AU89" s="102"/>
      <c r="AV89" s="102"/>
      <c r="AW89" s="102"/>
      <c r="AX89" s="102"/>
      <c r="AY89" s="102"/>
      <c r="AZ89" s="102"/>
      <c r="BA89" s="102"/>
      <c r="BB89" s="102"/>
      <c r="BC89" s="102"/>
      <c r="BD89" s="102"/>
      <c r="BE89" s="102"/>
      <c r="BF89" s="102"/>
      <c r="BG89" s="102"/>
      <c r="BH89" s="102"/>
      <c r="BI89" s="102"/>
      <c r="BJ89" s="102"/>
      <c r="BK89" s="102"/>
      <c r="BL89" s="102"/>
      <c r="BM89" s="102"/>
      <c r="BN89" s="102"/>
      <c r="BO89" s="102"/>
      <c r="BP89" s="102"/>
      <c r="BQ89" s="102"/>
      <c r="BR89" s="102"/>
      <c r="BS89" s="102"/>
      <c r="BT89" s="102"/>
      <c r="BU89" s="102"/>
      <c r="BV89" s="102"/>
      <c r="BW89" s="102"/>
    </row>
    <row r="90" spans="1:75" s="137" customFormat="1" ht="12.75" customHeight="1">
      <c r="A90" s="961">
        <v>2349514</v>
      </c>
      <c r="B90" s="960" t="s">
        <v>395</v>
      </c>
      <c r="C90" s="961">
        <v>6556</v>
      </c>
      <c r="D90" s="960" t="s">
        <v>83</v>
      </c>
      <c r="E90" s="960" t="s">
        <v>78</v>
      </c>
      <c r="F90" s="960" t="s">
        <v>162</v>
      </c>
      <c r="G90" s="960" t="s">
        <v>3282</v>
      </c>
      <c r="H90" s="960"/>
      <c r="I90" s="960" t="s">
        <v>396</v>
      </c>
      <c r="J90" s="959" t="s">
        <v>60</v>
      </c>
      <c r="K90" s="958">
        <v>41382</v>
      </c>
      <c r="L90" s="957">
        <v>8</v>
      </c>
      <c r="M90" s="956"/>
      <c r="N90" s="955"/>
      <c r="O90" s="955"/>
      <c r="P90" s="955"/>
      <c r="Q90" s="955"/>
      <c r="R90" s="955"/>
      <c r="S90" s="955"/>
      <c r="T90" s="955"/>
      <c r="U90" s="955"/>
      <c r="V90" s="955"/>
      <c r="W90" s="955"/>
      <c r="X90" s="955"/>
      <c r="Y90" s="955"/>
      <c r="Z90" s="955"/>
      <c r="AA90" s="955"/>
      <c r="AB90" s="955"/>
      <c r="AC90" s="955"/>
      <c r="AD90" s="955"/>
      <c r="AE90" s="955"/>
      <c r="AF90" s="391"/>
      <c r="AG90" s="102"/>
      <c r="AH90" s="102"/>
      <c r="AI90" s="102"/>
      <c r="AJ90" s="102"/>
      <c r="AK90" s="102"/>
      <c r="AL90" s="102"/>
      <c r="AM90" s="102"/>
      <c r="AN90" s="102"/>
      <c r="AO90" s="102"/>
      <c r="AP90" s="102"/>
      <c r="AQ90" s="102"/>
      <c r="AR90" s="102"/>
      <c r="AS90" s="102"/>
      <c r="AT90" s="102"/>
      <c r="AU90" s="102"/>
      <c r="AV90" s="102"/>
      <c r="AW90" s="102"/>
      <c r="AX90" s="102"/>
      <c r="AY90" s="102"/>
      <c r="AZ90" s="102"/>
      <c r="BA90" s="102"/>
      <c r="BB90" s="102"/>
      <c r="BC90" s="102"/>
      <c r="BD90" s="102"/>
      <c r="BE90" s="102"/>
      <c r="BF90" s="102"/>
      <c r="BG90" s="102"/>
      <c r="BH90" s="102"/>
      <c r="BI90" s="102"/>
      <c r="BJ90" s="102"/>
      <c r="BK90" s="102"/>
      <c r="BL90" s="102"/>
      <c r="BM90" s="102"/>
      <c r="BN90" s="102"/>
      <c r="BO90" s="102"/>
      <c r="BP90" s="102"/>
      <c r="BQ90" s="102"/>
      <c r="BR90" s="102"/>
      <c r="BS90" s="102"/>
      <c r="BT90" s="102"/>
      <c r="BU90" s="102"/>
      <c r="BV90" s="102"/>
      <c r="BW90" s="102"/>
    </row>
    <row r="91" spans="1:75" s="137" customFormat="1" ht="12.75" customHeight="1">
      <c r="A91" s="961">
        <v>2349603</v>
      </c>
      <c r="B91" s="960" t="s">
        <v>397</v>
      </c>
      <c r="C91" s="961">
        <v>6556</v>
      </c>
      <c r="D91" s="960" t="s">
        <v>83</v>
      </c>
      <c r="E91" s="960" t="s">
        <v>78</v>
      </c>
      <c r="F91" s="960" t="s">
        <v>162</v>
      </c>
      <c r="G91" s="960" t="s">
        <v>3282</v>
      </c>
      <c r="H91" s="960"/>
      <c r="I91" s="960" t="s">
        <v>396</v>
      </c>
      <c r="J91" s="959" t="s">
        <v>60</v>
      </c>
      <c r="K91" s="958">
        <v>41388</v>
      </c>
      <c r="L91" s="957">
        <v>7</v>
      </c>
      <c r="M91" s="956"/>
      <c r="N91" s="955"/>
      <c r="O91" s="955"/>
      <c r="P91" s="955"/>
      <c r="Q91" s="955"/>
      <c r="R91" s="955"/>
      <c r="S91" s="955"/>
      <c r="T91" s="955"/>
      <c r="U91" s="955"/>
      <c r="V91" s="955"/>
      <c r="W91" s="955"/>
      <c r="X91" s="955"/>
      <c r="Y91" s="955"/>
      <c r="Z91" s="955"/>
      <c r="AA91" s="955"/>
      <c r="AB91" s="955"/>
      <c r="AC91" s="955"/>
      <c r="AD91" s="955"/>
      <c r="AE91" s="955"/>
      <c r="AF91" s="156"/>
      <c r="AG91" s="152"/>
      <c r="AH91" s="152"/>
      <c r="AI91" s="152"/>
      <c r="AJ91" s="152"/>
      <c r="AK91" s="152"/>
      <c r="AL91" s="152"/>
      <c r="AM91" s="152"/>
      <c r="AN91" s="152"/>
      <c r="AO91" s="152"/>
      <c r="AP91" s="152"/>
      <c r="AQ91" s="152"/>
      <c r="AR91" s="152"/>
      <c r="AS91" s="152"/>
      <c r="AT91" s="152"/>
      <c r="AU91" s="152"/>
      <c r="AV91" s="152"/>
      <c r="AW91" s="152"/>
      <c r="AX91" s="152"/>
      <c r="AY91" s="152"/>
      <c r="AZ91" s="152"/>
      <c r="BA91" s="152"/>
      <c r="BB91" s="152"/>
      <c r="BC91" s="152"/>
      <c r="BD91" s="152"/>
      <c r="BE91" s="152"/>
      <c r="BF91" s="152"/>
      <c r="BG91" s="152"/>
      <c r="BH91" s="152"/>
      <c r="BI91" s="152"/>
      <c r="BJ91" s="152"/>
      <c r="BK91" s="152"/>
      <c r="BL91" s="152"/>
      <c r="BM91" s="152"/>
      <c r="BN91" s="152"/>
      <c r="BO91" s="152"/>
      <c r="BP91" s="152"/>
      <c r="BQ91" s="152"/>
      <c r="BR91" s="152"/>
      <c r="BS91" s="152"/>
      <c r="BT91" s="152"/>
      <c r="BU91" s="152"/>
      <c r="BV91" s="152"/>
      <c r="BW91" s="152"/>
    </row>
    <row r="92" spans="1:75" s="137" customFormat="1" ht="12.75" customHeight="1">
      <c r="A92" s="961">
        <v>2349617</v>
      </c>
      <c r="B92" s="960" t="s">
        <v>398</v>
      </c>
      <c r="C92" s="961">
        <v>6556</v>
      </c>
      <c r="D92" s="960" t="s">
        <v>83</v>
      </c>
      <c r="E92" s="960" t="s">
        <v>78</v>
      </c>
      <c r="F92" s="960" t="s">
        <v>162</v>
      </c>
      <c r="G92" s="960" t="s">
        <v>3282</v>
      </c>
      <c r="H92" s="960"/>
      <c r="I92" s="960" t="s">
        <v>396</v>
      </c>
      <c r="J92" s="959" t="s">
        <v>60</v>
      </c>
      <c r="K92" s="958">
        <v>41388</v>
      </c>
      <c r="L92" s="957">
        <v>7</v>
      </c>
      <c r="M92" s="956"/>
      <c r="N92" s="955"/>
      <c r="O92" s="955"/>
      <c r="P92" s="955"/>
      <c r="Q92" s="955"/>
      <c r="R92" s="955"/>
      <c r="S92" s="955"/>
      <c r="T92" s="955"/>
      <c r="U92" s="955"/>
      <c r="V92" s="955"/>
      <c r="W92" s="955"/>
      <c r="X92" s="955"/>
      <c r="Y92" s="955"/>
      <c r="Z92" s="955"/>
      <c r="AA92" s="955"/>
      <c r="AB92" s="955"/>
      <c r="AC92" s="955"/>
      <c r="AD92" s="955"/>
      <c r="AE92" s="955"/>
      <c r="AF92" s="156"/>
      <c r="AG92" s="152"/>
      <c r="AH92" s="152"/>
      <c r="AI92" s="152"/>
      <c r="AJ92" s="152"/>
      <c r="AK92" s="152"/>
      <c r="AL92" s="152"/>
      <c r="AM92" s="152"/>
      <c r="AN92" s="152"/>
      <c r="AO92" s="152"/>
      <c r="AP92" s="152"/>
      <c r="AQ92" s="152"/>
      <c r="AR92" s="152"/>
      <c r="AS92" s="152"/>
      <c r="AT92" s="152"/>
      <c r="AU92" s="152"/>
      <c r="AV92" s="152"/>
      <c r="AW92" s="152"/>
      <c r="AX92" s="152"/>
      <c r="AY92" s="152"/>
      <c r="AZ92" s="152"/>
      <c r="BA92" s="152"/>
      <c r="BB92" s="152"/>
      <c r="BC92" s="152"/>
      <c r="BD92" s="152"/>
      <c r="BE92" s="152"/>
      <c r="BF92" s="152"/>
      <c r="BG92" s="152"/>
      <c r="BH92" s="152"/>
      <c r="BI92" s="152"/>
      <c r="BJ92" s="152"/>
      <c r="BK92" s="152"/>
      <c r="BL92" s="152"/>
      <c r="BM92" s="152"/>
      <c r="BN92" s="152"/>
      <c r="BO92" s="152"/>
      <c r="BP92" s="152"/>
      <c r="BQ92" s="152"/>
      <c r="BR92" s="152"/>
      <c r="BS92" s="152"/>
      <c r="BT92" s="152"/>
      <c r="BU92" s="152"/>
      <c r="BV92" s="152"/>
      <c r="BW92" s="152"/>
    </row>
    <row r="93" spans="1:75" s="137" customFormat="1" ht="12.75" customHeight="1">
      <c r="A93" s="961">
        <v>2349630</v>
      </c>
      <c r="B93" s="960" t="s">
        <v>400</v>
      </c>
      <c r="C93" s="961">
        <v>6556</v>
      </c>
      <c r="D93" s="960" t="s">
        <v>83</v>
      </c>
      <c r="E93" s="960" t="s">
        <v>78</v>
      </c>
      <c r="F93" s="960" t="s">
        <v>162</v>
      </c>
      <c r="G93" s="960" t="s">
        <v>3282</v>
      </c>
      <c r="H93" s="960"/>
      <c r="I93" s="960" t="s">
        <v>396</v>
      </c>
      <c r="J93" s="959" t="s">
        <v>60</v>
      </c>
      <c r="K93" s="958">
        <v>41394</v>
      </c>
      <c r="L93" s="957">
        <v>6</v>
      </c>
      <c r="M93" s="956"/>
      <c r="N93" s="955"/>
      <c r="O93" s="955"/>
      <c r="P93" s="955"/>
      <c r="Q93" s="955"/>
      <c r="R93" s="955"/>
      <c r="S93" s="955"/>
      <c r="T93" s="955"/>
      <c r="U93" s="955"/>
      <c r="V93" s="955"/>
      <c r="W93" s="955"/>
      <c r="X93" s="955"/>
      <c r="Y93" s="955"/>
      <c r="Z93" s="955"/>
      <c r="AA93" s="955"/>
      <c r="AB93" s="955"/>
      <c r="AC93" s="955"/>
      <c r="AD93" s="955"/>
      <c r="AE93" s="955"/>
      <c r="AF93" s="954"/>
      <c r="AG93" s="178"/>
      <c r="AH93" s="178"/>
      <c r="AI93" s="178"/>
      <c r="AJ93" s="178"/>
      <c r="AK93" s="178"/>
      <c r="AL93" s="178"/>
      <c r="AM93" s="178"/>
      <c r="AN93" s="178"/>
      <c r="AO93" s="178"/>
      <c r="AP93" s="178"/>
      <c r="AQ93" s="178"/>
      <c r="AR93" s="178"/>
      <c r="AS93" s="178"/>
      <c r="AT93" s="178"/>
      <c r="AU93" s="178"/>
      <c r="AV93" s="178"/>
      <c r="AW93" s="178"/>
      <c r="AX93" s="178"/>
      <c r="AY93" s="178"/>
      <c r="AZ93" s="178"/>
      <c r="BA93" s="178"/>
      <c r="BB93" s="178"/>
      <c r="BC93" s="178"/>
      <c r="BD93" s="178"/>
      <c r="BE93" s="178"/>
      <c r="BF93" s="178"/>
      <c r="BG93" s="178"/>
      <c r="BH93" s="178"/>
      <c r="BI93" s="178"/>
      <c r="BJ93" s="178"/>
      <c r="BK93" s="178"/>
      <c r="BL93" s="178"/>
      <c r="BM93" s="178"/>
      <c r="BN93" s="178"/>
      <c r="BO93" s="178"/>
      <c r="BP93" s="178"/>
      <c r="BQ93" s="178"/>
      <c r="BR93" s="178"/>
      <c r="BS93" s="178"/>
      <c r="BT93" s="178"/>
      <c r="BU93" s="178"/>
      <c r="BV93" s="178"/>
      <c r="BW93" s="178"/>
    </row>
    <row r="94" spans="1:75" s="137" customFormat="1" ht="12.75" customHeight="1">
      <c r="A94" s="961">
        <v>2238063</v>
      </c>
      <c r="B94" s="960" t="s">
        <v>399</v>
      </c>
      <c r="C94" s="961">
        <v>630</v>
      </c>
      <c r="D94" s="960" t="s">
        <v>135</v>
      </c>
      <c r="E94" s="960" t="s">
        <v>78</v>
      </c>
      <c r="F94" s="960" t="s">
        <v>50</v>
      </c>
      <c r="G94" s="960" t="s">
        <v>3282</v>
      </c>
      <c r="H94" s="960"/>
      <c r="I94" s="960" t="s">
        <v>50</v>
      </c>
      <c r="J94" s="959" t="s">
        <v>9</v>
      </c>
      <c r="K94" s="958">
        <v>41394</v>
      </c>
      <c r="L94" s="957">
        <v>8</v>
      </c>
      <c r="M94" s="956"/>
      <c r="N94" s="955"/>
      <c r="O94" s="955"/>
      <c r="P94" s="955"/>
      <c r="Q94" s="955"/>
      <c r="R94" s="955"/>
      <c r="S94" s="955"/>
      <c r="T94" s="955"/>
      <c r="U94" s="955"/>
      <c r="V94" s="955"/>
      <c r="W94" s="955"/>
      <c r="X94" s="955"/>
      <c r="Y94" s="955"/>
      <c r="Z94" s="955"/>
      <c r="AA94" s="955"/>
      <c r="AB94" s="955"/>
      <c r="AC94" s="955"/>
      <c r="AD94" s="955"/>
      <c r="AE94" s="955"/>
      <c r="AF94" s="391"/>
      <c r="AG94" s="102"/>
      <c r="AH94" s="102"/>
      <c r="AI94" s="102"/>
      <c r="AJ94" s="102"/>
      <c r="AK94" s="102"/>
      <c r="AL94" s="102"/>
      <c r="AM94" s="102"/>
      <c r="AN94" s="102"/>
      <c r="AO94" s="102"/>
      <c r="AP94" s="102"/>
      <c r="AQ94" s="102"/>
      <c r="AR94" s="102"/>
      <c r="AS94" s="102"/>
      <c r="AT94" s="102"/>
      <c r="AU94" s="102"/>
      <c r="AV94" s="102"/>
      <c r="AW94" s="102"/>
      <c r="AX94" s="102"/>
      <c r="AY94" s="102"/>
      <c r="AZ94" s="102"/>
      <c r="BA94" s="102"/>
      <c r="BB94" s="102"/>
      <c r="BC94" s="102"/>
      <c r="BD94" s="102"/>
      <c r="BE94" s="102"/>
      <c r="BF94" s="102"/>
      <c r="BG94" s="102"/>
      <c r="BH94" s="102"/>
      <c r="BI94" s="102"/>
      <c r="BJ94" s="102"/>
      <c r="BK94" s="102"/>
      <c r="BL94" s="102"/>
      <c r="BM94" s="102"/>
      <c r="BN94" s="102"/>
      <c r="BO94" s="102"/>
      <c r="BP94" s="102"/>
      <c r="BQ94" s="102"/>
      <c r="BR94" s="102"/>
      <c r="BS94" s="102"/>
      <c r="BT94" s="102"/>
      <c r="BU94" s="102"/>
      <c r="BV94" s="102"/>
      <c r="BW94" s="102"/>
    </row>
    <row r="95" spans="1:75" s="137" customFormat="1" ht="12.75" customHeight="1">
      <c r="A95" s="130">
        <v>2333851</v>
      </c>
      <c r="B95" s="131" t="s">
        <v>407</v>
      </c>
      <c r="C95" s="130">
        <v>451</v>
      </c>
      <c r="D95" s="131" t="s">
        <v>127</v>
      </c>
      <c r="E95" s="131" t="s">
        <v>78</v>
      </c>
      <c r="F95" s="131" t="s">
        <v>50</v>
      </c>
      <c r="G95" s="131" t="s">
        <v>3282</v>
      </c>
      <c r="H95" s="131"/>
      <c r="I95" s="131" t="s">
        <v>170</v>
      </c>
      <c r="J95" s="130" t="s">
        <v>10</v>
      </c>
      <c r="K95" s="133">
        <v>41395</v>
      </c>
      <c r="L95" s="134">
        <v>7</v>
      </c>
      <c r="M95" s="136"/>
      <c r="N95" s="135"/>
      <c r="O95" s="135"/>
      <c r="P95" s="135"/>
      <c r="Q95" s="135"/>
      <c r="R95" s="135"/>
      <c r="S95" s="135"/>
      <c r="T95" s="135"/>
      <c r="U95" s="135"/>
      <c r="V95" s="135"/>
      <c r="W95" s="135"/>
      <c r="X95" s="135"/>
      <c r="Y95" s="135"/>
      <c r="Z95" s="135"/>
      <c r="AA95" s="135"/>
      <c r="AB95" s="135"/>
      <c r="AC95" s="135"/>
      <c r="AD95" s="135"/>
      <c r="AE95" s="135"/>
      <c r="AF95" s="156"/>
      <c r="AG95" s="152"/>
      <c r="AH95" s="152"/>
      <c r="AI95" s="152"/>
      <c r="AJ95" s="152"/>
      <c r="AK95" s="152"/>
      <c r="AL95" s="152"/>
      <c r="AM95" s="152"/>
      <c r="AN95" s="152"/>
      <c r="AO95" s="152"/>
      <c r="AP95" s="152"/>
      <c r="AQ95" s="152"/>
      <c r="AR95" s="152"/>
      <c r="AS95" s="152"/>
      <c r="AT95" s="152"/>
      <c r="AU95" s="152"/>
      <c r="AV95" s="152"/>
      <c r="AW95" s="152"/>
      <c r="AX95" s="152"/>
      <c r="AY95" s="152"/>
      <c r="AZ95" s="152"/>
      <c r="BA95" s="152"/>
      <c r="BB95" s="152"/>
      <c r="BC95" s="152"/>
      <c r="BD95" s="152"/>
      <c r="BE95" s="152"/>
      <c r="BF95" s="152"/>
      <c r="BG95" s="152"/>
      <c r="BH95" s="152"/>
      <c r="BI95" s="152"/>
      <c r="BJ95" s="152"/>
      <c r="BK95" s="152"/>
      <c r="BL95" s="152"/>
      <c r="BM95" s="152"/>
      <c r="BN95" s="152"/>
      <c r="BO95" s="152"/>
      <c r="BP95" s="152"/>
      <c r="BQ95" s="152"/>
      <c r="BR95" s="152"/>
      <c r="BS95" s="152"/>
      <c r="BT95" s="152"/>
      <c r="BU95" s="152"/>
      <c r="BV95" s="152"/>
      <c r="BW95" s="152"/>
    </row>
    <row r="96" spans="1:75" s="137" customFormat="1" ht="12.75" customHeight="1">
      <c r="A96" s="130">
        <v>2262101</v>
      </c>
      <c r="B96" s="131" t="s">
        <v>408</v>
      </c>
      <c r="C96" s="130">
        <v>5972</v>
      </c>
      <c r="D96" s="131" t="s">
        <v>409</v>
      </c>
      <c r="E96" s="131" t="s">
        <v>78</v>
      </c>
      <c r="F96" s="131" t="s">
        <v>64</v>
      </c>
      <c r="G96" s="131" t="s">
        <v>3282</v>
      </c>
      <c r="H96" s="131"/>
      <c r="I96" s="131" t="s">
        <v>64</v>
      </c>
      <c r="J96" s="130" t="s">
        <v>62</v>
      </c>
      <c r="K96" s="133">
        <v>41396</v>
      </c>
      <c r="L96" s="134">
        <v>6</v>
      </c>
      <c r="M96" s="136"/>
      <c r="N96" s="135"/>
      <c r="O96" s="135"/>
      <c r="P96" s="135"/>
      <c r="Q96" s="135"/>
      <c r="R96" s="135"/>
      <c r="S96" s="135"/>
      <c r="T96" s="135"/>
      <c r="U96" s="135"/>
      <c r="V96" s="135"/>
      <c r="W96" s="135"/>
      <c r="X96" s="135"/>
      <c r="Y96" s="135"/>
      <c r="Z96" s="135"/>
      <c r="AA96" s="135"/>
      <c r="AB96" s="135"/>
      <c r="AC96" s="135"/>
      <c r="AD96" s="135"/>
      <c r="AE96" s="135"/>
      <c r="AF96" s="954"/>
      <c r="AG96" s="178"/>
      <c r="AH96" s="178"/>
      <c r="AI96" s="178"/>
      <c r="AJ96" s="178"/>
      <c r="AK96" s="178"/>
      <c r="AL96" s="178"/>
      <c r="AM96" s="178"/>
      <c r="AN96" s="178"/>
      <c r="AO96" s="178"/>
      <c r="AP96" s="178"/>
      <c r="AQ96" s="178"/>
      <c r="AR96" s="178"/>
      <c r="AS96" s="178"/>
      <c r="AT96" s="178"/>
      <c r="AU96" s="178"/>
      <c r="AV96" s="178"/>
      <c r="AW96" s="178"/>
      <c r="AX96" s="178"/>
      <c r="AY96" s="178"/>
      <c r="AZ96" s="178"/>
      <c r="BA96" s="178"/>
      <c r="BB96" s="178"/>
      <c r="BC96" s="178"/>
      <c r="BD96" s="178"/>
      <c r="BE96" s="178"/>
      <c r="BF96" s="178"/>
      <c r="BG96" s="178"/>
      <c r="BH96" s="178"/>
      <c r="BI96" s="178"/>
      <c r="BJ96" s="178"/>
      <c r="BK96" s="178"/>
      <c r="BL96" s="178"/>
      <c r="BM96" s="178"/>
      <c r="BN96" s="178"/>
      <c r="BO96" s="178"/>
      <c r="BP96" s="178"/>
      <c r="BQ96" s="178"/>
      <c r="BR96" s="178"/>
      <c r="BS96" s="178"/>
      <c r="BT96" s="178"/>
      <c r="BU96" s="178"/>
      <c r="BV96" s="178"/>
      <c r="BW96" s="178"/>
    </row>
    <row r="97" spans="1:75" s="137" customFormat="1" ht="12.75" customHeight="1">
      <c r="A97" s="130">
        <v>2303261</v>
      </c>
      <c r="B97" s="131" t="s">
        <v>410</v>
      </c>
      <c r="C97" s="130">
        <v>6765</v>
      </c>
      <c r="D97" s="131" t="s">
        <v>411</v>
      </c>
      <c r="E97" s="131" t="s">
        <v>78</v>
      </c>
      <c r="F97" s="131" t="s">
        <v>3305</v>
      </c>
      <c r="G97" s="131" t="s">
        <v>3293</v>
      </c>
      <c r="H97" s="131"/>
      <c r="I97" s="131" t="s">
        <v>412</v>
      </c>
      <c r="J97" s="130" t="s">
        <v>413</v>
      </c>
      <c r="K97" s="133">
        <v>41396</v>
      </c>
      <c r="L97" s="134">
        <v>6</v>
      </c>
      <c r="M97" s="136"/>
      <c r="N97" s="135"/>
      <c r="O97" s="135"/>
      <c r="P97" s="135"/>
      <c r="Q97" s="135"/>
      <c r="R97" s="135"/>
      <c r="S97" s="135"/>
      <c r="T97" s="135"/>
      <c r="U97" s="135"/>
      <c r="V97" s="135"/>
      <c r="W97" s="135"/>
      <c r="X97" s="135"/>
      <c r="Y97" s="135"/>
      <c r="Z97" s="135"/>
      <c r="AA97" s="135"/>
      <c r="AB97" s="135"/>
      <c r="AC97" s="135"/>
      <c r="AD97" s="135"/>
      <c r="AE97" s="135"/>
      <c r="AF97" s="954"/>
      <c r="AG97" s="178"/>
      <c r="AH97" s="178"/>
      <c r="AI97" s="178"/>
      <c r="AJ97" s="178"/>
      <c r="AK97" s="178"/>
      <c r="AL97" s="178"/>
      <c r="AM97" s="178"/>
      <c r="AN97" s="178"/>
      <c r="AO97" s="178"/>
      <c r="AP97" s="178"/>
      <c r="AQ97" s="178"/>
      <c r="AR97" s="178"/>
      <c r="AS97" s="178"/>
      <c r="AT97" s="178"/>
      <c r="AU97" s="178"/>
      <c r="AV97" s="178"/>
      <c r="AW97" s="178"/>
      <c r="AX97" s="178"/>
      <c r="AY97" s="178"/>
      <c r="AZ97" s="178"/>
      <c r="BA97" s="178"/>
      <c r="BB97" s="178"/>
      <c r="BC97" s="178"/>
      <c r="BD97" s="178"/>
      <c r="BE97" s="178"/>
      <c r="BF97" s="178"/>
      <c r="BG97" s="178"/>
      <c r="BH97" s="178"/>
      <c r="BI97" s="178"/>
      <c r="BJ97" s="178"/>
      <c r="BK97" s="178"/>
      <c r="BL97" s="178"/>
      <c r="BM97" s="178"/>
      <c r="BN97" s="178"/>
      <c r="BO97" s="178"/>
      <c r="BP97" s="178"/>
      <c r="BQ97" s="178"/>
      <c r="BR97" s="178"/>
      <c r="BS97" s="178"/>
      <c r="BT97" s="178"/>
      <c r="BU97" s="178"/>
      <c r="BV97" s="178"/>
      <c r="BW97" s="178"/>
    </row>
    <row r="98" spans="1:75" s="137" customFormat="1" ht="12.75" customHeight="1">
      <c r="A98" s="130">
        <v>2351504</v>
      </c>
      <c r="B98" s="131" t="s">
        <v>414</v>
      </c>
      <c r="C98" s="130">
        <v>2170</v>
      </c>
      <c r="D98" s="131" t="s">
        <v>51</v>
      </c>
      <c r="E98" s="131" t="s">
        <v>78</v>
      </c>
      <c r="F98" s="131" t="s">
        <v>89</v>
      </c>
      <c r="G98" s="131" t="s">
        <v>3288</v>
      </c>
      <c r="H98" s="131"/>
      <c r="I98" s="131" t="s">
        <v>171</v>
      </c>
      <c r="J98" s="130" t="s">
        <v>15</v>
      </c>
      <c r="K98" s="133">
        <v>41397</v>
      </c>
      <c r="L98" s="134">
        <v>6</v>
      </c>
      <c r="M98" s="136"/>
      <c r="N98" s="135"/>
      <c r="O98" s="135"/>
      <c r="P98" s="135"/>
      <c r="Q98" s="135"/>
      <c r="R98" s="135"/>
      <c r="S98" s="135"/>
      <c r="T98" s="135"/>
      <c r="U98" s="135"/>
      <c r="V98" s="135"/>
      <c r="W98" s="135"/>
      <c r="X98" s="135"/>
      <c r="Y98" s="135"/>
      <c r="Z98" s="135"/>
      <c r="AA98" s="135"/>
      <c r="AB98" s="135"/>
      <c r="AC98" s="135"/>
      <c r="AD98" s="135"/>
      <c r="AE98" s="135"/>
      <c r="AF98" s="156"/>
      <c r="AG98" s="152"/>
      <c r="AH98" s="152"/>
      <c r="AI98" s="152"/>
      <c r="AJ98" s="152"/>
      <c r="AK98" s="152"/>
      <c r="AL98" s="152"/>
      <c r="AM98" s="152"/>
      <c r="AN98" s="152"/>
      <c r="AO98" s="152"/>
      <c r="AP98" s="152"/>
      <c r="AQ98" s="152"/>
      <c r="AR98" s="152"/>
      <c r="AS98" s="152"/>
      <c r="AT98" s="152"/>
      <c r="AU98" s="152"/>
      <c r="AV98" s="152"/>
      <c r="AW98" s="152"/>
      <c r="AX98" s="178"/>
      <c r="AY98" s="178"/>
      <c r="AZ98" s="178"/>
      <c r="BA98" s="178"/>
      <c r="BB98" s="178"/>
      <c r="BC98" s="178"/>
      <c r="BD98" s="178"/>
      <c r="BE98" s="178"/>
      <c r="BF98" s="178"/>
      <c r="BG98" s="178"/>
      <c r="BH98" s="178"/>
      <c r="BI98" s="178"/>
      <c r="BJ98" s="178"/>
      <c r="BK98" s="178"/>
      <c r="BL98" s="178"/>
      <c r="BM98" s="178"/>
      <c r="BN98" s="178"/>
      <c r="BO98" s="178"/>
      <c r="BP98" s="178"/>
      <c r="BQ98" s="178"/>
      <c r="BR98" s="178"/>
      <c r="BS98" s="178"/>
      <c r="BT98" s="178"/>
      <c r="BU98" s="178"/>
      <c r="BV98" s="178"/>
      <c r="BW98" s="178"/>
    </row>
    <row r="99" spans="1:75" s="137" customFormat="1" ht="12.75" customHeight="1">
      <c r="A99" s="130">
        <v>2347461</v>
      </c>
      <c r="B99" s="131" t="s">
        <v>415</v>
      </c>
      <c r="C99" s="130">
        <v>4070</v>
      </c>
      <c r="D99" s="131" t="s">
        <v>416</v>
      </c>
      <c r="E99" s="131" t="s">
        <v>78</v>
      </c>
      <c r="F99" s="131" t="s">
        <v>417</v>
      </c>
      <c r="G99" s="131" t="s">
        <v>3306</v>
      </c>
      <c r="H99" s="131"/>
      <c r="I99" s="131" t="s">
        <v>417</v>
      </c>
      <c r="J99" s="132" t="s">
        <v>418</v>
      </c>
      <c r="K99" s="133">
        <v>41397</v>
      </c>
      <c r="L99" s="134">
        <v>7</v>
      </c>
      <c r="M99" s="135"/>
      <c r="N99" s="135"/>
      <c r="O99" s="135"/>
      <c r="P99" s="135"/>
      <c r="Q99" s="135"/>
      <c r="R99" s="135"/>
      <c r="S99" s="135"/>
      <c r="T99" s="135"/>
      <c r="U99" s="135"/>
      <c r="V99" s="135"/>
      <c r="W99" s="135"/>
      <c r="X99" s="135"/>
      <c r="Y99" s="135"/>
      <c r="Z99" s="135"/>
      <c r="AA99" s="135"/>
      <c r="AB99" s="135"/>
      <c r="AC99" s="135"/>
      <c r="AD99" s="135"/>
      <c r="AE99" s="136"/>
      <c r="AF99" s="152"/>
      <c r="AG99" s="152"/>
      <c r="AH99" s="152"/>
      <c r="AI99" s="152"/>
      <c r="AJ99" s="152"/>
      <c r="AK99" s="152"/>
      <c r="AL99" s="152"/>
      <c r="AM99" s="152"/>
      <c r="AN99" s="152"/>
      <c r="AO99" s="152"/>
      <c r="AP99" s="152"/>
      <c r="AQ99" s="152"/>
      <c r="AR99" s="152"/>
      <c r="AS99" s="152"/>
      <c r="AT99" s="152"/>
      <c r="AU99" s="152"/>
      <c r="AV99" s="152"/>
      <c r="AW99" s="152"/>
      <c r="AX99" s="152"/>
      <c r="AY99" s="152"/>
      <c r="AZ99" s="152"/>
      <c r="BA99" s="152"/>
      <c r="BB99" s="152"/>
      <c r="BC99" s="152"/>
      <c r="BD99" s="152"/>
      <c r="BE99" s="152"/>
      <c r="BF99" s="152"/>
      <c r="BG99" s="152"/>
      <c r="BH99" s="152"/>
      <c r="BI99" s="152"/>
      <c r="BJ99" s="152"/>
      <c r="BK99" s="152"/>
      <c r="BL99" s="152"/>
      <c r="BM99" s="152"/>
      <c r="BN99" s="152"/>
      <c r="BO99" s="152"/>
      <c r="BP99" s="152"/>
      <c r="BQ99" s="152"/>
      <c r="BR99" s="152"/>
      <c r="BS99" s="152"/>
      <c r="BT99" s="152"/>
      <c r="BU99" s="152"/>
      <c r="BV99" s="152"/>
      <c r="BW99" s="152"/>
    </row>
    <row r="100" spans="1:75" s="137" customFormat="1" ht="12.75" customHeight="1">
      <c r="A100" s="907">
        <v>2351628</v>
      </c>
      <c r="B100" s="908" t="s">
        <v>419</v>
      </c>
      <c r="C100" s="907">
        <v>4686</v>
      </c>
      <c r="D100" s="908" t="s">
        <v>134</v>
      </c>
      <c r="E100" s="908" t="s">
        <v>78</v>
      </c>
      <c r="F100" s="908" t="s">
        <v>212</v>
      </c>
      <c r="G100" s="908" t="s">
        <v>3283</v>
      </c>
      <c r="H100" s="908"/>
      <c r="I100" s="908" t="s">
        <v>420</v>
      </c>
      <c r="J100" s="947" t="s">
        <v>1</v>
      </c>
      <c r="K100" s="950">
        <v>41400</v>
      </c>
      <c r="L100" s="910">
        <v>3</v>
      </c>
      <c r="M100" s="946">
        <v>4</v>
      </c>
      <c r="N100" s="946">
        <v>2</v>
      </c>
      <c r="O100" s="946">
        <v>1</v>
      </c>
      <c r="P100" s="946">
        <v>6</v>
      </c>
      <c r="Q100" s="946">
        <v>6</v>
      </c>
      <c r="R100" s="946">
        <v>6</v>
      </c>
      <c r="S100" s="946">
        <v>6</v>
      </c>
      <c r="T100" s="946">
        <v>5</v>
      </c>
      <c r="U100" s="946">
        <v>7</v>
      </c>
      <c r="V100" s="946">
        <v>6</v>
      </c>
      <c r="W100" s="946">
        <v>8</v>
      </c>
      <c r="X100" s="946">
        <v>6</v>
      </c>
      <c r="Y100" s="946">
        <v>1</v>
      </c>
      <c r="Z100" s="946">
        <v>5</v>
      </c>
      <c r="AA100" s="946">
        <v>6</v>
      </c>
      <c r="AB100" s="946">
        <v>5</v>
      </c>
      <c r="AC100" s="946">
        <v>5</v>
      </c>
      <c r="AD100" s="946">
        <v>5</v>
      </c>
      <c r="AE100" s="948"/>
      <c r="AF100" s="182"/>
      <c r="AG100" s="182"/>
      <c r="AH100" s="182"/>
      <c r="AI100" s="182"/>
      <c r="AJ100" s="182"/>
      <c r="AK100" s="182"/>
      <c r="AL100" s="182"/>
      <c r="AM100" s="182"/>
      <c r="AN100" s="182"/>
      <c r="AO100" s="182"/>
      <c r="AP100" s="182"/>
      <c r="AQ100" s="182"/>
      <c r="AR100" s="182"/>
      <c r="AS100" s="182"/>
      <c r="AT100" s="182"/>
      <c r="AU100" s="182"/>
      <c r="AV100" s="182"/>
      <c r="AW100" s="182"/>
      <c r="AX100" s="182"/>
      <c r="AY100" s="182"/>
      <c r="AZ100" s="182"/>
      <c r="BA100" s="182"/>
      <c r="BB100" s="182"/>
      <c r="BC100" s="182"/>
      <c r="BD100" s="182"/>
      <c r="BE100" s="182"/>
      <c r="BF100" s="182"/>
      <c r="BG100" s="182"/>
      <c r="BH100" s="182"/>
      <c r="BI100" s="182"/>
      <c r="BJ100" s="182"/>
      <c r="BK100" s="182"/>
      <c r="BL100" s="182"/>
      <c r="BM100" s="182"/>
      <c r="BN100" s="182"/>
      <c r="BO100" s="182"/>
      <c r="BP100" s="182"/>
      <c r="BQ100" s="182"/>
      <c r="BR100" s="182"/>
      <c r="BS100" s="182"/>
      <c r="BT100" s="182"/>
      <c r="BU100" s="182"/>
      <c r="BV100" s="182"/>
      <c r="BW100" s="182"/>
    </row>
    <row r="101" spans="1:75" s="137" customFormat="1" ht="12.75" customHeight="1">
      <c r="A101" s="130">
        <v>2357343</v>
      </c>
      <c r="B101" s="131" t="s">
        <v>421</v>
      </c>
      <c r="C101" s="130">
        <v>6743</v>
      </c>
      <c r="D101" s="131" t="s">
        <v>422</v>
      </c>
      <c r="E101" s="131" t="s">
        <v>78</v>
      </c>
      <c r="F101" s="131" t="s">
        <v>89</v>
      </c>
      <c r="G101" s="131" t="s">
        <v>3288</v>
      </c>
      <c r="H101" s="131"/>
      <c r="I101" s="131" t="s">
        <v>89</v>
      </c>
      <c r="J101" s="132" t="s">
        <v>15</v>
      </c>
      <c r="K101" s="133">
        <v>41400</v>
      </c>
      <c r="L101" s="134">
        <v>8</v>
      </c>
      <c r="M101" s="135"/>
      <c r="N101" s="135"/>
      <c r="O101" s="135"/>
      <c r="P101" s="135"/>
      <c r="Q101" s="135"/>
      <c r="R101" s="135"/>
      <c r="S101" s="135"/>
      <c r="T101" s="135"/>
      <c r="U101" s="135"/>
      <c r="V101" s="135"/>
      <c r="W101" s="135"/>
      <c r="X101" s="135"/>
      <c r="Y101" s="135"/>
      <c r="Z101" s="135"/>
      <c r="AA101" s="135"/>
      <c r="AB101" s="135"/>
      <c r="AC101" s="135"/>
      <c r="AD101" s="135"/>
      <c r="AE101" s="136"/>
      <c r="AF101" s="102"/>
      <c r="AG101" s="102"/>
      <c r="AH101" s="102"/>
      <c r="AI101" s="102"/>
      <c r="AJ101" s="102"/>
      <c r="AK101" s="102"/>
      <c r="AL101" s="102"/>
      <c r="AM101" s="102"/>
      <c r="AN101" s="102"/>
      <c r="AO101" s="102"/>
      <c r="AP101" s="102"/>
      <c r="AQ101" s="102"/>
      <c r="AR101" s="102"/>
      <c r="AS101" s="102"/>
      <c r="AT101" s="102"/>
      <c r="AU101" s="102"/>
      <c r="AV101" s="102"/>
      <c r="AW101" s="102"/>
      <c r="AX101" s="102"/>
      <c r="AY101" s="102"/>
      <c r="AZ101" s="102"/>
      <c r="BA101" s="102"/>
      <c r="BB101" s="102"/>
      <c r="BC101" s="102"/>
      <c r="BD101" s="102"/>
      <c r="BE101" s="102"/>
      <c r="BF101" s="102"/>
      <c r="BG101" s="102"/>
      <c r="BH101" s="102"/>
      <c r="BI101" s="102"/>
      <c r="BJ101" s="102"/>
      <c r="BK101" s="102"/>
      <c r="BL101" s="102"/>
      <c r="BM101" s="102"/>
      <c r="BN101" s="102"/>
      <c r="BO101" s="102"/>
      <c r="BP101" s="102"/>
      <c r="BQ101" s="102"/>
      <c r="BR101" s="102"/>
      <c r="BS101" s="102"/>
      <c r="BT101" s="102"/>
      <c r="BU101" s="102"/>
      <c r="BV101" s="102"/>
      <c r="BW101" s="102"/>
    </row>
    <row r="102" spans="1:75" s="137" customFormat="1" ht="12.75" customHeight="1">
      <c r="A102" s="130">
        <v>2321303</v>
      </c>
      <c r="B102" s="131" t="s">
        <v>423</v>
      </c>
      <c r="C102" s="130">
        <v>4891</v>
      </c>
      <c r="D102" s="131" t="s">
        <v>424</v>
      </c>
      <c r="E102" s="131" t="s">
        <v>78</v>
      </c>
      <c r="F102" s="154" t="s">
        <v>64</v>
      </c>
      <c r="G102" s="154" t="s">
        <v>3282</v>
      </c>
      <c r="H102" s="131"/>
      <c r="I102" s="131" t="s">
        <v>64</v>
      </c>
      <c r="J102" s="132" t="s">
        <v>62</v>
      </c>
      <c r="K102" s="133">
        <v>41402</v>
      </c>
      <c r="L102" s="134">
        <v>6</v>
      </c>
      <c r="M102" s="135"/>
      <c r="N102" s="135"/>
      <c r="O102" s="135"/>
      <c r="P102" s="135"/>
      <c r="Q102" s="135"/>
      <c r="R102" s="135"/>
      <c r="S102" s="135"/>
      <c r="T102" s="135"/>
      <c r="U102" s="135"/>
      <c r="V102" s="135"/>
      <c r="W102" s="135"/>
      <c r="X102" s="135"/>
      <c r="Y102" s="135"/>
      <c r="Z102" s="135"/>
      <c r="AA102" s="135"/>
      <c r="AB102" s="135"/>
      <c r="AC102" s="135"/>
      <c r="AD102" s="135"/>
      <c r="AE102" s="136"/>
      <c r="AF102" s="178"/>
      <c r="AG102" s="178"/>
      <c r="AH102" s="178"/>
      <c r="AI102" s="178"/>
      <c r="AJ102" s="178"/>
      <c r="AK102" s="178"/>
      <c r="AL102" s="178"/>
      <c r="AM102" s="178"/>
      <c r="AN102" s="178"/>
      <c r="AO102" s="178"/>
      <c r="AP102" s="178"/>
      <c r="AQ102" s="178"/>
      <c r="AR102" s="178"/>
      <c r="AS102" s="178"/>
      <c r="AT102" s="178"/>
      <c r="AU102" s="178"/>
      <c r="AV102" s="178"/>
      <c r="AW102" s="178"/>
      <c r="AX102" s="178"/>
      <c r="AY102" s="178"/>
      <c r="AZ102" s="178"/>
      <c r="BA102" s="178"/>
      <c r="BB102" s="178"/>
      <c r="BC102" s="178"/>
      <c r="BD102" s="178"/>
      <c r="BE102" s="178"/>
      <c r="BF102" s="178"/>
      <c r="BG102" s="178"/>
      <c r="BH102" s="178"/>
      <c r="BI102" s="178"/>
      <c r="BJ102" s="178"/>
      <c r="BK102" s="178"/>
      <c r="BL102" s="178"/>
      <c r="BM102" s="178"/>
      <c r="BN102" s="178"/>
      <c r="BO102" s="178"/>
      <c r="BP102" s="178"/>
      <c r="BQ102" s="178"/>
      <c r="BR102" s="178"/>
      <c r="BS102" s="178"/>
      <c r="BT102" s="178"/>
      <c r="BU102" s="178"/>
      <c r="BV102" s="178"/>
      <c r="BW102" s="178"/>
    </row>
    <row r="103" spans="1:75" s="137" customFormat="1" ht="12.75" customHeight="1">
      <c r="A103" s="130">
        <v>2321148</v>
      </c>
      <c r="B103" s="131" t="s">
        <v>425</v>
      </c>
      <c r="C103" s="130">
        <v>4397</v>
      </c>
      <c r="D103" s="131" t="s">
        <v>281</v>
      </c>
      <c r="E103" s="131" t="s">
        <v>78</v>
      </c>
      <c r="F103" s="131" t="s">
        <v>81</v>
      </c>
      <c r="G103" s="131" t="s">
        <v>3282</v>
      </c>
      <c r="H103" s="131"/>
      <c r="I103" s="131" t="s">
        <v>426</v>
      </c>
      <c r="J103" s="132" t="s">
        <v>9</v>
      </c>
      <c r="K103" s="133">
        <v>41404</v>
      </c>
      <c r="L103" s="134">
        <v>6</v>
      </c>
      <c r="M103" s="135"/>
      <c r="N103" s="135"/>
      <c r="O103" s="135"/>
      <c r="P103" s="135"/>
      <c r="Q103" s="135"/>
      <c r="R103" s="135"/>
      <c r="S103" s="135"/>
      <c r="T103" s="135"/>
      <c r="U103" s="135"/>
      <c r="V103" s="135"/>
      <c r="W103" s="135"/>
      <c r="X103" s="135"/>
      <c r="Y103" s="135"/>
      <c r="Z103" s="135"/>
      <c r="AA103" s="135"/>
      <c r="AB103" s="135"/>
      <c r="AC103" s="135"/>
      <c r="AD103" s="135"/>
      <c r="AE103" s="136"/>
      <c r="AF103" s="178"/>
      <c r="AG103" s="178"/>
      <c r="AH103" s="178"/>
      <c r="AI103" s="178"/>
      <c r="AJ103" s="178"/>
      <c r="AK103" s="178"/>
      <c r="AL103" s="178"/>
      <c r="AM103" s="178"/>
      <c r="AN103" s="178"/>
      <c r="AO103" s="178"/>
      <c r="AP103" s="178"/>
      <c r="AQ103" s="178"/>
      <c r="AR103" s="178"/>
      <c r="AS103" s="178"/>
      <c r="AT103" s="178"/>
      <c r="AU103" s="178"/>
      <c r="AV103" s="178"/>
      <c r="AW103" s="178"/>
      <c r="AX103" s="178"/>
      <c r="AY103" s="182"/>
      <c r="AZ103" s="182"/>
      <c r="BA103" s="182"/>
      <c r="BB103" s="182"/>
      <c r="BC103" s="182"/>
      <c r="BD103" s="182"/>
      <c r="BE103" s="182"/>
      <c r="BF103" s="182"/>
      <c r="BG103" s="182"/>
      <c r="BH103" s="182"/>
      <c r="BI103" s="182"/>
      <c r="BJ103" s="182"/>
      <c r="BK103" s="182"/>
      <c r="BL103" s="182"/>
      <c r="BM103" s="182"/>
      <c r="BN103" s="182"/>
      <c r="BO103" s="182"/>
      <c r="BP103" s="182"/>
      <c r="BQ103" s="182"/>
      <c r="BR103" s="182"/>
      <c r="BS103" s="182"/>
      <c r="BT103" s="182"/>
      <c r="BU103" s="182"/>
      <c r="BV103" s="182"/>
      <c r="BW103" s="182"/>
    </row>
    <row r="104" spans="1:75" s="137" customFormat="1" ht="12.75" customHeight="1">
      <c r="A104" s="130">
        <v>2345869</v>
      </c>
      <c r="B104" s="131" t="s">
        <v>427</v>
      </c>
      <c r="C104" s="130">
        <v>6709</v>
      </c>
      <c r="D104" s="131" t="s">
        <v>428</v>
      </c>
      <c r="E104" s="131" t="s">
        <v>78</v>
      </c>
      <c r="F104" s="131" t="s">
        <v>429</v>
      </c>
      <c r="G104" s="131" t="s">
        <v>3281</v>
      </c>
      <c r="H104" s="131"/>
      <c r="I104" s="131" t="s">
        <v>429</v>
      </c>
      <c r="J104" s="132" t="s">
        <v>10</v>
      </c>
      <c r="K104" s="133">
        <v>41407</v>
      </c>
      <c r="L104" s="134">
        <v>7</v>
      </c>
      <c r="M104" s="135"/>
      <c r="N104" s="135"/>
      <c r="O104" s="135"/>
      <c r="P104" s="135"/>
      <c r="Q104" s="135"/>
      <c r="R104" s="135"/>
      <c r="S104" s="135"/>
      <c r="T104" s="135"/>
      <c r="U104" s="135"/>
      <c r="V104" s="135"/>
      <c r="W104" s="135"/>
      <c r="X104" s="135"/>
      <c r="Y104" s="135"/>
      <c r="Z104" s="135"/>
      <c r="AA104" s="135"/>
      <c r="AB104" s="135"/>
      <c r="AC104" s="135"/>
      <c r="AD104" s="135"/>
      <c r="AE104" s="136"/>
      <c r="AF104" s="152"/>
      <c r="AG104" s="152"/>
      <c r="AH104" s="152"/>
      <c r="AI104" s="152"/>
      <c r="AJ104" s="152"/>
      <c r="AK104" s="152"/>
      <c r="AL104" s="152"/>
      <c r="AM104" s="152"/>
      <c r="AN104" s="152"/>
      <c r="AO104" s="152"/>
      <c r="AP104" s="152"/>
      <c r="AQ104" s="152"/>
      <c r="AR104" s="152"/>
      <c r="AS104" s="152"/>
      <c r="AT104" s="152"/>
      <c r="AU104" s="152"/>
      <c r="AV104" s="152"/>
      <c r="AW104" s="152"/>
      <c r="AX104" s="152"/>
      <c r="AY104" s="152"/>
      <c r="AZ104" s="152"/>
      <c r="BA104" s="152"/>
      <c r="BB104" s="152"/>
      <c r="BC104" s="152"/>
      <c r="BD104" s="152"/>
      <c r="BE104" s="152"/>
      <c r="BF104" s="152"/>
      <c r="BG104" s="152"/>
      <c r="BH104" s="152"/>
      <c r="BI104" s="152"/>
      <c r="BJ104" s="152"/>
      <c r="BK104" s="152"/>
      <c r="BL104" s="152"/>
      <c r="BM104" s="152"/>
      <c r="BN104" s="152"/>
      <c r="BO104" s="152"/>
      <c r="BP104" s="152"/>
      <c r="BQ104" s="152"/>
      <c r="BR104" s="152"/>
      <c r="BS104" s="152"/>
      <c r="BT104" s="152"/>
      <c r="BU104" s="152"/>
      <c r="BV104" s="152"/>
      <c r="BW104" s="152"/>
    </row>
    <row r="105" spans="1:75" s="137" customFormat="1" ht="12.75" customHeight="1">
      <c r="A105" s="130">
        <v>2328378</v>
      </c>
      <c r="B105" s="131" t="s">
        <v>430</v>
      </c>
      <c r="C105" s="130">
        <v>6838</v>
      </c>
      <c r="D105" s="131" t="s">
        <v>306</v>
      </c>
      <c r="E105" s="131" t="s">
        <v>78</v>
      </c>
      <c r="F105" s="1034"/>
      <c r="G105" s="1034"/>
      <c r="H105" s="131"/>
      <c r="I105" s="131" t="s">
        <v>431</v>
      </c>
      <c r="J105" s="132" t="s">
        <v>248</v>
      </c>
      <c r="K105" s="133">
        <v>41407</v>
      </c>
      <c r="L105" s="134">
        <v>8</v>
      </c>
      <c r="M105" s="135"/>
      <c r="N105" s="135"/>
      <c r="O105" s="135"/>
      <c r="P105" s="135"/>
      <c r="Q105" s="135"/>
      <c r="R105" s="135"/>
      <c r="S105" s="135"/>
      <c r="T105" s="135"/>
      <c r="U105" s="135"/>
      <c r="V105" s="135"/>
      <c r="W105" s="135"/>
      <c r="X105" s="135"/>
      <c r="Y105" s="135"/>
      <c r="Z105" s="135"/>
      <c r="AA105" s="135"/>
      <c r="AB105" s="135"/>
      <c r="AC105" s="135"/>
      <c r="AD105" s="135"/>
      <c r="AE105" s="136"/>
      <c r="AF105" s="102"/>
      <c r="AG105" s="102"/>
      <c r="AH105" s="102"/>
      <c r="AI105" s="102"/>
      <c r="AJ105" s="102"/>
      <c r="AK105" s="102"/>
      <c r="AL105" s="102"/>
      <c r="AM105" s="102"/>
      <c r="AN105" s="102"/>
      <c r="AO105" s="102"/>
      <c r="AP105" s="102"/>
      <c r="AQ105" s="102"/>
      <c r="AR105" s="102"/>
      <c r="AS105" s="102"/>
      <c r="AT105" s="102"/>
      <c r="AU105" s="102"/>
      <c r="AV105" s="102"/>
      <c r="AW105" s="102"/>
      <c r="AX105" s="102"/>
      <c r="AY105" s="102"/>
      <c r="AZ105" s="102"/>
      <c r="BA105" s="102"/>
      <c r="BB105" s="102"/>
      <c r="BC105" s="102"/>
      <c r="BD105" s="102"/>
      <c r="BE105" s="102"/>
      <c r="BF105" s="102"/>
      <c r="BG105" s="102"/>
      <c r="BH105" s="102"/>
      <c r="BI105" s="102"/>
      <c r="BJ105" s="102"/>
      <c r="BK105" s="102"/>
      <c r="BL105" s="102"/>
      <c r="BM105" s="102"/>
      <c r="BN105" s="102"/>
      <c r="BO105" s="102"/>
      <c r="BP105" s="102"/>
      <c r="BQ105" s="102"/>
      <c r="BR105" s="102"/>
      <c r="BS105" s="102"/>
      <c r="BT105" s="102"/>
      <c r="BU105" s="102"/>
      <c r="BV105" s="102"/>
      <c r="BW105" s="102"/>
    </row>
    <row r="106" spans="1:75" s="137" customFormat="1" ht="12.75" customHeight="1">
      <c r="A106" s="130">
        <v>2323838</v>
      </c>
      <c r="B106" s="131" t="s">
        <v>432</v>
      </c>
      <c r="C106" s="130">
        <v>5205</v>
      </c>
      <c r="D106" s="131" t="s">
        <v>433</v>
      </c>
      <c r="E106" s="131" t="s">
        <v>78</v>
      </c>
      <c r="F106" s="131" t="s">
        <v>64</v>
      </c>
      <c r="G106" s="131" t="s">
        <v>3282</v>
      </c>
      <c r="H106" s="131"/>
      <c r="I106" s="131" t="s">
        <v>195</v>
      </c>
      <c r="J106" s="132" t="s">
        <v>62</v>
      </c>
      <c r="K106" s="133">
        <v>41408</v>
      </c>
      <c r="L106" s="134">
        <v>7</v>
      </c>
      <c r="M106" s="135"/>
      <c r="N106" s="135"/>
      <c r="O106" s="135"/>
      <c r="P106" s="135"/>
      <c r="Q106" s="135"/>
      <c r="R106" s="135"/>
      <c r="S106" s="135"/>
      <c r="T106" s="135"/>
      <c r="U106" s="135"/>
      <c r="V106" s="135"/>
      <c r="W106" s="135"/>
      <c r="X106" s="135"/>
      <c r="Y106" s="135"/>
      <c r="Z106" s="135"/>
      <c r="AA106" s="135"/>
      <c r="AB106" s="135"/>
      <c r="AC106" s="135"/>
      <c r="AD106" s="135"/>
      <c r="AE106" s="136"/>
      <c r="AF106" s="945"/>
    </row>
    <row r="107" spans="1:75" s="137" customFormat="1" ht="12.75" customHeight="1">
      <c r="A107" s="159">
        <v>2360289</v>
      </c>
      <c r="B107" s="158" t="s">
        <v>458</v>
      </c>
      <c r="C107" s="159">
        <v>5155</v>
      </c>
      <c r="D107" s="158" t="s">
        <v>153</v>
      </c>
      <c r="E107" s="131" t="s">
        <v>78</v>
      </c>
      <c r="F107" s="131" t="s">
        <v>3307</v>
      </c>
      <c r="G107" s="131" t="s">
        <v>3281</v>
      </c>
      <c r="H107" s="158"/>
      <c r="I107" s="158" t="s">
        <v>282</v>
      </c>
      <c r="J107" s="953" t="s">
        <v>283</v>
      </c>
      <c r="K107" s="952">
        <v>41408</v>
      </c>
      <c r="L107" s="161">
        <v>8</v>
      </c>
      <c r="M107" s="162"/>
      <c r="N107" s="162"/>
      <c r="O107" s="162"/>
      <c r="P107" s="162"/>
      <c r="Q107" s="162"/>
      <c r="R107" s="162"/>
      <c r="S107" s="162"/>
      <c r="T107" s="162"/>
      <c r="U107" s="162"/>
      <c r="V107" s="162"/>
      <c r="W107" s="162"/>
      <c r="X107" s="162"/>
      <c r="Y107" s="162"/>
      <c r="Z107" s="162"/>
      <c r="AA107" s="162"/>
      <c r="AB107" s="162"/>
      <c r="AC107" s="162"/>
      <c r="AD107" s="162"/>
      <c r="AE107" s="951"/>
      <c r="AF107" s="102"/>
      <c r="AG107" s="102"/>
      <c r="AH107" s="102"/>
      <c r="AI107" s="102"/>
      <c r="AJ107" s="102"/>
      <c r="AK107" s="102"/>
      <c r="AL107" s="102"/>
      <c r="AM107" s="102"/>
      <c r="AN107" s="102"/>
      <c r="AO107" s="102"/>
      <c r="AP107" s="102"/>
      <c r="AQ107" s="102"/>
      <c r="AR107" s="102"/>
      <c r="AS107" s="102"/>
      <c r="AT107" s="102"/>
      <c r="AU107" s="102"/>
      <c r="AV107" s="102"/>
      <c r="AW107" s="102"/>
      <c r="AX107" s="102"/>
      <c r="AY107" s="102"/>
      <c r="AZ107" s="102"/>
      <c r="BA107" s="102"/>
      <c r="BB107" s="102"/>
      <c r="BC107" s="102"/>
      <c r="BD107" s="102"/>
      <c r="BE107" s="102"/>
      <c r="BF107" s="102"/>
      <c r="BG107" s="102"/>
      <c r="BH107" s="102"/>
      <c r="BI107" s="102"/>
      <c r="BJ107" s="102"/>
      <c r="BK107" s="102"/>
      <c r="BL107" s="102"/>
      <c r="BM107" s="102"/>
      <c r="BN107" s="102"/>
      <c r="BO107" s="102"/>
      <c r="BP107" s="102"/>
      <c r="BQ107" s="102"/>
      <c r="BR107" s="102"/>
      <c r="BS107" s="102"/>
      <c r="BT107" s="102"/>
      <c r="BU107" s="102"/>
      <c r="BV107" s="102"/>
      <c r="BW107" s="102"/>
    </row>
    <row r="108" spans="1:75" s="137" customFormat="1" ht="12.75" customHeight="1">
      <c r="A108" s="130">
        <v>2362987</v>
      </c>
      <c r="B108" s="131" t="s">
        <v>434</v>
      </c>
      <c r="C108" s="130">
        <v>6256</v>
      </c>
      <c r="D108" s="131" t="s">
        <v>245</v>
      </c>
      <c r="E108" s="131" t="s">
        <v>78</v>
      </c>
      <c r="F108" s="131" t="s">
        <v>69</v>
      </c>
      <c r="G108" s="131" t="s">
        <v>3282</v>
      </c>
      <c r="H108" s="131"/>
      <c r="I108" s="131" t="s">
        <v>435</v>
      </c>
      <c r="J108" s="132" t="s">
        <v>62</v>
      </c>
      <c r="K108" s="133">
        <v>41410</v>
      </c>
      <c r="L108" s="134">
        <v>5</v>
      </c>
      <c r="M108" s="135">
        <v>4</v>
      </c>
      <c r="N108" s="135">
        <v>5</v>
      </c>
      <c r="O108" s="135">
        <v>4</v>
      </c>
      <c r="P108" s="135">
        <v>5</v>
      </c>
      <c r="Q108" s="135">
        <v>5</v>
      </c>
      <c r="R108" s="135">
        <v>5</v>
      </c>
      <c r="S108" s="135">
        <v>5</v>
      </c>
      <c r="T108" s="135">
        <v>5</v>
      </c>
      <c r="U108" s="135">
        <v>5</v>
      </c>
      <c r="V108" s="135">
        <v>5</v>
      </c>
      <c r="W108" s="135">
        <v>5</v>
      </c>
      <c r="X108" s="135">
        <v>5</v>
      </c>
      <c r="Y108" s="135">
        <v>5</v>
      </c>
      <c r="Z108" s="135">
        <v>5</v>
      </c>
      <c r="AA108" s="135">
        <v>5</v>
      </c>
      <c r="AB108" s="135">
        <v>5</v>
      </c>
      <c r="AC108" s="135">
        <v>5</v>
      </c>
      <c r="AD108" s="135">
        <v>5</v>
      </c>
      <c r="AE108" s="136"/>
      <c r="AF108" s="176"/>
      <c r="AG108" s="176"/>
      <c r="AH108" s="176"/>
      <c r="AI108" s="176"/>
      <c r="AJ108" s="176"/>
      <c r="AK108" s="176"/>
      <c r="AL108" s="176"/>
      <c r="AM108" s="176"/>
      <c r="AN108" s="176"/>
      <c r="AO108" s="176"/>
      <c r="AP108" s="176"/>
      <c r="AQ108" s="176"/>
      <c r="AR108" s="176"/>
      <c r="AS108" s="176"/>
      <c r="AT108" s="176"/>
    </row>
    <row r="109" spans="1:75" s="137" customFormat="1" ht="12.75" customHeight="1">
      <c r="A109" s="907">
        <v>2357710</v>
      </c>
      <c r="B109" s="908" t="s">
        <v>436</v>
      </c>
      <c r="C109" s="907">
        <v>2141</v>
      </c>
      <c r="D109" s="908" t="s">
        <v>129</v>
      </c>
      <c r="E109" s="908" t="s">
        <v>78</v>
      </c>
      <c r="F109" s="154" t="s">
        <v>431</v>
      </c>
      <c r="G109" s="908" t="s">
        <v>3296</v>
      </c>
      <c r="H109" s="908"/>
      <c r="I109" s="908" t="s">
        <v>247</v>
      </c>
      <c r="J109" s="947" t="s">
        <v>248</v>
      </c>
      <c r="K109" s="950">
        <v>41411</v>
      </c>
      <c r="L109" s="910">
        <v>4</v>
      </c>
      <c r="M109" s="946">
        <v>6</v>
      </c>
      <c r="N109" s="946">
        <v>6</v>
      </c>
      <c r="O109" s="946">
        <v>6</v>
      </c>
      <c r="P109" s="946">
        <v>4</v>
      </c>
      <c r="Q109" s="946">
        <v>5</v>
      </c>
      <c r="R109" s="946">
        <v>4</v>
      </c>
      <c r="S109" s="946">
        <v>4</v>
      </c>
      <c r="T109" s="946">
        <v>4</v>
      </c>
      <c r="U109" s="946">
        <v>4</v>
      </c>
      <c r="V109" s="946">
        <v>6</v>
      </c>
      <c r="W109" s="946">
        <v>6</v>
      </c>
      <c r="X109" s="946">
        <v>5</v>
      </c>
      <c r="Y109" s="946">
        <v>5</v>
      </c>
      <c r="Z109" s="946">
        <v>5</v>
      </c>
      <c r="AA109" s="946">
        <v>5</v>
      </c>
      <c r="AB109" s="946">
        <v>5</v>
      </c>
      <c r="AC109" s="946">
        <v>5</v>
      </c>
      <c r="AD109" s="946">
        <v>5</v>
      </c>
      <c r="AE109" s="948"/>
      <c r="AF109" s="182"/>
      <c r="AG109" s="182"/>
      <c r="AH109" s="182"/>
      <c r="AI109" s="182"/>
      <c r="AJ109" s="182"/>
      <c r="AK109" s="182"/>
      <c r="AL109" s="182"/>
      <c r="AM109" s="182"/>
      <c r="AN109" s="182"/>
      <c r="AO109" s="182"/>
      <c r="AP109" s="182"/>
      <c r="AQ109" s="182"/>
      <c r="AR109" s="182"/>
      <c r="AS109" s="182"/>
      <c r="AT109" s="182"/>
      <c r="AU109" s="182"/>
      <c r="AV109" s="182"/>
      <c r="AW109" s="182"/>
      <c r="AX109" s="182"/>
      <c r="AY109" s="182"/>
      <c r="AZ109" s="182"/>
      <c r="BA109" s="182"/>
      <c r="BB109" s="182"/>
      <c r="BC109" s="182"/>
      <c r="BD109" s="182"/>
      <c r="BE109" s="182"/>
      <c r="BF109" s="182"/>
      <c r="BG109" s="182"/>
      <c r="BH109" s="182"/>
      <c r="BI109" s="182"/>
      <c r="BJ109" s="182"/>
      <c r="BK109" s="182"/>
      <c r="BL109" s="182"/>
      <c r="BM109" s="182"/>
      <c r="BN109" s="182"/>
      <c r="BO109" s="182"/>
      <c r="BP109" s="182"/>
      <c r="BQ109" s="182"/>
      <c r="BR109" s="182"/>
      <c r="BS109" s="182"/>
      <c r="BT109" s="182"/>
      <c r="BU109" s="182"/>
      <c r="BV109" s="182"/>
      <c r="BW109" s="182"/>
    </row>
    <row r="110" spans="1:75" s="137" customFormat="1" ht="12.75" customHeight="1">
      <c r="A110" s="907">
        <v>2348088</v>
      </c>
      <c r="B110" s="908" t="s">
        <v>441</v>
      </c>
      <c r="C110" s="907">
        <v>2549</v>
      </c>
      <c r="D110" s="908" t="s">
        <v>164</v>
      </c>
      <c r="E110" s="908" t="s">
        <v>78</v>
      </c>
      <c r="F110" s="908" t="s">
        <v>81</v>
      </c>
      <c r="G110" s="908" t="s">
        <v>3282</v>
      </c>
      <c r="H110" s="908"/>
      <c r="I110" s="908" t="s">
        <v>442</v>
      </c>
      <c r="J110" s="947" t="s">
        <v>9</v>
      </c>
      <c r="K110" s="950">
        <v>41415</v>
      </c>
      <c r="L110" s="910">
        <v>3</v>
      </c>
      <c r="M110" s="946">
        <v>8</v>
      </c>
      <c r="N110" s="946">
        <v>8</v>
      </c>
      <c r="O110" s="946">
        <v>8</v>
      </c>
      <c r="P110" s="946">
        <v>8</v>
      </c>
      <c r="Q110" s="946">
        <v>6</v>
      </c>
      <c r="R110" s="946">
        <v>2</v>
      </c>
      <c r="S110" s="946">
        <v>8</v>
      </c>
      <c r="T110" s="946">
        <v>8</v>
      </c>
      <c r="U110" s="946">
        <v>7</v>
      </c>
      <c r="V110" s="946">
        <v>7</v>
      </c>
      <c r="W110" s="946">
        <v>8</v>
      </c>
      <c r="X110" s="946">
        <v>6</v>
      </c>
      <c r="Y110" s="946">
        <v>5</v>
      </c>
      <c r="Z110" s="946">
        <v>8</v>
      </c>
      <c r="AA110" s="946">
        <v>8</v>
      </c>
      <c r="AB110" s="946">
        <v>7</v>
      </c>
      <c r="AC110" s="946"/>
      <c r="AD110" s="946"/>
      <c r="AE110" s="948"/>
      <c r="AF110" s="182"/>
      <c r="AG110" s="182"/>
      <c r="AH110" s="182"/>
      <c r="AI110" s="182"/>
      <c r="AJ110" s="182"/>
      <c r="AK110" s="182"/>
      <c r="AL110" s="182"/>
      <c r="AM110" s="182"/>
      <c r="AN110" s="182"/>
      <c r="AO110" s="182"/>
      <c r="AP110" s="182"/>
      <c r="AQ110" s="182"/>
      <c r="AR110" s="182"/>
      <c r="AS110" s="182"/>
      <c r="AT110" s="182"/>
      <c r="AU110" s="182"/>
      <c r="AV110" s="182"/>
      <c r="AW110" s="182"/>
      <c r="AX110" s="182"/>
      <c r="AY110" s="182"/>
      <c r="AZ110" s="182"/>
      <c r="BA110" s="182"/>
      <c r="BB110" s="182"/>
      <c r="BC110" s="182"/>
      <c r="BD110" s="182"/>
      <c r="BE110" s="182"/>
      <c r="BF110" s="182"/>
      <c r="BG110" s="182"/>
      <c r="BH110" s="182"/>
      <c r="BI110" s="182"/>
      <c r="BJ110" s="182"/>
      <c r="BK110" s="182"/>
      <c r="BL110" s="182"/>
      <c r="BM110" s="182"/>
      <c r="BN110" s="182"/>
      <c r="BO110" s="182"/>
      <c r="BP110" s="182"/>
      <c r="BQ110" s="182"/>
      <c r="BR110" s="182"/>
      <c r="BS110" s="182"/>
      <c r="BT110" s="182"/>
      <c r="BU110" s="182"/>
      <c r="BV110" s="182"/>
      <c r="BW110" s="182"/>
    </row>
    <row r="111" spans="1:75" s="137" customFormat="1" ht="12.75" customHeight="1">
      <c r="A111" s="130">
        <v>2257833</v>
      </c>
      <c r="B111" s="131" t="s">
        <v>437</v>
      </c>
      <c r="C111" s="130">
        <v>5972</v>
      </c>
      <c r="D111" s="131" t="s">
        <v>409</v>
      </c>
      <c r="E111" s="131" t="s">
        <v>78</v>
      </c>
      <c r="F111" s="131" t="s">
        <v>3290</v>
      </c>
      <c r="G111" s="131" t="s">
        <v>3293</v>
      </c>
      <c r="H111" s="131"/>
      <c r="I111" s="131" t="s">
        <v>56</v>
      </c>
      <c r="J111" s="132" t="s">
        <v>58</v>
      </c>
      <c r="K111" s="133">
        <v>41415</v>
      </c>
      <c r="L111" s="134">
        <v>7</v>
      </c>
      <c r="M111" s="135"/>
      <c r="N111" s="135"/>
      <c r="O111" s="135"/>
      <c r="P111" s="135"/>
      <c r="Q111" s="135"/>
      <c r="R111" s="135"/>
      <c r="S111" s="135"/>
      <c r="T111" s="135"/>
      <c r="U111" s="135"/>
      <c r="V111" s="135"/>
      <c r="W111" s="135"/>
      <c r="X111" s="135"/>
      <c r="Y111" s="135"/>
      <c r="Z111" s="135"/>
      <c r="AA111" s="135"/>
      <c r="AB111" s="135"/>
      <c r="AC111" s="135"/>
      <c r="AD111" s="135"/>
      <c r="AE111" s="136"/>
      <c r="AF111" s="945"/>
    </row>
    <row r="112" spans="1:75" s="137" customFormat="1" ht="12.75" customHeight="1">
      <c r="A112" s="130">
        <v>2359358</v>
      </c>
      <c r="B112" s="131" t="s">
        <v>438</v>
      </c>
      <c r="C112" s="130">
        <v>2566</v>
      </c>
      <c r="D112" s="131" t="s">
        <v>439</v>
      </c>
      <c r="E112" s="131" t="s">
        <v>78</v>
      </c>
      <c r="F112" s="960" t="s">
        <v>162</v>
      </c>
      <c r="G112" s="960" t="s">
        <v>3282</v>
      </c>
      <c r="H112" s="131"/>
      <c r="I112" s="131" t="s">
        <v>440</v>
      </c>
      <c r="J112" s="132" t="s">
        <v>60</v>
      </c>
      <c r="K112" s="133">
        <v>41415</v>
      </c>
      <c r="L112" s="134">
        <v>7</v>
      </c>
      <c r="M112" s="135"/>
      <c r="N112" s="135"/>
      <c r="O112" s="135"/>
      <c r="P112" s="135"/>
      <c r="Q112" s="135"/>
      <c r="R112" s="135"/>
      <c r="S112" s="135"/>
      <c r="T112" s="135"/>
      <c r="U112" s="135"/>
      <c r="V112" s="135"/>
      <c r="W112" s="135"/>
      <c r="X112" s="135"/>
      <c r="Y112" s="135"/>
      <c r="Z112" s="135"/>
      <c r="AA112" s="135"/>
      <c r="AB112" s="135"/>
      <c r="AC112" s="135"/>
      <c r="AD112" s="135"/>
      <c r="AE112" s="136"/>
      <c r="AF112" s="945"/>
      <c r="AG112" s="202"/>
      <c r="AH112" s="202"/>
      <c r="AI112" s="202"/>
      <c r="AJ112" s="202"/>
      <c r="AK112" s="202"/>
      <c r="AL112" s="202"/>
      <c r="AM112" s="202"/>
      <c r="AN112" s="202"/>
      <c r="AO112" s="202"/>
      <c r="AP112" s="202"/>
      <c r="AQ112" s="202"/>
      <c r="AR112" s="202"/>
      <c r="AS112" s="202"/>
      <c r="AT112" s="202"/>
      <c r="AU112" s="202"/>
      <c r="AV112" s="202"/>
      <c r="AW112" s="202"/>
      <c r="AX112" s="202"/>
      <c r="AY112" s="202"/>
      <c r="AZ112" s="202"/>
      <c r="BA112" s="202"/>
      <c r="BB112" s="202"/>
    </row>
    <row r="113" spans="1:75" s="137" customFormat="1" ht="12.75" customHeight="1">
      <c r="A113" s="130">
        <v>2323299</v>
      </c>
      <c r="B113" s="131" t="s">
        <v>443</v>
      </c>
      <c r="C113" s="130">
        <v>6838</v>
      </c>
      <c r="D113" s="131" t="s">
        <v>306</v>
      </c>
      <c r="E113" s="131" t="s">
        <v>78</v>
      </c>
      <c r="F113" s="131" t="s">
        <v>853</v>
      </c>
      <c r="G113" s="131" t="s">
        <v>3282</v>
      </c>
      <c r="H113" s="131"/>
      <c r="I113" s="131" t="s">
        <v>444</v>
      </c>
      <c r="J113" s="132" t="s">
        <v>173</v>
      </c>
      <c r="K113" s="133">
        <v>41415</v>
      </c>
      <c r="L113" s="134">
        <v>8</v>
      </c>
      <c r="M113" s="135"/>
      <c r="N113" s="135"/>
      <c r="O113" s="135"/>
      <c r="P113" s="135"/>
      <c r="Q113" s="135"/>
      <c r="R113" s="135"/>
      <c r="S113" s="135"/>
      <c r="T113" s="135"/>
      <c r="U113" s="135"/>
      <c r="V113" s="135"/>
      <c r="W113" s="135"/>
      <c r="X113" s="135"/>
      <c r="Y113" s="135"/>
      <c r="Z113" s="135"/>
      <c r="AA113" s="135"/>
      <c r="AB113" s="135"/>
      <c r="AC113" s="135"/>
      <c r="AD113" s="135"/>
      <c r="AE113" s="136"/>
      <c r="AF113" s="102"/>
      <c r="AG113" s="102"/>
      <c r="AH113" s="102"/>
      <c r="AI113" s="102"/>
      <c r="AJ113" s="102"/>
      <c r="AK113" s="102"/>
      <c r="AL113" s="102"/>
      <c r="AM113" s="102"/>
      <c r="AN113" s="102"/>
      <c r="AO113" s="102"/>
      <c r="AP113" s="102"/>
      <c r="AQ113" s="102"/>
      <c r="AR113" s="102"/>
      <c r="AS113" s="102"/>
      <c r="AT113" s="102"/>
      <c r="AU113" s="102"/>
      <c r="AV113" s="102"/>
      <c r="AW113" s="102"/>
      <c r="AX113" s="102"/>
      <c r="AY113" s="102"/>
      <c r="AZ113" s="102"/>
      <c r="BA113" s="102"/>
      <c r="BB113" s="102"/>
      <c r="BC113" s="102"/>
      <c r="BD113" s="102"/>
      <c r="BE113" s="102"/>
      <c r="BF113" s="102"/>
      <c r="BG113" s="102"/>
      <c r="BH113" s="102"/>
      <c r="BI113" s="102"/>
      <c r="BJ113" s="102"/>
      <c r="BK113" s="102"/>
      <c r="BL113" s="102"/>
      <c r="BM113" s="102"/>
      <c r="BN113" s="102"/>
      <c r="BO113" s="102"/>
      <c r="BP113" s="102"/>
      <c r="BQ113" s="102"/>
      <c r="BR113" s="102"/>
      <c r="BS113" s="102"/>
      <c r="BT113" s="102"/>
      <c r="BU113" s="102"/>
      <c r="BV113" s="102"/>
      <c r="BW113" s="102"/>
    </row>
    <row r="114" spans="1:75" s="137" customFormat="1" ht="12.75" customHeight="1">
      <c r="A114" s="130">
        <v>2340535</v>
      </c>
      <c r="B114" s="131" t="s">
        <v>446</v>
      </c>
      <c r="C114" s="130">
        <v>5972</v>
      </c>
      <c r="D114" s="131" t="s">
        <v>409</v>
      </c>
      <c r="E114" s="131" t="s">
        <v>78</v>
      </c>
      <c r="F114" s="154" t="s">
        <v>64</v>
      </c>
      <c r="G114" s="154" t="s">
        <v>3282</v>
      </c>
      <c r="H114" s="131"/>
      <c r="I114" s="131" t="s">
        <v>64</v>
      </c>
      <c r="J114" s="132" t="s">
        <v>62</v>
      </c>
      <c r="K114" s="133">
        <v>41416</v>
      </c>
      <c r="L114" s="134">
        <v>5</v>
      </c>
      <c r="M114" s="135">
        <v>7</v>
      </c>
      <c r="N114" s="135">
        <v>7</v>
      </c>
      <c r="O114" s="135">
        <v>8</v>
      </c>
      <c r="P114" s="135">
        <v>8</v>
      </c>
      <c r="Q114" s="135">
        <v>5</v>
      </c>
      <c r="R114" s="135">
        <v>6</v>
      </c>
      <c r="S114" s="135">
        <v>7</v>
      </c>
      <c r="T114" s="135">
        <v>7</v>
      </c>
      <c r="U114" s="135">
        <v>7</v>
      </c>
      <c r="V114" s="135">
        <v>6</v>
      </c>
      <c r="W114" s="135">
        <v>1</v>
      </c>
      <c r="X114" s="135">
        <v>6</v>
      </c>
      <c r="Y114" s="135">
        <v>4</v>
      </c>
      <c r="Z114" s="135">
        <v>1</v>
      </c>
      <c r="AA114" s="135">
        <v>1</v>
      </c>
      <c r="AB114" s="135">
        <v>2</v>
      </c>
      <c r="AC114" s="135">
        <v>2</v>
      </c>
      <c r="AD114" s="135">
        <v>2</v>
      </c>
      <c r="AE114" s="136"/>
    </row>
    <row r="115" spans="1:75" s="137" customFormat="1" ht="12.75" customHeight="1">
      <c r="A115" s="130">
        <v>2324213</v>
      </c>
      <c r="B115" s="131" t="s">
        <v>447</v>
      </c>
      <c r="C115" s="130">
        <v>5972</v>
      </c>
      <c r="D115" s="131" t="s">
        <v>409</v>
      </c>
      <c r="E115" s="131" t="s">
        <v>78</v>
      </c>
      <c r="F115" s="131" t="s">
        <v>3290</v>
      </c>
      <c r="G115" s="131" t="s">
        <v>3293</v>
      </c>
      <c r="H115" s="131"/>
      <c r="I115" s="131" t="s">
        <v>56</v>
      </c>
      <c r="J115" s="132" t="s">
        <v>58</v>
      </c>
      <c r="K115" s="133">
        <v>41416</v>
      </c>
      <c r="L115" s="134">
        <v>6</v>
      </c>
      <c r="M115" s="135"/>
      <c r="N115" s="135"/>
      <c r="O115" s="135"/>
      <c r="P115" s="135"/>
      <c r="Q115" s="135"/>
      <c r="R115" s="135"/>
      <c r="S115" s="135"/>
      <c r="T115" s="135"/>
      <c r="U115" s="135"/>
      <c r="V115" s="135"/>
      <c r="W115" s="135"/>
      <c r="X115" s="135"/>
      <c r="Y115" s="135"/>
      <c r="Z115" s="135"/>
      <c r="AA115" s="135"/>
      <c r="AB115" s="135"/>
      <c r="AC115" s="135"/>
      <c r="AD115" s="135"/>
      <c r="AE115" s="136"/>
      <c r="AF115" s="178"/>
      <c r="AG115" s="178"/>
      <c r="AH115" s="178"/>
      <c r="AI115" s="178"/>
      <c r="AJ115" s="178"/>
      <c r="AK115" s="178"/>
      <c r="AL115" s="178"/>
      <c r="AM115" s="178"/>
      <c r="AN115" s="178"/>
      <c r="AO115" s="178"/>
      <c r="AP115" s="178"/>
      <c r="AQ115" s="178"/>
      <c r="AR115" s="178"/>
      <c r="AS115" s="178"/>
      <c r="AT115" s="178"/>
      <c r="AU115" s="178"/>
      <c r="AV115" s="178"/>
      <c r="AW115" s="178"/>
      <c r="AX115" s="178"/>
      <c r="AY115" s="182"/>
      <c r="AZ115" s="182"/>
      <c r="BA115" s="182"/>
      <c r="BB115" s="182"/>
      <c r="BC115" s="182"/>
      <c r="BD115" s="182"/>
      <c r="BE115" s="182"/>
      <c r="BF115" s="182"/>
      <c r="BG115" s="182"/>
      <c r="BH115" s="182"/>
      <c r="BI115" s="182"/>
      <c r="BJ115" s="182"/>
      <c r="BK115" s="182"/>
      <c r="BL115" s="182"/>
      <c r="BM115" s="182"/>
      <c r="BN115" s="182"/>
      <c r="BO115" s="182"/>
      <c r="BP115" s="182"/>
      <c r="BQ115" s="182"/>
      <c r="BR115" s="182"/>
      <c r="BS115" s="182"/>
      <c r="BT115" s="182"/>
      <c r="BU115" s="182"/>
      <c r="BV115" s="182"/>
      <c r="BW115" s="182"/>
    </row>
    <row r="116" spans="1:75" s="137" customFormat="1" ht="12.75" customHeight="1">
      <c r="A116" s="130">
        <v>2334979</v>
      </c>
      <c r="B116" s="131" t="s">
        <v>445</v>
      </c>
      <c r="C116" s="130">
        <v>451</v>
      </c>
      <c r="D116" s="131" t="s">
        <v>127</v>
      </c>
      <c r="E116" s="131" t="s">
        <v>78</v>
      </c>
      <c r="F116" s="131" t="s">
        <v>429</v>
      </c>
      <c r="G116" s="131" t="s">
        <v>3281</v>
      </c>
      <c r="H116" s="131"/>
      <c r="I116" s="131" t="s">
        <v>170</v>
      </c>
      <c r="J116" s="132" t="s">
        <v>10</v>
      </c>
      <c r="K116" s="133">
        <v>41416</v>
      </c>
      <c r="L116" s="134">
        <v>7</v>
      </c>
      <c r="M116" s="135"/>
      <c r="N116" s="135"/>
      <c r="O116" s="135"/>
      <c r="P116" s="135"/>
      <c r="Q116" s="135"/>
      <c r="R116" s="135"/>
      <c r="S116" s="135"/>
      <c r="T116" s="135"/>
      <c r="U116" s="135"/>
      <c r="V116" s="135"/>
      <c r="W116" s="135"/>
      <c r="X116" s="135"/>
      <c r="Y116" s="135"/>
      <c r="Z116" s="135"/>
      <c r="AA116" s="135"/>
      <c r="AB116" s="135"/>
      <c r="AC116" s="135"/>
      <c r="AD116" s="135"/>
      <c r="AE116" s="136"/>
      <c r="AF116" s="945"/>
    </row>
    <row r="117" spans="1:75" s="137" customFormat="1" ht="12.75" customHeight="1">
      <c r="A117" s="153">
        <v>2362382</v>
      </c>
      <c r="B117" s="154" t="s">
        <v>448</v>
      </c>
      <c r="C117" s="153">
        <v>6838</v>
      </c>
      <c r="D117" s="154" t="s">
        <v>306</v>
      </c>
      <c r="E117" s="154" t="s">
        <v>78</v>
      </c>
      <c r="F117" s="131" t="s">
        <v>64</v>
      </c>
      <c r="G117" s="131" t="s">
        <v>3282</v>
      </c>
      <c r="H117" s="154"/>
      <c r="I117" s="154" t="s">
        <v>195</v>
      </c>
      <c r="J117" s="949" t="s">
        <v>62</v>
      </c>
      <c r="K117" s="197">
        <v>41421</v>
      </c>
      <c r="L117" s="149">
        <v>7</v>
      </c>
      <c r="M117" s="151"/>
      <c r="N117" s="151"/>
      <c r="O117" s="151"/>
      <c r="P117" s="151"/>
      <c r="Q117" s="151"/>
      <c r="R117" s="151"/>
      <c r="S117" s="151"/>
      <c r="T117" s="151"/>
      <c r="U117" s="151"/>
      <c r="V117" s="151"/>
      <c r="W117" s="151"/>
      <c r="X117" s="151"/>
      <c r="Y117" s="151"/>
      <c r="Z117" s="151"/>
      <c r="AA117" s="151"/>
      <c r="AB117" s="151"/>
      <c r="AC117" s="151"/>
      <c r="AD117" s="151"/>
      <c r="AE117" s="181"/>
      <c r="AF117" s="945"/>
    </row>
    <row r="118" spans="1:75" s="137" customFormat="1" ht="12.75" customHeight="1">
      <c r="A118" s="905">
        <v>2359377</v>
      </c>
      <c r="B118" s="906" t="s">
        <v>459</v>
      </c>
      <c r="C118" s="907">
        <v>3130</v>
      </c>
      <c r="D118" s="908" t="s">
        <v>155</v>
      </c>
      <c r="E118" s="908" t="s">
        <v>78</v>
      </c>
      <c r="F118" s="908" t="s">
        <v>1976</v>
      </c>
      <c r="G118" s="908" t="s">
        <v>3281</v>
      </c>
      <c r="H118" s="908"/>
      <c r="I118" s="908" t="s">
        <v>156</v>
      </c>
      <c r="J118" s="947" t="s">
        <v>12</v>
      </c>
      <c r="K118" s="909">
        <v>41429</v>
      </c>
      <c r="L118" s="910">
        <v>4</v>
      </c>
      <c r="M118" s="946">
        <v>5</v>
      </c>
      <c r="N118" s="946">
        <v>5</v>
      </c>
      <c r="O118" s="946">
        <v>5</v>
      </c>
      <c r="P118" s="946">
        <v>7</v>
      </c>
      <c r="Q118" s="946">
        <v>7</v>
      </c>
      <c r="R118" s="946">
        <v>4</v>
      </c>
      <c r="S118" s="946">
        <v>7</v>
      </c>
      <c r="T118" s="946">
        <v>7</v>
      </c>
      <c r="U118" s="946">
        <v>4</v>
      </c>
      <c r="V118" s="946">
        <v>5</v>
      </c>
      <c r="W118" s="946">
        <v>3</v>
      </c>
      <c r="X118" s="946">
        <v>5</v>
      </c>
      <c r="Y118" s="946">
        <v>5</v>
      </c>
      <c r="Z118" s="946">
        <v>6</v>
      </c>
      <c r="AA118" s="946">
        <v>7</v>
      </c>
      <c r="AB118" s="946">
        <v>4</v>
      </c>
      <c r="AC118" s="946">
        <v>5</v>
      </c>
      <c r="AD118" s="946">
        <v>5</v>
      </c>
      <c r="AE118" s="948"/>
      <c r="AF118" s="182"/>
      <c r="AG118" s="182"/>
      <c r="AH118" s="182"/>
      <c r="AI118" s="182"/>
      <c r="AJ118" s="182"/>
      <c r="AK118" s="182"/>
      <c r="AL118" s="182"/>
      <c r="AM118" s="182"/>
      <c r="AN118" s="182"/>
      <c r="AO118" s="182"/>
      <c r="AP118" s="182"/>
      <c r="AQ118" s="182"/>
      <c r="AR118" s="182"/>
      <c r="AS118" s="182"/>
      <c r="AT118" s="182"/>
      <c r="AU118" s="182"/>
      <c r="AV118" s="182"/>
      <c r="AW118" s="182"/>
      <c r="AX118" s="182"/>
      <c r="AY118" s="182"/>
      <c r="AZ118" s="182"/>
      <c r="BA118" s="182"/>
      <c r="BB118" s="182"/>
      <c r="BC118" s="182"/>
      <c r="BD118" s="182"/>
      <c r="BE118" s="182"/>
      <c r="BF118" s="182"/>
      <c r="BG118" s="182"/>
      <c r="BH118" s="182"/>
      <c r="BI118" s="182"/>
      <c r="BJ118" s="182"/>
      <c r="BK118" s="182"/>
      <c r="BL118" s="182"/>
      <c r="BM118" s="182"/>
      <c r="BN118" s="182"/>
      <c r="BO118" s="182"/>
      <c r="BP118" s="182"/>
      <c r="BQ118" s="182"/>
      <c r="BR118" s="182"/>
      <c r="BS118" s="182"/>
      <c r="BT118" s="182"/>
      <c r="BU118" s="182"/>
      <c r="BV118" s="182"/>
      <c r="BW118" s="182"/>
    </row>
    <row r="119" spans="1:75" s="137" customFormat="1" ht="12.75" customHeight="1">
      <c r="A119" s="213">
        <v>2367079</v>
      </c>
      <c r="B119" s="214" t="s">
        <v>460</v>
      </c>
      <c r="C119" s="130">
        <v>2678</v>
      </c>
      <c r="D119" s="131" t="s">
        <v>174</v>
      </c>
      <c r="E119" s="131" t="s">
        <v>78</v>
      </c>
      <c r="F119" s="131" t="s">
        <v>50</v>
      </c>
      <c r="G119" s="131" t="s">
        <v>3282</v>
      </c>
      <c r="H119" s="131"/>
      <c r="I119" s="131" t="s">
        <v>461</v>
      </c>
      <c r="J119" s="132" t="s">
        <v>7</v>
      </c>
      <c r="K119" s="711">
        <v>41429</v>
      </c>
      <c r="L119" s="134">
        <v>7</v>
      </c>
      <c r="M119" s="135"/>
      <c r="N119" s="135"/>
      <c r="O119" s="135"/>
      <c r="P119" s="135"/>
      <c r="Q119" s="135"/>
      <c r="R119" s="135"/>
      <c r="S119" s="135"/>
      <c r="T119" s="135"/>
      <c r="U119" s="135"/>
      <c r="V119" s="135"/>
      <c r="W119" s="135"/>
      <c r="X119" s="135"/>
      <c r="Y119" s="135"/>
      <c r="Z119" s="135"/>
      <c r="AA119" s="135"/>
      <c r="AB119" s="135"/>
      <c r="AC119" s="135"/>
      <c r="AD119" s="135"/>
      <c r="AE119" s="136"/>
      <c r="AF119" s="945"/>
    </row>
    <row r="120" spans="1:75" s="137" customFormat="1" ht="12.75" customHeight="1">
      <c r="A120" s="213">
        <v>2329198</v>
      </c>
      <c r="B120" s="214" t="s">
        <v>462</v>
      </c>
      <c r="C120" s="130">
        <v>2170</v>
      </c>
      <c r="D120" s="131" t="s">
        <v>51</v>
      </c>
      <c r="E120" s="131" t="s">
        <v>78</v>
      </c>
      <c r="F120" s="131" t="s">
        <v>81</v>
      </c>
      <c r="G120" s="131" t="s">
        <v>3282</v>
      </c>
      <c r="H120" s="131"/>
      <c r="I120" s="131" t="s">
        <v>81</v>
      </c>
      <c r="J120" s="132" t="s">
        <v>62</v>
      </c>
      <c r="K120" s="711">
        <v>41432</v>
      </c>
      <c r="L120" s="134">
        <v>7</v>
      </c>
      <c r="M120" s="135"/>
      <c r="N120" s="135"/>
      <c r="O120" s="135"/>
      <c r="P120" s="135"/>
      <c r="Q120" s="135"/>
      <c r="R120" s="135"/>
      <c r="S120" s="135"/>
      <c r="T120" s="135"/>
      <c r="U120" s="135"/>
      <c r="V120" s="135"/>
      <c r="W120" s="135"/>
      <c r="X120" s="135"/>
      <c r="Y120" s="135"/>
      <c r="Z120" s="135"/>
      <c r="AA120" s="135"/>
      <c r="AB120" s="135"/>
      <c r="AC120" s="135"/>
      <c r="AD120" s="135"/>
      <c r="AE120" s="136"/>
      <c r="AF120" s="152"/>
      <c r="AG120" s="152"/>
      <c r="AH120" s="152"/>
      <c r="AI120" s="152"/>
      <c r="AJ120" s="152"/>
      <c r="AK120" s="152"/>
      <c r="AL120" s="152"/>
      <c r="AM120" s="152"/>
      <c r="AN120" s="152"/>
      <c r="AO120" s="152"/>
      <c r="AP120" s="152"/>
      <c r="AQ120" s="152"/>
      <c r="AR120" s="152"/>
      <c r="AS120" s="152"/>
      <c r="AT120" s="152"/>
      <c r="AU120" s="152"/>
      <c r="AV120" s="152"/>
      <c r="AW120" s="152"/>
      <c r="AX120" s="152"/>
      <c r="AY120" s="152"/>
      <c r="AZ120" s="152"/>
      <c r="BA120" s="152"/>
      <c r="BB120" s="152"/>
    </row>
    <row r="121" spans="1:75" s="137" customFormat="1" ht="12.75" customHeight="1">
      <c r="A121" s="905">
        <v>2355639</v>
      </c>
      <c r="B121" s="906" t="s">
        <v>463</v>
      </c>
      <c r="C121" s="907">
        <v>451</v>
      </c>
      <c r="D121" s="908" t="s">
        <v>127</v>
      </c>
      <c r="E121" s="908" t="s">
        <v>78</v>
      </c>
      <c r="F121" s="908" t="s">
        <v>69</v>
      </c>
      <c r="G121" s="908" t="s">
        <v>3282</v>
      </c>
      <c r="H121" s="908"/>
      <c r="I121" s="908" t="s">
        <v>464</v>
      </c>
      <c r="J121" s="947" t="s">
        <v>62</v>
      </c>
      <c r="K121" s="909">
        <v>41436</v>
      </c>
      <c r="L121" s="910">
        <v>4</v>
      </c>
      <c r="M121" s="946">
        <v>2</v>
      </c>
      <c r="N121" s="946">
        <v>8</v>
      </c>
      <c r="O121" s="946">
        <v>8</v>
      </c>
      <c r="P121" s="946"/>
      <c r="Q121" s="946"/>
      <c r="R121" s="946"/>
      <c r="S121" s="946"/>
      <c r="T121" s="946"/>
      <c r="U121" s="946"/>
      <c r="V121" s="946">
        <v>8</v>
      </c>
      <c r="W121" s="946">
        <v>8</v>
      </c>
      <c r="X121" s="946">
        <v>4</v>
      </c>
      <c r="Y121" s="946">
        <v>2</v>
      </c>
      <c r="Z121" s="946"/>
      <c r="AA121" s="946"/>
      <c r="AB121" s="946"/>
      <c r="AC121" s="946"/>
      <c r="AD121" s="946"/>
      <c r="AE121" s="946"/>
      <c r="AF121" s="182"/>
      <c r="AG121" s="182"/>
      <c r="AH121" s="182"/>
      <c r="AI121" s="182"/>
      <c r="AJ121" s="182"/>
      <c r="AK121" s="182"/>
      <c r="AL121" s="182"/>
      <c r="AM121" s="182"/>
      <c r="AN121" s="182"/>
      <c r="AO121" s="182"/>
      <c r="AP121" s="182"/>
      <c r="AQ121" s="182"/>
      <c r="AR121" s="182"/>
      <c r="AS121" s="182"/>
      <c r="AT121" s="182"/>
      <c r="AU121" s="182"/>
      <c r="AV121" s="182"/>
      <c r="AW121" s="182"/>
      <c r="AX121" s="182"/>
      <c r="AY121" s="182"/>
      <c r="AZ121" s="182"/>
      <c r="BA121" s="182"/>
      <c r="BB121" s="182"/>
      <c r="BC121" s="182"/>
      <c r="BD121" s="182"/>
      <c r="BE121" s="182"/>
      <c r="BF121" s="182"/>
      <c r="BG121" s="182"/>
      <c r="BH121" s="182"/>
      <c r="BI121" s="182"/>
      <c r="BJ121" s="182"/>
      <c r="BK121" s="182"/>
      <c r="BL121" s="182"/>
      <c r="BM121" s="182"/>
      <c r="BN121" s="182"/>
      <c r="BO121" s="182"/>
      <c r="BP121" s="182"/>
      <c r="BQ121" s="182"/>
      <c r="BR121" s="182"/>
      <c r="BS121" s="182"/>
      <c r="BT121" s="182"/>
      <c r="BU121" s="182"/>
      <c r="BV121" s="182"/>
      <c r="BW121" s="182"/>
    </row>
    <row r="122" spans="1:75" s="102" customFormat="1">
      <c r="A122" s="213">
        <v>4292285</v>
      </c>
      <c r="B122" s="214" t="s">
        <v>490</v>
      </c>
      <c r="C122" s="130">
        <v>6840</v>
      </c>
      <c r="D122" s="131" t="s">
        <v>491</v>
      </c>
      <c r="E122" s="131" t="s">
        <v>78</v>
      </c>
      <c r="F122" s="131" t="s">
        <v>162</v>
      </c>
      <c r="G122" s="131" t="s">
        <v>3282</v>
      </c>
      <c r="H122" s="131"/>
      <c r="I122" s="131" t="s">
        <v>469</v>
      </c>
      <c r="J122" s="130" t="s">
        <v>60</v>
      </c>
      <c r="K122" s="713">
        <v>41438</v>
      </c>
      <c r="L122" s="215">
        <v>5</v>
      </c>
      <c r="M122" s="136"/>
      <c r="N122" s="135"/>
      <c r="O122" s="135"/>
      <c r="P122" s="135"/>
      <c r="Q122" s="135"/>
      <c r="R122" s="135"/>
      <c r="S122" s="135"/>
      <c r="T122" s="135"/>
      <c r="U122" s="135"/>
      <c r="V122" s="135"/>
      <c r="W122" s="135"/>
      <c r="X122" s="135"/>
      <c r="Y122" s="135"/>
      <c r="Z122" s="135"/>
      <c r="AA122" s="135"/>
      <c r="AB122" s="135"/>
      <c r="AC122" s="135"/>
      <c r="AD122" s="135"/>
      <c r="AE122" s="135">
        <v>5</v>
      </c>
      <c r="AF122" s="176"/>
      <c r="AG122" s="176"/>
      <c r="AH122" s="176"/>
      <c r="AI122" s="176"/>
      <c r="AJ122" s="176"/>
      <c r="AK122" s="176"/>
      <c r="AL122" s="176"/>
      <c r="AM122" s="176"/>
      <c r="AN122" s="176"/>
      <c r="AO122" s="176"/>
      <c r="AP122" s="176"/>
      <c r="AQ122" s="176"/>
      <c r="AR122" s="176"/>
      <c r="AS122" s="176"/>
      <c r="AT122" s="176"/>
      <c r="AU122" s="137"/>
      <c r="AV122" s="137"/>
      <c r="AW122" s="137"/>
      <c r="AX122" s="137"/>
      <c r="AY122" s="137"/>
      <c r="AZ122" s="137"/>
      <c r="BA122" s="137"/>
      <c r="BB122" s="137"/>
      <c r="BC122" s="137"/>
      <c r="BD122" s="137"/>
      <c r="BE122" s="137"/>
      <c r="BF122" s="137"/>
      <c r="BG122" s="137"/>
      <c r="BH122" s="137"/>
      <c r="BI122" s="137"/>
      <c r="BJ122" s="137"/>
      <c r="BK122" s="137"/>
      <c r="BL122" s="137"/>
      <c r="BM122" s="137"/>
      <c r="BN122" s="137"/>
      <c r="BO122" s="137"/>
      <c r="BP122" s="137"/>
      <c r="BQ122" s="137"/>
      <c r="BR122" s="137"/>
      <c r="BS122" s="137"/>
      <c r="BT122" s="137"/>
      <c r="BU122" s="137"/>
      <c r="BV122" s="137"/>
      <c r="BW122" s="137"/>
    </row>
    <row r="123" spans="1:75" s="102" customFormat="1">
      <c r="A123" s="213">
        <v>2367405</v>
      </c>
      <c r="B123" s="214" t="s">
        <v>465</v>
      </c>
      <c r="C123" s="130">
        <v>6848</v>
      </c>
      <c r="D123" s="131" t="s">
        <v>466</v>
      </c>
      <c r="E123" s="131" t="s">
        <v>78</v>
      </c>
      <c r="F123" s="131" t="s">
        <v>138</v>
      </c>
      <c r="G123" s="131" t="s">
        <v>3282</v>
      </c>
      <c r="H123" s="131"/>
      <c r="I123" s="131" t="s">
        <v>467</v>
      </c>
      <c r="J123" s="130" t="s">
        <v>62</v>
      </c>
      <c r="K123" s="713">
        <v>41439</v>
      </c>
      <c r="L123" s="215">
        <v>6</v>
      </c>
      <c r="M123" s="136"/>
      <c r="N123" s="135"/>
      <c r="O123" s="135"/>
      <c r="P123" s="135"/>
      <c r="Q123" s="135"/>
      <c r="R123" s="135"/>
      <c r="S123" s="135"/>
      <c r="T123" s="135"/>
      <c r="U123" s="135"/>
      <c r="V123" s="135"/>
      <c r="W123" s="135"/>
      <c r="X123" s="135"/>
      <c r="Y123" s="135"/>
      <c r="Z123" s="135"/>
      <c r="AA123" s="135"/>
      <c r="AB123" s="135"/>
      <c r="AC123" s="135"/>
      <c r="AD123" s="135"/>
      <c r="AE123" s="135"/>
      <c r="AF123" s="178"/>
      <c r="AG123" s="178"/>
      <c r="AH123" s="178"/>
      <c r="AI123" s="178"/>
      <c r="AJ123" s="178"/>
      <c r="AK123" s="178"/>
      <c r="AL123" s="178"/>
      <c r="AM123" s="178"/>
      <c r="AN123" s="178"/>
      <c r="AO123" s="178"/>
      <c r="AP123" s="178"/>
      <c r="AQ123" s="178"/>
      <c r="AR123" s="178"/>
      <c r="AS123" s="178"/>
      <c r="AT123" s="178"/>
      <c r="AU123" s="178"/>
      <c r="AV123" s="178"/>
      <c r="AW123" s="178"/>
      <c r="AX123" s="178"/>
      <c r="AY123" s="182"/>
      <c r="AZ123" s="182"/>
      <c r="BA123" s="182"/>
      <c r="BB123" s="182"/>
      <c r="BC123" s="182"/>
      <c r="BD123" s="182"/>
      <c r="BE123" s="182"/>
      <c r="BF123" s="182"/>
      <c r="BG123" s="182"/>
      <c r="BH123" s="182"/>
      <c r="BI123" s="182"/>
      <c r="BJ123" s="182"/>
      <c r="BK123" s="182"/>
      <c r="BL123" s="182"/>
      <c r="BM123" s="182"/>
      <c r="BN123" s="182"/>
      <c r="BO123" s="182"/>
      <c r="BP123" s="182"/>
      <c r="BQ123" s="182"/>
      <c r="BR123" s="182"/>
      <c r="BS123" s="182"/>
      <c r="BT123" s="182"/>
      <c r="BU123" s="182"/>
      <c r="BV123" s="182"/>
      <c r="BW123" s="182"/>
    </row>
    <row r="124" spans="1:75" s="102" customFormat="1">
      <c r="A124" s="213">
        <v>2343257</v>
      </c>
      <c r="B124" s="214" t="s">
        <v>468</v>
      </c>
      <c r="C124" s="130">
        <v>2549</v>
      </c>
      <c r="D124" s="131" t="s">
        <v>164</v>
      </c>
      <c r="E124" s="131" t="s">
        <v>78</v>
      </c>
      <c r="F124" s="131" t="s">
        <v>763</v>
      </c>
      <c r="G124" s="131" t="s">
        <v>3282</v>
      </c>
      <c r="H124" s="131"/>
      <c r="I124" s="131" t="s">
        <v>469</v>
      </c>
      <c r="J124" s="130" t="s">
        <v>60</v>
      </c>
      <c r="K124" s="713">
        <v>41445</v>
      </c>
      <c r="L124" s="215">
        <v>8</v>
      </c>
      <c r="M124" s="136"/>
      <c r="N124" s="135"/>
      <c r="O124" s="135"/>
      <c r="P124" s="135"/>
      <c r="Q124" s="135"/>
      <c r="R124" s="135"/>
      <c r="S124" s="135"/>
      <c r="T124" s="135"/>
      <c r="U124" s="135"/>
      <c r="V124" s="135"/>
      <c r="W124" s="135"/>
      <c r="X124" s="135"/>
      <c r="Y124" s="135"/>
      <c r="Z124" s="135"/>
      <c r="AA124" s="135"/>
      <c r="AB124" s="135"/>
      <c r="AC124" s="135"/>
      <c r="AD124" s="135"/>
      <c r="AE124" s="135"/>
    </row>
    <row r="125" spans="1:75" s="102" customFormat="1">
      <c r="A125" s="213">
        <v>2372153</v>
      </c>
      <c r="B125" s="214" t="s">
        <v>470</v>
      </c>
      <c r="C125" s="130">
        <v>6704</v>
      </c>
      <c r="D125" s="131" t="s">
        <v>161</v>
      </c>
      <c r="E125" s="131" t="s">
        <v>78</v>
      </c>
      <c r="F125" s="131" t="s">
        <v>3284</v>
      </c>
      <c r="G125" s="131" t="s">
        <v>3281</v>
      </c>
      <c r="H125" s="131"/>
      <c r="I125" s="131" t="s">
        <v>471</v>
      </c>
      <c r="J125" s="130" t="s">
        <v>13</v>
      </c>
      <c r="K125" s="713">
        <v>41450</v>
      </c>
      <c r="L125" s="215">
        <v>8</v>
      </c>
      <c r="M125" s="136"/>
      <c r="N125" s="135"/>
      <c r="O125" s="135"/>
      <c r="P125" s="135"/>
      <c r="Q125" s="135"/>
      <c r="R125" s="135"/>
      <c r="S125" s="135"/>
      <c r="T125" s="135"/>
      <c r="U125" s="135"/>
      <c r="V125" s="135"/>
      <c r="W125" s="135"/>
      <c r="X125" s="135"/>
      <c r="Y125" s="135"/>
      <c r="Z125" s="135"/>
      <c r="AA125" s="135"/>
      <c r="AB125" s="135"/>
      <c r="AC125" s="135"/>
      <c r="AD125" s="135"/>
      <c r="AE125" s="135"/>
    </row>
    <row r="126" spans="1:75" s="102" customFormat="1">
      <c r="A126" s="213">
        <v>2335293</v>
      </c>
      <c r="B126" s="214" t="s">
        <v>474</v>
      </c>
      <c r="C126" s="130">
        <v>4686</v>
      </c>
      <c r="D126" s="131" t="s">
        <v>134</v>
      </c>
      <c r="E126" s="131" t="s">
        <v>78</v>
      </c>
      <c r="F126" s="131" t="s">
        <v>63</v>
      </c>
      <c r="G126" s="131" t="s">
        <v>3281</v>
      </c>
      <c r="H126" s="131"/>
      <c r="I126" s="131" t="s">
        <v>63</v>
      </c>
      <c r="J126" s="130" t="s">
        <v>10</v>
      </c>
      <c r="K126" s="713">
        <v>41451</v>
      </c>
      <c r="L126" s="215">
        <v>6</v>
      </c>
      <c r="M126" s="216"/>
      <c r="N126" s="216"/>
      <c r="O126" s="216"/>
      <c r="P126" s="216"/>
      <c r="Q126" s="216"/>
      <c r="R126" s="216"/>
      <c r="S126" s="216"/>
      <c r="T126" s="216"/>
      <c r="U126" s="216"/>
      <c r="V126" s="216"/>
      <c r="W126" s="216"/>
      <c r="X126" s="216"/>
      <c r="Y126" s="216"/>
      <c r="Z126" s="216"/>
      <c r="AA126" s="216"/>
      <c r="AB126" s="216"/>
      <c r="AC126" s="216"/>
      <c r="AD126" s="216"/>
      <c r="AE126" s="216"/>
      <c r="AF126" s="152"/>
      <c r="AG126" s="152"/>
      <c r="AH126" s="152"/>
      <c r="AI126" s="152"/>
      <c r="AJ126" s="152"/>
      <c r="AK126" s="152"/>
      <c r="AL126" s="152"/>
      <c r="AM126" s="152"/>
      <c r="AN126" s="152"/>
      <c r="AO126" s="152"/>
      <c r="AP126" s="152"/>
      <c r="AQ126" s="152"/>
      <c r="AR126" s="152"/>
      <c r="AS126" s="152"/>
      <c r="AT126" s="152"/>
      <c r="AU126" s="152"/>
      <c r="AV126" s="152"/>
      <c r="AW126" s="152"/>
      <c r="AX126" s="152"/>
      <c r="AY126" s="152"/>
      <c r="AZ126" s="152"/>
      <c r="BA126" s="152"/>
      <c r="BB126" s="152"/>
      <c r="BC126" s="152"/>
      <c r="BD126" s="152"/>
      <c r="BE126" s="152"/>
      <c r="BF126" s="152"/>
      <c r="BG126" s="152"/>
      <c r="BH126" s="152"/>
      <c r="BI126" s="152"/>
      <c r="BJ126" s="152"/>
      <c r="BK126" s="152"/>
      <c r="BL126" s="152"/>
      <c r="BM126" s="152"/>
      <c r="BN126" s="152"/>
      <c r="BO126" s="152"/>
      <c r="BP126" s="152"/>
      <c r="BQ126" s="152"/>
      <c r="BR126" s="152"/>
      <c r="BS126" s="152"/>
      <c r="BT126" s="152"/>
      <c r="BU126" s="152"/>
      <c r="BV126" s="152"/>
      <c r="BW126" s="152"/>
    </row>
    <row r="127" spans="1:75" s="102" customFormat="1">
      <c r="A127" s="213">
        <v>4287949</v>
      </c>
      <c r="B127" s="214" t="s">
        <v>472</v>
      </c>
      <c r="C127" s="130"/>
      <c r="D127" s="131" t="s">
        <v>473</v>
      </c>
      <c r="E127" s="131" t="s">
        <v>78</v>
      </c>
      <c r="F127" s="131" t="s">
        <v>89</v>
      </c>
      <c r="G127" s="131" t="s">
        <v>3288</v>
      </c>
      <c r="H127" s="131" t="s">
        <v>479</v>
      </c>
      <c r="I127" s="131" t="s">
        <v>16</v>
      </c>
      <c r="J127" s="130" t="s">
        <v>392</v>
      </c>
      <c r="K127" s="713">
        <v>41451</v>
      </c>
      <c r="L127" s="215">
        <v>8</v>
      </c>
      <c r="M127" s="157"/>
      <c r="N127" s="156"/>
      <c r="O127" s="156"/>
      <c r="P127" s="156"/>
      <c r="Q127" s="156"/>
      <c r="R127" s="156"/>
      <c r="S127" s="156"/>
      <c r="T127" s="156"/>
      <c r="U127" s="156"/>
      <c r="V127" s="156"/>
      <c r="W127" s="156"/>
      <c r="X127" s="156"/>
      <c r="Y127" s="156"/>
      <c r="Z127" s="156"/>
      <c r="AA127" s="156"/>
      <c r="AB127" s="156"/>
      <c r="AC127" s="156"/>
      <c r="AD127" s="156"/>
      <c r="AE127" s="151">
        <v>8</v>
      </c>
    </row>
    <row r="128" spans="1:75" s="102" customFormat="1">
      <c r="A128" s="213">
        <v>4280138</v>
      </c>
      <c r="B128" s="214" t="s">
        <v>475</v>
      </c>
      <c r="C128" s="130">
        <v>6484</v>
      </c>
      <c r="D128" s="131" t="s">
        <v>140</v>
      </c>
      <c r="E128" s="131" t="s">
        <v>78</v>
      </c>
      <c r="F128" s="131" t="s">
        <v>3308</v>
      </c>
      <c r="G128" s="131" t="s">
        <v>3293</v>
      </c>
      <c r="H128" s="131" t="s">
        <v>476</v>
      </c>
      <c r="I128" s="131" t="s">
        <v>477</v>
      </c>
      <c r="J128" s="130" t="s">
        <v>66</v>
      </c>
      <c r="K128" s="713">
        <v>41452</v>
      </c>
      <c r="L128" s="215">
        <v>5</v>
      </c>
      <c r="M128" s="157"/>
      <c r="N128" s="156"/>
      <c r="O128" s="156"/>
      <c r="P128" s="156"/>
      <c r="Q128" s="156"/>
      <c r="R128" s="156"/>
      <c r="S128" s="156"/>
      <c r="T128" s="156"/>
      <c r="U128" s="156"/>
      <c r="V128" s="156"/>
      <c r="W128" s="156"/>
      <c r="X128" s="156"/>
      <c r="Y128" s="156"/>
      <c r="Z128" s="156"/>
      <c r="AA128" s="156"/>
      <c r="AB128" s="156"/>
      <c r="AC128" s="156"/>
      <c r="AD128" s="156"/>
      <c r="AE128" s="151">
        <v>5</v>
      </c>
      <c r="AF128" s="137"/>
      <c r="AG128" s="137"/>
      <c r="AH128" s="137"/>
      <c r="AI128" s="137"/>
      <c r="AJ128" s="137"/>
      <c r="AK128" s="137"/>
      <c r="AL128" s="137"/>
      <c r="AM128" s="137"/>
      <c r="AN128" s="137"/>
      <c r="AO128" s="137"/>
      <c r="AP128" s="137"/>
      <c r="AQ128" s="137"/>
      <c r="AR128" s="137"/>
      <c r="AS128" s="137"/>
      <c r="AT128" s="137"/>
      <c r="AU128" s="137"/>
      <c r="AV128" s="137"/>
      <c r="AW128" s="137"/>
      <c r="AX128" s="137"/>
      <c r="AY128" s="137"/>
      <c r="AZ128" s="137"/>
      <c r="BA128" s="137"/>
      <c r="BB128" s="137"/>
      <c r="BC128" s="137"/>
      <c r="BD128" s="137"/>
      <c r="BE128" s="137"/>
      <c r="BF128" s="137"/>
      <c r="BG128" s="137"/>
      <c r="BH128" s="137"/>
      <c r="BI128" s="137"/>
      <c r="BJ128" s="137"/>
      <c r="BK128" s="137"/>
      <c r="BL128" s="137"/>
      <c r="BM128" s="137"/>
      <c r="BN128" s="137"/>
      <c r="BO128" s="137"/>
      <c r="BP128" s="137"/>
      <c r="BQ128" s="137"/>
      <c r="BR128" s="137"/>
      <c r="BS128" s="137"/>
      <c r="BT128" s="137"/>
      <c r="BU128" s="137"/>
      <c r="BV128" s="137"/>
      <c r="BW128" s="137"/>
    </row>
    <row r="129" spans="1:75" s="102" customFormat="1">
      <c r="A129" s="213">
        <v>2341388</v>
      </c>
      <c r="B129" s="214" t="s">
        <v>478</v>
      </c>
      <c r="C129" s="130">
        <v>5941</v>
      </c>
      <c r="D129" s="131" t="s">
        <v>94</v>
      </c>
      <c r="E129" s="131" t="s">
        <v>78</v>
      </c>
      <c r="F129" s="131" t="s">
        <v>81</v>
      </c>
      <c r="G129" s="131" t="s">
        <v>3282</v>
      </c>
      <c r="H129" s="131"/>
      <c r="I129" s="131" t="s">
        <v>81</v>
      </c>
      <c r="J129" s="130" t="s">
        <v>62</v>
      </c>
      <c r="K129" s="713">
        <v>41453</v>
      </c>
      <c r="L129" s="215">
        <v>8</v>
      </c>
      <c r="M129" s="136"/>
      <c r="N129" s="135"/>
      <c r="O129" s="135"/>
      <c r="P129" s="135"/>
      <c r="Q129" s="135"/>
      <c r="R129" s="135"/>
      <c r="S129" s="135"/>
      <c r="T129" s="135"/>
      <c r="U129" s="135"/>
      <c r="V129" s="135"/>
      <c r="W129" s="135"/>
      <c r="X129" s="135"/>
      <c r="Y129" s="135"/>
      <c r="Z129" s="135"/>
      <c r="AA129" s="135"/>
      <c r="AB129" s="135"/>
      <c r="AC129" s="135"/>
      <c r="AD129" s="135"/>
      <c r="AE129" s="135"/>
    </row>
    <row r="130" spans="1:75" s="102" customFormat="1">
      <c r="A130" s="466">
        <v>2381310</v>
      </c>
      <c r="B130" s="251" t="s">
        <v>494</v>
      </c>
      <c r="C130" s="246">
        <v>2185</v>
      </c>
      <c r="D130" s="251" t="s">
        <v>495</v>
      </c>
      <c r="E130" s="251" t="s">
        <v>78</v>
      </c>
      <c r="F130" s="251" t="s">
        <v>162</v>
      </c>
      <c r="G130" s="251" t="s">
        <v>3282</v>
      </c>
      <c r="H130" s="251"/>
      <c r="I130" s="251" t="s">
        <v>157</v>
      </c>
      <c r="J130" s="246" t="s">
        <v>60</v>
      </c>
      <c r="K130" s="712">
        <v>41456</v>
      </c>
      <c r="L130" s="724">
        <v>4</v>
      </c>
      <c r="M130" s="249">
        <v>8</v>
      </c>
      <c r="N130" s="250">
        <v>8</v>
      </c>
      <c r="O130" s="250">
        <v>8</v>
      </c>
      <c r="P130" s="250">
        <v>7</v>
      </c>
      <c r="Q130" s="250">
        <v>7</v>
      </c>
      <c r="R130" s="250">
        <v>5</v>
      </c>
      <c r="S130" s="250">
        <v>6</v>
      </c>
      <c r="T130" s="250">
        <v>7</v>
      </c>
      <c r="U130" s="250">
        <v>7</v>
      </c>
      <c r="V130" s="250">
        <v>5</v>
      </c>
      <c r="W130" s="250">
        <v>7</v>
      </c>
      <c r="X130" s="250">
        <v>7</v>
      </c>
      <c r="Y130" s="250">
        <v>7</v>
      </c>
      <c r="Z130" s="250">
        <v>8</v>
      </c>
      <c r="AA130" s="250">
        <v>8</v>
      </c>
      <c r="AB130" s="250">
        <v>8</v>
      </c>
      <c r="AC130" s="250">
        <v>8</v>
      </c>
      <c r="AD130" s="250">
        <v>8</v>
      </c>
      <c r="AE130" s="368"/>
      <c r="AF130" s="182"/>
      <c r="AG130" s="182"/>
      <c r="AH130" s="182"/>
      <c r="AI130" s="182"/>
      <c r="AJ130" s="182"/>
      <c r="AK130" s="182"/>
      <c r="AL130" s="182"/>
      <c r="AM130" s="182"/>
      <c r="AN130" s="182"/>
      <c r="AO130" s="182"/>
      <c r="AP130" s="182"/>
      <c r="AQ130" s="182"/>
      <c r="AR130" s="182"/>
      <c r="AS130" s="182"/>
      <c r="AT130" s="182"/>
      <c r="AU130" s="182"/>
      <c r="AV130" s="182"/>
      <c r="AW130" s="182"/>
      <c r="AX130" s="182"/>
      <c r="AY130" s="182"/>
      <c r="AZ130" s="182"/>
      <c r="BA130" s="182"/>
      <c r="BB130" s="182"/>
      <c r="BC130" s="182"/>
      <c r="BD130" s="182"/>
      <c r="BE130" s="182"/>
      <c r="BF130" s="182"/>
      <c r="BG130" s="182"/>
      <c r="BH130" s="182"/>
      <c r="BI130" s="182"/>
      <c r="BJ130" s="182"/>
      <c r="BK130" s="182"/>
      <c r="BL130" s="182"/>
      <c r="BM130" s="182"/>
      <c r="BN130" s="182"/>
      <c r="BO130" s="182"/>
      <c r="BP130" s="182"/>
      <c r="BQ130" s="182"/>
      <c r="BR130" s="182"/>
      <c r="BS130" s="182"/>
      <c r="BT130" s="182"/>
      <c r="BU130" s="182"/>
      <c r="BV130" s="182"/>
      <c r="BW130" s="182"/>
    </row>
    <row r="131" spans="1:75" s="102" customFormat="1">
      <c r="A131" s="233">
        <v>2217954</v>
      </c>
      <c r="B131" s="234" t="s">
        <v>492</v>
      </c>
      <c r="C131" s="235">
        <v>1251</v>
      </c>
      <c r="D131" s="234" t="s">
        <v>169</v>
      </c>
      <c r="E131" s="234" t="s">
        <v>78</v>
      </c>
      <c r="F131" s="1035"/>
      <c r="G131" s="1035"/>
      <c r="H131" s="234"/>
      <c r="I131" s="234" t="s">
        <v>493</v>
      </c>
      <c r="J131" s="235" t="s">
        <v>66</v>
      </c>
      <c r="K131" s="262">
        <v>41456</v>
      </c>
      <c r="L131" s="221">
        <v>6</v>
      </c>
      <c r="M131" s="238"/>
      <c r="N131" s="239"/>
      <c r="O131" s="239"/>
      <c r="P131" s="239"/>
      <c r="Q131" s="239"/>
      <c r="R131" s="239"/>
      <c r="S131" s="239"/>
      <c r="T131" s="239"/>
      <c r="U131" s="239"/>
      <c r="V131" s="239"/>
      <c r="W131" s="239"/>
      <c r="X131" s="239"/>
      <c r="Y131" s="239"/>
      <c r="Z131" s="239"/>
      <c r="AA131" s="239"/>
      <c r="AB131" s="239"/>
      <c r="AC131" s="239"/>
      <c r="AD131" s="239"/>
      <c r="AE131" s="219"/>
      <c r="AF131" s="152"/>
      <c r="AG131" s="152"/>
      <c r="AH131" s="152"/>
      <c r="AI131" s="152"/>
      <c r="AJ131" s="152"/>
      <c r="AK131" s="152"/>
      <c r="AL131" s="152"/>
      <c r="AM131" s="152"/>
      <c r="AN131" s="152"/>
      <c r="AO131" s="152"/>
      <c r="AP131" s="152"/>
      <c r="AQ131" s="152"/>
      <c r="AR131" s="152"/>
      <c r="AS131" s="152"/>
      <c r="AT131" s="152"/>
      <c r="AU131" s="152"/>
      <c r="AV131" s="152"/>
      <c r="AW131" s="152"/>
      <c r="AX131" s="152"/>
      <c r="AY131" s="152"/>
      <c r="AZ131" s="152"/>
      <c r="BA131" s="152"/>
      <c r="BB131" s="152"/>
      <c r="BC131" s="152"/>
      <c r="BD131" s="152"/>
      <c r="BE131" s="152"/>
      <c r="BF131" s="152"/>
      <c r="BG131" s="152"/>
      <c r="BH131" s="152"/>
      <c r="BI131" s="152"/>
      <c r="BJ131" s="152"/>
      <c r="BK131" s="152"/>
      <c r="BL131" s="152"/>
      <c r="BM131" s="152"/>
      <c r="BN131" s="152"/>
      <c r="BO131" s="152"/>
      <c r="BP131" s="152"/>
      <c r="BQ131" s="152"/>
      <c r="BR131" s="152"/>
      <c r="BS131" s="152"/>
      <c r="BT131" s="152"/>
      <c r="BU131" s="152"/>
      <c r="BV131" s="152"/>
      <c r="BW131" s="152"/>
    </row>
    <row r="132" spans="1:75" s="102" customFormat="1">
      <c r="A132" s="233">
        <v>2357610</v>
      </c>
      <c r="B132" s="234" t="s">
        <v>498</v>
      </c>
      <c r="C132" s="235">
        <v>1343</v>
      </c>
      <c r="D132" s="234" t="s">
        <v>499</v>
      </c>
      <c r="E132" s="234" t="s">
        <v>78</v>
      </c>
      <c r="F132" s="234" t="s">
        <v>162</v>
      </c>
      <c r="G132" s="234" t="s">
        <v>3282</v>
      </c>
      <c r="H132" s="234"/>
      <c r="I132" s="234" t="s">
        <v>162</v>
      </c>
      <c r="J132" s="235" t="s">
        <v>60</v>
      </c>
      <c r="K132" s="262">
        <v>41457</v>
      </c>
      <c r="L132" s="221">
        <v>6</v>
      </c>
      <c r="M132" s="238"/>
      <c r="N132" s="239"/>
      <c r="O132" s="239"/>
      <c r="P132" s="239"/>
      <c r="Q132" s="239"/>
      <c r="R132" s="239"/>
      <c r="S132" s="239"/>
      <c r="T132" s="239"/>
      <c r="U132" s="239"/>
      <c r="V132" s="239"/>
      <c r="W132" s="239"/>
      <c r="X132" s="239"/>
      <c r="Y132" s="239"/>
      <c r="Z132" s="239"/>
      <c r="AA132" s="239"/>
      <c r="AB132" s="239"/>
      <c r="AC132" s="239"/>
      <c r="AD132" s="239"/>
      <c r="AE132" s="219"/>
      <c r="AF132" s="152"/>
      <c r="AG132" s="152"/>
      <c r="AH132" s="152"/>
      <c r="AI132" s="152"/>
      <c r="AJ132" s="152"/>
      <c r="AK132" s="152"/>
      <c r="AL132" s="152"/>
      <c r="AM132" s="152"/>
      <c r="AN132" s="152"/>
      <c r="AO132" s="152"/>
      <c r="AP132" s="152"/>
      <c r="AQ132" s="152"/>
      <c r="AR132" s="152"/>
      <c r="AS132" s="152"/>
      <c r="AT132" s="152"/>
      <c r="AU132" s="152"/>
      <c r="AV132" s="152"/>
      <c r="AW132" s="152"/>
      <c r="AX132" s="152"/>
      <c r="AY132" s="152"/>
      <c r="AZ132" s="152"/>
      <c r="BA132" s="152"/>
      <c r="BB132" s="152"/>
      <c r="BC132" s="152"/>
      <c r="BD132" s="152"/>
      <c r="BE132" s="152"/>
      <c r="BF132" s="152"/>
      <c r="BG132" s="152"/>
      <c r="BH132" s="152"/>
      <c r="BI132" s="152"/>
      <c r="BJ132" s="152"/>
      <c r="BK132" s="152"/>
      <c r="BL132" s="152"/>
      <c r="BM132" s="152"/>
      <c r="BN132" s="152"/>
      <c r="BO132" s="152"/>
      <c r="BP132" s="152"/>
      <c r="BQ132" s="152"/>
      <c r="BR132" s="152"/>
      <c r="BS132" s="152"/>
      <c r="BT132" s="152"/>
      <c r="BU132" s="152"/>
      <c r="BV132" s="152"/>
      <c r="BW132" s="152"/>
    </row>
    <row r="133" spans="1:75" s="102" customFormat="1">
      <c r="A133" s="233">
        <v>2333255</v>
      </c>
      <c r="B133" s="234" t="s">
        <v>496</v>
      </c>
      <c r="C133" s="235">
        <v>5972</v>
      </c>
      <c r="D133" s="234" t="s">
        <v>497</v>
      </c>
      <c r="E133" s="234" t="s">
        <v>78</v>
      </c>
      <c r="F133" s="234" t="s">
        <v>64</v>
      </c>
      <c r="G133" s="234" t="s">
        <v>3282</v>
      </c>
      <c r="H133" s="234"/>
      <c r="I133" s="234" t="s">
        <v>195</v>
      </c>
      <c r="J133" s="235" t="s">
        <v>62</v>
      </c>
      <c r="K133" s="262">
        <v>41457</v>
      </c>
      <c r="L133" s="221">
        <v>7</v>
      </c>
      <c r="M133" s="238"/>
      <c r="N133" s="239"/>
      <c r="O133" s="239"/>
      <c r="P133" s="239"/>
      <c r="Q133" s="239"/>
      <c r="R133" s="239"/>
      <c r="S133" s="239"/>
      <c r="T133" s="239"/>
      <c r="U133" s="239"/>
      <c r="V133" s="239"/>
      <c r="W133" s="239"/>
      <c r="X133" s="239"/>
      <c r="Y133" s="239"/>
      <c r="Z133" s="239"/>
      <c r="AA133" s="239"/>
      <c r="AB133" s="239"/>
      <c r="AC133" s="239"/>
      <c r="AD133" s="239"/>
      <c r="AE133" s="219"/>
      <c r="AF133" s="945"/>
      <c r="AG133" s="137"/>
      <c r="AH133" s="137"/>
      <c r="AI133" s="137"/>
      <c r="AJ133" s="137"/>
      <c r="AK133" s="137"/>
      <c r="AL133" s="137"/>
      <c r="AM133" s="137"/>
      <c r="AN133" s="137"/>
      <c r="AO133" s="137"/>
      <c r="AP133" s="137"/>
      <c r="AQ133" s="137"/>
      <c r="AR133" s="137"/>
      <c r="AS133" s="137"/>
      <c r="AT133" s="137"/>
      <c r="AU133" s="137"/>
      <c r="AV133" s="137"/>
      <c r="AW133" s="137"/>
      <c r="AX133" s="137"/>
      <c r="AY133" s="137"/>
      <c r="AZ133" s="137"/>
      <c r="BA133" s="137"/>
      <c r="BB133" s="137"/>
      <c r="BC133" s="137"/>
      <c r="BD133" s="137"/>
      <c r="BE133" s="137"/>
      <c r="BF133" s="137"/>
      <c r="BG133" s="137"/>
      <c r="BH133" s="137"/>
      <c r="BI133" s="137"/>
      <c r="BJ133" s="137"/>
      <c r="BK133" s="137"/>
      <c r="BL133" s="137"/>
      <c r="BM133" s="137"/>
      <c r="BN133" s="137"/>
      <c r="BO133" s="137"/>
      <c r="BP133" s="137"/>
      <c r="BQ133" s="137"/>
      <c r="BR133" s="137"/>
      <c r="BS133" s="137"/>
      <c r="BT133" s="137"/>
      <c r="BU133" s="137"/>
      <c r="BV133" s="137"/>
      <c r="BW133" s="137"/>
    </row>
    <row r="134" spans="1:75" s="102" customFormat="1">
      <c r="A134" s="233">
        <v>2380341</v>
      </c>
      <c r="B134" s="234" t="s">
        <v>500</v>
      </c>
      <c r="C134" s="235">
        <v>4686</v>
      </c>
      <c r="D134" s="234" t="s">
        <v>134</v>
      </c>
      <c r="E134" s="234" t="s">
        <v>78</v>
      </c>
      <c r="F134" s="234" t="s">
        <v>591</v>
      </c>
      <c r="G134" s="234" t="s">
        <v>3281</v>
      </c>
      <c r="H134" s="234"/>
      <c r="I134" s="234" t="s">
        <v>166</v>
      </c>
      <c r="J134" s="235" t="s">
        <v>57</v>
      </c>
      <c r="K134" s="236">
        <v>41459</v>
      </c>
      <c r="L134" s="237">
        <v>7</v>
      </c>
      <c r="M134" s="238"/>
      <c r="N134" s="239"/>
      <c r="O134" s="239"/>
      <c r="P134" s="239"/>
      <c r="Q134" s="239"/>
      <c r="R134" s="239"/>
      <c r="S134" s="239"/>
      <c r="T134" s="239"/>
      <c r="U134" s="239"/>
      <c r="V134" s="239"/>
      <c r="W134" s="239"/>
      <c r="X134" s="239"/>
      <c r="Y134" s="239"/>
      <c r="Z134" s="239"/>
      <c r="AA134" s="239"/>
      <c r="AB134" s="239"/>
      <c r="AC134" s="239"/>
      <c r="AD134" s="239"/>
      <c r="AE134" s="219"/>
      <c r="AF134" s="945"/>
      <c r="AG134" s="137"/>
      <c r="AH134" s="137"/>
      <c r="AI134" s="137"/>
      <c r="AJ134" s="137"/>
      <c r="AK134" s="137"/>
      <c r="AL134" s="137"/>
      <c r="AM134" s="137"/>
      <c r="AN134" s="137"/>
      <c r="AO134" s="137"/>
      <c r="AP134" s="137"/>
      <c r="AQ134" s="137"/>
      <c r="AR134" s="137"/>
      <c r="AS134" s="137"/>
      <c r="AT134" s="137"/>
      <c r="AU134" s="137"/>
      <c r="AV134" s="137"/>
      <c r="AW134" s="137"/>
      <c r="AX134" s="137"/>
      <c r="AY134" s="137"/>
      <c r="AZ134" s="137"/>
      <c r="BA134" s="137"/>
      <c r="BB134" s="137"/>
      <c r="BC134" s="137"/>
      <c r="BD134" s="137"/>
      <c r="BE134" s="137"/>
      <c r="BF134" s="137"/>
      <c r="BG134" s="137"/>
      <c r="BH134" s="137"/>
      <c r="BI134" s="137"/>
      <c r="BJ134" s="137"/>
      <c r="BK134" s="137"/>
      <c r="BL134" s="137"/>
      <c r="BM134" s="137"/>
      <c r="BN134" s="137"/>
      <c r="BO134" s="137"/>
      <c r="BP134" s="137"/>
      <c r="BQ134" s="137"/>
      <c r="BR134" s="137"/>
      <c r="BS134" s="137"/>
      <c r="BT134" s="137"/>
      <c r="BU134" s="137"/>
      <c r="BV134" s="137"/>
      <c r="BW134" s="137"/>
    </row>
    <row r="135" spans="1:75" s="102" customFormat="1">
      <c r="A135" s="233">
        <v>2316725</v>
      </c>
      <c r="B135" s="234" t="s">
        <v>501</v>
      </c>
      <c r="C135" s="235">
        <v>4397</v>
      </c>
      <c r="D135" s="234" t="s">
        <v>281</v>
      </c>
      <c r="E135" s="234" t="s">
        <v>78</v>
      </c>
      <c r="F135" s="234" t="s">
        <v>3292</v>
      </c>
      <c r="G135" s="234" t="s">
        <v>3293</v>
      </c>
      <c r="H135" s="234"/>
      <c r="I135" s="234" t="s">
        <v>154</v>
      </c>
      <c r="J135" s="235" t="s">
        <v>11</v>
      </c>
      <c r="K135" s="236">
        <v>41463</v>
      </c>
      <c r="L135" s="237">
        <v>7</v>
      </c>
      <c r="M135" s="238"/>
      <c r="N135" s="239"/>
      <c r="O135" s="239"/>
      <c r="P135" s="239"/>
      <c r="Q135" s="239"/>
      <c r="R135" s="239"/>
      <c r="S135" s="239"/>
      <c r="T135" s="239"/>
      <c r="U135" s="239"/>
      <c r="V135" s="239"/>
      <c r="W135" s="239"/>
      <c r="X135" s="239"/>
      <c r="Y135" s="239"/>
      <c r="Z135" s="239"/>
      <c r="AA135" s="239"/>
      <c r="AB135" s="239"/>
      <c r="AC135" s="239"/>
      <c r="AD135" s="239"/>
      <c r="AE135" s="219"/>
      <c r="AF135" s="945"/>
      <c r="AG135" s="137"/>
      <c r="AH135" s="137"/>
      <c r="AI135" s="137"/>
      <c r="AJ135" s="137"/>
      <c r="AK135" s="137"/>
      <c r="AL135" s="137"/>
      <c r="AM135" s="137"/>
      <c r="AN135" s="137"/>
      <c r="AO135" s="137"/>
      <c r="AP135" s="137"/>
      <c r="AQ135" s="137"/>
      <c r="AR135" s="137"/>
      <c r="AS135" s="137"/>
      <c r="AT135" s="137"/>
      <c r="AU135" s="137"/>
      <c r="AV135" s="137"/>
      <c r="AW135" s="137"/>
      <c r="AX135" s="137"/>
      <c r="AY135" s="137"/>
      <c r="AZ135" s="137"/>
      <c r="BA135" s="137"/>
      <c r="BB135" s="137"/>
      <c r="BC135" s="137"/>
      <c r="BD135" s="137"/>
      <c r="BE135" s="137"/>
      <c r="BF135" s="137"/>
      <c r="BG135" s="137"/>
      <c r="BH135" s="137"/>
      <c r="BI135" s="137"/>
      <c r="BJ135" s="137"/>
      <c r="BK135" s="137"/>
      <c r="BL135" s="137"/>
      <c r="BM135" s="137"/>
      <c r="BN135" s="137"/>
      <c r="BO135" s="137"/>
      <c r="BP135" s="137"/>
      <c r="BQ135" s="137"/>
      <c r="BR135" s="137"/>
      <c r="BS135" s="137"/>
      <c r="BT135" s="137"/>
      <c r="BU135" s="137"/>
      <c r="BV135" s="137"/>
      <c r="BW135" s="137"/>
    </row>
    <row r="136" spans="1:75" s="102" customFormat="1">
      <c r="A136" s="233">
        <v>2338064</v>
      </c>
      <c r="B136" s="234" t="s">
        <v>502</v>
      </c>
      <c r="C136" s="235">
        <v>451</v>
      </c>
      <c r="D136" s="234" t="s">
        <v>127</v>
      </c>
      <c r="E136" s="234" t="s">
        <v>78</v>
      </c>
      <c r="F136" s="234" t="s">
        <v>429</v>
      </c>
      <c r="G136" s="234" t="s">
        <v>3281</v>
      </c>
      <c r="H136" s="234"/>
      <c r="I136" s="234" t="s">
        <v>170</v>
      </c>
      <c r="J136" s="235" t="s">
        <v>10</v>
      </c>
      <c r="K136" s="236">
        <v>41465</v>
      </c>
      <c r="L136" s="237">
        <v>8</v>
      </c>
      <c r="M136" s="238"/>
      <c r="N136" s="239"/>
      <c r="O136" s="239"/>
      <c r="P136" s="239"/>
      <c r="Q136" s="239"/>
      <c r="R136" s="239"/>
      <c r="S136" s="239"/>
      <c r="T136" s="239"/>
      <c r="U136" s="239"/>
      <c r="V136" s="239"/>
      <c r="W136" s="239"/>
      <c r="X136" s="239"/>
      <c r="Y136" s="239"/>
      <c r="Z136" s="239"/>
      <c r="AA136" s="239"/>
      <c r="AB136" s="239"/>
      <c r="AC136" s="239"/>
      <c r="AD136" s="239"/>
      <c r="AE136" s="219"/>
    </row>
    <row r="137" spans="1:75" s="102" customFormat="1">
      <c r="A137" s="233">
        <v>2387345</v>
      </c>
      <c r="B137" s="234" t="s">
        <v>503</v>
      </c>
      <c r="C137" s="235">
        <v>6488</v>
      </c>
      <c r="D137" s="234" t="s">
        <v>504</v>
      </c>
      <c r="E137" s="234" t="s">
        <v>78</v>
      </c>
      <c r="F137" s="234" t="s">
        <v>162</v>
      </c>
      <c r="G137" s="234" t="s">
        <v>3282</v>
      </c>
      <c r="H137" s="234"/>
      <c r="I137" s="234" t="s">
        <v>505</v>
      </c>
      <c r="J137" s="235" t="s">
        <v>173</v>
      </c>
      <c r="K137" s="236">
        <v>41471</v>
      </c>
      <c r="L137" s="237">
        <v>6</v>
      </c>
      <c r="M137" s="238"/>
      <c r="N137" s="239"/>
      <c r="O137" s="239"/>
      <c r="P137" s="239"/>
      <c r="Q137" s="239"/>
      <c r="R137" s="239"/>
      <c r="S137" s="239"/>
      <c r="T137" s="239"/>
      <c r="U137" s="239"/>
      <c r="V137" s="239"/>
      <c r="W137" s="239"/>
      <c r="X137" s="239"/>
      <c r="Y137" s="239"/>
      <c r="Z137" s="239"/>
      <c r="AA137" s="239"/>
      <c r="AB137" s="239"/>
      <c r="AC137" s="239"/>
      <c r="AD137" s="239"/>
      <c r="AE137" s="219"/>
      <c r="AF137" s="152"/>
      <c r="AG137" s="152"/>
      <c r="AH137" s="152"/>
      <c r="AI137" s="152"/>
      <c r="AJ137" s="152"/>
      <c r="AK137" s="152"/>
      <c r="AL137" s="152"/>
      <c r="AM137" s="152"/>
      <c r="AN137" s="152"/>
      <c r="AO137" s="152"/>
      <c r="AP137" s="152"/>
      <c r="AQ137" s="152"/>
      <c r="AR137" s="152"/>
      <c r="AS137" s="152"/>
      <c r="AT137" s="152"/>
      <c r="AU137" s="152"/>
      <c r="AV137" s="152"/>
      <c r="AW137" s="152"/>
      <c r="AX137" s="152"/>
      <c r="AY137" s="152"/>
      <c r="AZ137" s="152"/>
      <c r="BA137" s="152"/>
      <c r="BB137" s="152"/>
      <c r="BC137" s="152"/>
      <c r="BD137" s="152"/>
      <c r="BE137" s="152"/>
      <c r="BF137" s="152"/>
      <c r="BG137" s="152"/>
      <c r="BH137" s="152"/>
      <c r="BI137" s="152"/>
      <c r="BJ137" s="152"/>
      <c r="BK137" s="152"/>
      <c r="BL137" s="152"/>
      <c r="BM137" s="152"/>
      <c r="BN137" s="152"/>
      <c r="BO137" s="152"/>
      <c r="BP137" s="152"/>
      <c r="BQ137" s="152"/>
      <c r="BR137" s="152"/>
      <c r="BS137" s="152"/>
      <c r="BT137" s="152"/>
      <c r="BU137" s="152"/>
      <c r="BV137" s="152"/>
      <c r="BW137" s="152"/>
    </row>
    <row r="138" spans="1:75" s="102" customFormat="1">
      <c r="A138" s="466">
        <v>2335574</v>
      </c>
      <c r="B138" s="251" t="s">
        <v>508</v>
      </c>
      <c r="C138" s="246">
        <v>4805</v>
      </c>
      <c r="D138" s="251" t="s">
        <v>509</v>
      </c>
      <c r="E138" s="251" t="s">
        <v>78</v>
      </c>
      <c r="F138" s="1036"/>
      <c r="G138" s="1036"/>
      <c r="H138" s="251"/>
      <c r="I138" s="251" t="s">
        <v>510</v>
      </c>
      <c r="J138" s="246" t="s">
        <v>511</v>
      </c>
      <c r="K138" s="247">
        <v>41472</v>
      </c>
      <c r="L138" s="248">
        <v>2</v>
      </c>
      <c r="M138" s="249">
        <v>5</v>
      </c>
      <c r="N138" s="250">
        <v>6</v>
      </c>
      <c r="O138" s="250">
        <v>6</v>
      </c>
      <c r="P138" s="250">
        <v>6</v>
      </c>
      <c r="Q138" s="250">
        <v>3</v>
      </c>
      <c r="R138" s="250">
        <v>3</v>
      </c>
      <c r="S138" s="250">
        <v>4</v>
      </c>
      <c r="T138" s="250">
        <v>5</v>
      </c>
      <c r="U138" s="250">
        <v>6</v>
      </c>
      <c r="V138" s="250">
        <v>5</v>
      </c>
      <c r="W138" s="250">
        <v>5</v>
      </c>
      <c r="X138" s="250">
        <v>6</v>
      </c>
      <c r="Y138" s="250">
        <v>5</v>
      </c>
      <c r="Z138" s="250">
        <v>6</v>
      </c>
      <c r="AA138" s="250">
        <v>6</v>
      </c>
      <c r="AB138" s="250">
        <v>6</v>
      </c>
      <c r="AC138" s="250">
        <v>6</v>
      </c>
      <c r="AD138" s="250">
        <v>6</v>
      </c>
      <c r="AE138" s="368"/>
      <c r="AF138" s="182"/>
      <c r="AG138" s="182"/>
      <c r="AH138" s="182"/>
      <c r="AI138" s="182"/>
      <c r="AJ138" s="182"/>
      <c r="AK138" s="182"/>
      <c r="AL138" s="182"/>
      <c r="AM138" s="182"/>
      <c r="AN138" s="182"/>
      <c r="AO138" s="182"/>
      <c r="AP138" s="182"/>
      <c r="AQ138" s="182"/>
      <c r="AR138" s="182"/>
      <c r="AS138" s="182"/>
      <c r="AT138" s="182"/>
      <c r="AU138" s="182"/>
      <c r="AV138" s="182"/>
      <c r="AW138" s="182"/>
      <c r="AX138" s="182"/>
      <c r="AY138" s="182"/>
      <c r="AZ138" s="182"/>
      <c r="BA138" s="182"/>
      <c r="BB138" s="182"/>
      <c r="BC138" s="182"/>
      <c r="BD138" s="182"/>
      <c r="BE138" s="182"/>
      <c r="BF138" s="182"/>
      <c r="BG138" s="182"/>
      <c r="BH138" s="182"/>
      <c r="BI138" s="182"/>
      <c r="BJ138" s="182"/>
      <c r="BK138" s="182"/>
      <c r="BL138" s="182"/>
      <c r="BM138" s="182"/>
      <c r="BN138" s="182"/>
      <c r="BO138" s="182"/>
      <c r="BP138" s="182"/>
      <c r="BQ138" s="182"/>
      <c r="BR138" s="182"/>
      <c r="BS138" s="182"/>
      <c r="BT138" s="182"/>
      <c r="BU138" s="182"/>
      <c r="BV138" s="182"/>
      <c r="BW138" s="182"/>
    </row>
    <row r="139" spans="1:75" s="102" customFormat="1">
      <c r="A139" s="233">
        <v>2366054</v>
      </c>
      <c r="B139" s="234" t="s">
        <v>506</v>
      </c>
      <c r="C139" s="235">
        <v>6556</v>
      </c>
      <c r="D139" s="234" t="s">
        <v>83</v>
      </c>
      <c r="E139" s="234" t="s">
        <v>78</v>
      </c>
      <c r="F139" s="234" t="s">
        <v>212</v>
      </c>
      <c r="G139" s="234" t="s">
        <v>3283</v>
      </c>
      <c r="H139" s="234"/>
      <c r="I139" s="234" t="s">
        <v>507</v>
      </c>
      <c r="J139" s="235" t="s">
        <v>1</v>
      </c>
      <c r="K139" s="236">
        <v>41472</v>
      </c>
      <c r="L139" s="237">
        <v>5</v>
      </c>
      <c r="M139" s="238">
        <v>6</v>
      </c>
      <c r="N139" s="239">
        <v>6</v>
      </c>
      <c r="O139" s="239">
        <v>7</v>
      </c>
      <c r="P139" s="239">
        <v>7</v>
      </c>
      <c r="Q139" s="239">
        <v>6</v>
      </c>
      <c r="R139" s="239">
        <v>6</v>
      </c>
      <c r="S139" s="239">
        <v>4</v>
      </c>
      <c r="T139" s="239">
        <v>5</v>
      </c>
      <c r="U139" s="239">
        <v>4</v>
      </c>
      <c r="V139" s="239">
        <v>7</v>
      </c>
      <c r="W139" s="239">
        <v>7</v>
      </c>
      <c r="X139" s="239">
        <v>6</v>
      </c>
      <c r="Y139" s="239">
        <v>6</v>
      </c>
      <c r="Z139" s="239">
        <v>5</v>
      </c>
      <c r="AA139" s="239">
        <v>5</v>
      </c>
      <c r="AB139" s="239">
        <v>5</v>
      </c>
      <c r="AC139" s="239">
        <v>5</v>
      </c>
      <c r="AD139" s="239">
        <v>3</v>
      </c>
      <c r="AE139" s="219"/>
      <c r="AF139" s="137"/>
      <c r="AG139" s="137"/>
      <c r="AH139" s="137"/>
      <c r="AI139" s="137"/>
      <c r="AJ139" s="137"/>
      <c r="AK139" s="137"/>
      <c r="AL139" s="137"/>
      <c r="AM139" s="175"/>
      <c r="AN139" s="175"/>
      <c r="AO139" s="137"/>
      <c r="AP139" s="137"/>
      <c r="AQ139" s="137"/>
      <c r="AR139" s="137"/>
      <c r="AS139" s="137"/>
      <c r="AT139" s="137"/>
      <c r="AU139" s="137"/>
      <c r="AV139" s="137"/>
      <c r="AW139" s="137"/>
      <c r="AX139" s="137"/>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row>
    <row r="140" spans="1:75" s="102" customFormat="1">
      <c r="A140" s="233">
        <v>2340682</v>
      </c>
      <c r="B140" s="234" t="s">
        <v>512</v>
      </c>
      <c r="C140" s="235">
        <v>4686</v>
      </c>
      <c r="D140" s="234" t="s">
        <v>134</v>
      </c>
      <c r="E140" s="234" t="s">
        <v>78</v>
      </c>
      <c r="F140" s="234" t="s">
        <v>63</v>
      </c>
      <c r="G140" s="234" t="s">
        <v>3281</v>
      </c>
      <c r="H140" s="234"/>
      <c r="I140" s="234" t="s">
        <v>63</v>
      </c>
      <c r="J140" s="235" t="s">
        <v>10</v>
      </c>
      <c r="K140" s="236">
        <v>41481</v>
      </c>
      <c r="L140" s="237">
        <v>5</v>
      </c>
      <c r="M140" s="238">
        <v>7</v>
      </c>
      <c r="N140" s="239">
        <v>6</v>
      </c>
      <c r="O140" s="239">
        <v>6</v>
      </c>
      <c r="P140" s="239">
        <v>6</v>
      </c>
      <c r="Q140" s="239">
        <v>4</v>
      </c>
      <c r="R140" s="239">
        <v>5</v>
      </c>
      <c r="S140" s="239">
        <v>3</v>
      </c>
      <c r="T140" s="239">
        <v>4</v>
      </c>
      <c r="U140" s="239">
        <v>5</v>
      </c>
      <c r="V140" s="239">
        <v>4</v>
      </c>
      <c r="W140" s="239">
        <v>6</v>
      </c>
      <c r="X140" s="239">
        <v>6</v>
      </c>
      <c r="Y140" s="239">
        <v>5</v>
      </c>
      <c r="Z140" s="239">
        <v>4</v>
      </c>
      <c r="AA140" s="239">
        <v>5</v>
      </c>
      <c r="AB140" s="239">
        <v>5</v>
      </c>
      <c r="AC140" s="239">
        <v>5</v>
      </c>
      <c r="AD140" s="239">
        <v>5</v>
      </c>
      <c r="AE140" s="219"/>
      <c r="AF140" s="137"/>
      <c r="AG140" s="137"/>
      <c r="AH140" s="137"/>
      <c r="AI140" s="137"/>
      <c r="AJ140" s="137"/>
      <c r="AK140" s="137"/>
      <c r="AL140" s="137"/>
      <c r="AM140" s="137"/>
      <c r="AN140" s="137"/>
      <c r="AO140" s="137"/>
      <c r="AP140" s="137"/>
      <c r="AQ140" s="137"/>
      <c r="AR140" s="137"/>
      <c r="AS140" s="137"/>
      <c r="AT140" s="137"/>
      <c r="AU140" s="137"/>
      <c r="AV140" s="137"/>
      <c r="AW140" s="137"/>
      <c r="AX140" s="137"/>
      <c r="AY140" s="137"/>
      <c r="AZ140" s="137"/>
      <c r="BA140" s="137"/>
      <c r="BB140" s="137"/>
      <c r="BC140" s="137"/>
      <c r="BD140" s="137"/>
      <c r="BE140" s="137"/>
      <c r="BF140" s="137"/>
      <c r="BG140" s="137"/>
      <c r="BH140" s="137"/>
      <c r="BI140" s="137"/>
      <c r="BJ140" s="137"/>
      <c r="BK140" s="137"/>
      <c r="BL140" s="137"/>
      <c r="BM140" s="137"/>
      <c r="BN140" s="137"/>
      <c r="BO140" s="137"/>
      <c r="BP140" s="137"/>
      <c r="BQ140" s="137"/>
      <c r="BR140" s="137"/>
      <c r="BS140" s="137"/>
      <c r="BT140" s="137"/>
      <c r="BU140" s="137"/>
      <c r="BV140" s="137"/>
      <c r="BW140" s="137"/>
    </row>
    <row r="141" spans="1:75" s="102" customFormat="1">
      <c r="A141" s="233">
        <v>2329194</v>
      </c>
      <c r="B141" s="234" t="s">
        <v>513</v>
      </c>
      <c r="C141" s="235">
        <v>5972</v>
      </c>
      <c r="D141" s="234" t="s">
        <v>497</v>
      </c>
      <c r="E141" s="234" t="s">
        <v>78</v>
      </c>
      <c r="F141" s="234" t="s">
        <v>3290</v>
      </c>
      <c r="G141" s="234" t="s">
        <v>3293</v>
      </c>
      <c r="H141" s="234"/>
      <c r="I141" s="234" t="s">
        <v>56</v>
      </c>
      <c r="J141" s="235" t="s">
        <v>58</v>
      </c>
      <c r="K141" s="236">
        <v>41485</v>
      </c>
      <c r="L141" s="237">
        <v>8</v>
      </c>
      <c r="M141" s="238"/>
      <c r="N141" s="239"/>
      <c r="O141" s="239"/>
      <c r="P141" s="239"/>
      <c r="Q141" s="239"/>
      <c r="R141" s="239"/>
      <c r="S141" s="239"/>
      <c r="T141" s="239"/>
      <c r="U141" s="239"/>
      <c r="V141" s="239"/>
      <c r="W141" s="239"/>
      <c r="X141" s="239"/>
      <c r="Y141" s="239"/>
      <c r="Z141" s="239"/>
      <c r="AA141" s="239"/>
      <c r="AB141" s="239"/>
      <c r="AC141" s="239"/>
      <c r="AD141" s="239"/>
      <c r="AE141" s="219"/>
    </row>
    <row r="142" spans="1:75" s="102" customFormat="1">
      <c r="A142" s="458">
        <v>2388913</v>
      </c>
      <c r="B142" s="459" t="s">
        <v>564</v>
      </c>
      <c r="C142" s="460">
        <v>2141</v>
      </c>
      <c r="D142" s="459" t="s">
        <v>129</v>
      </c>
      <c r="E142" s="459" t="s">
        <v>78</v>
      </c>
      <c r="F142" s="459" t="s">
        <v>429</v>
      </c>
      <c r="G142" s="459" t="s">
        <v>3281</v>
      </c>
      <c r="H142" s="459"/>
      <c r="I142" s="459" t="s">
        <v>565</v>
      </c>
      <c r="J142" s="460" t="s">
        <v>10</v>
      </c>
      <c r="K142" s="461">
        <v>41493</v>
      </c>
      <c r="L142" s="248">
        <v>2</v>
      </c>
      <c r="M142" s="249">
        <v>3</v>
      </c>
      <c r="N142" s="250">
        <v>5</v>
      </c>
      <c r="O142" s="250">
        <v>5</v>
      </c>
      <c r="P142" s="250">
        <v>6</v>
      </c>
      <c r="Q142" s="250">
        <v>5</v>
      </c>
      <c r="R142" s="250">
        <v>4</v>
      </c>
      <c r="S142" s="250">
        <v>5</v>
      </c>
      <c r="T142" s="250">
        <v>4</v>
      </c>
      <c r="U142" s="250">
        <v>5</v>
      </c>
      <c r="V142" s="250">
        <v>1</v>
      </c>
      <c r="W142" s="250">
        <v>2</v>
      </c>
      <c r="X142" s="250">
        <v>2</v>
      </c>
      <c r="Y142" s="250">
        <v>3</v>
      </c>
      <c r="Z142" s="250">
        <v>4</v>
      </c>
      <c r="AA142" s="250">
        <v>3</v>
      </c>
      <c r="AB142" s="250">
        <v>6</v>
      </c>
      <c r="AC142" s="250">
        <v>6</v>
      </c>
      <c r="AD142" s="250">
        <v>5</v>
      </c>
      <c r="AE142" s="250"/>
      <c r="AF142" s="182"/>
      <c r="AG142" s="182"/>
      <c r="AH142" s="182"/>
      <c r="AI142" s="182"/>
      <c r="AJ142" s="182"/>
      <c r="AK142" s="182"/>
      <c r="AL142" s="182"/>
      <c r="AM142" s="182"/>
      <c r="AN142" s="182"/>
      <c r="AO142" s="182"/>
      <c r="AP142" s="182"/>
      <c r="AQ142" s="182"/>
      <c r="AR142" s="182"/>
      <c r="AS142" s="182"/>
      <c r="AT142" s="182"/>
      <c r="AU142" s="182"/>
      <c r="AV142" s="182"/>
      <c r="AW142" s="182"/>
      <c r="AX142" s="182"/>
      <c r="AY142" s="182"/>
      <c r="AZ142" s="182"/>
      <c r="BA142" s="182"/>
      <c r="BB142" s="182"/>
      <c r="BC142" s="182"/>
      <c r="BD142" s="182"/>
      <c r="BE142" s="182"/>
      <c r="BF142" s="182"/>
      <c r="BG142" s="182"/>
      <c r="BH142" s="182"/>
      <c r="BI142" s="182"/>
      <c r="BJ142" s="182"/>
      <c r="BK142" s="182"/>
      <c r="BL142" s="182"/>
      <c r="BM142" s="182"/>
      <c r="BN142" s="182"/>
      <c r="BO142" s="182"/>
      <c r="BP142" s="182"/>
      <c r="BQ142" s="182"/>
      <c r="BR142" s="182"/>
      <c r="BS142" s="182"/>
      <c r="BT142" s="182"/>
      <c r="BU142" s="182"/>
      <c r="BV142" s="182"/>
      <c r="BW142" s="182"/>
    </row>
    <row r="143" spans="1:75" s="102" customFormat="1">
      <c r="A143" s="466">
        <v>2317827</v>
      </c>
      <c r="B143" s="251" t="s">
        <v>528</v>
      </c>
      <c r="C143" s="246">
        <v>5972</v>
      </c>
      <c r="D143" s="251" t="s">
        <v>497</v>
      </c>
      <c r="E143" s="251" t="s">
        <v>78</v>
      </c>
      <c r="F143" s="251" t="s">
        <v>64</v>
      </c>
      <c r="G143" s="251" t="s">
        <v>3282</v>
      </c>
      <c r="H143" s="251"/>
      <c r="I143" s="251" t="s">
        <v>64</v>
      </c>
      <c r="J143" s="246" t="s">
        <v>62</v>
      </c>
      <c r="K143" s="247">
        <v>41492</v>
      </c>
      <c r="L143" s="248">
        <v>3</v>
      </c>
      <c r="M143" s="249">
        <v>5</v>
      </c>
      <c r="N143" s="250">
        <v>7</v>
      </c>
      <c r="O143" s="250">
        <v>7</v>
      </c>
      <c r="P143" s="250">
        <v>1</v>
      </c>
      <c r="Q143" s="250">
        <v>4</v>
      </c>
      <c r="R143" s="250">
        <v>2</v>
      </c>
      <c r="S143" s="250">
        <v>5</v>
      </c>
      <c r="T143" s="250">
        <v>3</v>
      </c>
      <c r="U143" s="250">
        <v>5</v>
      </c>
      <c r="V143" s="250">
        <v>5</v>
      </c>
      <c r="W143" s="250">
        <v>5</v>
      </c>
      <c r="X143" s="250">
        <v>3</v>
      </c>
      <c r="Y143" s="250">
        <v>5</v>
      </c>
      <c r="Z143" s="250">
        <v>5</v>
      </c>
      <c r="AA143" s="250">
        <v>4</v>
      </c>
      <c r="AB143" s="250">
        <v>4</v>
      </c>
      <c r="AC143" s="250">
        <v>4</v>
      </c>
      <c r="AD143" s="250">
        <v>5</v>
      </c>
      <c r="AE143" s="250"/>
      <c r="AF143" s="182"/>
      <c r="AG143" s="182"/>
      <c r="AH143" s="182"/>
      <c r="AI143" s="182"/>
      <c r="AJ143" s="182"/>
      <c r="AK143" s="182"/>
      <c r="AL143" s="182"/>
      <c r="AM143" s="182"/>
      <c r="AN143" s="182"/>
      <c r="AO143" s="182"/>
      <c r="AP143" s="182"/>
      <c r="AQ143" s="182"/>
      <c r="AR143" s="182"/>
      <c r="AS143" s="182"/>
      <c r="AT143" s="182"/>
      <c r="AU143" s="182"/>
      <c r="AV143" s="182"/>
      <c r="AW143" s="182"/>
      <c r="AX143" s="182"/>
      <c r="AY143" s="182"/>
      <c r="AZ143" s="182"/>
      <c r="BA143" s="182"/>
      <c r="BB143" s="182"/>
      <c r="BC143" s="182"/>
      <c r="BD143" s="182"/>
      <c r="BE143" s="182"/>
      <c r="BF143" s="182"/>
      <c r="BG143" s="182"/>
      <c r="BH143" s="182"/>
      <c r="BI143" s="182"/>
      <c r="BJ143" s="182"/>
      <c r="BK143" s="182"/>
      <c r="BL143" s="182"/>
      <c r="BM143" s="182"/>
      <c r="BN143" s="182"/>
      <c r="BO143" s="182"/>
      <c r="BP143" s="182"/>
      <c r="BQ143" s="182"/>
      <c r="BR143" s="182"/>
      <c r="BS143" s="182"/>
      <c r="BT143" s="182"/>
      <c r="BU143" s="182"/>
      <c r="BV143" s="182"/>
      <c r="BW143" s="182"/>
    </row>
    <row r="144" spans="1:75" s="204" customFormat="1">
      <c r="A144" s="466">
        <v>2346144</v>
      </c>
      <c r="B144" s="251" t="s">
        <v>544</v>
      </c>
      <c r="C144" s="246">
        <v>6674</v>
      </c>
      <c r="D144" s="251" t="s">
        <v>545</v>
      </c>
      <c r="E144" s="251" t="s">
        <v>78</v>
      </c>
      <c r="F144" s="251" t="s">
        <v>212</v>
      </c>
      <c r="G144" s="251" t="s">
        <v>3283</v>
      </c>
      <c r="H144" s="251"/>
      <c r="I144" s="251" t="s">
        <v>546</v>
      </c>
      <c r="J144" s="246" t="s">
        <v>1</v>
      </c>
      <c r="K144" s="247">
        <v>41499</v>
      </c>
      <c r="L144" s="248">
        <v>4</v>
      </c>
      <c r="M144" s="249">
        <v>5</v>
      </c>
      <c r="N144" s="250">
        <v>6</v>
      </c>
      <c r="O144" s="250">
        <v>6</v>
      </c>
      <c r="P144" s="250">
        <v>7</v>
      </c>
      <c r="Q144" s="250">
        <v>7</v>
      </c>
      <c r="R144" s="250">
        <v>7</v>
      </c>
      <c r="S144" s="250">
        <v>3</v>
      </c>
      <c r="T144" s="250">
        <v>6</v>
      </c>
      <c r="U144" s="250">
        <v>6</v>
      </c>
      <c r="V144" s="250">
        <v>7</v>
      </c>
      <c r="W144" s="250">
        <v>7</v>
      </c>
      <c r="X144" s="250">
        <v>7</v>
      </c>
      <c r="Y144" s="250">
        <v>6</v>
      </c>
      <c r="Z144" s="250">
        <v>6</v>
      </c>
      <c r="AA144" s="250">
        <v>6</v>
      </c>
      <c r="AB144" s="250">
        <v>6</v>
      </c>
      <c r="AC144" s="250">
        <v>6</v>
      </c>
      <c r="AD144" s="250">
        <v>6</v>
      </c>
      <c r="AE144" s="250"/>
      <c r="AF144" s="182"/>
      <c r="AG144" s="182"/>
      <c r="AH144" s="182"/>
      <c r="AI144" s="182"/>
      <c r="AJ144" s="182"/>
      <c r="AK144" s="182"/>
      <c r="AL144" s="182"/>
      <c r="AM144" s="182"/>
      <c r="AN144" s="182"/>
      <c r="AO144" s="182"/>
      <c r="AP144" s="182"/>
      <c r="AQ144" s="182"/>
      <c r="AR144" s="182"/>
      <c r="AS144" s="182"/>
      <c r="AT144" s="182"/>
      <c r="AU144" s="182"/>
      <c r="AV144" s="182"/>
      <c r="AW144" s="182"/>
      <c r="AX144" s="182"/>
      <c r="AY144" s="182"/>
      <c r="AZ144" s="182"/>
      <c r="BA144" s="182"/>
      <c r="BB144" s="182"/>
      <c r="BC144" s="182"/>
      <c r="BD144" s="182"/>
      <c r="BE144" s="182"/>
      <c r="BF144" s="182"/>
      <c r="BG144" s="182"/>
      <c r="BH144" s="182"/>
      <c r="BI144" s="182"/>
      <c r="BJ144" s="182"/>
      <c r="BK144" s="182"/>
      <c r="BL144" s="182"/>
      <c r="BM144" s="182"/>
      <c r="BN144" s="182"/>
      <c r="BO144" s="182"/>
      <c r="BP144" s="182"/>
      <c r="BQ144" s="182"/>
      <c r="BR144" s="182"/>
      <c r="BS144" s="182"/>
      <c r="BT144" s="182"/>
      <c r="BU144" s="182"/>
      <c r="BV144" s="182"/>
      <c r="BW144" s="182"/>
    </row>
    <row r="145" spans="1:75" s="102" customFormat="1">
      <c r="A145" s="233">
        <v>2384872</v>
      </c>
      <c r="B145" s="234" t="s">
        <v>526</v>
      </c>
      <c r="C145" s="235">
        <v>6850</v>
      </c>
      <c r="D145" s="234" t="s">
        <v>527</v>
      </c>
      <c r="E145" s="234" t="s">
        <v>78</v>
      </c>
      <c r="F145" s="234" t="s">
        <v>63</v>
      </c>
      <c r="G145" s="234" t="s">
        <v>3281</v>
      </c>
      <c r="H145" s="234"/>
      <c r="I145" s="234" t="s">
        <v>63</v>
      </c>
      <c r="J145" s="235" t="s">
        <v>10</v>
      </c>
      <c r="K145" s="236">
        <v>41491</v>
      </c>
      <c r="L145" s="237">
        <v>6</v>
      </c>
      <c r="M145" s="238"/>
      <c r="N145" s="239"/>
      <c r="O145" s="239"/>
      <c r="P145" s="239"/>
      <c r="Q145" s="239"/>
      <c r="R145" s="239"/>
      <c r="S145" s="239"/>
      <c r="T145" s="239"/>
      <c r="U145" s="239"/>
      <c r="V145" s="239"/>
      <c r="W145" s="239"/>
      <c r="X145" s="239"/>
      <c r="Y145" s="239"/>
      <c r="Z145" s="239"/>
      <c r="AA145" s="239"/>
      <c r="AB145" s="239"/>
      <c r="AC145" s="239"/>
      <c r="AD145" s="239"/>
      <c r="AE145" s="239"/>
      <c r="AF145" s="152"/>
      <c r="AG145" s="152"/>
      <c r="AH145" s="152"/>
      <c r="AI145" s="152"/>
      <c r="AJ145" s="152"/>
      <c r="AK145" s="152"/>
      <c r="AL145" s="152"/>
      <c r="AM145" s="152"/>
      <c r="AN145" s="152"/>
      <c r="AO145" s="152"/>
      <c r="AP145" s="152"/>
      <c r="AQ145" s="152"/>
      <c r="AR145" s="152"/>
      <c r="AS145" s="152"/>
      <c r="AT145" s="152"/>
      <c r="AU145" s="152"/>
      <c r="AV145" s="152"/>
      <c r="AW145" s="152"/>
      <c r="AX145" s="152"/>
      <c r="AY145" s="152"/>
      <c r="AZ145" s="152"/>
      <c r="BA145" s="152"/>
      <c r="BB145" s="152"/>
      <c r="BC145" s="152"/>
      <c r="BD145" s="152"/>
      <c r="BE145" s="152"/>
      <c r="BF145" s="152"/>
      <c r="BG145" s="152"/>
      <c r="BH145" s="152"/>
      <c r="BI145" s="152"/>
      <c r="BJ145" s="152"/>
      <c r="BK145" s="152"/>
      <c r="BL145" s="152"/>
      <c r="BM145" s="152"/>
      <c r="BN145" s="152"/>
      <c r="BO145" s="152"/>
      <c r="BP145" s="152"/>
      <c r="BQ145" s="152"/>
      <c r="BR145" s="152"/>
      <c r="BS145" s="152"/>
      <c r="BT145" s="152"/>
      <c r="BU145" s="152"/>
      <c r="BV145" s="152"/>
      <c r="BW145" s="152"/>
    </row>
    <row r="146" spans="1:75" s="102" customFormat="1">
      <c r="A146" s="233">
        <v>2345456</v>
      </c>
      <c r="B146" s="234" t="s">
        <v>531</v>
      </c>
      <c r="C146" s="235">
        <v>4686</v>
      </c>
      <c r="D146" s="234" t="s">
        <v>134</v>
      </c>
      <c r="E146" s="234" t="s">
        <v>78</v>
      </c>
      <c r="F146" s="234" t="s">
        <v>3284</v>
      </c>
      <c r="G146" s="234" t="s">
        <v>3281</v>
      </c>
      <c r="H146" s="234"/>
      <c r="I146" s="234" t="s">
        <v>532</v>
      </c>
      <c r="J146" s="235" t="s">
        <v>13</v>
      </c>
      <c r="K146" s="236">
        <v>41493</v>
      </c>
      <c r="L146" s="237">
        <v>6</v>
      </c>
      <c r="M146" s="238"/>
      <c r="N146" s="239"/>
      <c r="O146" s="239"/>
      <c r="P146" s="239"/>
      <c r="Q146" s="239"/>
      <c r="R146" s="239"/>
      <c r="S146" s="239"/>
      <c r="T146" s="239"/>
      <c r="U146" s="239"/>
      <c r="V146" s="239"/>
      <c r="W146" s="239"/>
      <c r="X146" s="239"/>
      <c r="Y146" s="239"/>
      <c r="Z146" s="239"/>
      <c r="AA146" s="239"/>
      <c r="AB146" s="239"/>
      <c r="AC146" s="239"/>
      <c r="AD146" s="239"/>
      <c r="AE146" s="239"/>
      <c r="AF146" s="152"/>
      <c r="AG146" s="152"/>
      <c r="AH146" s="152"/>
      <c r="AI146" s="152"/>
      <c r="AJ146" s="152"/>
      <c r="AK146" s="152"/>
      <c r="AL146" s="152"/>
      <c r="AM146" s="152"/>
      <c r="AN146" s="152"/>
      <c r="AO146" s="152"/>
      <c r="AP146" s="152"/>
      <c r="AQ146" s="152"/>
      <c r="AR146" s="152"/>
      <c r="AS146" s="152"/>
      <c r="AT146" s="152"/>
      <c r="AU146" s="152"/>
      <c r="AV146" s="152"/>
      <c r="AW146" s="152"/>
      <c r="AX146" s="152"/>
      <c r="AY146" s="152"/>
      <c r="AZ146" s="152"/>
      <c r="BA146" s="152"/>
      <c r="BB146" s="152"/>
      <c r="BC146" s="152"/>
      <c r="BD146" s="152"/>
      <c r="BE146" s="152"/>
      <c r="BF146" s="152"/>
      <c r="BG146" s="152"/>
      <c r="BH146" s="152"/>
      <c r="BI146" s="152"/>
      <c r="BJ146" s="152"/>
      <c r="BK146" s="152"/>
      <c r="BL146" s="152"/>
      <c r="BM146" s="152"/>
      <c r="BN146" s="152"/>
      <c r="BO146" s="152"/>
      <c r="BP146" s="152"/>
      <c r="BQ146" s="152"/>
      <c r="BR146" s="152"/>
      <c r="BS146" s="152"/>
      <c r="BT146" s="152"/>
      <c r="BU146" s="152"/>
      <c r="BV146" s="152"/>
      <c r="BW146" s="152"/>
    </row>
    <row r="147" spans="1:75" s="467" customFormat="1">
      <c r="A147" s="233">
        <v>2368958</v>
      </c>
      <c r="B147" s="234" t="s">
        <v>538</v>
      </c>
      <c r="C147" s="235">
        <v>6970</v>
      </c>
      <c r="D147" s="234" t="s">
        <v>539</v>
      </c>
      <c r="E147" s="234" t="s">
        <v>78</v>
      </c>
      <c r="F147" s="234" t="s">
        <v>69</v>
      </c>
      <c r="G147" s="234" t="s">
        <v>3282</v>
      </c>
      <c r="H147" s="234"/>
      <c r="I147" s="234" t="s">
        <v>69</v>
      </c>
      <c r="J147" s="235" t="s">
        <v>62</v>
      </c>
      <c r="K147" s="236">
        <v>41498</v>
      </c>
      <c r="L147" s="237">
        <v>6</v>
      </c>
      <c r="M147" s="238"/>
      <c r="N147" s="239"/>
      <c r="O147" s="239"/>
      <c r="P147" s="239"/>
      <c r="Q147" s="239"/>
      <c r="R147" s="239"/>
      <c r="S147" s="239"/>
      <c r="T147" s="239"/>
      <c r="U147" s="239"/>
      <c r="V147" s="239"/>
      <c r="W147" s="239"/>
      <c r="X147" s="239"/>
      <c r="Y147" s="239"/>
      <c r="Z147" s="239"/>
      <c r="AA147" s="239"/>
      <c r="AB147" s="239"/>
      <c r="AC147" s="239"/>
      <c r="AD147" s="239"/>
      <c r="AE147" s="239"/>
      <c r="AF147" s="152"/>
      <c r="AG147" s="152"/>
      <c r="AH147" s="152"/>
      <c r="AI147" s="152"/>
      <c r="AJ147" s="152"/>
      <c r="AK147" s="152"/>
      <c r="AL147" s="152"/>
      <c r="AM147" s="152"/>
      <c r="AN147" s="152"/>
      <c r="AO147" s="152"/>
      <c r="AP147" s="152"/>
      <c r="AQ147" s="152"/>
      <c r="AR147" s="152"/>
      <c r="AS147" s="152"/>
      <c r="AT147" s="152"/>
      <c r="AU147" s="152"/>
      <c r="AV147" s="152"/>
      <c r="AW147" s="152"/>
      <c r="AX147" s="152"/>
      <c r="AY147" s="152"/>
      <c r="AZ147" s="152"/>
      <c r="BA147" s="152"/>
      <c r="BB147" s="152"/>
      <c r="BC147" s="152"/>
      <c r="BD147" s="152"/>
      <c r="BE147" s="152"/>
      <c r="BF147" s="152"/>
      <c r="BG147" s="152"/>
      <c r="BH147" s="152"/>
      <c r="BI147" s="152"/>
      <c r="BJ147" s="152"/>
      <c r="BK147" s="152"/>
      <c r="BL147" s="152"/>
      <c r="BM147" s="152"/>
      <c r="BN147" s="152"/>
      <c r="BO147" s="152"/>
      <c r="BP147" s="152"/>
      <c r="BQ147" s="152"/>
      <c r="BR147" s="152"/>
      <c r="BS147" s="152"/>
      <c r="BT147" s="152"/>
      <c r="BU147" s="152"/>
      <c r="BV147" s="152"/>
      <c r="BW147" s="152"/>
    </row>
    <row r="148" spans="1:75" s="467" customFormat="1">
      <c r="A148" s="233">
        <v>2391270</v>
      </c>
      <c r="B148" s="234" t="s">
        <v>543</v>
      </c>
      <c r="C148" s="235">
        <v>6484</v>
      </c>
      <c r="D148" s="234" t="s">
        <v>140</v>
      </c>
      <c r="E148" s="234" t="s">
        <v>78</v>
      </c>
      <c r="F148" s="234" t="s">
        <v>64</v>
      </c>
      <c r="G148" s="234" t="s">
        <v>3282</v>
      </c>
      <c r="H148" s="234"/>
      <c r="I148" s="234" t="s">
        <v>175</v>
      </c>
      <c r="J148" s="235" t="s">
        <v>62</v>
      </c>
      <c r="K148" s="236">
        <v>41499</v>
      </c>
      <c r="L148" s="237">
        <v>6</v>
      </c>
      <c r="M148" s="238"/>
      <c r="N148" s="239"/>
      <c r="O148" s="239"/>
      <c r="P148" s="239"/>
      <c r="Q148" s="239"/>
      <c r="R148" s="239"/>
      <c r="S148" s="239"/>
      <c r="T148" s="239"/>
      <c r="U148" s="239"/>
      <c r="V148" s="239"/>
      <c r="W148" s="239"/>
      <c r="X148" s="239"/>
      <c r="Y148" s="239"/>
      <c r="Z148" s="239"/>
      <c r="AA148" s="239"/>
      <c r="AB148" s="239"/>
      <c r="AC148" s="239"/>
      <c r="AD148" s="239"/>
      <c r="AE148" s="239"/>
      <c r="AF148" s="152"/>
      <c r="AG148" s="152"/>
      <c r="AH148" s="152"/>
      <c r="AI148" s="152"/>
      <c r="AJ148" s="152"/>
      <c r="AK148" s="152"/>
      <c r="AL148" s="152"/>
      <c r="AM148" s="152"/>
      <c r="AN148" s="152"/>
      <c r="AO148" s="152"/>
      <c r="AP148" s="152"/>
      <c r="AQ148" s="152"/>
      <c r="AR148" s="152"/>
      <c r="AS148" s="152"/>
      <c r="AT148" s="152"/>
      <c r="AU148" s="152"/>
      <c r="AV148" s="152"/>
      <c r="AW148" s="152"/>
      <c r="AX148" s="152"/>
      <c r="AY148" s="152"/>
      <c r="AZ148" s="152"/>
      <c r="BA148" s="152"/>
      <c r="BB148" s="152"/>
      <c r="BC148" s="152"/>
      <c r="BD148" s="152"/>
      <c r="BE148" s="152"/>
      <c r="BF148" s="152"/>
      <c r="BG148" s="152"/>
      <c r="BH148" s="152"/>
      <c r="BI148" s="152"/>
      <c r="BJ148" s="152"/>
      <c r="BK148" s="152"/>
      <c r="BL148" s="152"/>
      <c r="BM148" s="152"/>
      <c r="BN148" s="152"/>
      <c r="BO148" s="152"/>
      <c r="BP148" s="152"/>
      <c r="BQ148" s="152"/>
      <c r="BR148" s="152"/>
      <c r="BS148" s="152"/>
      <c r="BT148" s="152"/>
      <c r="BU148" s="152"/>
      <c r="BV148" s="152"/>
      <c r="BW148" s="152"/>
    </row>
    <row r="149" spans="1:75" s="467" customFormat="1">
      <c r="A149" s="233">
        <v>2308299</v>
      </c>
      <c r="B149" s="234" t="s">
        <v>550</v>
      </c>
      <c r="C149" s="235">
        <v>2506</v>
      </c>
      <c r="D149" s="234" t="s">
        <v>551</v>
      </c>
      <c r="E149" s="234" t="s">
        <v>78</v>
      </c>
      <c r="F149" s="234" t="s">
        <v>966</v>
      </c>
      <c r="G149" s="234" t="s">
        <v>3285</v>
      </c>
      <c r="H149" s="234"/>
      <c r="I149" s="234" t="s">
        <v>243</v>
      </c>
      <c r="J149" s="235" t="s">
        <v>58</v>
      </c>
      <c r="K149" s="236">
        <v>41506</v>
      </c>
      <c r="L149" s="237">
        <v>6</v>
      </c>
      <c r="M149" s="238"/>
      <c r="N149" s="239"/>
      <c r="O149" s="239"/>
      <c r="P149" s="239"/>
      <c r="Q149" s="239"/>
      <c r="R149" s="239"/>
      <c r="S149" s="239"/>
      <c r="T149" s="239"/>
      <c r="U149" s="239"/>
      <c r="V149" s="239"/>
      <c r="W149" s="239"/>
      <c r="X149" s="239"/>
      <c r="Y149" s="239"/>
      <c r="Z149" s="239"/>
      <c r="AA149" s="239"/>
      <c r="AB149" s="239"/>
      <c r="AC149" s="239"/>
      <c r="AD149" s="239"/>
      <c r="AE149" s="239"/>
      <c r="AF149" s="152"/>
      <c r="AG149" s="152"/>
      <c r="AH149" s="152"/>
      <c r="AI149" s="152"/>
      <c r="AJ149" s="152"/>
      <c r="AK149" s="152"/>
      <c r="AL149" s="152"/>
      <c r="AM149" s="152"/>
      <c r="AN149" s="152"/>
      <c r="AO149" s="152"/>
      <c r="AP149" s="152"/>
      <c r="AQ149" s="152"/>
      <c r="AR149" s="152"/>
      <c r="AS149" s="152"/>
      <c r="AT149" s="152"/>
      <c r="AU149" s="152"/>
      <c r="AV149" s="152"/>
      <c r="AW149" s="152"/>
      <c r="AX149" s="152"/>
      <c r="AY149" s="152"/>
      <c r="AZ149" s="152"/>
      <c r="BA149" s="152"/>
      <c r="BB149" s="152"/>
      <c r="BC149" s="152"/>
      <c r="BD149" s="152"/>
      <c r="BE149" s="152"/>
      <c r="BF149" s="152"/>
      <c r="BG149" s="152"/>
      <c r="BH149" s="152"/>
      <c r="BI149" s="152"/>
      <c r="BJ149" s="152"/>
      <c r="BK149" s="152"/>
      <c r="BL149" s="152"/>
      <c r="BM149" s="152"/>
      <c r="BN149" s="152"/>
      <c r="BO149" s="152"/>
      <c r="BP149" s="152"/>
      <c r="BQ149" s="152"/>
      <c r="BR149" s="152"/>
      <c r="BS149" s="152"/>
      <c r="BT149" s="152"/>
      <c r="BU149" s="152"/>
      <c r="BV149" s="152"/>
      <c r="BW149" s="152"/>
    </row>
    <row r="150" spans="1:75" s="467" customFormat="1">
      <c r="A150" s="233">
        <v>4297632</v>
      </c>
      <c r="B150" s="234" t="s">
        <v>553</v>
      </c>
      <c r="C150" s="235">
        <v>6654</v>
      </c>
      <c r="D150" s="234" t="s">
        <v>554</v>
      </c>
      <c r="E150" s="234" t="s">
        <v>78</v>
      </c>
      <c r="F150" s="607" t="s">
        <v>3286</v>
      </c>
      <c r="G150" s="607" t="s">
        <v>3287</v>
      </c>
      <c r="H150" s="234" t="s">
        <v>205</v>
      </c>
      <c r="I150" s="234" t="s">
        <v>555</v>
      </c>
      <c r="J150" s="235" t="s">
        <v>59</v>
      </c>
      <c r="K150" s="236">
        <v>41507</v>
      </c>
      <c r="L150" s="237">
        <v>6</v>
      </c>
      <c r="M150" s="256"/>
      <c r="N150" s="257"/>
      <c r="O150" s="257"/>
      <c r="P150" s="257"/>
      <c r="Q150" s="257"/>
      <c r="R150" s="257"/>
      <c r="S150" s="257"/>
      <c r="T150" s="257"/>
      <c r="U150" s="257"/>
      <c r="V150" s="257"/>
      <c r="W150" s="257"/>
      <c r="X150" s="257"/>
      <c r="Y150" s="257"/>
      <c r="Z150" s="257"/>
      <c r="AA150" s="257"/>
      <c r="AB150" s="257"/>
      <c r="AC150" s="257"/>
      <c r="AD150" s="257"/>
      <c r="AE150" s="258">
        <v>6</v>
      </c>
      <c r="AF150" s="152"/>
      <c r="AG150" s="152"/>
      <c r="AH150" s="152"/>
      <c r="AI150" s="152"/>
      <c r="AJ150" s="152"/>
      <c r="AK150" s="152"/>
      <c r="AL150" s="152"/>
      <c r="AM150" s="152"/>
      <c r="AN150" s="152"/>
      <c r="AO150" s="152"/>
      <c r="AP150" s="152"/>
      <c r="AQ150" s="152"/>
      <c r="AR150" s="152"/>
      <c r="AS150" s="152"/>
      <c r="AT150" s="152"/>
      <c r="AU150" s="152"/>
      <c r="AV150" s="152"/>
      <c r="AW150" s="152"/>
      <c r="AX150" s="152"/>
      <c r="AY150" s="152"/>
      <c r="AZ150" s="152"/>
      <c r="BA150" s="152"/>
      <c r="BB150" s="152"/>
      <c r="BC150" s="152"/>
      <c r="BD150" s="152"/>
      <c r="BE150" s="152"/>
      <c r="BF150" s="152"/>
      <c r="BG150" s="152"/>
      <c r="BH150" s="152"/>
      <c r="BI150" s="152"/>
      <c r="BJ150" s="152"/>
      <c r="BK150" s="152"/>
      <c r="BL150" s="152"/>
      <c r="BM150" s="152"/>
      <c r="BN150" s="152"/>
      <c r="BO150" s="152"/>
      <c r="BP150" s="152"/>
      <c r="BQ150" s="152"/>
      <c r="BR150" s="152"/>
      <c r="BS150" s="152"/>
      <c r="BT150" s="152"/>
      <c r="BU150" s="152"/>
      <c r="BV150" s="152"/>
      <c r="BW150" s="152"/>
    </row>
    <row r="151" spans="1:75" s="467" customFormat="1">
      <c r="A151" s="233">
        <v>2340962</v>
      </c>
      <c r="B151" s="234" t="s">
        <v>533</v>
      </c>
      <c r="C151" s="235">
        <v>4686</v>
      </c>
      <c r="D151" s="234" t="s">
        <v>134</v>
      </c>
      <c r="E151" s="234" t="s">
        <v>78</v>
      </c>
      <c r="F151" s="234" t="s">
        <v>63</v>
      </c>
      <c r="G151" s="234" t="s">
        <v>3281</v>
      </c>
      <c r="H151" s="234"/>
      <c r="I151" s="234" t="s">
        <v>63</v>
      </c>
      <c r="J151" s="235" t="s">
        <v>10</v>
      </c>
      <c r="K151" s="236">
        <v>41493</v>
      </c>
      <c r="L151" s="237">
        <v>7</v>
      </c>
      <c r="M151" s="238"/>
      <c r="N151" s="239"/>
      <c r="O151" s="239"/>
      <c r="P151" s="239"/>
      <c r="Q151" s="239"/>
      <c r="R151" s="239"/>
      <c r="S151" s="239"/>
      <c r="T151" s="239"/>
      <c r="U151" s="239"/>
      <c r="V151" s="239"/>
      <c r="W151" s="239"/>
      <c r="X151" s="239"/>
      <c r="Y151" s="239"/>
      <c r="Z151" s="239"/>
      <c r="AA151" s="239"/>
      <c r="AB151" s="239"/>
      <c r="AC151" s="239"/>
      <c r="AD151" s="239"/>
      <c r="AE151" s="239"/>
      <c r="AF151" s="945"/>
      <c r="AG151" s="137"/>
      <c r="AH151" s="137"/>
      <c r="AI151" s="137"/>
      <c r="AJ151" s="137"/>
      <c r="AK151" s="137"/>
      <c r="AL151" s="137"/>
      <c r="AM151" s="137"/>
      <c r="AN151" s="137"/>
      <c r="AO151" s="137"/>
      <c r="AP151" s="137"/>
      <c r="AQ151" s="137"/>
      <c r="AR151" s="137"/>
      <c r="AS151" s="137"/>
      <c r="AT151" s="137"/>
      <c r="AU151" s="137"/>
      <c r="AV151" s="137"/>
      <c r="AW151" s="137"/>
      <c r="AX151" s="137"/>
      <c r="AY151" s="137"/>
      <c r="AZ151" s="137"/>
      <c r="BA151" s="137"/>
      <c r="BB151" s="137"/>
      <c r="BC151" s="137"/>
      <c r="BD151" s="137"/>
      <c r="BE151" s="137"/>
      <c r="BF151" s="137"/>
      <c r="BG151" s="137"/>
      <c r="BH151" s="137"/>
      <c r="BI151" s="137"/>
      <c r="BJ151" s="137"/>
      <c r="BK151" s="137"/>
      <c r="BL151" s="137"/>
      <c r="BM151" s="137"/>
      <c r="BN151" s="137"/>
      <c r="BO151" s="137"/>
      <c r="BP151" s="137"/>
      <c r="BQ151" s="137"/>
      <c r="BR151" s="137"/>
      <c r="BS151" s="137"/>
      <c r="BT151" s="137"/>
      <c r="BU151" s="137"/>
      <c r="BV151" s="137"/>
      <c r="BW151" s="137"/>
    </row>
    <row r="152" spans="1:75" s="467" customFormat="1">
      <c r="A152" s="233">
        <v>2372539</v>
      </c>
      <c r="B152" s="234" t="s">
        <v>534</v>
      </c>
      <c r="C152" s="235">
        <v>3492</v>
      </c>
      <c r="D152" s="234" t="s">
        <v>535</v>
      </c>
      <c r="E152" s="234" t="s">
        <v>78</v>
      </c>
      <c r="F152" s="234" t="s">
        <v>763</v>
      </c>
      <c r="G152" s="234" t="s">
        <v>3282</v>
      </c>
      <c r="H152" s="234"/>
      <c r="I152" s="234" t="s">
        <v>536</v>
      </c>
      <c r="J152" s="235" t="s">
        <v>537</v>
      </c>
      <c r="K152" s="236">
        <v>41495</v>
      </c>
      <c r="L152" s="237">
        <v>7</v>
      </c>
      <c r="M152" s="238"/>
      <c r="N152" s="239"/>
      <c r="O152" s="239"/>
      <c r="P152" s="239"/>
      <c r="Q152" s="239"/>
      <c r="R152" s="239"/>
      <c r="S152" s="239"/>
      <c r="T152" s="239"/>
      <c r="U152" s="239"/>
      <c r="V152" s="239"/>
      <c r="W152" s="239"/>
      <c r="X152" s="239"/>
      <c r="Y152" s="239"/>
      <c r="Z152" s="239"/>
      <c r="AA152" s="239"/>
      <c r="AB152" s="239"/>
      <c r="AC152" s="239"/>
      <c r="AD152" s="239"/>
      <c r="AE152" s="239"/>
      <c r="AF152" s="945"/>
      <c r="AG152" s="137"/>
      <c r="AH152" s="137"/>
      <c r="AI152" s="137"/>
      <c r="AJ152" s="137"/>
      <c r="AK152" s="137"/>
      <c r="AL152" s="137"/>
      <c r="AM152" s="137"/>
      <c r="AN152" s="137"/>
      <c r="AO152" s="137"/>
      <c r="AP152" s="137"/>
      <c r="AQ152" s="137"/>
      <c r="AR152" s="137"/>
      <c r="AS152" s="137"/>
      <c r="AT152" s="137"/>
      <c r="AU152" s="137"/>
      <c r="AV152" s="137"/>
      <c r="AW152" s="137"/>
      <c r="AX152" s="137"/>
      <c r="AY152" s="137"/>
      <c r="AZ152" s="137"/>
      <c r="BA152" s="137"/>
      <c r="BB152" s="137"/>
      <c r="BC152" s="137"/>
      <c r="BD152" s="137"/>
      <c r="BE152" s="137"/>
      <c r="BF152" s="137"/>
      <c r="BG152" s="137"/>
      <c r="BH152" s="137"/>
      <c r="BI152" s="137"/>
      <c r="BJ152" s="137"/>
      <c r="BK152" s="137"/>
      <c r="BL152" s="137"/>
      <c r="BM152" s="137"/>
      <c r="BN152" s="137"/>
      <c r="BO152" s="137"/>
      <c r="BP152" s="137"/>
      <c r="BQ152" s="137"/>
      <c r="BR152" s="137"/>
      <c r="BS152" s="137"/>
      <c r="BT152" s="137"/>
      <c r="BU152" s="137"/>
      <c r="BV152" s="137"/>
      <c r="BW152" s="137"/>
    </row>
    <row r="153" spans="1:75" s="467" customFormat="1">
      <c r="A153" s="233">
        <v>2344193</v>
      </c>
      <c r="B153" s="234" t="s">
        <v>540</v>
      </c>
      <c r="C153" s="235">
        <v>5012</v>
      </c>
      <c r="D153" s="234" t="s">
        <v>541</v>
      </c>
      <c r="E153" s="234" t="s">
        <v>78</v>
      </c>
      <c r="F153" s="234" t="s">
        <v>212</v>
      </c>
      <c r="G153" s="234" t="s">
        <v>3283</v>
      </c>
      <c r="H153" s="234"/>
      <c r="I153" s="234" t="s">
        <v>542</v>
      </c>
      <c r="J153" s="235" t="s">
        <v>54</v>
      </c>
      <c r="K153" s="236">
        <v>41498</v>
      </c>
      <c r="L153" s="237">
        <v>7</v>
      </c>
      <c r="M153" s="238"/>
      <c r="N153" s="239"/>
      <c r="O153" s="239"/>
      <c r="P153" s="239"/>
      <c r="Q153" s="239"/>
      <c r="R153" s="239"/>
      <c r="S153" s="239"/>
      <c r="T153" s="239"/>
      <c r="U153" s="239"/>
      <c r="V153" s="239"/>
      <c r="W153" s="239"/>
      <c r="X153" s="239"/>
      <c r="Y153" s="239"/>
      <c r="Z153" s="239"/>
      <c r="AA153" s="239"/>
      <c r="AB153" s="239"/>
      <c r="AC153" s="239"/>
      <c r="AD153" s="239"/>
      <c r="AE153" s="239"/>
      <c r="AF153" s="945"/>
      <c r="AG153" s="137"/>
      <c r="AH153" s="137"/>
      <c r="AI153" s="137"/>
      <c r="AJ153" s="137"/>
      <c r="AK153" s="137"/>
      <c r="AL153" s="137"/>
      <c r="AM153" s="137"/>
      <c r="AN153" s="137"/>
      <c r="AO153" s="137"/>
      <c r="AP153" s="137"/>
      <c r="AQ153" s="137"/>
      <c r="AR153" s="137"/>
      <c r="AS153" s="137"/>
      <c r="AT153" s="137"/>
      <c r="AU153" s="137"/>
      <c r="AV153" s="137"/>
      <c r="AW153" s="137"/>
      <c r="AX153" s="137"/>
      <c r="AY153" s="137"/>
      <c r="AZ153" s="137"/>
      <c r="BA153" s="137"/>
      <c r="BB153" s="137"/>
      <c r="BC153" s="137"/>
      <c r="BD153" s="137"/>
      <c r="BE153" s="137"/>
      <c r="BF153" s="137"/>
      <c r="BG153" s="137"/>
      <c r="BH153" s="137"/>
      <c r="BI153" s="137"/>
      <c r="BJ153" s="137"/>
      <c r="BK153" s="137"/>
      <c r="BL153" s="137"/>
      <c r="BM153" s="137"/>
      <c r="BN153" s="137"/>
      <c r="BO153" s="137"/>
      <c r="BP153" s="137"/>
      <c r="BQ153" s="137"/>
      <c r="BR153" s="137"/>
      <c r="BS153" s="137"/>
      <c r="BT153" s="137"/>
      <c r="BU153" s="137"/>
      <c r="BV153" s="137"/>
      <c r="BW153" s="137"/>
    </row>
    <row r="154" spans="1:75" s="467" customFormat="1">
      <c r="A154" s="233">
        <v>2349826</v>
      </c>
      <c r="B154" s="234" t="s">
        <v>556</v>
      </c>
      <c r="C154" s="235">
        <v>630</v>
      </c>
      <c r="D154" s="234" t="s">
        <v>135</v>
      </c>
      <c r="E154" s="234" t="s">
        <v>78</v>
      </c>
      <c r="F154" s="234" t="s">
        <v>50</v>
      </c>
      <c r="G154" s="234" t="s">
        <v>3282</v>
      </c>
      <c r="H154" s="234"/>
      <c r="I154" s="234" t="s">
        <v>50</v>
      </c>
      <c r="J154" s="235" t="s">
        <v>9</v>
      </c>
      <c r="K154" s="236">
        <v>41508</v>
      </c>
      <c r="L154" s="237">
        <v>7</v>
      </c>
      <c r="M154" s="238"/>
      <c r="N154" s="239"/>
      <c r="O154" s="239"/>
      <c r="P154" s="239"/>
      <c r="Q154" s="239"/>
      <c r="R154" s="239"/>
      <c r="S154" s="239"/>
      <c r="T154" s="239"/>
      <c r="U154" s="239"/>
      <c r="V154" s="239"/>
      <c r="W154" s="239"/>
      <c r="X154" s="239"/>
      <c r="Y154" s="239"/>
      <c r="Z154" s="239"/>
      <c r="AA154" s="239"/>
      <c r="AB154" s="239"/>
      <c r="AC154" s="239"/>
      <c r="AD154" s="239"/>
      <c r="AE154" s="239"/>
      <c r="AF154" s="945"/>
      <c r="AG154" s="137"/>
      <c r="AH154" s="137"/>
      <c r="AI154" s="137"/>
      <c r="AJ154" s="137"/>
      <c r="AK154" s="137"/>
      <c r="AL154" s="137"/>
      <c r="AM154" s="137"/>
      <c r="AN154" s="137"/>
      <c r="AO154" s="137"/>
      <c r="AP154" s="137"/>
      <c r="AQ154" s="137"/>
      <c r="AR154" s="137"/>
      <c r="AS154" s="137"/>
      <c r="AT154" s="137"/>
      <c r="AU154" s="137"/>
      <c r="AV154" s="137"/>
      <c r="AW154" s="137"/>
      <c r="AX154" s="137"/>
      <c r="AY154" s="137"/>
      <c r="AZ154" s="137"/>
      <c r="BA154" s="137"/>
      <c r="BB154" s="137"/>
      <c r="BC154" s="137"/>
      <c r="BD154" s="137"/>
      <c r="BE154" s="137"/>
      <c r="BF154" s="137"/>
      <c r="BG154" s="137"/>
      <c r="BH154" s="137"/>
      <c r="BI154" s="137"/>
      <c r="BJ154" s="137"/>
      <c r="BK154" s="137"/>
      <c r="BL154" s="137"/>
      <c r="BM154" s="137"/>
      <c r="BN154" s="137"/>
      <c r="BO154" s="137"/>
      <c r="BP154" s="137"/>
      <c r="BQ154" s="137"/>
      <c r="BR154" s="137"/>
      <c r="BS154" s="137"/>
      <c r="BT154" s="137"/>
      <c r="BU154" s="137"/>
      <c r="BV154" s="137"/>
      <c r="BW154" s="137"/>
    </row>
    <row r="155" spans="1:75" s="467" customFormat="1">
      <c r="A155" s="233">
        <v>2395030</v>
      </c>
      <c r="B155" s="234" t="s">
        <v>562</v>
      </c>
      <c r="C155" s="235">
        <v>4397</v>
      </c>
      <c r="D155" s="234" t="s">
        <v>281</v>
      </c>
      <c r="E155" s="234" t="s">
        <v>78</v>
      </c>
      <c r="F155" s="234" t="s">
        <v>3304</v>
      </c>
      <c r="G155" s="234" t="s">
        <v>3281</v>
      </c>
      <c r="H155" s="234"/>
      <c r="I155" s="234" t="s">
        <v>282</v>
      </c>
      <c r="J155" s="235" t="s">
        <v>283</v>
      </c>
      <c r="K155" s="236">
        <v>41513</v>
      </c>
      <c r="L155" s="237">
        <v>7</v>
      </c>
      <c r="M155" s="238"/>
      <c r="N155" s="239"/>
      <c r="O155" s="239"/>
      <c r="P155" s="239"/>
      <c r="Q155" s="239"/>
      <c r="R155" s="239"/>
      <c r="S155" s="239"/>
      <c r="T155" s="239"/>
      <c r="U155" s="239"/>
      <c r="V155" s="239"/>
      <c r="W155" s="239"/>
      <c r="X155" s="239"/>
      <c r="Y155" s="239"/>
      <c r="Z155" s="239"/>
      <c r="AA155" s="239"/>
      <c r="AB155" s="239"/>
      <c r="AC155" s="239"/>
      <c r="AD155" s="239"/>
      <c r="AE155" s="239"/>
      <c r="AF155" s="945"/>
      <c r="AG155" s="137"/>
      <c r="AH155" s="137"/>
      <c r="AI155" s="137"/>
      <c r="AJ155" s="137"/>
      <c r="AK155" s="137"/>
      <c r="AL155" s="137"/>
      <c r="AM155" s="137"/>
      <c r="AN155" s="137"/>
      <c r="AO155" s="137"/>
      <c r="AP155" s="137"/>
      <c r="AQ155" s="137"/>
      <c r="AR155" s="137"/>
      <c r="AS155" s="137"/>
      <c r="AT155" s="137"/>
      <c r="AU155" s="137"/>
      <c r="AV155" s="137"/>
      <c r="AW155" s="137"/>
      <c r="AX155" s="137"/>
      <c r="AY155" s="137"/>
      <c r="AZ155" s="137"/>
      <c r="BA155" s="137"/>
      <c r="BB155" s="137"/>
      <c r="BC155" s="137"/>
      <c r="BD155" s="137"/>
      <c r="BE155" s="137"/>
      <c r="BF155" s="137"/>
      <c r="BG155" s="137"/>
      <c r="BH155" s="137"/>
      <c r="BI155" s="137"/>
      <c r="BJ155" s="137"/>
      <c r="BK155" s="137"/>
      <c r="BL155" s="137"/>
      <c r="BM155" s="137"/>
      <c r="BN155" s="137"/>
      <c r="BO155" s="137"/>
      <c r="BP155" s="137"/>
      <c r="BQ155" s="137"/>
      <c r="BR155" s="137"/>
      <c r="BS155" s="137"/>
      <c r="BT155" s="137"/>
      <c r="BU155" s="137"/>
      <c r="BV155" s="137"/>
      <c r="BW155" s="137"/>
    </row>
    <row r="156" spans="1:75" s="467" customFormat="1">
      <c r="A156" s="233">
        <v>2369650</v>
      </c>
      <c r="B156" s="234" t="s">
        <v>563</v>
      </c>
      <c r="C156" s="235">
        <v>5155</v>
      </c>
      <c r="D156" s="234" t="s">
        <v>136</v>
      </c>
      <c r="E156" s="234" t="s">
        <v>78</v>
      </c>
      <c r="F156" s="234" t="s">
        <v>212</v>
      </c>
      <c r="G156" s="234" t="s">
        <v>212</v>
      </c>
      <c r="H156" s="234"/>
      <c r="I156" s="234" t="s">
        <v>212</v>
      </c>
      <c r="J156" s="235" t="s">
        <v>54</v>
      </c>
      <c r="K156" s="236">
        <v>41514</v>
      </c>
      <c r="L156" s="237">
        <v>7</v>
      </c>
      <c r="M156" s="238"/>
      <c r="N156" s="239"/>
      <c r="O156" s="239"/>
      <c r="P156" s="239"/>
      <c r="Q156" s="239"/>
      <c r="R156" s="239"/>
      <c r="S156" s="239"/>
      <c r="T156" s="239"/>
      <c r="U156" s="239"/>
      <c r="V156" s="239"/>
      <c r="W156" s="239"/>
      <c r="X156" s="239"/>
      <c r="Y156" s="239"/>
      <c r="Z156" s="239"/>
      <c r="AA156" s="239"/>
      <c r="AB156" s="239"/>
      <c r="AC156" s="239"/>
      <c r="AD156" s="239"/>
      <c r="AE156" s="239"/>
      <c r="AF156" s="137"/>
      <c r="AG156" s="137"/>
      <c r="AH156" s="137"/>
      <c r="AI156" s="137"/>
      <c r="AJ156" s="137"/>
      <c r="AK156" s="137"/>
      <c r="AL156" s="137"/>
      <c r="AM156" s="137"/>
      <c r="AN156" s="137"/>
      <c r="AO156" s="137"/>
      <c r="AP156" s="137"/>
      <c r="AQ156" s="137"/>
      <c r="AR156" s="137"/>
      <c r="AS156" s="137"/>
      <c r="AT156" s="137"/>
      <c r="AU156" s="137"/>
      <c r="AV156" s="137"/>
      <c r="AW156" s="137"/>
      <c r="AX156" s="137"/>
      <c r="AY156" s="137"/>
      <c r="AZ156" s="137"/>
      <c r="BA156" s="137"/>
      <c r="BB156" s="137"/>
      <c r="BC156" s="137"/>
      <c r="BD156" s="137"/>
      <c r="BE156" s="137"/>
      <c r="BF156" s="137"/>
      <c r="BG156" s="137"/>
      <c r="BH156" s="137"/>
      <c r="BI156" s="137"/>
      <c r="BJ156" s="137"/>
      <c r="BK156" s="137"/>
      <c r="BL156" s="137"/>
      <c r="BM156" s="137"/>
      <c r="BN156" s="137"/>
      <c r="BO156" s="137"/>
      <c r="BP156" s="137"/>
      <c r="BQ156" s="137"/>
      <c r="BR156" s="137"/>
      <c r="BS156" s="137"/>
      <c r="BT156" s="137"/>
      <c r="BU156" s="137"/>
      <c r="BV156" s="137"/>
      <c r="BW156" s="137"/>
    </row>
    <row r="157" spans="1:75" s="467" customFormat="1" ht="14">
      <c r="A157" s="233">
        <v>2335531</v>
      </c>
      <c r="B157" s="234" t="s">
        <v>529</v>
      </c>
      <c r="C157" s="235">
        <v>6645</v>
      </c>
      <c r="D157" s="234" t="s">
        <v>530</v>
      </c>
      <c r="E157" s="234" t="s">
        <v>78</v>
      </c>
      <c r="F157" s="234" t="s">
        <v>162</v>
      </c>
      <c r="G157" s="234" t="s">
        <v>3282</v>
      </c>
      <c r="H157" s="234"/>
      <c r="I157" s="234" t="s">
        <v>162</v>
      </c>
      <c r="J157" s="235" t="s">
        <v>60</v>
      </c>
      <c r="K157" s="236">
        <v>41492</v>
      </c>
      <c r="L157" s="237">
        <v>8</v>
      </c>
      <c r="M157" s="238"/>
      <c r="N157" s="239"/>
      <c r="O157" s="239"/>
      <c r="P157" s="239"/>
      <c r="Q157" s="239"/>
      <c r="R157" s="239"/>
      <c r="S157" s="239"/>
      <c r="T157" s="239"/>
      <c r="U157" s="239"/>
      <c r="V157" s="239"/>
      <c r="W157" s="239"/>
      <c r="X157" s="239"/>
      <c r="Y157" s="239"/>
      <c r="Z157" s="239"/>
      <c r="AA157" s="239"/>
      <c r="AB157" s="239"/>
      <c r="AC157" s="239"/>
      <c r="AD157" s="239"/>
      <c r="AE157" s="239"/>
      <c r="AF157" s="102"/>
      <c r="AG157" s="102"/>
      <c r="AH157" s="102"/>
      <c r="AI157" s="102"/>
      <c r="AJ157" s="102"/>
      <c r="AK157" s="102"/>
      <c r="AL157" s="102"/>
      <c r="AM157" s="102"/>
      <c r="AN157" s="102"/>
      <c r="AO157" s="102"/>
      <c r="AP157" s="102"/>
      <c r="AQ157" s="102"/>
      <c r="AR157" s="102"/>
      <c r="AS157" s="102"/>
      <c r="AT157" s="102"/>
      <c r="AU157" s="102"/>
      <c r="AV157" s="102"/>
      <c r="AW157" s="102"/>
      <c r="AX157" s="102"/>
      <c r="AY157" s="102"/>
      <c r="AZ157" s="102"/>
      <c r="BA157" s="102"/>
      <c r="BB157" s="102"/>
      <c r="BC157" s="102"/>
      <c r="BD157" s="102"/>
      <c r="BE157" s="102"/>
      <c r="BF157" s="102"/>
      <c r="BG157" s="102"/>
      <c r="BH157" s="102"/>
      <c r="BI157" s="102"/>
      <c r="BJ157" s="102"/>
      <c r="BK157" s="102"/>
      <c r="BL157" s="102"/>
      <c r="BM157" s="102"/>
      <c r="BN157" s="102"/>
      <c r="BO157" s="102"/>
      <c r="BP157" s="102"/>
      <c r="BQ157" s="102"/>
      <c r="BR157" s="102"/>
      <c r="BS157" s="102"/>
      <c r="BT157" s="102"/>
      <c r="BU157" s="102"/>
      <c r="BV157" s="102"/>
      <c r="BW157" s="102"/>
    </row>
    <row r="158" spans="1:75" s="467" customFormat="1" ht="14">
      <c r="A158" s="233">
        <v>4298756</v>
      </c>
      <c r="B158" s="234" t="s">
        <v>547</v>
      </c>
      <c r="C158" s="235">
        <v>6616</v>
      </c>
      <c r="D158" s="234" t="s">
        <v>548</v>
      </c>
      <c r="E158" s="234" t="s">
        <v>78</v>
      </c>
      <c r="F158" s="234" t="s">
        <v>966</v>
      </c>
      <c r="G158" s="234" t="s">
        <v>3285</v>
      </c>
      <c r="H158" s="234" t="s">
        <v>549</v>
      </c>
      <c r="I158" s="234" t="s">
        <v>138</v>
      </c>
      <c r="J158" s="235" t="s">
        <v>62</v>
      </c>
      <c r="K158" s="236">
        <v>41501</v>
      </c>
      <c r="L158" s="237">
        <v>8</v>
      </c>
      <c r="M158" s="256"/>
      <c r="N158" s="257"/>
      <c r="O158" s="257"/>
      <c r="P158" s="257"/>
      <c r="Q158" s="257"/>
      <c r="R158" s="257"/>
      <c r="S158" s="257"/>
      <c r="T158" s="257"/>
      <c r="U158" s="257"/>
      <c r="V158" s="257"/>
      <c r="W158" s="257"/>
      <c r="X158" s="257"/>
      <c r="Y158" s="257"/>
      <c r="Z158" s="257"/>
      <c r="AA158" s="257"/>
      <c r="AB158" s="257"/>
      <c r="AC158" s="257"/>
      <c r="AD158" s="257"/>
      <c r="AE158" s="258">
        <v>8</v>
      </c>
      <c r="AF158" s="102"/>
      <c r="AG158" s="102"/>
      <c r="AH158" s="102"/>
      <c r="AI158" s="102"/>
      <c r="AJ158" s="102"/>
      <c r="AK158" s="102"/>
      <c r="AL158" s="102"/>
      <c r="AM158" s="102"/>
      <c r="AN158" s="102"/>
      <c r="AO158" s="102"/>
      <c r="AP158" s="102"/>
      <c r="AQ158" s="102"/>
      <c r="AR158" s="102"/>
      <c r="AS158" s="102"/>
      <c r="AT158" s="102"/>
      <c r="AU158" s="102"/>
      <c r="AV158" s="102"/>
      <c r="AW158" s="102"/>
      <c r="AX158" s="102"/>
      <c r="AY158" s="102"/>
      <c r="AZ158" s="102"/>
      <c r="BA158" s="102"/>
      <c r="BB158" s="102"/>
      <c r="BC158" s="102"/>
      <c r="BD158" s="102"/>
      <c r="BE158" s="102"/>
      <c r="BF158" s="102"/>
      <c r="BG158" s="102"/>
      <c r="BH158" s="102"/>
      <c r="BI158" s="102"/>
      <c r="BJ158" s="102"/>
      <c r="BK158" s="102"/>
      <c r="BL158" s="102"/>
      <c r="BM158" s="102"/>
      <c r="BN158" s="102"/>
      <c r="BO158" s="102"/>
      <c r="BP158" s="102"/>
      <c r="BQ158" s="102"/>
      <c r="BR158" s="102"/>
      <c r="BS158" s="102"/>
      <c r="BT158" s="102"/>
      <c r="BU158" s="102"/>
      <c r="BV158" s="102"/>
      <c r="BW158" s="102"/>
    </row>
    <row r="159" spans="1:75" s="467" customFormat="1" ht="14">
      <c r="A159" s="233">
        <v>2342780</v>
      </c>
      <c r="B159" s="234" t="s">
        <v>552</v>
      </c>
      <c r="C159" s="235">
        <v>5972</v>
      </c>
      <c r="D159" s="234" t="s">
        <v>497</v>
      </c>
      <c r="E159" s="234" t="s">
        <v>78</v>
      </c>
      <c r="F159" s="234" t="s">
        <v>138</v>
      </c>
      <c r="G159" s="234" t="s">
        <v>3282</v>
      </c>
      <c r="H159" s="234"/>
      <c r="I159" s="234" t="s">
        <v>138</v>
      </c>
      <c r="J159" s="235" t="s">
        <v>62</v>
      </c>
      <c r="K159" s="236">
        <v>41507</v>
      </c>
      <c r="L159" s="237">
        <v>8</v>
      </c>
      <c r="M159" s="238"/>
      <c r="N159" s="239"/>
      <c r="O159" s="239"/>
      <c r="P159" s="239"/>
      <c r="Q159" s="239"/>
      <c r="R159" s="239"/>
      <c r="S159" s="239"/>
      <c r="T159" s="239"/>
      <c r="U159" s="239"/>
      <c r="V159" s="239"/>
      <c r="W159" s="239"/>
      <c r="X159" s="239"/>
      <c r="Y159" s="239"/>
      <c r="Z159" s="239"/>
      <c r="AA159" s="239"/>
      <c r="AB159" s="239"/>
      <c r="AC159" s="239"/>
      <c r="AD159" s="239"/>
      <c r="AE159" s="239"/>
      <c r="AF159" s="102"/>
      <c r="AG159" s="102"/>
      <c r="AH159" s="102"/>
      <c r="AI159" s="102"/>
      <c r="AJ159" s="102"/>
      <c r="AK159" s="102"/>
      <c r="AL159" s="102"/>
      <c r="AM159" s="102"/>
      <c r="AN159" s="102"/>
      <c r="AO159" s="102"/>
      <c r="AP159" s="102"/>
      <c r="AQ159" s="102"/>
      <c r="AR159" s="102"/>
      <c r="AS159" s="102"/>
      <c r="AT159" s="102"/>
      <c r="AU159" s="102"/>
      <c r="AV159" s="102"/>
      <c r="AW159" s="102"/>
      <c r="AX159" s="102"/>
      <c r="AY159" s="102"/>
      <c r="AZ159" s="102"/>
      <c r="BA159" s="102"/>
      <c r="BB159" s="102"/>
      <c r="BC159" s="102"/>
      <c r="BD159" s="102"/>
      <c r="BE159" s="102"/>
      <c r="BF159" s="102"/>
      <c r="BG159" s="102"/>
      <c r="BH159" s="102"/>
      <c r="BI159" s="102"/>
      <c r="BJ159" s="102"/>
      <c r="BK159" s="102"/>
      <c r="BL159" s="102"/>
      <c r="BM159" s="102"/>
      <c r="BN159" s="102"/>
      <c r="BO159" s="102"/>
      <c r="BP159" s="102"/>
      <c r="BQ159" s="102"/>
      <c r="BR159" s="102"/>
      <c r="BS159" s="102"/>
      <c r="BT159" s="102"/>
      <c r="BU159" s="102"/>
      <c r="BV159" s="102"/>
      <c r="BW159" s="102"/>
    </row>
    <row r="160" spans="1:75" s="467" customFormat="1" ht="14">
      <c r="A160" s="233">
        <v>2352902</v>
      </c>
      <c r="B160" s="234" t="s">
        <v>557</v>
      </c>
      <c r="C160" s="235">
        <v>2242</v>
      </c>
      <c r="D160" s="234" t="s">
        <v>558</v>
      </c>
      <c r="E160" s="234" t="s">
        <v>78</v>
      </c>
      <c r="F160" s="234" t="s">
        <v>3286</v>
      </c>
      <c r="G160" s="234" t="s">
        <v>3287</v>
      </c>
      <c r="H160" s="234"/>
      <c r="I160" s="234" t="s">
        <v>559</v>
      </c>
      <c r="J160" s="235" t="s">
        <v>59</v>
      </c>
      <c r="K160" s="236">
        <v>41512</v>
      </c>
      <c r="L160" s="237">
        <v>8</v>
      </c>
      <c r="M160" s="238"/>
      <c r="N160" s="239"/>
      <c r="O160" s="239"/>
      <c r="P160" s="239"/>
      <c r="Q160" s="239"/>
      <c r="R160" s="239"/>
      <c r="S160" s="239"/>
      <c r="T160" s="239"/>
      <c r="U160" s="239"/>
      <c r="V160" s="239"/>
      <c r="W160" s="239"/>
      <c r="X160" s="239"/>
      <c r="Y160" s="239"/>
      <c r="Z160" s="239"/>
      <c r="AA160" s="239"/>
      <c r="AB160" s="239"/>
      <c r="AC160" s="239"/>
      <c r="AD160" s="239"/>
      <c r="AE160" s="239"/>
      <c r="AF160" s="102"/>
      <c r="AG160" s="102"/>
      <c r="AH160" s="102"/>
      <c r="AI160" s="102"/>
      <c r="AJ160" s="102"/>
      <c r="AK160" s="102"/>
      <c r="AL160" s="102"/>
      <c r="AM160" s="102"/>
      <c r="AN160" s="102"/>
      <c r="AO160" s="102"/>
      <c r="AP160" s="102"/>
      <c r="AQ160" s="102"/>
      <c r="AR160" s="102"/>
      <c r="AS160" s="102"/>
      <c r="AT160" s="102"/>
      <c r="AU160" s="102"/>
      <c r="AV160" s="102"/>
      <c r="AW160" s="102"/>
      <c r="AX160" s="102"/>
      <c r="AY160" s="102"/>
      <c r="AZ160" s="102"/>
      <c r="BA160" s="102"/>
      <c r="BB160" s="102"/>
      <c r="BC160" s="102"/>
      <c r="BD160" s="102"/>
      <c r="BE160" s="102"/>
      <c r="BF160" s="102"/>
      <c r="BG160" s="102"/>
      <c r="BH160" s="102"/>
      <c r="BI160" s="102"/>
      <c r="BJ160" s="102"/>
      <c r="BK160" s="102"/>
      <c r="BL160" s="102"/>
      <c r="BM160" s="102"/>
      <c r="BN160" s="102"/>
      <c r="BO160" s="102"/>
      <c r="BP160" s="102"/>
      <c r="BQ160" s="102"/>
      <c r="BR160" s="102"/>
      <c r="BS160" s="102"/>
      <c r="BT160" s="102"/>
      <c r="BU160" s="102"/>
      <c r="BV160" s="102"/>
      <c r="BW160" s="102"/>
    </row>
    <row r="161" spans="1:75" s="467" customFormat="1" ht="14">
      <c r="A161" s="233">
        <v>2345681</v>
      </c>
      <c r="B161" s="234" t="s">
        <v>560</v>
      </c>
      <c r="C161" s="235">
        <v>6652</v>
      </c>
      <c r="D161" s="234" t="s">
        <v>561</v>
      </c>
      <c r="E161" s="234" t="s">
        <v>78</v>
      </c>
      <c r="F161" s="234" t="s">
        <v>89</v>
      </c>
      <c r="G161" s="234" t="s">
        <v>3288</v>
      </c>
      <c r="H161" s="234"/>
      <c r="I161" s="234" t="s">
        <v>391</v>
      </c>
      <c r="J161" s="235" t="s">
        <v>392</v>
      </c>
      <c r="K161" s="236">
        <v>41513</v>
      </c>
      <c r="L161" s="237">
        <v>8</v>
      </c>
      <c r="M161" s="238"/>
      <c r="N161" s="239"/>
      <c r="O161" s="239"/>
      <c r="P161" s="239"/>
      <c r="Q161" s="239"/>
      <c r="R161" s="239"/>
      <c r="S161" s="239"/>
      <c r="T161" s="239"/>
      <c r="U161" s="239"/>
      <c r="V161" s="239"/>
      <c r="W161" s="239"/>
      <c r="X161" s="239"/>
      <c r="Y161" s="239"/>
      <c r="Z161" s="239"/>
      <c r="AA161" s="239"/>
      <c r="AB161" s="239"/>
      <c r="AC161" s="239"/>
      <c r="AD161" s="239"/>
      <c r="AE161" s="239"/>
      <c r="AF161" s="102"/>
      <c r="AG161" s="102"/>
      <c r="AH161" s="102"/>
      <c r="AI161" s="102"/>
      <c r="AJ161" s="102"/>
      <c r="AK161" s="102"/>
      <c r="AL161" s="102"/>
      <c r="AM161" s="102"/>
      <c r="AN161" s="102"/>
      <c r="AO161" s="102"/>
      <c r="AP161" s="102"/>
      <c r="AQ161" s="102"/>
      <c r="AR161" s="102"/>
      <c r="AS161" s="102"/>
      <c r="AT161" s="102"/>
      <c r="AU161" s="102"/>
      <c r="AV161" s="102"/>
      <c r="AW161" s="102"/>
      <c r="AX161" s="102"/>
      <c r="AY161" s="102"/>
      <c r="AZ161" s="102"/>
      <c r="BA161" s="102"/>
      <c r="BB161" s="102"/>
      <c r="BC161" s="102"/>
      <c r="BD161" s="102"/>
      <c r="BE161" s="102"/>
      <c r="BF161" s="102"/>
      <c r="BG161" s="102"/>
      <c r="BH161" s="102"/>
      <c r="BI161" s="102"/>
      <c r="BJ161" s="102"/>
      <c r="BK161" s="102"/>
      <c r="BL161" s="102"/>
      <c r="BM161" s="102"/>
      <c r="BN161" s="102"/>
      <c r="BO161" s="102"/>
      <c r="BP161" s="102"/>
      <c r="BQ161" s="102"/>
      <c r="BR161" s="102"/>
      <c r="BS161" s="102"/>
      <c r="BT161" s="102"/>
      <c r="BU161" s="102"/>
      <c r="BV161" s="102"/>
      <c r="BW161" s="102"/>
    </row>
    <row r="162" spans="1:75" s="1022" customFormat="1" ht="12.75" customHeight="1">
      <c r="A162" s="619">
        <v>2394175</v>
      </c>
      <c r="B162" s="607" t="s">
        <v>602</v>
      </c>
      <c r="C162" s="566">
        <v>5155</v>
      </c>
      <c r="D162" s="567" t="s">
        <v>153</v>
      </c>
      <c r="E162" s="567" t="s">
        <v>78</v>
      </c>
      <c r="F162" s="567" t="s">
        <v>212</v>
      </c>
      <c r="G162" s="567" t="s">
        <v>3283</v>
      </c>
      <c r="H162" s="567"/>
      <c r="I162" s="567" t="s">
        <v>230</v>
      </c>
      <c r="J162" s="566" t="s">
        <v>54</v>
      </c>
      <c r="K162" s="568">
        <v>41530</v>
      </c>
      <c r="L162" s="610">
        <v>3.3</v>
      </c>
      <c r="M162" s="1019">
        <v>2</v>
      </c>
      <c r="N162" s="1020">
        <v>5</v>
      </c>
      <c r="O162" s="1020">
        <v>5</v>
      </c>
      <c r="P162" s="1020">
        <v>5</v>
      </c>
      <c r="Q162" s="1020">
        <v>5</v>
      </c>
      <c r="R162" s="1020">
        <v>5</v>
      </c>
      <c r="S162" s="1020">
        <v>5</v>
      </c>
      <c r="T162" s="1020">
        <v>5</v>
      </c>
      <c r="U162" s="1020">
        <v>5</v>
      </c>
      <c r="V162" s="1020">
        <v>5</v>
      </c>
      <c r="W162" s="1020">
        <v>5</v>
      </c>
      <c r="X162" s="1020">
        <v>5</v>
      </c>
      <c r="Y162" s="1020">
        <v>5</v>
      </c>
      <c r="Z162" s="1020">
        <v>5</v>
      </c>
      <c r="AA162" s="1020">
        <v>5</v>
      </c>
      <c r="AB162" s="1020">
        <v>5</v>
      </c>
      <c r="AC162" s="1020">
        <v>5</v>
      </c>
      <c r="AD162" s="1020">
        <v>5</v>
      </c>
      <c r="AE162" s="601"/>
      <c r="AF162" s="1021"/>
      <c r="AG162" s="1021"/>
      <c r="AH162" s="1021"/>
      <c r="AI162" s="1021"/>
      <c r="AJ162" s="1021"/>
      <c r="AK162" s="1021"/>
      <c r="AL162" s="1021"/>
      <c r="AM162" s="1021"/>
      <c r="AN162" s="1021"/>
      <c r="AO162" s="1021"/>
      <c r="AP162" s="1021"/>
      <c r="AQ162" s="1021"/>
      <c r="AR162" s="1021"/>
      <c r="AS162" s="1021"/>
      <c r="AT162" s="1021"/>
      <c r="AU162" s="1021"/>
      <c r="AV162" s="1021"/>
      <c r="AW162" s="1021"/>
      <c r="AX162" s="1021"/>
      <c r="AY162" s="1021"/>
      <c r="AZ162" s="1021"/>
      <c r="BA162" s="1021"/>
      <c r="BB162" s="1021"/>
      <c r="BC162" s="1021"/>
      <c r="BD162" s="1021"/>
      <c r="BE162" s="1021"/>
      <c r="BF162" s="1021"/>
      <c r="BG162" s="1021"/>
      <c r="BH162" s="1021"/>
      <c r="BI162" s="1021"/>
      <c r="BJ162" s="1021"/>
      <c r="BK162" s="1021"/>
      <c r="BL162" s="1021"/>
      <c r="BM162" s="1021"/>
      <c r="BN162" s="1021"/>
      <c r="BO162" s="1021"/>
      <c r="BP162" s="1021"/>
      <c r="BQ162" s="1021"/>
      <c r="BR162" s="1021"/>
      <c r="BS162" s="1021"/>
      <c r="BT162" s="1021"/>
      <c r="BU162" s="1021"/>
      <c r="BV162" s="1021"/>
      <c r="BW162" s="1021"/>
    </row>
    <row r="163" spans="1:75" s="1022" customFormat="1" ht="12.75" customHeight="1">
      <c r="A163" s="619">
        <v>2328763</v>
      </c>
      <c r="B163" s="607" t="s">
        <v>586</v>
      </c>
      <c r="C163" s="566">
        <v>5972</v>
      </c>
      <c r="D163" s="567" t="s">
        <v>587</v>
      </c>
      <c r="E163" s="567" t="s">
        <v>78</v>
      </c>
      <c r="F163" s="567" t="s">
        <v>64</v>
      </c>
      <c r="G163" s="567" t="s">
        <v>3282</v>
      </c>
      <c r="H163" s="567"/>
      <c r="I163" s="567" t="s">
        <v>64</v>
      </c>
      <c r="J163" s="566" t="s">
        <v>62</v>
      </c>
      <c r="K163" s="568">
        <v>41519</v>
      </c>
      <c r="L163" s="610">
        <v>4</v>
      </c>
      <c r="M163" s="1019">
        <v>6</v>
      </c>
      <c r="N163" s="1020">
        <v>6</v>
      </c>
      <c r="O163" s="1020">
        <v>6</v>
      </c>
      <c r="P163" s="1020">
        <v>6</v>
      </c>
      <c r="Q163" s="1020">
        <v>6</v>
      </c>
      <c r="R163" s="1020">
        <v>6</v>
      </c>
      <c r="S163" s="1020">
        <v>6</v>
      </c>
      <c r="T163" s="1020">
        <v>6</v>
      </c>
      <c r="U163" s="1020">
        <v>6</v>
      </c>
      <c r="V163" s="1020">
        <v>6</v>
      </c>
      <c r="W163" s="1020">
        <v>6</v>
      </c>
      <c r="X163" s="1020">
        <v>6</v>
      </c>
      <c r="Y163" s="1020">
        <v>6</v>
      </c>
      <c r="Z163" s="1020">
        <v>6</v>
      </c>
      <c r="AA163" s="1020">
        <v>6</v>
      </c>
      <c r="AB163" s="1020">
        <v>6</v>
      </c>
      <c r="AC163" s="1020">
        <v>6</v>
      </c>
      <c r="AD163" s="1020">
        <v>6</v>
      </c>
      <c r="AE163" s="601"/>
    </row>
    <row r="164" spans="1:75" s="1022" customFormat="1" ht="12.75" customHeight="1">
      <c r="A164" s="619">
        <v>2352049</v>
      </c>
      <c r="B164" s="607" t="s">
        <v>584</v>
      </c>
      <c r="C164" s="606">
        <v>1251</v>
      </c>
      <c r="D164" s="607" t="s">
        <v>585</v>
      </c>
      <c r="E164" s="607" t="s">
        <v>78</v>
      </c>
      <c r="F164" s="607" t="s">
        <v>50</v>
      </c>
      <c r="G164" s="607" t="s">
        <v>3282</v>
      </c>
      <c r="H164" s="607"/>
      <c r="I164" s="607" t="s">
        <v>50</v>
      </c>
      <c r="J164" s="606" t="s">
        <v>9</v>
      </c>
      <c r="K164" s="609">
        <v>41519</v>
      </c>
      <c r="L164" s="610">
        <v>6</v>
      </c>
      <c r="M164" s="1019"/>
      <c r="N164" s="1020"/>
      <c r="O164" s="1020"/>
      <c r="P164" s="1020"/>
      <c r="Q164" s="1020"/>
      <c r="R164" s="1020"/>
      <c r="S164" s="1020"/>
      <c r="T164" s="1020"/>
      <c r="U164" s="1020"/>
      <c r="V164" s="1020"/>
      <c r="W164" s="1020"/>
      <c r="X164" s="1020"/>
      <c r="Y164" s="1020"/>
      <c r="Z164" s="1020"/>
      <c r="AA164" s="1020"/>
      <c r="AB164" s="1020"/>
      <c r="AC164" s="1020"/>
      <c r="AD164" s="1020"/>
      <c r="AE164" s="601"/>
    </row>
    <row r="165" spans="1:75" s="1022" customFormat="1" ht="12.75" customHeight="1">
      <c r="A165" s="619">
        <v>2401828</v>
      </c>
      <c r="B165" s="607" t="s">
        <v>596</v>
      </c>
      <c r="C165" s="606">
        <v>5972</v>
      </c>
      <c r="D165" s="607" t="s">
        <v>497</v>
      </c>
      <c r="E165" s="607" t="s">
        <v>78</v>
      </c>
      <c r="F165" s="607" t="s">
        <v>64</v>
      </c>
      <c r="G165" s="607" t="s">
        <v>3282</v>
      </c>
      <c r="H165" s="607"/>
      <c r="I165" s="607" t="s">
        <v>64</v>
      </c>
      <c r="J165" s="606" t="s">
        <v>62</v>
      </c>
      <c r="K165" s="609">
        <v>41528</v>
      </c>
      <c r="L165" s="610">
        <v>7</v>
      </c>
      <c r="M165" s="1019"/>
      <c r="N165" s="1020"/>
      <c r="O165" s="1020"/>
      <c r="P165" s="1020"/>
      <c r="Q165" s="1020"/>
      <c r="R165" s="1020"/>
      <c r="S165" s="1020"/>
      <c r="T165" s="1020"/>
      <c r="U165" s="1020"/>
      <c r="V165" s="1020"/>
      <c r="W165" s="1020"/>
      <c r="X165" s="1020"/>
      <c r="Y165" s="1020"/>
      <c r="Z165" s="1020"/>
      <c r="AA165" s="1020"/>
      <c r="AB165" s="1020"/>
      <c r="AC165" s="1020"/>
      <c r="AD165" s="1020"/>
      <c r="AE165" s="601"/>
      <c r="AF165" s="1023"/>
      <c r="AG165" s="1023"/>
      <c r="AH165" s="1023"/>
      <c r="AI165" s="1023"/>
      <c r="AJ165" s="1023"/>
      <c r="AK165" s="1023"/>
      <c r="AL165" s="1023"/>
      <c r="AM165" s="1023"/>
      <c r="AN165" s="1023"/>
      <c r="AO165" s="1023"/>
      <c r="AP165" s="1023"/>
      <c r="AQ165" s="1023"/>
      <c r="AR165" s="1023"/>
      <c r="AS165" s="1023"/>
      <c r="AT165" s="1023"/>
      <c r="AU165" s="1023"/>
      <c r="AV165" s="1023"/>
      <c r="AW165" s="1023"/>
      <c r="AX165" s="1023"/>
      <c r="AY165" s="1023"/>
      <c r="AZ165" s="1023"/>
      <c r="BA165" s="1023"/>
      <c r="BB165" s="1023"/>
      <c r="BC165" s="1023"/>
      <c r="BD165" s="1023"/>
      <c r="BE165" s="1023"/>
      <c r="BF165" s="1023"/>
      <c r="BG165" s="1023"/>
      <c r="BH165" s="1023"/>
      <c r="BI165" s="1023"/>
      <c r="BJ165" s="1023"/>
      <c r="BK165" s="1023"/>
      <c r="BL165" s="1023"/>
      <c r="BM165" s="1023"/>
      <c r="BN165" s="1023"/>
      <c r="BO165" s="1023"/>
      <c r="BP165" s="1023"/>
      <c r="BQ165" s="1023"/>
      <c r="BR165" s="1023"/>
      <c r="BS165" s="1023"/>
      <c r="BT165" s="1023"/>
      <c r="BU165" s="1023"/>
      <c r="BV165" s="1023"/>
      <c r="BW165" s="1023"/>
    </row>
    <row r="166" spans="1:75" s="1022" customFormat="1" ht="12.75" customHeight="1">
      <c r="A166" s="619">
        <v>4291904</v>
      </c>
      <c r="B166" s="607" t="s">
        <v>588</v>
      </c>
      <c r="C166" s="606">
        <v>6654</v>
      </c>
      <c r="D166" s="607" t="s">
        <v>589</v>
      </c>
      <c r="E166" s="607" t="s">
        <v>78</v>
      </c>
      <c r="F166" s="607" t="s">
        <v>591</v>
      </c>
      <c r="G166" s="607" t="s">
        <v>3281</v>
      </c>
      <c r="H166" s="607" t="s">
        <v>590</v>
      </c>
      <c r="I166" s="607" t="s">
        <v>591</v>
      </c>
      <c r="J166" s="606" t="s">
        <v>57</v>
      </c>
      <c r="K166" s="609">
        <v>41521</v>
      </c>
      <c r="L166" s="610">
        <v>8</v>
      </c>
      <c r="M166" s="1019"/>
      <c r="N166" s="1020"/>
      <c r="O166" s="1020"/>
      <c r="P166" s="1020"/>
      <c r="Q166" s="1020"/>
      <c r="R166" s="1020"/>
      <c r="S166" s="1020"/>
      <c r="T166" s="1020"/>
      <c r="U166" s="1020"/>
      <c r="V166" s="1020"/>
      <c r="W166" s="1020"/>
      <c r="X166" s="1020"/>
      <c r="Y166" s="1020"/>
      <c r="Z166" s="1020"/>
      <c r="AA166" s="1020"/>
      <c r="AB166" s="1020"/>
      <c r="AC166" s="1020"/>
      <c r="AD166" s="1020"/>
      <c r="AE166" s="601">
        <v>5</v>
      </c>
    </row>
    <row r="167" spans="1:75" s="1022" customFormat="1" ht="12.75" customHeight="1">
      <c r="A167" s="619">
        <v>2370102</v>
      </c>
      <c r="B167" s="607" t="s">
        <v>592</v>
      </c>
      <c r="C167" s="606">
        <v>451</v>
      </c>
      <c r="D167" s="607" t="s">
        <v>127</v>
      </c>
      <c r="E167" s="607" t="s">
        <v>78</v>
      </c>
      <c r="F167" s="607" t="s">
        <v>69</v>
      </c>
      <c r="G167" s="607" t="s">
        <v>3282</v>
      </c>
      <c r="H167" s="607"/>
      <c r="I167" s="607" t="s">
        <v>69</v>
      </c>
      <c r="J167" s="606" t="s">
        <v>62</v>
      </c>
      <c r="K167" s="609">
        <v>41521</v>
      </c>
      <c r="L167" s="610">
        <v>8</v>
      </c>
      <c r="M167" s="1019"/>
      <c r="N167" s="1020"/>
      <c r="O167" s="1020"/>
      <c r="P167" s="1020"/>
      <c r="Q167" s="1020"/>
      <c r="R167" s="1020"/>
      <c r="S167" s="1020"/>
      <c r="T167" s="1020"/>
      <c r="U167" s="1020"/>
      <c r="V167" s="1020"/>
      <c r="W167" s="1020"/>
      <c r="X167" s="1020"/>
      <c r="Y167" s="1020"/>
      <c r="Z167" s="1020"/>
      <c r="AA167" s="1020"/>
      <c r="AB167" s="1020"/>
      <c r="AC167" s="1020"/>
      <c r="AD167" s="1020"/>
      <c r="AE167" s="601"/>
    </row>
    <row r="168" spans="1:75" s="1022" customFormat="1" ht="12.75" customHeight="1">
      <c r="A168" s="619">
        <v>2396916</v>
      </c>
      <c r="B168" s="607" t="s">
        <v>593</v>
      </c>
      <c r="C168" s="606">
        <v>6823</v>
      </c>
      <c r="D168" s="607" t="s">
        <v>594</v>
      </c>
      <c r="E168" s="607" t="s">
        <v>78</v>
      </c>
      <c r="F168" s="607" t="s">
        <v>3291</v>
      </c>
      <c r="G168" s="607" t="s">
        <v>3287</v>
      </c>
      <c r="H168" s="607"/>
      <c r="I168" s="607" t="s">
        <v>595</v>
      </c>
      <c r="J168" s="606" t="s">
        <v>11</v>
      </c>
      <c r="K168" s="609">
        <v>41527</v>
      </c>
      <c r="L168" s="610">
        <v>8</v>
      </c>
      <c r="M168" s="1019"/>
      <c r="N168" s="1020"/>
      <c r="O168" s="1020"/>
      <c r="P168" s="1020"/>
      <c r="Q168" s="1020"/>
      <c r="R168" s="1020"/>
      <c r="S168" s="1020"/>
      <c r="T168" s="1020"/>
      <c r="U168" s="1020"/>
      <c r="V168" s="1020"/>
      <c r="W168" s="1020"/>
      <c r="X168" s="1020"/>
      <c r="Y168" s="1020"/>
      <c r="Z168" s="1020"/>
      <c r="AA168" s="1020"/>
      <c r="AB168" s="1020"/>
      <c r="AC168" s="1020"/>
      <c r="AD168" s="1020"/>
      <c r="AE168" s="601"/>
      <c r="AF168" s="1024"/>
      <c r="AG168" s="1024"/>
      <c r="AH168" s="1024"/>
      <c r="AI168" s="1024"/>
      <c r="AJ168" s="1024"/>
      <c r="AK168" s="1024"/>
      <c r="AL168" s="1024"/>
      <c r="AM168" s="1024"/>
      <c r="AN168" s="1024"/>
      <c r="AO168" s="1024"/>
      <c r="AP168" s="1024"/>
      <c r="AQ168" s="1024"/>
      <c r="AR168" s="1024"/>
      <c r="AS168" s="1024"/>
      <c r="AT168" s="1024"/>
      <c r="AU168" s="1024"/>
      <c r="AV168" s="1024"/>
      <c r="AW168" s="1024"/>
      <c r="AX168" s="1024"/>
      <c r="AY168" s="1024"/>
      <c r="AZ168" s="1024"/>
      <c r="BA168" s="1024"/>
      <c r="BB168" s="1024"/>
      <c r="BC168" s="1024"/>
      <c r="BD168" s="1024"/>
      <c r="BE168" s="1024"/>
      <c r="BF168" s="1024"/>
      <c r="BG168" s="1024"/>
      <c r="BH168" s="1024"/>
      <c r="BI168" s="1024"/>
      <c r="BJ168" s="1024"/>
      <c r="BK168" s="1024"/>
      <c r="BL168" s="1024"/>
      <c r="BM168" s="1024"/>
      <c r="BN168" s="1024"/>
      <c r="BO168" s="1024"/>
      <c r="BP168" s="1024"/>
      <c r="BQ168" s="1024"/>
      <c r="BR168" s="1024"/>
      <c r="BS168" s="1024"/>
      <c r="BT168" s="1024"/>
      <c r="BU168" s="1024"/>
      <c r="BV168" s="1024"/>
      <c r="BW168" s="1024"/>
    </row>
    <row r="169" spans="1:75" s="1022" customFormat="1" ht="12.75" customHeight="1">
      <c r="A169" s="619">
        <v>2397103</v>
      </c>
      <c r="B169" s="607" t="s">
        <v>597</v>
      </c>
      <c r="C169" s="606">
        <v>6161</v>
      </c>
      <c r="D169" s="607" t="s">
        <v>598</v>
      </c>
      <c r="E169" s="607" t="s">
        <v>78</v>
      </c>
      <c r="F169" s="607" t="s">
        <v>89</v>
      </c>
      <c r="G169" s="607" t="s">
        <v>3288</v>
      </c>
      <c r="H169" s="607"/>
      <c r="I169" s="607" t="s">
        <v>391</v>
      </c>
      <c r="J169" s="606" t="s">
        <v>392</v>
      </c>
      <c r="K169" s="609">
        <v>41530</v>
      </c>
      <c r="L169" s="610">
        <v>8</v>
      </c>
      <c r="M169" s="1019"/>
      <c r="N169" s="1020"/>
      <c r="O169" s="1020"/>
      <c r="P169" s="1020"/>
      <c r="Q169" s="1020"/>
      <c r="R169" s="1020"/>
      <c r="S169" s="1020"/>
      <c r="T169" s="1020"/>
      <c r="U169" s="1020"/>
      <c r="V169" s="1020"/>
      <c r="W169" s="1020"/>
      <c r="X169" s="1020"/>
      <c r="Y169" s="1020"/>
      <c r="Z169" s="1020"/>
      <c r="AA169" s="1020"/>
      <c r="AB169" s="1020"/>
      <c r="AC169" s="1020"/>
      <c r="AD169" s="1020"/>
      <c r="AE169" s="601"/>
      <c r="AF169" s="1021"/>
      <c r="AG169" s="1021"/>
      <c r="AH169" s="1021"/>
      <c r="AI169" s="1021"/>
      <c r="AJ169" s="1021"/>
      <c r="AK169" s="1021"/>
      <c r="AL169" s="1021"/>
      <c r="AM169" s="1021"/>
      <c r="AN169" s="1021"/>
      <c r="AO169" s="1021"/>
      <c r="AP169" s="1021"/>
      <c r="AQ169" s="1021"/>
      <c r="AR169" s="1021"/>
      <c r="AS169" s="1021"/>
      <c r="AT169" s="1021"/>
      <c r="AU169" s="1021"/>
      <c r="AV169" s="1021"/>
      <c r="AW169" s="1021"/>
      <c r="AX169" s="1021"/>
      <c r="AY169" s="1021"/>
      <c r="AZ169" s="1021"/>
      <c r="BA169" s="1021"/>
      <c r="BB169" s="1021"/>
      <c r="BC169" s="1021"/>
      <c r="BD169" s="1021"/>
      <c r="BE169" s="1021"/>
      <c r="BF169" s="1021"/>
      <c r="BG169" s="1021"/>
      <c r="BH169" s="1021"/>
      <c r="BI169" s="1021"/>
      <c r="BJ169" s="1021"/>
      <c r="BK169" s="1021"/>
      <c r="BL169" s="1021"/>
      <c r="BM169" s="1021"/>
      <c r="BN169" s="1021"/>
      <c r="BO169" s="1021"/>
      <c r="BP169" s="1021"/>
      <c r="BQ169" s="1021"/>
      <c r="BR169" s="1021"/>
      <c r="BS169" s="1021"/>
      <c r="BT169" s="1021"/>
      <c r="BU169" s="1021"/>
      <c r="BV169" s="1021"/>
      <c r="BW169" s="1021"/>
    </row>
    <row r="170" spans="1:75" s="1022" customFormat="1" ht="12.75" customHeight="1">
      <c r="A170" s="619">
        <v>2335208</v>
      </c>
      <c r="B170" s="607" t="s">
        <v>599</v>
      </c>
      <c r="C170" s="606">
        <v>6522</v>
      </c>
      <c r="D170" s="607" t="s">
        <v>600</v>
      </c>
      <c r="E170" s="607" t="s">
        <v>78</v>
      </c>
      <c r="F170" s="607" t="s">
        <v>89</v>
      </c>
      <c r="G170" s="607" t="s">
        <v>3288</v>
      </c>
      <c r="H170" s="607"/>
      <c r="I170" s="607" t="s">
        <v>601</v>
      </c>
      <c r="J170" s="606" t="s">
        <v>392</v>
      </c>
      <c r="K170" s="609">
        <v>41530</v>
      </c>
      <c r="L170" s="610">
        <v>8</v>
      </c>
      <c r="M170" s="1019"/>
      <c r="N170" s="1020"/>
      <c r="O170" s="1020"/>
      <c r="P170" s="1020"/>
      <c r="Q170" s="1020"/>
      <c r="R170" s="1020"/>
      <c r="S170" s="1020"/>
      <c r="T170" s="1020"/>
      <c r="U170" s="1020"/>
      <c r="V170" s="1020"/>
      <c r="W170" s="1020"/>
      <c r="X170" s="1020"/>
      <c r="Y170" s="1020"/>
      <c r="Z170" s="1020"/>
      <c r="AA170" s="1020"/>
      <c r="AB170" s="1020"/>
      <c r="AC170" s="1020"/>
      <c r="AD170" s="1020"/>
      <c r="AE170" s="601"/>
      <c r="AF170" s="1025"/>
      <c r="AG170" s="1021"/>
      <c r="AH170" s="1021"/>
      <c r="AI170" s="1021"/>
      <c r="AJ170" s="1021"/>
      <c r="AK170" s="1021"/>
      <c r="AL170" s="1021"/>
      <c r="AM170" s="1021"/>
      <c r="AN170" s="1021"/>
      <c r="AO170" s="1021"/>
      <c r="AP170" s="1021"/>
      <c r="AQ170" s="1021"/>
      <c r="AR170" s="1021"/>
      <c r="AS170" s="1021"/>
      <c r="AT170" s="1021"/>
      <c r="AU170" s="1021"/>
      <c r="AV170" s="1021"/>
      <c r="AW170" s="1021"/>
      <c r="AX170" s="1021"/>
      <c r="AY170" s="1021"/>
      <c r="AZ170" s="1021"/>
      <c r="BA170" s="1021"/>
      <c r="BB170" s="1021"/>
      <c r="BC170" s="1021"/>
      <c r="BD170" s="1021"/>
      <c r="BE170" s="1021"/>
      <c r="BF170" s="1021"/>
      <c r="BG170" s="1021"/>
      <c r="BH170" s="1021"/>
      <c r="BI170" s="1021"/>
      <c r="BJ170" s="1021"/>
      <c r="BK170" s="1021"/>
      <c r="BL170" s="1021"/>
      <c r="BM170" s="1021"/>
      <c r="BN170" s="1021"/>
      <c r="BO170" s="1021"/>
      <c r="BP170" s="1021"/>
      <c r="BQ170" s="1021"/>
      <c r="BR170" s="1021"/>
      <c r="BS170" s="1021"/>
      <c r="BT170" s="1021"/>
      <c r="BU170" s="1021"/>
      <c r="BV170" s="1021"/>
      <c r="BW170" s="1021"/>
    </row>
    <row r="171" spans="1:75" s="1022" customFormat="1" ht="12.75" customHeight="1">
      <c r="A171" s="619">
        <v>2345741</v>
      </c>
      <c r="B171" s="607" t="s">
        <v>603</v>
      </c>
      <c r="C171" s="606">
        <v>5972</v>
      </c>
      <c r="D171" s="607" t="s">
        <v>497</v>
      </c>
      <c r="E171" s="607" t="s">
        <v>78</v>
      </c>
      <c r="F171" s="607" t="s">
        <v>3290</v>
      </c>
      <c r="G171" s="607" t="s">
        <v>3287</v>
      </c>
      <c r="H171" s="607"/>
      <c r="I171" s="607" t="s">
        <v>56</v>
      </c>
      <c r="J171" s="606" t="s">
        <v>58</v>
      </c>
      <c r="K171" s="609">
        <v>41540</v>
      </c>
      <c r="L171" s="610">
        <v>8</v>
      </c>
      <c r="M171" s="1019"/>
      <c r="N171" s="1020"/>
      <c r="O171" s="1020"/>
      <c r="P171" s="1020"/>
      <c r="Q171" s="1020"/>
      <c r="R171" s="1020"/>
      <c r="S171" s="1020"/>
      <c r="T171" s="1020"/>
      <c r="U171" s="1020"/>
      <c r="V171" s="1020"/>
      <c r="W171" s="1020"/>
      <c r="X171" s="1020"/>
      <c r="Y171" s="1020"/>
      <c r="Z171" s="1020"/>
      <c r="AA171" s="1020"/>
      <c r="AB171" s="1020"/>
      <c r="AC171" s="1020"/>
      <c r="AD171" s="1020"/>
      <c r="AE171" s="601"/>
      <c r="AF171" s="1024"/>
      <c r="AG171" s="1024"/>
      <c r="AH171" s="1024"/>
      <c r="AI171" s="1024"/>
      <c r="AJ171" s="1024"/>
      <c r="AK171" s="1024"/>
      <c r="AL171" s="1024"/>
      <c r="AM171" s="1024"/>
      <c r="AN171" s="1024"/>
      <c r="AO171" s="1024"/>
      <c r="AP171" s="1024"/>
      <c r="AQ171" s="1024"/>
      <c r="AR171" s="1024"/>
      <c r="AS171" s="1024"/>
      <c r="AT171" s="1024"/>
      <c r="AU171" s="1024"/>
      <c r="AV171" s="1024"/>
      <c r="AW171" s="1024"/>
      <c r="AX171" s="1024"/>
      <c r="AY171" s="1024"/>
      <c r="AZ171" s="1024"/>
      <c r="BA171" s="1024"/>
      <c r="BB171" s="1024"/>
      <c r="BC171" s="1024"/>
      <c r="BD171" s="1024"/>
      <c r="BE171" s="1024"/>
      <c r="BF171" s="1024"/>
      <c r="BG171" s="1024"/>
      <c r="BH171" s="1024"/>
      <c r="BI171" s="1024"/>
      <c r="BJ171" s="1024"/>
      <c r="BK171" s="1024"/>
      <c r="BL171" s="1024"/>
      <c r="BM171" s="1024"/>
      <c r="BN171" s="1024"/>
      <c r="BO171" s="1024"/>
      <c r="BP171" s="1024"/>
      <c r="BQ171" s="1024"/>
      <c r="BR171" s="1024"/>
      <c r="BS171" s="1024"/>
      <c r="BT171" s="1024"/>
      <c r="BU171" s="1024"/>
      <c r="BV171" s="1024"/>
      <c r="BW171" s="1024"/>
    </row>
    <row r="172" spans="1:75" s="1022" customFormat="1" ht="12.75" customHeight="1">
      <c r="A172" s="619">
        <v>2343607</v>
      </c>
      <c r="B172" s="607" t="s">
        <v>604</v>
      </c>
      <c r="C172" s="606">
        <v>6823</v>
      </c>
      <c r="D172" s="607" t="s">
        <v>594</v>
      </c>
      <c r="E172" s="607" t="s">
        <v>78</v>
      </c>
      <c r="F172" s="607" t="s">
        <v>3292</v>
      </c>
      <c r="G172" s="607" t="s">
        <v>3287</v>
      </c>
      <c r="H172" s="607"/>
      <c r="I172" s="607" t="s">
        <v>154</v>
      </c>
      <c r="J172" s="606" t="s">
        <v>11</v>
      </c>
      <c r="K172" s="609">
        <v>41547</v>
      </c>
      <c r="L172" s="610">
        <v>8</v>
      </c>
      <c r="M172" s="1019"/>
      <c r="N172" s="1020"/>
      <c r="O172" s="1020"/>
      <c r="P172" s="1020"/>
      <c r="Q172" s="1020"/>
      <c r="R172" s="1020"/>
      <c r="S172" s="1020"/>
      <c r="T172" s="1020"/>
      <c r="U172" s="1020"/>
      <c r="V172" s="1020"/>
      <c r="W172" s="1020"/>
      <c r="X172" s="1020"/>
      <c r="Y172" s="1020"/>
      <c r="Z172" s="1020"/>
      <c r="AA172" s="1020"/>
      <c r="AB172" s="1020"/>
      <c r="AC172" s="1020"/>
      <c r="AD172" s="1020"/>
      <c r="AE172" s="601"/>
      <c r="AF172" s="1026"/>
      <c r="AG172" s="1026"/>
      <c r="AH172" s="1026"/>
      <c r="AI172" s="1026"/>
      <c r="AJ172" s="1026"/>
      <c r="AK172" s="1026"/>
      <c r="AL172" s="1026"/>
      <c r="AM172" s="1026"/>
      <c r="AN172" s="1026"/>
      <c r="AO172" s="1026"/>
      <c r="AP172" s="1026"/>
      <c r="AQ172" s="1026"/>
      <c r="AR172" s="1026"/>
      <c r="AS172" s="1026"/>
      <c r="AT172" s="1026"/>
      <c r="AU172" s="1026"/>
      <c r="AV172" s="1026"/>
      <c r="AW172" s="1026"/>
      <c r="AX172" s="1026"/>
      <c r="AY172" s="1026"/>
      <c r="AZ172" s="1026"/>
      <c r="BA172" s="1026"/>
      <c r="BB172" s="1026"/>
      <c r="BC172" s="1026"/>
      <c r="BD172" s="1026"/>
      <c r="BE172" s="1026"/>
      <c r="BF172" s="1026"/>
      <c r="BG172" s="1026"/>
      <c r="BH172" s="1026"/>
      <c r="BI172" s="1026"/>
      <c r="BJ172" s="1026"/>
      <c r="BK172" s="1026"/>
      <c r="BL172" s="1026"/>
      <c r="BM172" s="1026"/>
      <c r="BN172" s="1026"/>
      <c r="BO172" s="1026"/>
      <c r="BP172" s="1026"/>
      <c r="BQ172" s="1026"/>
      <c r="BR172" s="1026"/>
      <c r="BS172" s="1026"/>
      <c r="BT172" s="1026"/>
      <c r="BU172" s="1026"/>
      <c r="BV172" s="1026"/>
      <c r="BW172" s="1026"/>
    </row>
    <row r="173" spans="1:75" s="1022" customFormat="1" ht="12.75" customHeight="1">
      <c r="A173" s="1027"/>
      <c r="B173" s="652"/>
      <c r="C173" s="661"/>
      <c r="D173" s="652"/>
      <c r="E173" s="652"/>
      <c r="F173" s="652"/>
      <c r="G173" s="652"/>
      <c r="H173" s="652"/>
      <c r="I173" s="652"/>
      <c r="J173" s="661"/>
      <c r="K173" s="622"/>
      <c r="L173" s="1028"/>
      <c r="M173" s="1029"/>
      <c r="N173" s="1029"/>
      <c r="O173" s="1029"/>
      <c r="P173" s="1029"/>
      <c r="Q173" s="1029"/>
      <c r="R173" s="1029"/>
      <c r="S173" s="1029"/>
      <c r="T173" s="1029"/>
      <c r="U173" s="1029"/>
      <c r="V173" s="1029"/>
      <c r="W173" s="1029"/>
      <c r="X173" s="1029"/>
      <c r="Y173" s="1029"/>
      <c r="Z173" s="1029"/>
      <c r="AA173" s="1029"/>
      <c r="AB173" s="1029"/>
      <c r="AC173" s="1029"/>
      <c r="AD173" s="1029"/>
      <c r="AE173" s="1030"/>
      <c r="AF173" s="1026"/>
      <c r="AG173" s="1026"/>
      <c r="AH173" s="1026"/>
      <c r="AI173" s="1026"/>
      <c r="AJ173" s="1026"/>
      <c r="AK173" s="1026"/>
      <c r="AL173" s="1026"/>
      <c r="AM173" s="1026"/>
      <c r="AN173" s="1026"/>
      <c r="AO173" s="1026"/>
      <c r="AP173" s="1026"/>
      <c r="AQ173" s="1026"/>
      <c r="AR173" s="1026"/>
      <c r="AS173" s="1026"/>
      <c r="AT173" s="1026"/>
      <c r="AU173" s="1026"/>
      <c r="AV173" s="1026"/>
      <c r="AW173" s="1026"/>
      <c r="AX173" s="1026"/>
      <c r="AY173" s="1026"/>
      <c r="AZ173" s="1026"/>
      <c r="BA173" s="1026"/>
      <c r="BB173" s="1026"/>
      <c r="BC173" s="1026"/>
      <c r="BD173" s="1026"/>
      <c r="BE173" s="1026"/>
      <c r="BF173" s="1026"/>
      <c r="BG173" s="1026"/>
      <c r="BH173" s="1026"/>
      <c r="BI173" s="1026"/>
      <c r="BJ173" s="1026"/>
      <c r="BK173" s="1026"/>
      <c r="BL173" s="1026"/>
      <c r="BM173" s="1026"/>
      <c r="BN173" s="1026"/>
      <c r="BO173" s="1026"/>
      <c r="BP173" s="1026"/>
      <c r="BQ173" s="1026"/>
      <c r="BR173" s="1026"/>
      <c r="BS173" s="1026"/>
      <c r="BT173" s="1026"/>
      <c r="BU173" s="1026"/>
      <c r="BV173" s="1026"/>
      <c r="BW173" s="1026"/>
    </row>
    <row r="174" spans="1:75" ht="12.75" hidden="1" customHeight="1">
      <c r="I174" s="152" t="s">
        <v>2</v>
      </c>
      <c r="K174" s="186"/>
      <c r="L174" s="937">
        <f t="shared" ref="L174:AE174" si="0">COUNT(L2:L172)</f>
        <v>171</v>
      </c>
      <c r="M174" s="936">
        <f t="shared" si="0"/>
        <v>30</v>
      </c>
      <c r="N174" s="936">
        <f t="shared" si="0"/>
        <v>31</v>
      </c>
      <c r="O174" s="936">
        <f t="shared" si="0"/>
        <v>31</v>
      </c>
      <c r="P174" s="936">
        <f t="shared" si="0"/>
        <v>30</v>
      </c>
      <c r="Q174" s="936">
        <f t="shared" si="0"/>
        <v>30</v>
      </c>
      <c r="R174" s="936">
        <f t="shared" si="0"/>
        <v>30</v>
      </c>
      <c r="S174" s="936">
        <f t="shared" si="0"/>
        <v>30</v>
      </c>
      <c r="T174" s="936">
        <f t="shared" si="0"/>
        <v>30</v>
      </c>
      <c r="U174" s="936">
        <f t="shared" si="0"/>
        <v>30</v>
      </c>
      <c r="V174" s="936">
        <f t="shared" si="0"/>
        <v>31</v>
      </c>
      <c r="W174" s="936">
        <f t="shared" si="0"/>
        <v>30</v>
      </c>
      <c r="X174" s="936">
        <f t="shared" si="0"/>
        <v>31</v>
      </c>
      <c r="Y174" s="936">
        <f t="shared" si="0"/>
        <v>31</v>
      </c>
      <c r="Z174" s="936">
        <f t="shared" si="0"/>
        <v>28</v>
      </c>
      <c r="AA174" s="936">
        <f t="shared" si="0"/>
        <v>27</v>
      </c>
      <c r="AB174" s="936">
        <f t="shared" si="0"/>
        <v>27</v>
      </c>
      <c r="AC174" s="936">
        <f t="shared" si="0"/>
        <v>26</v>
      </c>
      <c r="AD174" s="936">
        <f t="shared" si="0"/>
        <v>26</v>
      </c>
      <c r="AE174" s="936">
        <f t="shared" si="0"/>
        <v>15</v>
      </c>
    </row>
    <row r="175" spans="1:75" ht="12.75" hidden="1" customHeight="1">
      <c r="C175" s="152"/>
      <c r="D175" s="152"/>
      <c r="I175" s="152" t="s">
        <v>3</v>
      </c>
      <c r="K175" s="186"/>
      <c r="L175" s="937">
        <f t="shared" ref="L175:AE175" si="1">COUNTIF(L2:L172,"&gt;=5")</f>
        <v>150</v>
      </c>
      <c r="M175" s="936">
        <f t="shared" si="1"/>
        <v>20</v>
      </c>
      <c r="N175" s="936">
        <f t="shared" si="1"/>
        <v>25</v>
      </c>
      <c r="O175" s="936">
        <f t="shared" si="1"/>
        <v>24</v>
      </c>
      <c r="P175" s="936">
        <f t="shared" si="1"/>
        <v>25</v>
      </c>
      <c r="Q175" s="936">
        <f t="shared" si="1"/>
        <v>22</v>
      </c>
      <c r="R175" s="936">
        <f t="shared" si="1"/>
        <v>20</v>
      </c>
      <c r="S175" s="936">
        <f t="shared" si="1"/>
        <v>23</v>
      </c>
      <c r="T175" s="936">
        <f t="shared" si="1"/>
        <v>22</v>
      </c>
      <c r="U175" s="936">
        <f t="shared" si="1"/>
        <v>22</v>
      </c>
      <c r="V175" s="936">
        <f t="shared" si="1"/>
        <v>24</v>
      </c>
      <c r="W175" s="936">
        <f t="shared" si="1"/>
        <v>22</v>
      </c>
      <c r="X175" s="936">
        <f t="shared" si="1"/>
        <v>23</v>
      </c>
      <c r="Y175" s="936">
        <f t="shared" si="1"/>
        <v>24</v>
      </c>
      <c r="Z175" s="936">
        <f t="shared" si="1"/>
        <v>23</v>
      </c>
      <c r="AA175" s="936">
        <f t="shared" si="1"/>
        <v>20</v>
      </c>
      <c r="AB175" s="936">
        <f t="shared" si="1"/>
        <v>23</v>
      </c>
      <c r="AC175" s="936">
        <f t="shared" si="1"/>
        <v>21</v>
      </c>
      <c r="AD175" s="936">
        <f t="shared" si="1"/>
        <v>21</v>
      </c>
      <c r="AE175" s="936">
        <f t="shared" si="1"/>
        <v>14</v>
      </c>
    </row>
    <row r="176" spans="1:75" ht="12.75" hidden="1" customHeight="1">
      <c r="C176" s="152"/>
      <c r="D176" s="152"/>
      <c r="I176" s="152" t="s">
        <v>4</v>
      </c>
      <c r="K176" s="186"/>
      <c r="L176" s="937">
        <f t="shared" ref="L176:AE176" si="2">COUNTIF(L2:L172,"&gt;=7")</f>
        <v>94</v>
      </c>
      <c r="M176" s="936">
        <f t="shared" si="2"/>
        <v>5</v>
      </c>
      <c r="N176" s="936">
        <f t="shared" si="2"/>
        <v>7</v>
      </c>
      <c r="O176" s="936">
        <f t="shared" si="2"/>
        <v>9</v>
      </c>
      <c r="P176" s="936">
        <f t="shared" si="2"/>
        <v>8</v>
      </c>
      <c r="Q176" s="936">
        <f t="shared" si="2"/>
        <v>5</v>
      </c>
      <c r="R176" s="936">
        <f t="shared" si="2"/>
        <v>2</v>
      </c>
      <c r="S176" s="936">
        <f t="shared" si="2"/>
        <v>5</v>
      </c>
      <c r="T176" s="936">
        <f t="shared" si="2"/>
        <v>5</v>
      </c>
      <c r="U176" s="936">
        <f t="shared" si="2"/>
        <v>7</v>
      </c>
      <c r="V176" s="936">
        <f t="shared" si="2"/>
        <v>7</v>
      </c>
      <c r="W176" s="936">
        <f t="shared" si="2"/>
        <v>9</v>
      </c>
      <c r="X176" s="936">
        <f t="shared" si="2"/>
        <v>4</v>
      </c>
      <c r="Y176" s="936">
        <f t="shared" si="2"/>
        <v>3</v>
      </c>
      <c r="Z176" s="936">
        <f t="shared" si="2"/>
        <v>7</v>
      </c>
      <c r="AA176" s="936">
        <f t="shared" si="2"/>
        <v>5</v>
      </c>
      <c r="AB176" s="936">
        <f t="shared" si="2"/>
        <v>6</v>
      </c>
      <c r="AC176" s="936">
        <f t="shared" si="2"/>
        <v>5</v>
      </c>
      <c r="AD176" s="936">
        <f t="shared" si="2"/>
        <v>3</v>
      </c>
      <c r="AE176" s="936">
        <f t="shared" si="2"/>
        <v>4</v>
      </c>
    </row>
    <row r="177" spans="3:31" ht="12.75" customHeight="1">
      <c r="C177" s="152"/>
      <c r="D177" s="152"/>
      <c r="I177" s="203" t="s">
        <v>5</v>
      </c>
      <c r="J177" s="938"/>
      <c r="K177" s="939"/>
      <c r="L177" s="940">
        <f t="shared" ref="L177:AE177" si="3">L175/L174</f>
        <v>0.8771929824561403</v>
      </c>
      <c r="M177" s="941">
        <f t="shared" si="3"/>
        <v>0.66666666666666663</v>
      </c>
      <c r="N177" s="942">
        <f t="shared" si="3"/>
        <v>0.80645161290322576</v>
      </c>
      <c r="O177" s="942">
        <f t="shared" si="3"/>
        <v>0.77419354838709675</v>
      </c>
      <c r="P177" s="942">
        <f t="shared" si="3"/>
        <v>0.83333333333333337</v>
      </c>
      <c r="Q177" s="942">
        <f t="shared" si="3"/>
        <v>0.73333333333333328</v>
      </c>
      <c r="R177" s="941">
        <f t="shared" si="3"/>
        <v>0.66666666666666663</v>
      </c>
      <c r="S177" s="942">
        <f t="shared" si="3"/>
        <v>0.76666666666666672</v>
      </c>
      <c r="T177" s="942">
        <f t="shared" si="3"/>
        <v>0.73333333333333328</v>
      </c>
      <c r="U177" s="941">
        <f t="shared" si="3"/>
        <v>0.73333333333333328</v>
      </c>
      <c r="V177" s="942">
        <f t="shared" si="3"/>
        <v>0.77419354838709675</v>
      </c>
      <c r="W177" s="942">
        <f t="shared" si="3"/>
        <v>0.73333333333333328</v>
      </c>
      <c r="X177" s="942">
        <f t="shared" si="3"/>
        <v>0.74193548387096775</v>
      </c>
      <c r="Y177" s="942">
        <f t="shared" si="3"/>
        <v>0.77419354838709675</v>
      </c>
      <c r="Z177" s="942">
        <f t="shared" si="3"/>
        <v>0.8214285714285714</v>
      </c>
      <c r="AA177" s="942">
        <f t="shared" si="3"/>
        <v>0.7407407407407407</v>
      </c>
      <c r="AB177" s="942">
        <f t="shared" si="3"/>
        <v>0.85185185185185186</v>
      </c>
      <c r="AC177" s="942">
        <f t="shared" si="3"/>
        <v>0.80769230769230771</v>
      </c>
      <c r="AD177" s="942">
        <f t="shared" si="3"/>
        <v>0.80769230769230771</v>
      </c>
      <c r="AE177" s="942">
        <f t="shared" si="3"/>
        <v>0.93333333333333335</v>
      </c>
    </row>
    <row r="178" spans="3:31" ht="12.75" customHeight="1">
      <c r="C178" s="152"/>
      <c r="D178" s="152"/>
      <c r="I178" s="203" t="s">
        <v>6</v>
      </c>
      <c r="J178" s="938"/>
      <c r="K178" s="939"/>
      <c r="L178" s="940">
        <f t="shared" ref="L178:AE178" si="4">L176/L174</f>
        <v>0.54970760233918126</v>
      </c>
      <c r="M178" s="942">
        <f t="shared" si="4"/>
        <v>0.16666666666666666</v>
      </c>
      <c r="N178" s="942">
        <f t="shared" si="4"/>
        <v>0.22580645161290322</v>
      </c>
      <c r="O178" s="942">
        <f t="shared" si="4"/>
        <v>0.29032258064516131</v>
      </c>
      <c r="P178" s="942">
        <f t="shared" si="4"/>
        <v>0.26666666666666666</v>
      </c>
      <c r="Q178" s="942">
        <f t="shared" si="4"/>
        <v>0.16666666666666666</v>
      </c>
      <c r="R178" s="942">
        <f t="shared" si="4"/>
        <v>6.6666666666666666E-2</v>
      </c>
      <c r="S178" s="942">
        <f t="shared" si="4"/>
        <v>0.16666666666666666</v>
      </c>
      <c r="T178" s="942">
        <f t="shared" si="4"/>
        <v>0.16666666666666666</v>
      </c>
      <c r="U178" s="942">
        <f t="shared" si="4"/>
        <v>0.23333333333333334</v>
      </c>
      <c r="V178" s="942">
        <f t="shared" si="4"/>
        <v>0.22580645161290322</v>
      </c>
      <c r="W178" s="942">
        <f t="shared" si="4"/>
        <v>0.3</v>
      </c>
      <c r="X178" s="942">
        <f t="shared" si="4"/>
        <v>0.12903225806451613</v>
      </c>
      <c r="Y178" s="942">
        <f t="shared" si="4"/>
        <v>9.6774193548387094E-2</v>
      </c>
      <c r="Z178" s="942">
        <f t="shared" si="4"/>
        <v>0.25</v>
      </c>
      <c r="AA178" s="942">
        <f t="shared" si="4"/>
        <v>0.18518518518518517</v>
      </c>
      <c r="AB178" s="942">
        <f t="shared" si="4"/>
        <v>0.22222222222222221</v>
      </c>
      <c r="AC178" s="942">
        <f t="shared" si="4"/>
        <v>0.19230769230769232</v>
      </c>
      <c r="AD178" s="942">
        <f t="shared" si="4"/>
        <v>0.11538461538461539</v>
      </c>
      <c r="AE178" s="942">
        <f t="shared" si="4"/>
        <v>0.26666666666666666</v>
      </c>
    </row>
    <row r="179" spans="3:31" ht="12.75" customHeight="1">
      <c r="C179" s="152"/>
      <c r="D179" s="152"/>
      <c r="L179" s="185"/>
    </row>
    <row r="180" spans="3:31" ht="12.75" customHeight="1">
      <c r="C180" s="152"/>
      <c r="D180" s="152"/>
    </row>
    <row r="181" spans="3:31" ht="12.75" customHeight="1">
      <c r="C181" s="152"/>
      <c r="D181" s="152"/>
    </row>
    <row r="182" spans="3:31" ht="12.75" customHeight="1">
      <c r="C182" s="152"/>
      <c r="D182" s="152"/>
    </row>
    <row r="183" spans="3:31" ht="12.75" customHeight="1">
      <c r="C183" s="152"/>
      <c r="D183" s="152"/>
      <c r="M183" s="152"/>
    </row>
    <row r="184" spans="3:31" ht="12.75" customHeight="1">
      <c r="C184" s="152"/>
      <c r="D184" s="152"/>
      <c r="M184" s="152"/>
    </row>
    <row r="185" spans="3:31" ht="12.75" customHeight="1">
      <c r="C185" s="152"/>
      <c r="D185" s="152"/>
      <c r="M185" s="152"/>
    </row>
    <row r="186" spans="3:31" ht="12.75" customHeight="1">
      <c r="C186" s="152"/>
      <c r="D186" s="152"/>
      <c r="M186" s="152"/>
    </row>
    <row r="187" spans="3:31" ht="12.75" customHeight="1">
      <c r="C187" s="152"/>
      <c r="D187" s="152"/>
      <c r="M187" s="152"/>
    </row>
    <row r="188" spans="3:31" ht="12.75" customHeight="1">
      <c r="C188" s="152"/>
      <c r="D188" s="152"/>
      <c r="M188" s="152"/>
    </row>
    <row r="189" spans="3:31" ht="12.75" customHeight="1">
      <c r="C189" s="152"/>
      <c r="D189" s="152"/>
      <c r="M189" s="152"/>
    </row>
    <row r="190" spans="3:31" ht="12.75" customHeight="1">
      <c r="C190" s="152"/>
      <c r="D190" s="152"/>
      <c r="M190" s="152"/>
    </row>
    <row r="191" spans="3:31" ht="12.75" customHeight="1">
      <c r="C191" s="152"/>
      <c r="D191" s="152"/>
      <c r="J191" s="152"/>
      <c r="K191" s="152"/>
      <c r="L191" s="152"/>
      <c r="M191" s="152"/>
      <c r="O191" s="152"/>
      <c r="P191" s="152"/>
      <c r="Q191" s="152"/>
      <c r="R191" s="152"/>
      <c r="S191" s="152"/>
      <c r="T191" s="152"/>
      <c r="U191" s="152"/>
      <c r="V191" s="152"/>
      <c r="W191" s="152"/>
      <c r="X191" s="152"/>
      <c r="Z191" s="152"/>
      <c r="AA191" s="152"/>
      <c r="AB191" s="152"/>
      <c r="AC191" s="152"/>
      <c r="AD191" s="152"/>
      <c r="AE191" s="152"/>
    </row>
    <row r="192" spans="3:31" ht="12.75" customHeight="1">
      <c r="C192" s="152"/>
      <c r="D192" s="152"/>
      <c r="J192" s="152"/>
      <c r="K192" s="152"/>
      <c r="L192" s="152"/>
      <c r="M192" s="152"/>
      <c r="O192" s="152"/>
      <c r="P192" s="152"/>
      <c r="Q192" s="152"/>
      <c r="R192" s="152"/>
      <c r="S192" s="152"/>
      <c r="T192" s="152"/>
      <c r="U192" s="152"/>
      <c r="V192" s="152"/>
      <c r="W192" s="152"/>
      <c r="X192" s="152"/>
      <c r="Z192" s="152"/>
      <c r="AA192" s="152"/>
      <c r="AB192" s="152"/>
      <c r="AC192" s="152"/>
      <c r="AD192" s="152"/>
      <c r="AE192" s="152"/>
    </row>
    <row r="193" spans="3:31" ht="12.75" customHeight="1">
      <c r="C193" s="152"/>
      <c r="D193" s="152"/>
      <c r="J193" s="152"/>
      <c r="K193" s="152"/>
      <c r="L193" s="152"/>
      <c r="M193" s="152"/>
      <c r="O193" s="152"/>
      <c r="P193" s="152"/>
      <c r="Q193" s="152"/>
      <c r="R193" s="152"/>
      <c r="S193" s="152"/>
      <c r="T193" s="152"/>
      <c r="U193" s="152"/>
      <c r="V193" s="152"/>
      <c r="W193" s="152"/>
      <c r="X193" s="152"/>
      <c r="Z193" s="152"/>
      <c r="AA193" s="152"/>
      <c r="AB193" s="152"/>
      <c r="AC193" s="152"/>
      <c r="AD193" s="152"/>
      <c r="AE193" s="152"/>
    </row>
    <row r="194" spans="3:31" ht="12.75" customHeight="1">
      <c r="C194" s="152"/>
      <c r="D194" s="152"/>
      <c r="J194" s="152"/>
      <c r="K194" s="152"/>
      <c r="L194" s="152"/>
      <c r="M194" s="152"/>
      <c r="O194" s="152"/>
      <c r="P194" s="152"/>
      <c r="Q194" s="152"/>
      <c r="R194" s="152"/>
      <c r="S194" s="152"/>
      <c r="T194" s="152"/>
      <c r="U194" s="152"/>
      <c r="V194" s="152"/>
      <c r="W194" s="152"/>
      <c r="X194" s="152"/>
      <c r="Z194" s="152"/>
      <c r="AA194" s="152"/>
      <c r="AB194" s="152"/>
      <c r="AC194" s="152"/>
      <c r="AD194" s="152"/>
      <c r="AE194" s="152"/>
    </row>
    <row r="195" spans="3:31" ht="12.75" customHeight="1">
      <c r="C195" s="152"/>
      <c r="D195" s="152"/>
      <c r="J195" s="152"/>
      <c r="K195" s="152"/>
      <c r="L195" s="152"/>
      <c r="M195" s="152"/>
      <c r="O195" s="152"/>
      <c r="P195" s="152"/>
      <c r="Q195" s="152"/>
      <c r="R195" s="152"/>
      <c r="S195" s="152"/>
      <c r="T195" s="152"/>
      <c r="U195" s="152"/>
      <c r="V195" s="152"/>
      <c r="W195" s="152"/>
      <c r="X195" s="152"/>
      <c r="Z195" s="152"/>
      <c r="AA195" s="152"/>
      <c r="AB195" s="152"/>
      <c r="AC195" s="152"/>
      <c r="AD195" s="152"/>
      <c r="AE195" s="152"/>
    </row>
    <row r="196" spans="3:31" ht="12.75" customHeight="1">
      <c r="C196" s="152"/>
      <c r="D196" s="152"/>
      <c r="J196" s="152"/>
      <c r="K196" s="152"/>
      <c r="L196" s="152"/>
      <c r="M196" s="152"/>
      <c r="O196" s="152"/>
      <c r="P196" s="152"/>
      <c r="Q196" s="152"/>
      <c r="R196" s="152"/>
      <c r="S196" s="152"/>
      <c r="T196" s="152"/>
      <c r="U196" s="152"/>
      <c r="V196" s="152"/>
      <c r="W196" s="152"/>
      <c r="X196" s="152"/>
      <c r="Z196" s="152"/>
      <c r="AA196" s="152"/>
      <c r="AB196" s="152"/>
      <c r="AC196" s="152"/>
      <c r="AD196" s="152"/>
      <c r="AE196" s="152"/>
    </row>
    <row r="197" spans="3:31" ht="12.75" customHeight="1">
      <c r="C197" s="152"/>
      <c r="D197" s="152"/>
      <c r="J197" s="152"/>
      <c r="K197" s="152"/>
      <c r="L197" s="152"/>
      <c r="M197" s="152"/>
      <c r="O197" s="152"/>
      <c r="P197" s="152"/>
      <c r="Q197" s="152"/>
      <c r="R197" s="152"/>
      <c r="S197" s="152"/>
      <c r="T197" s="152"/>
      <c r="U197" s="152"/>
      <c r="V197" s="152"/>
      <c r="W197" s="152"/>
      <c r="X197" s="152"/>
      <c r="Z197" s="152"/>
      <c r="AA197" s="152"/>
      <c r="AB197" s="152"/>
      <c r="AC197" s="152"/>
      <c r="AD197" s="152"/>
      <c r="AE197" s="152"/>
    </row>
    <row r="198" spans="3:31" ht="12.75" customHeight="1">
      <c r="C198" s="152"/>
      <c r="D198" s="152"/>
      <c r="J198" s="152"/>
      <c r="K198" s="152"/>
      <c r="L198" s="152"/>
      <c r="M198" s="152"/>
      <c r="O198" s="152"/>
      <c r="P198" s="152"/>
      <c r="Q198" s="152"/>
      <c r="R198" s="152"/>
      <c r="S198" s="152"/>
      <c r="T198" s="152"/>
      <c r="U198" s="152"/>
      <c r="V198" s="152"/>
      <c r="W198" s="152"/>
      <c r="X198" s="152"/>
      <c r="Z198" s="152"/>
      <c r="AA198" s="152"/>
      <c r="AB198" s="152"/>
      <c r="AC198" s="152"/>
      <c r="AD198" s="152"/>
      <c r="AE198" s="152"/>
    </row>
    <row r="199" spans="3:31" ht="12.75" customHeight="1">
      <c r="C199" s="152"/>
      <c r="D199" s="152"/>
      <c r="J199" s="152"/>
      <c r="K199" s="152"/>
      <c r="L199" s="152"/>
      <c r="M199" s="152"/>
      <c r="O199" s="152"/>
      <c r="P199" s="152"/>
      <c r="Q199" s="152"/>
      <c r="R199" s="152"/>
      <c r="S199" s="152"/>
      <c r="T199" s="152"/>
      <c r="U199" s="152"/>
      <c r="V199" s="152"/>
      <c r="W199" s="152"/>
      <c r="X199" s="152"/>
      <c r="Z199" s="152"/>
      <c r="AA199" s="152"/>
      <c r="AB199" s="152"/>
      <c r="AC199" s="152"/>
      <c r="AD199" s="152"/>
      <c r="AE199" s="152"/>
    </row>
    <row r="200" spans="3:31" ht="12.75" customHeight="1">
      <c r="C200" s="152"/>
      <c r="D200" s="152"/>
      <c r="J200" s="152"/>
      <c r="K200" s="152"/>
      <c r="L200" s="152"/>
      <c r="M200" s="152"/>
      <c r="O200" s="152"/>
      <c r="P200" s="152"/>
      <c r="Q200" s="152"/>
      <c r="R200" s="152"/>
      <c r="S200" s="152"/>
      <c r="T200" s="152"/>
      <c r="U200" s="152"/>
      <c r="V200" s="152"/>
      <c r="W200" s="152"/>
      <c r="X200" s="152"/>
      <c r="Z200" s="152"/>
      <c r="AA200" s="152"/>
      <c r="AB200" s="152"/>
      <c r="AC200" s="152"/>
      <c r="AD200" s="152"/>
      <c r="AE200" s="152"/>
    </row>
    <row r="201" spans="3:31" ht="12.75" customHeight="1">
      <c r="C201" s="152"/>
      <c r="D201" s="152"/>
      <c r="J201" s="152"/>
      <c r="K201" s="152"/>
      <c r="L201" s="152"/>
      <c r="M201" s="152"/>
      <c r="O201" s="152"/>
      <c r="P201" s="152"/>
      <c r="Q201" s="152"/>
      <c r="R201" s="152"/>
      <c r="S201" s="152"/>
      <c r="T201" s="152"/>
      <c r="U201" s="152"/>
      <c r="V201" s="152"/>
      <c r="W201" s="152"/>
      <c r="X201" s="152"/>
      <c r="Z201" s="152"/>
      <c r="AA201" s="152"/>
      <c r="AB201" s="152"/>
      <c r="AC201" s="152"/>
      <c r="AD201" s="152"/>
      <c r="AE201" s="152"/>
    </row>
    <row r="202" spans="3:31" ht="12.75" customHeight="1">
      <c r="C202" s="152"/>
      <c r="D202" s="152"/>
      <c r="J202" s="152"/>
      <c r="K202" s="152"/>
      <c r="L202" s="152"/>
      <c r="M202" s="152"/>
      <c r="O202" s="152"/>
      <c r="P202" s="152"/>
      <c r="Q202" s="152"/>
      <c r="R202" s="152"/>
      <c r="S202" s="152"/>
      <c r="T202" s="152"/>
      <c r="U202" s="152"/>
      <c r="V202" s="152"/>
      <c r="W202" s="152"/>
      <c r="X202" s="152"/>
      <c r="Z202" s="152"/>
      <c r="AA202" s="152"/>
      <c r="AB202" s="152"/>
      <c r="AC202" s="152"/>
      <c r="AD202" s="152"/>
      <c r="AE202" s="152"/>
    </row>
    <row r="203" spans="3:31" ht="12.75" customHeight="1">
      <c r="C203" s="152"/>
      <c r="D203" s="152"/>
      <c r="J203" s="152"/>
      <c r="K203" s="152"/>
      <c r="L203" s="152"/>
      <c r="M203" s="152"/>
      <c r="O203" s="152"/>
      <c r="P203" s="152"/>
      <c r="Q203" s="152"/>
      <c r="R203" s="152"/>
      <c r="S203" s="152"/>
      <c r="T203" s="152"/>
      <c r="U203" s="152"/>
      <c r="V203" s="152"/>
      <c r="W203" s="152"/>
      <c r="X203" s="152"/>
      <c r="Z203" s="152"/>
      <c r="AA203" s="152"/>
      <c r="AB203" s="152"/>
      <c r="AC203" s="152"/>
      <c r="AD203" s="152"/>
      <c r="AE203" s="152"/>
    </row>
    <row r="204" spans="3:31" ht="12.75" customHeight="1">
      <c r="C204" s="152"/>
      <c r="D204" s="152"/>
      <c r="J204" s="152"/>
      <c r="K204" s="152"/>
      <c r="L204" s="152"/>
      <c r="M204" s="152"/>
      <c r="O204" s="152"/>
      <c r="P204" s="152"/>
      <c r="Q204" s="152"/>
      <c r="R204" s="152"/>
      <c r="S204" s="152"/>
      <c r="T204" s="152"/>
      <c r="U204" s="152"/>
      <c r="V204" s="152"/>
      <c r="W204" s="152"/>
      <c r="X204" s="152"/>
      <c r="Z204" s="152"/>
      <c r="AA204" s="152"/>
      <c r="AB204" s="152"/>
      <c r="AC204" s="152"/>
      <c r="AD204" s="152"/>
      <c r="AE204" s="152"/>
    </row>
    <row r="205" spans="3:31" ht="12.75" customHeight="1">
      <c r="C205" s="152"/>
      <c r="D205" s="152"/>
      <c r="J205" s="152"/>
      <c r="K205" s="152"/>
      <c r="L205" s="152"/>
      <c r="M205" s="152"/>
      <c r="O205" s="152"/>
      <c r="P205" s="152"/>
      <c r="Q205" s="152"/>
      <c r="R205" s="152"/>
      <c r="S205" s="152"/>
      <c r="T205" s="152"/>
      <c r="U205" s="152"/>
      <c r="V205" s="152"/>
      <c r="W205" s="152"/>
      <c r="X205" s="152"/>
      <c r="Z205" s="152"/>
      <c r="AA205" s="152"/>
      <c r="AB205" s="152"/>
      <c r="AC205" s="152"/>
      <c r="AD205" s="152"/>
      <c r="AE205" s="152"/>
    </row>
    <row r="206" spans="3:31" ht="12.75" customHeight="1">
      <c r="C206" s="152"/>
      <c r="D206" s="152"/>
      <c r="J206" s="152"/>
      <c r="K206" s="152"/>
      <c r="L206" s="152"/>
      <c r="M206" s="152"/>
      <c r="O206" s="152"/>
      <c r="P206" s="152"/>
      <c r="Q206" s="152"/>
      <c r="R206" s="152"/>
      <c r="S206" s="152"/>
      <c r="T206" s="152"/>
      <c r="U206" s="152"/>
      <c r="V206" s="152"/>
      <c r="W206" s="152"/>
      <c r="X206" s="152"/>
      <c r="Z206" s="152"/>
      <c r="AA206" s="152"/>
      <c r="AB206" s="152"/>
      <c r="AC206" s="152"/>
      <c r="AD206" s="152"/>
      <c r="AE206" s="152"/>
    </row>
    <row r="207" spans="3:31" ht="12.75" customHeight="1">
      <c r="C207" s="152"/>
      <c r="D207" s="152"/>
      <c r="J207" s="152"/>
      <c r="K207" s="152"/>
      <c r="L207" s="152"/>
      <c r="M207" s="152"/>
      <c r="O207" s="152"/>
      <c r="P207" s="152"/>
      <c r="Q207" s="152"/>
      <c r="R207" s="152"/>
      <c r="S207" s="152"/>
      <c r="T207" s="152"/>
      <c r="U207" s="152"/>
      <c r="V207" s="152"/>
      <c r="W207" s="152"/>
      <c r="X207" s="152"/>
      <c r="Z207" s="152"/>
      <c r="AA207" s="152"/>
      <c r="AB207" s="152"/>
      <c r="AC207" s="152"/>
      <c r="AD207" s="152"/>
      <c r="AE207" s="152"/>
    </row>
    <row r="208" spans="3:31" ht="12.75" customHeight="1">
      <c r="C208" s="152"/>
      <c r="D208" s="152"/>
      <c r="J208" s="152"/>
      <c r="K208" s="152"/>
      <c r="L208" s="152"/>
      <c r="M208" s="152"/>
      <c r="O208" s="152"/>
      <c r="P208" s="152"/>
      <c r="Q208" s="152"/>
      <c r="R208" s="152"/>
      <c r="S208" s="152"/>
      <c r="T208" s="152"/>
      <c r="U208" s="152"/>
      <c r="V208" s="152"/>
      <c r="W208" s="152"/>
      <c r="X208" s="152"/>
      <c r="Z208" s="152"/>
      <c r="AA208" s="152"/>
      <c r="AB208" s="152"/>
      <c r="AC208" s="152"/>
      <c r="AD208" s="152"/>
      <c r="AE208" s="152"/>
    </row>
    <row r="209" spans="3:31" ht="12.75" customHeight="1">
      <c r="C209" s="152"/>
      <c r="D209" s="152"/>
      <c r="J209" s="152"/>
      <c r="K209" s="152"/>
      <c r="L209" s="152"/>
      <c r="M209" s="152"/>
      <c r="O209" s="152"/>
      <c r="P209" s="152"/>
      <c r="Q209" s="152"/>
      <c r="R209" s="152"/>
      <c r="S209" s="152"/>
      <c r="T209" s="152"/>
      <c r="U209" s="152"/>
      <c r="V209" s="152"/>
      <c r="W209" s="152"/>
      <c r="X209" s="152"/>
      <c r="Z209" s="152"/>
      <c r="AA209" s="152"/>
      <c r="AB209" s="152"/>
      <c r="AC209" s="152"/>
      <c r="AD209" s="152"/>
      <c r="AE209" s="152"/>
    </row>
    <row r="210" spans="3:31" ht="12.75" customHeight="1">
      <c r="C210" s="152"/>
      <c r="D210" s="152"/>
      <c r="J210" s="152"/>
      <c r="K210" s="152"/>
      <c r="L210" s="152"/>
      <c r="M210" s="152"/>
      <c r="O210" s="152"/>
      <c r="P210" s="152"/>
      <c r="Q210" s="152"/>
      <c r="R210" s="152"/>
      <c r="S210" s="152"/>
      <c r="T210" s="152"/>
      <c r="U210" s="152"/>
      <c r="V210" s="152"/>
      <c r="W210" s="152"/>
      <c r="X210" s="152"/>
      <c r="Z210" s="152"/>
      <c r="AA210" s="152"/>
      <c r="AB210" s="152"/>
      <c r="AC210" s="152"/>
      <c r="AD210" s="152"/>
      <c r="AE210" s="152"/>
    </row>
    <row r="211" spans="3:31" ht="12.75" customHeight="1">
      <c r="C211" s="152"/>
      <c r="D211" s="152"/>
      <c r="J211" s="152"/>
      <c r="K211" s="152"/>
      <c r="L211" s="152"/>
      <c r="M211" s="152"/>
      <c r="O211" s="152"/>
      <c r="P211" s="152"/>
      <c r="Q211" s="152"/>
      <c r="R211" s="152"/>
      <c r="S211" s="152"/>
      <c r="T211" s="152"/>
      <c r="U211" s="152"/>
      <c r="V211" s="152"/>
      <c r="W211" s="152"/>
      <c r="X211" s="152"/>
      <c r="Z211" s="152"/>
      <c r="AA211" s="152"/>
      <c r="AB211" s="152"/>
      <c r="AC211" s="152"/>
      <c r="AD211" s="152"/>
      <c r="AE211" s="152"/>
    </row>
    <row r="212" spans="3:31" ht="12.75" customHeight="1">
      <c r="C212" s="152"/>
      <c r="D212" s="152"/>
      <c r="J212" s="152"/>
      <c r="K212" s="152"/>
      <c r="L212" s="152"/>
      <c r="M212" s="152"/>
      <c r="O212" s="152"/>
      <c r="P212" s="152"/>
      <c r="Q212" s="152"/>
      <c r="R212" s="152"/>
      <c r="S212" s="152"/>
      <c r="T212" s="152"/>
      <c r="U212" s="152"/>
      <c r="V212" s="152"/>
      <c r="W212" s="152"/>
      <c r="X212" s="152"/>
      <c r="Z212" s="152"/>
      <c r="AA212" s="152"/>
      <c r="AB212" s="152"/>
      <c r="AC212" s="152"/>
      <c r="AD212" s="152"/>
      <c r="AE212" s="152"/>
    </row>
    <row r="213" spans="3:31" ht="12.75" customHeight="1">
      <c r="C213" s="152"/>
      <c r="D213" s="152"/>
      <c r="J213" s="152"/>
      <c r="K213" s="152"/>
      <c r="L213" s="152"/>
      <c r="M213" s="152"/>
      <c r="O213" s="152"/>
      <c r="P213" s="152"/>
      <c r="Q213" s="152"/>
      <c r="R213" s="152"/>
      <c r="S213" s="152"/>
      <c r="T213" s="152"/>
      <c r="U213" s="152"/>
      <c r="V213" s="152"/>
      <c r="W213" s="152"/>
      <c r="X213" s="152"/>
      <c r="Z213" s="152"/>
      <c r="AA213" s="152"/>
      <c r="AB213" s="152"/>
      <c r="AC213" s="152"/>
      <c r="AD213" s="152"/>
      <c r="AE213" s="152"/>
    </row>
    <row r="214" spans="3:31" ht="12.75" customHeight="1">
      <c r="C214" s="152"/>
      <c r="D214" s="152"/>
      <c r="J214" s="152"/>
      <c r="K214" s="152"/>
      <c r="L214" s="152"/>
      <c r="M214" s="152"/>
      <c r="O214" s="152"/>
      <c r="P214" s="152"/>
      <c r="Q214" s="152"/>
      <c r="R214" s="152"/>
      <c r="S214" s="152"/>
      <c r="T214" s="152"/>
      <c r="U214" s="152"/>
      <c r="V214" s="152"/>
      <c r="W214" s="152"/>
      <c r="X214" s="152"/>
      <c r="Z214" s="152"/>
      <c r="AA214" s="152"/>
      <c r="AB214" s="152"/>
      <c r="AC214" s="152"/>
      <c r="AD214" s="152"/>
      <c r="AE214" s="152"/>
    </row>
    <row r="215" spans="3:31" ht="12.75" customHeight="1">
      <c r="C215" s="152"/>
      <c r="D215" s="152"/>
      <c r="J215" s="152"/>
      <c r="K215" s="152"/>
      <c r="L215" s="152"/>
      <c r="M215" s="152"/>
      <c r="O215" s="152"/>
      <c r="P215" s="152"/>
      <c r="Q215" s="152"/>
      <c r="R215" s="152"/>
      <c r="S215" s="152"/>
      <c r="T215" s="152"/>
      <c r="U215" s="152"/>
      <c r="V215" s="152"/>
      <c r="W215" s="152"/>
      <c r="X215" s="152"/>
      <c r="Z215" s="152"/>
      <c r="AA215" s="152"/>
      <c r="AB215" s="152"/>
      <c r="AC215" s="152"/>
      <c r="AD215" s="152"/>
      <c r="AE215" s="152"/>
    </row>
    <row r="216" spans="3:31" ht="12.75" customHeight="1">
      <c r="C216" s="152"/>
      <c r="D216" s="152"/>
      <c r="J216" s="152"/>
      <c r="K216" s="152"/>
      <c r="L216" s="152"/>
      <c r="M216" s="152"/>
      <c r="O216" s="152"/>
      <c r="P216" s="152"/>
      <c r="Q216" s="152"/>
      <c r="R216" s="152"/>
      <c r="S216" s="152"/>
      <c r="T216" s="152"/>
      <c r="U216" s="152"/>
      <c r="V216" s="152"/>
      <c r="W216" s="152"/>
      <c r="X216" s="152"/>
      <c r="Z216" s="152"/>
      <c r="AA216" s="152"/>
      <c r="AB216" s="152"/>
      <c r="AC216" s="152"/>
      <c r="AD216" s="152"/>
      <c r="AE216" s="152"/>
    </row>
    <row r="217" spans="3:31" ht="12.75" customHeight="1">
      <c r="C217" s="152"/>
      <c r="D217" s="152"/>
      <c r="J217" s="152"/>
      <c r="K217" s="152"/>
      <c r="L217" s="152"/>
      <c r="M217" s="152"/>
      <c r="O217" s="152"/>
      <c r="P217" s="152"/>
      <c r="Q217" s="152"/>
      <c r="R217" s="152"/>
      <c r="S217" s="152"/>
      <c r="T217" s="152"/>
      <c r="U217" s="152"/>
      <c r="V217" s="152"/>
      <c r="W217" s="152"/>
      <c r="X217" s="152"/>
      <c r="Z217" s="152"/>
      <c r="AA217" s="152"/>
      <c r="AB217" s="152"/>
      <c r="AC217" s="152"/>
      <c r="AD217" s="152"/>
      <c r="AE217" s="152"/>
    </row>
    <row r="218" spans="3:31" ht="12.75" customHeight="1">
      <c r="C218" s="152"/>
      <c r="D218" s="152"/>
      <c r="J218" s="152"/>
      <c r="K218" s="152"/>
      <c r="L218" s="152"/>
      <c r="M218" s="152"/>
      <c r="O218" s="152"/>
      <c r="P218" s="152"/>
      <c r="Q218" s="152"/>
      <c r="R218" s="152"/>
      <c r="S218" s="152"/>
      <c r="T218" s="152"/>
      <c r="U218" s="152"/>
      <c r="V218" s="152"/>
      <c r="W218" s="152"/>
      <c r="X218" s="152"/>
      <c r="Z218" s="152"/>
      <c r="AA218" s="152"/>
      <c r="AB218" s="152"/>
      <c r="AC218" s="152"/>
      <c r="AD218" s="152"/>
      <c r="AE218" s="152"/>
    </row>
    <row r="219" spans="3:31" ht="12.75" customHeight="1">
      <c r="C219" s="152"/>
      <c r="D219" s="152"/>
      <c r="J219" s="152"/>
      <c r="K219" s="152"/>
      <c r="L219" s="152"/>
      <c r="M219" s="152"/>
      <c r="O219" s="152"/>
      <c r="P219" s="152"/>
      <c r="Q219" s="152"/>
      <c r="R219" s="152"/>
      <c r="S219" s="152"/>
      <c r="T219" s="152"/>
      <c r="U219" s="152"/>
      <c r="V219" s="152"/>
      <c r="W219" s="152"/>
      <c r="X219" s="152"/>
      <c r="Z219" s="152"/>
      <c r="AA219" s="152"/>
      <c r="AB219" s="152"/>
      <c r="AC219" s="152"/>
      <c r="AD219" s="152"/>
      <c r="AE219" s="152"/>
    </row>
    <row r="220" spans="3:31" ht="12.75" customHeight="1">
      <c r="C220" s="152"/>
      <c r="D220" s="152"/>
      <c r="J220" s="152"/>
      <c r="K220" s="152"/>
      <c r="L220" s="152"/>
      <c r="M220" s="152"/>
      <c r="O220" s="152"/>
      <c r="P220" s="152"/>
      <c r="Q220" s="152"/>
      <c r="R220" s="152"/>
      <c r="S220" s="152"/>
      <c r="T220" s="152"/>
      <c r="U220" s="152"/>
      <c r="V220" s="152"/>
      <c r="W220" s="152"/>
      <c r="X220" s="152"/>
      <c r="Z220" s="152"/>
      <c r="AA220" s="152"/>
      <c r="AB220" s="152"/>
      <c r="AC220" s="152"/>
      <c r="AD220" s="152"/>
      <c r="AE220" s="152"/>
    </row>
    <row r="221" spans="3:31" ht="12.75" customHeight="1">
      <c r="C221" s="152"/>
      <c r="D221" s="152"/>
      <c r="J221" s="152"/>
      <c r="K221" s="152"/>
      <c r="L221" s="152"/>
      <c r="M221" s="152"/>
      <c r="O221" s="152"/>
      <c r="P221" s="152"/>
      <c r="Q221" s="152"/>
      <c r="R221" s="152"/>
      <c r="S221" s="152"/>
      <c r="T221" s="152"/>
      <c r="U221" s="152"/>
      <c r="V221" s="152"/>
      <c r="W221" s="152"/>
      <c r="X221" s="152"/>
      <c r="Z221" s="152"/>
      <c r="AA221" s="152"/>
      <c r="AB221" s="152"/>
      <c r="AC221" s="152"/>
      <c r="AD221" s="152"/>
      <c r="AE221" s="152"/>
    </row>
    <row r="222" spans="3:31" ht="12.75" customHeight="1">
      <c r="C222" s="152"/>
      <c r="D222" s="152"/>
      <c r="J222" s="152"/>
      <c r="K222" s="152"/>
      <c r="L222" s="152"/>
      <c r="M222" s="152"/>
      <c r="O222" s="152"/>
      <c r="P222" s="152"/>
      <c r="Q222" s="152"/>
      <c r="R222" s="152"/>
      <c r="S222" s="152"/>
      <c r="T222" s="152"/>
      <c r="U222" s="152"/>
      <c r="V222" s="152"/>
      <c r="W222" s="152"/>
      <c r="X222" s="152"/>
      <c r="Z222" s="152"/>
      <c r="AA222" s="152"/>
      <c r="AB222" s="152"/>
      <c r="AC222" s="152"/>
      <c r="AD222" s="152"/>
      <c r="AE222" s="152"/>
    </row>
    <row r="223" spans="3:31" ht="12.75" customHeight="1">
      <c r="C223" s="152"/>
      <c r="D223" s="152"/>
      <c r="J223" s="152"/>
      <c r="K223" s="152"/>
      <c r="L223" s="152"/>
      <c r="M223" s="152"/>
      <c r="O223" s="152"/>
      <c r="P223" s="152"/>
      <c r="Q223" s="152"/>
      <c r="R223" s="152"/>
      <c r="S223" s="152"/>
      <c r="T223" s="152"/>
      <c r="U223" s="152"/>
      <c r="V223" s="152"/>
      <c r="W223" s="152"/>
      <c r="X223" s="152"/>
      <c r="Z223" s="152"/>
      <c r="AA223" s="152"/>
      <c r="AB223" s="152"/>
      <c r="AC223" s="152"/>
      <c r="AD223" s="152"/>
      <c r="AE223" s="152"/>
    </row>
    <row r="224" spans="3:31" ht="12.75" customHeight="1">
      <c r="C224" s="152"/>
      <c r="D224" s="152"/>
      <c r="J224" s="152"/>
      <c r="K224" s="152"/>
      <c r="L224" s="152"/>
      <c r="M224" s="152"/>
      <c r="O224" s="152"/>
      <c r="P224" s="152"/>
      <c r="Q224" s="152"/>
      <c r="R224" s="152"/>
      <c r="S224" s="152"/>
      <c r="T224" s="152"/>
      <c r="U224" s="152"/>
      <c r="V224" s="152"/>
      <c r="W224" s="152"/>
      <c r="X224" s="152"/>
      <c r="Z224" s="152"/>
      <c r="AA224" s="152"/>
      <c r="AB224" s="152"/>
      <c r="AC224" s="152"/>
      <c r="AD224" s="152"/>
      <c r="AE224" s="152"/>
    </row>
    <row r="225" spans="3:31" ht="12.75" customHeight="1">
      <c r="C225" s="152"/>
      <c r="D225" s="152"/>
      <c r="J225" s="152"/>
      <c r="K225" s="152"/>
      <c r="L225" s="152"/>
      <c r="M225" s="152"/>
      <c r="O225" s="152"/>
      <c r="P225" s="152"/>
      <c r="Q225" s="152"/>
      <c r="R225" s="152"/>
      <c r="S225" s="152"/>
      <c r="T225" s="152"/>
      <c r="U225" s="152"/>
      <c r="V225" s="152"/>
      <c r="W225" s="152"/>
      <c r="X225" s="152"/>
      <c r="Z225" s="152"/>
      <c r="AA225" s="152"/>
      <c r="AB225" s="152"/>
      <c r="AC225" s="152"/>
      <c r="AD225" s="152"/>
      <c r="AE225" s="152"/>
    </row>
    <row r="226" spans="3:31" ht="12.75" customHeight="1">
      <c r="C226" s="152"/>
      <c r="D226" s="152"/>
      <c r="J226" s="152"/>
      <c r="K226" s="152"/>
      <c r="L226" s="152"/>
      <c r="M226" s="152"/>
      <c r="O226" s="152"/>
      <c r="P226" s="152"/>
      <c r="Q226" s="152"/>
      <c r="R226" s="152"/>
      <c r="S226" s="152"/>
      <c r="T226" s="152"/>
      <c r="U226" s="152"/>
      <c r="V226" s="152"/>
      <c r="W226" s="152"/>
      <c r="X226" s="152"/>
      <c r="Z226" s="152"/>
      <c r="AA226" s="152"/>
      <c r="AB226" s="152"/>
      <c r="AC226" s="152"/>
      <c r="AD226" s="152"/>
      <c r="AE226" s="152"/>
    </row>
    <row r="227" spans="3:31" ht="12.75" customHeight="1">
      <c r="C227" s="152"/>
      <c r="D227" s="152"/>
      <c r="J227" s="152"/>
      <c r="K227" s="152"/>
      <c r="L227" s="152"/>
      <c r="M227" s="152"/>
      <c r="O227" s="152"/>
      <c r="P227" s="152"/>
      <c r="Q227" s="152"/>
      <c r="R227" s="152"/>
      <c r="S227" s="152"/>
      <c r="T227" s="152"/>
      <c r="U227" s="152"/>
      <c r="V227" s="152"/>
      <c r="W227" s="152"/>
      <c r="X227" s="152"/>
      <c r="Z227" s="152"/>
      <c r="AA227" s="152"/>
      <c r="AB227" s="152"/>
      <c r="AC227" s="152"/>
      <c r="AD227" s="152"/>
      <c r="AE227" s="152"/>
    </row>
    <row r="228" spans="3:31" ht="12.75" customHeight="1">
      <c r="C228" s="152"/>
      <c r="D228" s="152"/>
      <c r="J228" s="152"/>
      <c r="K228" s="152"/>
      <c r="L228" s="152"/>
      <c r="M228" s="152"/>
      <c r="O228" s="152"/>
      <c r="P228" s="152"/>
      <c r="Q228" s="152"/>
      <c r="R228" s="152"/>
      <c r="S228" s="152"/>
      <c r="T228" s="152"/>
      <c r="U228" s="152"/>
      <c r="V228" s="152"/>
      <c r="W228" s="152"/>
      <c r="X228" s="152"/>
      <c r="Z228" s="152"/>
      <c r="AA228" s="152"/>
      <c r="AB228" s="152"/>
      <c r="AC228" s="152"/>
      <c r="AD228" s="152"/>
      <c r="AE228" s="152"/>
    </row>
    <row r="229" spans="3:31" ht="12.75" customHeight="1">
      <c r="C229" s="152"/>
      <c r="D229" s="152"/>
      <c r="J229" s="152"/>
      <c r="K229" s="152"/>
      <c r="L229" s="152"/>
      <c r="M229" s="152"/>
      <c r="O229" s="152"/>
      <c r="P229" s="152"/>
      <c r="Q229" s="152"/>
      <c r="R229" s="152"/>
      <c r="S229" s="152"/>
      <c r="T229" s="152"/>
      <c r="U229" s="152"/>
      <c r="V229" s="152"/>
      <c r="W229" s="152"/>
      <c r="X229" s="152"/>
      <c r="Z229" s="152"/>
      <c r="AA229" s="152"/>
      <c r="AB229" s="152"/>
      <c r="AC229" s="152"/>
      <c r="AD229" s="152"/>
      <c r="AE229" s="152"/>
    </row>
    <row r="230" spans="3:31" ht="12.75" customHeight="1">
      <c r="C230" s="152"/>
      <c r="D230" s="152"/>
      <c r="J230" s="152"/>
      <c r="K230" s="152"/>
      <c r="L230" s="152"/>
      <c r="M230" s="152"/>
      <c r="O230" s="152"/>
      <c r="P230" s="152"/>
      <c r="Q230" s="152"/>
      <c r="R230" s="152"/>
      <c r="S230" s="152"/>
      <c r="T230" s="152"/>
      <c r="U230" s="152"/>
      <c r="V230" s="152"/>
      <c r="W230" s="152"/>
      <c r="X230" s="152"/>
      <c r="Z230" s="152"/>
      <c r="AA230" s="152"/>
      <c r="AB230" s="152"/>
      <c r="AC230" s="152"/>
      <c r="AD230" s="152"/>
      <c r="AE230" s="152"/>
    </row>
    <row r="231" spans="3:31" ht="12.75" customHeight="1">
      <c r="C231" s="152"/>
      <c r="D231" s="152"/>
      <c r="J231" s="152"/>
      <c r="K231" s="152"/>
      <c r="L231" s="152"/>
      <c r="M231" s="152"/>
      <c r="O231" s="152"/>
      <c r="P231" s="152"/>
      <c r="Q231" s="152"/>
      <c r="R231" s="152"/>
      <c r="S231" s="152"/>
      <c r="T231" s="152"/>
      <c r="U231" s="152"/>
      <c r="V231" s="152"/>
      <c r="W231" s="152"/>
      <c r="X231" s="152"/>
      <c r="Z231" s="152"/>
      <c r="AA231" s="152"/>
      <c r="AB231" s="152"/>
      <c r="AC231" s="152"/>
      <c r="AD231" s="152"/>
      <c r="AE231" s="152"/>
    </row>
    <row r="232" spans="3:31" ht="12.75" customHeight="1">
      <c r="C232" s="152"/>
      <c r="D232" s="152"/>
      <c r="J232" s="152"/>
      <c r="K232" s="152"/>
      <c r="L232" s="152"/>
      <c r="M232" s="152"/>
      <c r="O232" s="152"/>
      <c r="P232" s="152"/>
      <c r="Q232" s="152"/>
      <c r="R232" s="152"/>
      <c r="S232" s="152"/>
      <c r="T232" s="152"/>
      <c r="U232" s="152"/>
      <c r="V232" s="152"/>
      <c r="W232" s="152"/>
      <c r="X232" s="152"/>
      <c r="Z232" s="152"/>
      <c r="AA232" s="152"/>
      <c r="AB232" s="152"/>
      <c r="AC232" s="152"/>
      <c r="AD232" s="152"/>
      <c r="AE232" s="152"/>
    </row>
    <row r="233" spans="3:31" ht="12.75" customHeight="1">
      <c r="C233" s="152"/>
      <c r="D233" s="152"/>
      <c r="J233" s="152"/>
      <c r="K233" s="152"/>
      <c r="L233" s="152"/>
      <c r="M233" s="152"/>
      <c r="O233" s="152"/>
      <c r="P233" s="152"/>
      <c r="Q233" s="152"/>
      <c r="R233" s="152"/>
      <c r="S233" s="152"/>
      <c r="T233" s="152"/>
      <c r="U233" s="152"/>
      <c r="V233" s="152"/>
      <c r="W233" s="152"/>
      <c r="X233" s="152"/>
      <c r="Z233" s="152"/>
      <c r="AA233" s="152"/>
      <c r="AB233" s="152"/>
      <c r="AC233" s="152"/>
      <c r="AD233" s="152"/>
      <c r="AE233" s="152"/>
    </row>
    <row r="234" spans="3:31" ht="12.75" customHeight="1">
      <c r="C234" s="152"/>
      <c r="D234" s="152"/>
      <c r="J234" s="152"/>
      <c r="K234" s="152"/>
      <c r="L234" s="152"/>
      <c r="M234" s="152"/>
      <c r="O234" s="152"/>
      <c r="P234" s="152"/>
      <c r="Q234" s="152"/>
      <c r="R234" s="152"/>
      <c r="S234" s="152"/>
      <c r="T234" s="152"/>
      <c r="U234" s="152"/>
      <c r="V234" s="152"/>
      <c r="W234" s="152"/>
      <c r="X234" s="152"/>
      <c r="Z234" s="152"/>
      <c r="AA234" s="152"/>
      <c r="AB234" s="152"/>
      <c r="AC234" s="152"/>
      <c r="AD234" s="152"/>
      <c r="AE234" s="152"/>
    </row>
    <row r="235" spans="3:31" ht="12.75" customHeight="1">
      <c r="C235" s="152"/>
      <c r="D235" s="152"/>
      <c r="J235" s="152"/>
      <c r="K235" s="152"/>
      <c r="L235" s="152"/>
      <c r="M235" s="152"/>
      <c r="O235" s="152"/>
      <c r="P235" s="152"/>
      <c r="Q235" s="152"/>
      <c r="R235" s="152"/>
      <c r="S235" s="152"/>
      <c r="T235" s="152"/>
      <c r="U235" s="152"/>
      <c r="V235" s="152"/>
      <c r="W235" s="152"/>
      <c r="X235" s="152"/>
      <c r="Z235" s="152"/>
      <c r="AA235" s="152"/>
      <c r="AB235" s="152"/>
      <c r="AC235" s="152"/>
      <c r="AD235" s="152"/>
      <c r="AE235" s="152"/>
    </row>
    <row r="236" spans="3:31" ht="12.75" customHeight="1">
      <c r="C236" s="152"/>
      <c r="D236" s="152"/>
      <c r="J236" s="152"/>
      <c r="K236" s="152"/>
      <c r="L236" s="152"/>
      <c r="M236" s="152"/>
      <c r="O236" s="152"/>
      <c r="P236" s="152"/>
      <c r="Q236" s="152"/>
      <c r="R236" s="152"/>
      <c r="S236" s="152"/>
      <c r="T236" s="152"/>
      <c r="U236" s="152"/>
      <c r="V236" s="152"/>
      <c r="W236" s="152"/>
      <c r="X236" s="152"/>
      <c r="Z236" s="152"/>
      <c r="AA236" s="152"/>
      <c r="AB236" s="152"/>
      <c r="AC236" s="152"/>
      <c r="AD236" s="152"/>
      <c r="AE236" s="152"/>
    </row>
    <row r="237" spans="3:31" ht="12.75" customHeight="1">
      <c r="C237" s="152"/>
      <c r="D237" s="152"/>
      <c r="J237" s="152"/>
      <c r="K237" s="152"/>
      <c r="L237" s="152"/>
      <c r="M237" s="152"/>
      <c r="O237" s="152"/>
      <c r="P237" s="152"/>
      <c r="Q237" s="152"/>
      <c r="R237" s="152"/>
      <c r="S237" s="152"/>
      <c r="T237" s="152"/>
      <c r="U237" s="152"/>
      <c r="V237" s="152"/>
      <c r="W237" s="152"/>
      <c r="X237" s="152"/>
      <c r="Z237" s="152"/>
      <c r="AA237" s="152"/>
      <c r="AB237" s="152"/>
      <c r="AC237" s="152"/>
      <c r="AD237" s="152"/>
      <c r="AE237" s="152"/>
    </row>
    <row r="238" spans="3:31" ht="12.75" customHeight="1">
      <c r="C238" s="152"/>
      <c r="D238" s="152"/>
      <c r="J238" s="152"/>
      <c r="K238" s="152"/>
      <c r="L238" s="152"/>
      <c r="M238" s="152"/>
      <c r="O238" s="152"/>
      <c r="P238" s="152"/>
      <c r="Q238" s="152"/>
      <c r="R238" s="152"/>
      <c r="S238" s="152"/>
      <c r="T238" s="152"/>
      <c r="U238" s="152"/>
      <c r="V238" s="152"/>
      <c r="W238" s="152"/>
      <c r="X238" s="152"/>
      <c r="Z238" s="152"/>
      <c r="AA238" s="152"/>
      <c r="AB238" s="152"/>
      <c r="AC238" s="152"/>
      <c r="AD238" s="152"/>
      <c r="AE238" s="152"/>
    </row>
    <row r="239" spans="3:31" ht="12.75" customHeight="1">
      <c r="C239" s="152"/>
      <c r="D239" s="152"/>
      <c r="J239" s="152"/>
      <c r="K239" s="152"/>
      <c r="L239" s="152"/>
      <c r="M239" s="152"/>
      <c r="O239" s="152"/>
      <c r="P239" s="152"/>
      <c r="Q239" s="152"/>
      <c r="R239" s="152"/>
      <c r="S239" s="152"/>
      <c r="T239" s="152"/>
      <c r="U239" s="152"/>
      <c r="V239" s="152"/>
      <c r="W239" s="152"/>
      <c r="X239" s="152"/>
      <c r="Z239" s="152"/>
      <c r="AA239" s="152"/>
      <c r="AB239" s="152"/>
      <c r="AC239" s="152"/>
      <c r="AD239" s="152"/>
      <c r="AE239" s="152"/>
    </row>
    <row r="240" spans="3:31" ht="12.75" customHeight="1">
      <c r="C240" s="152"/>
      <c r="D240" s="152"/>
      <c r="J240" s="152"/>
      <c r="K240" s="152"/>
      <c r="L240" s="152"/>
      <c r="M240" s="152"/>
      <c r="O240" s="152"/>
      <c r="P240" s="152"/>
      <c r="Q240" s="152"/>
      <c r="R240" s="152"/>
      <c r="S240" s="152"/>
      <c r="T240" s="152"/>
      <c r="U240" s="152"/>
      <c r="V240" s="152"/>
      <c r="W240" s="152"/>
      <c r="X240" s="152"/>
      <c r="Z240" s="152"/>
      <c r="AA240" s="152"/>
      <c r="AB240" s="152"/>
      <c r="AC240" s="152"/>
      <c r="AD240" s="152"/>
      <c r="AE240" s="152"/>
    </row>
    <row r="241" spans="3:31" ht="12.75" customHeight="1">
      <c r="C241" s="152"/>
      <c r="D241" s="152"/>
      <c r="J241" s="152"/>
      <c r="K241" s="152"/>
      <c r="L241" s="152"/>
      <c r="M241" s="152"/>
      <c r="O241" s="152"/>
      <c r="P241" s="152"/>
      <c r="Q241" s="152"/>
      <c r="R241" s="152"/>
      <c r="S241" s="152"/>
      <c r="T241" s="152"/>
      <c r="U241" s="152"/>
      <c r="V241" s="152"/>
      <c r="W241" s="152"/>
      <c r="X241" s="152"/>
      <c r="Z241" s="152"/>
      <c r="AA241" s="152"/>
      <c r="AB241" s="152"/>
      <c r="AC241" s="152"/>
      <c r="AD241" s="152"/>
      <c r="AE241" s="152"/>
    </row>
    <row r="242" spans="3:31" ht="12.75" customHeight="1">
      <c r="C242" s="152"/>
      <c r="D242" s="152"/>
      <c r="J242" s="152"/>
      <c r="K242" s="152"/>
      <c r="L242" s="152"/>
      <c r="M242" s="152"/>
      <c r="O242" s="152"/>
      <c r="P242" s="152"/>
      <c r="Q242" s="152"/>
      <c r="R242" s="152"/>
      <c r="S242" s="152"/>
      <c r="T242" s="152"/>
      <c r="U242" s="152"/>
      <c r="V242" s="152"/>
      <c r="W242" s="152"/>
      <c r="X242" s="152"/>
      <c r="Z242" s="152"/>
      <c r="AA242" s="152"/>
      <c r="AB242" s="152"/>
      <c r="AC242" s="152"/>
      <c r="AD242" s="152"/>
      <c r="AE242" s="152"/>
    </row>
    <row r="243" spans="3:31" ht="12.75" customHeight="1">
      <c r="C243" s="152"/>
      <c r="D243" s="152"/>
      <c r="J243" s="152"/>
      <c r="K243" s="152"/>
      <c r="L243" s="152"/>
      <c r="M243" s="152"/>
      <c r="O243" s="152"/>
      <c r="P243" s="152"/>
      <c r="Q243" s="152"/>
      <c r="R243" s="152"/>
      <c r="S243" s="152"/>
      <c r="T243" s="152"/>
      <c r="U243" s="152"/>
      <c r="V243" s="152"/>
      <c r="W243" s="152"/>
      <c r="X243" s="152"/>
      <c r="Z243" s="152"/>
      <c r="AA243" s="152"/>
      <c r="AB243" s="152"/>
      <c r="AC243" s="152"/>
      <c r="AD243" s="152"/>
      <c r="AE243" s="152"/>
    </row>
    <row r="244" spans="3:31" ht="12.75" customHeight="1">
      <c r="C244" s="152"/>
      <c r="D244" s="152"/>
      <c r="J244" s="152"/>
      <c r="K244" s="152"/>
      <c r="L244" s="152"/>
      <c r="M244" s="152"/>
      <c r="O244" s="152"/>
      <c r="P244" s="152"/>
      <c r="Q244" s="152"/>
      <c r="R244" s="152"/>
      <c r="S244" s="152"/>
      <c r="T244" s="152"/>
      <c r="U244" s="152"/>
      <c r="V244" s="152"/>
      <c r="W244" s="152"/>
      <c r="X244" s="152"/>
      <c r="Z244" s="152"/>
      <c r="AA244" s="152"/>
      <c r="AB244" s="152"/>
      <c r="AC244" s="152"/>
      <c r="AD244" s="152"/>
      <c r="AE244" s="152"/>
    </row>
    <row r="245" spans="3:31" ht="12.75" customHeight="1">
      <c r="C245" s="152"/>
      <c r="D245" s="152"/>
      <c r="J245" s="152"/>
      <c r="K245" s="152"/>
      <c r="L245" s="152"/>
      <c r="M245" s="152"/>
      <c r="O245" s="152"/>
      <c r="P245" s="152"/>
      <c r="Q245" s="152"/>
      <c r="R245" s="152"/>
      <c r="S245" s="152"/>
      <c r="T245" s="152"/>
      <c r="U245" s="152"/>
      <c r="V245" s="152"/>
      <c r="W245" s="152"/>
      <c r="X245" s="152"/>
      <c r="Z245" s="152"/>
      <c r="AA245" s="152"/>
      <c r="AB245" s="152"/>
      <c r="AC245" s="152"/>
      <c r="AD245" s="152"/>
      <c r="AE245" s="152"/>
    </row>
    <row r="246" spans="3:31" ht="12.75" customHeight="1">
      <c r="C246" s="152"/>
      <c r="D246" s="152"/>
      <c r="J246" s="152"/>
      <c r="K246" s="152"/>
      <c r="L246" s="152"/>
      <c r="M246" s="152"/>
      <c r="O246" s="152"/>
      <c r="P246" s="152"/>
      <c r="Q246" s="152"/>
      <c r="R246" s="152"/>
      <c r="S246" s="152"/>
      <c r="T246" s="152"/>
      <c r="U246" s="152"/>
      <c r="V246" s="152"/>
      <c r="W246" s="152"/>
      <c r="X246" s="152"/>
      <c r="Z246" s="152"/>
      <c r="AA246" s="152"/>
      <c r="AB246" s="152"/>
      <c r="AC246" s="152"/>
      <c r="AD246" s="152"/>
      <c r="AE246" s="152"/>
    </row>
    <row r="247" spans="3:31" ht="12.75" customHeight="1">
      <c r="C247" s="152"/>
      <c r="D247" s="152"/>
      <c r="J247" s="152"/>
      <c r="K247" s="152"/>
      <c r="L247" s="152"/>
      <c r="M247" s="152"/>
      <c r="O247" s="152"/>
      <c r="P247" s="152"/>
      <c r="Q247" s="152"/>
      <c r="R247" s="152"/>
      <c r="S247" s="152"/>
      <c r="T247" s="152"/>
      <c r="U247" s="152"/>
      <c r="V247" s="152"/>
      <c r="W247" s="152"/>
      <c r="X247" s="152"/>
      <c r="Z247" s="152"/>
      <c r="AA247" s="152"/>
      <c r="AB247" s="152"/>
      <c r="AC247" s="152"/>
      <c r="AD247" s="152"/>
      <c r="AE247" s="152"/>
    </row>
    <row r="248" spans="3:31" ht="12.75" customHeight="1">
      <c r="C248" s="152"/>
      <c r="D248" s="152"/>
      <c r="J248" s="152"/>
      <c r="K248" s="152"/>
      <c r="L248" s="152"/>
      <c r="M248" s="152"/>
      <c r="O248" s="152"/>
      <c r="P248" s="152"/>
      <c r="Q248" s="152"/>
      <c r="R248" s="152"/>
      <c r="S248" s="152"/>
      <c r="T248" s="152"/>
      <c r="U248" s="152"/>
      <c r="V248" s="152"/>
      <c r="W248" s="152"/>
      <c r="X248" s="152"/>
      <c r="Z248" s="152"/>
      <c r="AA248" s="152"/>
      <c r="AB248" s="152"/>
      <c r="AC248" s="152"/>
      <c r="AD248" s="152"/>
      <c r="AE248" s="152"/>
    </row>
    <row r="249" spans="3:31" ht="12.75" customHeight="1">
      <c r="C249" s="152"/>
      <c r="D249" s="152"/>
      <c r="J249" s="152"/>
      <c r="K249" s="152"/>
      <c r="L249" s="152"/>
      <c r="M249" s="152"/>
      <c r="O249" s="152"/>
      <c r="P249" s="152"/>
      <c r="Q249" s="152"/>
      <c r="R249" s="152"/>
      <c r="S249" s="152"/>
      <c r="T249" s="152"/>
      <c r="U249" s="152"/>
      <c r="V249" s="152"/>
      <c r="W249" s="152"/>
      <c r="X249" s="152"/>
      <c r="Z249" s="152"/>
      <c r="AA249" s="152"/>
      <c r="AB249" s="152"/>
      <c r="AC249" s="152"/>
      <c r="AD249" s="152"/>
      <c r="AE249" s="152"/>
    </row>
    <row r="250" spans="3:31" ht="12.75" customHeight="1">
      <c r="C250" s="152"/>
      <c r="D250" s="152"/>
      <c r="J250" s="152"/>
      <c r="K250" s="152"/>
      <c r="L250" s="152"/>
      <c r="M250" s="152"/>
      <c r="O250" s="152"/>
      <c r="P250" s="152"/>
      <c r="Q250" s="152"/>
      <c r="R250" s="152"/>
      <c r="S250" s="152"/>
      <c r="T250" s="152"/>
      <c r="U250" s="152"/>
      <c r="V250" s="152"/>
      <c r="W250" s="152"/>
      <c r="X250" s="152"/>
      <c r="Z250" s="152"/>
      <c r="AA250" s="152"/>
      <c r="AB250" s="152"/>
      <c r="AC250" s="152"/>
      <c r="AD250" s="152"/>
      <c r="AE250" s="152"/>
    </row>
    <row r="251" spans="3:31" ht="12.75" customHeight="1">
      <c r="C251" s="152"/>
      <c r="D251" s="152"/>
      <c r="J251" s="152"/>
      <c r="K251" s="152"/>
      <c r="L251" s="152"/>
      <c r="M251" s="152"/>
      <c r="O251" s="152"/>
      <c r="P251" s="152"/>
      <c r="Q251" s="152"/>
      <c r="R251" s="152"/>
      <c r="S251" s="152"/>
      <c r="T251" s="152"/>
      <c r="U251" s="152"/>
      <c r="V251" s="152"/>
      <c r="W251" s="152"/>
      <c r="X251" s="152"/>
      <c r="Z251" s="152"/>
      <c r="AA251" s="152"/>
      <c r="AB251" s="152"/>
      <c r="AC251" s="152"/>
      <c r="AD251" s="152"/>
      <c r="AE251" s="152"/>
    </row>
    <row r="252" spans="3:31" ht="12.75" customHeight="1">
      <c r="C252" s="152"/>
      <c r="D252" s="152"/>
      <c r="J252" s="152"/>
      <c r="K252" s="152"/>
      <c r="L252" s="152"/>
      <c r="M252" s="152"/>
      <c r="O252" s="152"/>
      <c r="P252" s="152"/>
      <c r="Q252" s="152"/>
      <c r="R252" s="152"/>
      <c r="S252" s="152"/>
      <c r="T252" s="152"/>
      <c r="U252" s="152"/>
      <c r="V252" s="152"/>
      <c r="W252" s="152"/>
      <c r="X252" s="152"/>
      <c r="Z252" s="152"/>
      <c r="AA252" s="152"/>
      <c r="AB252" s="152"/>
      <c r="AC252" s="152"/>
      <c r="AD252" s="152"/>
      <c r="AE252" s="152"/>
    </row>
    <row r="253" spans="3:31" ht="12.75" customHeight="1">
      <c r="C253" s="152"/>
      <c r="D253" s="152"/>
      <c r="J253" s="152"/>
      <c r="K253" s="152"/>
      <c r="L253" s="152"/>
      <c r="M253" s="152"/>
      <c r="O253" s="152"/>
      <c r="P253" s="152"/>
      <c r="Q253" s="152"/>
      <c r="R253" s="152"/>
      <c r="S253" s="152"/>
      <c r="T253" s="152"/>
      <c r="U253" s="152"/>
      <c r="V253" s="152"/>
      <c r="W253" s="152"/>
      <c r="X253" s="152"/>
      <c r="Z253" s="152"/>
      <c r="AA253" s="152"/>
      <c r="AB253" s="152"/>
      <c r="AC253" s="152"/>
      <c r="AD253" s="152"/>
      <c r="AE253" s="152"/>
    </row>
    <row r="254" spans="3:31" ht="12.75" customHeight="1">
      <c r="C254" s="152"/>
      <c r="D254" s="152"/>
      <c r="J254" s="152"/>
      <c r="K254" s="152"/>
      <c r="L254" s="152"/>
      <c r="M254" s="152"/>
      <c r="O254" s="152"/>
      <c r="P254" s="152"/>
      <c r="Q254" s="152"/>
      <c r="R254" s="152"/>
      <c r="S254" s="152"/>
      <c r="T254" s="152"/>
      <c r="U254" s="152"/>
      <c r="V254" s="152"/>
      <c r="W254" s="152"/>
      <c r="X254" s="152"/>
      <c r="Z254" s="152"/>
      <c r="AA254" s="152"/>
      <c r="AB254" s="152"/>
      <c r="AC254" s="152"/>
      <c r="AD254" s="152"/>
      <c r="AE254" s="152"/>
    </row>
    <row r="255" spans="3:31" ht="12.75" customHeight="1">
      <c r="C255" s="152"/>
      <c r="D255" s="152"/>
      <c r="J255" s="152"/>
      <c r="K255" s="152"/>
      <c r="L255" s="152"/>
      <c r="M255" s="152"/>
      <c r="O255" s="152"/>
      <c r="P255" s="152"/>
      <c r="Q255" s="152"/>
      <c r="R255" s="152"/>
      <c r="S255" s="152"/>
      <c r="T255" s="152"/>
      <c r="U255" s="152"/>
      <c r="V255" s="152"/>
      <c r="W255" s="152"/>
      <c r="X255" s="152"/>
      <c r="Z255" s="152"/>
      <c r="AA255" s="152"/>
      <c r="AB255" s="152"/>
      <c r="AC255" s="152"/>
      <c r="AD255" s="152"/>
      <c r="AE255" s="152"/>
    </row>
    <row r="256" spans="3:31" ht="12.75" customHeight="1">
      <c r="C256" s="152"/>
      <c r="D256" s="152"/>
      <c r="J256" s="152"/>
      <c r="K256" s="152"/>
      <c r="L256" s="152"/>
      <c r="M256" s="152"/>
      <c r="O256" s="152"/>
      <c r="P256" s="152"/>
      <c r="Q256" s="152"/>
      <c r="R256" s="152"/>
      <c r="S256" s="152"/>
      <c r="T256" s="152"/>
      <c r="U256" s="152"/>
      <c r="V256" s="152"/>
      <c r="W256" s="152"/>
      <c r="X256" s="152"/>
      <c r="Z256" s="152"/>
      <c r="AA256" s="152"/>
      <c r="AB256" s="152"/>
      <c r="AC256" s="152"/>
      <c r="AD256" s="152"/>
      <c r="AE256" s="152"/>
    </row>
    <row r="257" spans="3:31" ht="12.75" customHeight="1">
      <c r="C257" s="152"/>
      <c r="D257" s="152"/>
      <c r="J257" s="152"/>
      <c r="K257" s="152"/>
      <c r="L257" s="152"/>
      <c r="M257" s="152"/>
      <c r="O257" s="152"/>
      <c r="P257" s="152"/>
      <c r="Q257" s="152"/>
      <c r="R257" s="152"/>
      <c r="S257" s="152"/>
      <c r="T257" s="152"/>
      <c r="U257" s="152"/>
      <c r="V257" s="152"/>
      <c r="W257" s="152"/>
      <c r="X257" s="152"/>
      <c r="Z257" s="152"/>
      <c r="AA257" s="152"/>
      <c r="AB257" s="152"/>
      <c r="AC257" s="152"/>
      <c r="AD257" s="152"/>
      <c r="AE257" s="152"/>
    </row>
    <row r="258" spans="3:31" ht="12.75" customHeight="1">
      <c r="C258" s="152"/>
      <c r="D258" s="152"/>
      <c r="J258" s="152"/>
      <c r="K258" s="152"/>
      <c r="L258" s="152"/>
      <c r="M258" s="152"/>
      <c r="O258" s="152"/>
      <c r="P258" s="152"/>
      <c r="Q258" s="152"/>
      <c r="R258" s="152"/>
      <c r="S258" s="152"/>
      <c r="T258" s="152"/>
      <c r="U258" s="152"/>
      <c r="V258" s="152"/>
      <c r="W258" s="152"/>
      <c r="X258" s="152"/>
      <c r="Z258" s="152"/>
      <c r="AA258" s="152"/>
      <c r="AB258" s="152"/>
      <c r="AC258" s="152"/>
      <c r="AD258" s="152"/>
      <c r="AE258" s="152"/>
    </row>
    <row r="259" spans="3:31" ht="12.75" customHeight="1">
      <c r="C259" s="152"/>
      <c r="D259" s="152"/>
      <c r="J259" s="152"/>
      <c r="K259" s="152"/>
      <c r="L259" s="152"/>
      <c r="M259" s="152"/>
      <c r="O259" s="152"/>
      <c r="P259" s="152"/>
      <c r="Q259" s="152"/>
      <c r="R259" s="152"/>
      <c r="S259" s="152"/>
      <c r="T259" s="152"/>
      <c r="U259" s="152"/>
      <c r="V259" s="152"/>
      <c r="W259" s="152"/>
      <c r="X259" s="152"/>
      <c r="Z259" s="152"/>
      <c r="AA259" s="152"/>
      <c r="AB259" s="152"/>
      <c r="AC259" s="152"/>
      <c r="AD259" s="152"/>
      <c r="AE259" s="152"/>
    </row>
    <row r="260" spans="3:31" ht="12.75" customHeight="1">
      <c r="C260" s="152"/>
      <c r="D260" s="152"/>
      <c r="J260" s="152"/>
      <c r="K260" s="152"/>
      <c r="L260" s="152"/>
      <c r="M260" s="152"/>
      <c r="O260" s="152"/>
      <c r="P260" s="152"/>
      <c r="Q260" s="152"/>
      <c r="R260" s="152"/>
      <c r="S260" s="152"/>
      <c r="T260" s="152"/>
      <c r="U260" s="152"/>
      <c r="V260" s="152"/>
      <c r="W260" s="152"/>
      <c r="X260" s="152"/>
      <c r="Z260" s="152"/>
      <c r="AA260" s="152"/>
      <c r="AB260" s="152"/>
      <c r="AC260" s="152"/>
      <c r="AD260" s="152"/>
      <c r="AE260" s="152"/>
    </row>
    <row r="261" spans="3:31" ht="12.75" customHeight="1">
      <c r="C261" s="152"/>
      <c r="D261" s="152"/>
      <c r="J261" s="152"/>
      <c r="K261" s="152"/>
      <c r="L261" s="152"/>
      <c r="M261" s="152"/>
      <c r="O261" s="152"/>
      <c r="P261" s="152"/>
      <c r="Q261" s="152"/>
      <c r="R261" s="152"/>
      <c r="S261" s="152"/>
      <c r="T261" s="152"/>
      <c r="U261" s="152"/>
      <c r="V261" s="152"/>
      <c r="W261" s="152"/>
      <c r="X261" s="152"/>
      <c r="Z261" s="152"/>
      <c r="AA261" s="152"/>
      <c r="AB261" s="152"/>
      <c r="AC261" s="152"/>
      <c r="AD261" s="152"/>
      <c r="AE261" s="152"/>
    </row>
    <row r="262" spans="3:31" ht="12.75" customHeight="1">
      <c r="C262" s="152"/>
      <c r="D262" s="152"/>
      <c r="J262" s="152"/>
      <c r="K262" s="152"/>
      <c r="L262" s="152"/>
      <c r="M262" s="152"/>
      <c r="O262" s="152"/>
      <c r="P262" s="152"/>
      <c r="Q262" s="152"/>
      <c r="R262" s="152"/>
      <c r="S262" s="152"/>
      <c r="T262" s="152"/>
      <c r="U262" s="152"/>
      <c r="V262" s="152"/>
      <c r="W262" s="152"/>
      <c r="X262" s="152"/>
      <c r="Z262" s="152"/>
      <c r="AA262" s="152"/>
      <c r="AB262" s="152"/>
      <c r="AC262" s="152"/>
      <c r="AD262" s="152"/>
      <c r="AE262" s="152"/>
    </row>
    <row r="263" spans="3:31" ht="12.75" customHeight="1">
      <c r="C263" s="152"/>
      <c r="D263" s="152"/>
      <c r="J263" s="152"/>
      <c r="K263" s="152"/>
      <c r="L263" s="152"/>
      <c r="M263" s="152"/>
      <c r="O263" s="152"/>
      <c r="P263" s="152"/>
      <c r="Q263" s="152"/>
      <c r="R263" s="152"/>
      <c r="S263" s="152"/>
      <c r="T263" s="152"/>
      <c r="U263" s="152"/>
      <c r="V263" s="152"/>
      <c r="W263" s="152"/>
      <c r="X263" s="152"/>
      <c r="Z263" s="152"/>
      <c r="AA263" s="152"/>
      <c r="AB263" s="152"/>
      <c r="AC263" s="152"/>
      <c r="AD263" s="152"/>
      <c r="AE263" s="152"/>
    </row>
    <row r="264" spans="3:31" ht="12.75" customHeight="1">
      <c r="C264" s="152"/>
      <c r="D264" s="152"/>
      <c r="J264" s="152"/>
      <c r="K264" s="152"/>
      <c r="L264" s="152"/>
      <c r="M264" s="152"/>
      <c r="O264" s="152"/>
      <c r="P264" s="152"/>
      <c r="Q264" s="152"/>
      <c r="R264" s="152"/>
      <c r="S264" s="152"/>
      <c r="T264" s="152"/>
      <c r="U264" s="152"/>
      <c r="V264" s="152"/>
      <c r="W264" s="152"/>
      <c r="X264" s="152"/>
      <c r="Z264" s="152"/>
      <c r="AA264" s="152"/>
      <c r="AB264" s="152"/>
      <c r="AC264" s="152"/>
      <c r="AD264" s="152"/>
      <c r="AE264" s="152"/>
    </row>
    <row r="265" spans="3:31" ht="12.75" customHeight="1">
      <c r="C265" s="152"/>
      <c r="D265" s="152"/>
      <c r="J265" s="152"/>
      <c r="K265" s="152"/>
      <c r="L265" s="152"/>
      <c r="M265" s="152"/>
      <c r="O265" s="152"/>
      <c r="P265" s="152"/>
      <c r="Q265" s="152"/>
      <c r="R265" s="152"/>
      <c r="S265" s="152"/>
      <c r="T265" s="152"/>
      <c r="U265" s="152"/>
      <c r="V265" s="152"/>
      <c r="W265" s="152"/>
      <c r="X265" s="152"/>
      <c r="Z265" s="152"/>
      <c r="AA265" s="152"/>
      <c r="AB265" s="152"/>
      <c r="AC265" s="152"/>
      <c r="AD265" s="152"/>
      <c r="AE265" s="152"/>
    </row>
    <row r="266" spans="3:31" ht="12.75" customHeight="1">
      <c r="C266" s="152"/>
      <c r="D266" s="152"/>
      <c r="J266" s="152"/>
      <c r="K266" s="152"/>
      <c r="L266" s="152"/>
      <c r="M266" s="152"/>
      <c r="O266" s="152"/>
      <c r="P266" s="152"/>
      <c r="Q266" s="152"/>
      <c r="R266" s="152"/>
      <c r="S266" s="152"/>
      <c r="T266" s="152"/>
      <c r="U266" s="152"/>
      <c r="V266" s="152"/>
      <c r="W266" s="152"/>
      <c r="X266" s="152"/>
      <c r="Z266" s="152"/>
      <c r="AA266" s="152"/>
      <c r="AB266" s="152"/>
      <c r="AC266" s="152"/>
      <c r="AD266" s="152"/>
      <c r="AE266" s="152"/>
    </row>
    <row r="267" spans="3:31" ht="12.75" customHeight="1">
      <c r="C267" s="152"/>
      <c r="D267" s="152"/>
      <c r="J267" s="152"/>
      <c r="K267" s="152"/>
      <c r="L267" s="152"/>
      <c r="M267" s="152"/>
      <c r="O267" s="152"/>
      <c r="P267" s="152"/>
      <c r="Q267" s="152"/>
      <c r="R267" s="152"/>
      <c r="S267" s="152"/>
      <c r="T267" s="152"/>
      <c r="U267" s="152"/>
      <c r="V267" s="152"/>
      <c r="W267" s="152"/>
      <c r="X267" s="152"/>
      <c r="Z267" s="152"/>
      <c r="AA267" s="152"/>
      <c r="AB267" s="152"/>
      <c r="AC267" s="152"/>
      <c r="AD267" s="152"/>
      <c r="AE267" s="152"/>
    </row>
    <row r="268" spans="3:31" ht="12.75" customHeight="1">
      <c r="C268" s="152"/>
      <c r="D268" s="152"/>
      <c r="J268" s="152"/>
      <c r="K268" s="152"/>
      <c r="L268" s="152"/>
      <c r="M268" s="152"/>
      <c r="O268" s="152"/>
      <c r="P268" s="152"/>
      <c r="Q268" s="152"/>
      <c r="R268" s="152"/>
      <c r="S268" s="152"/>
      <c r="T268" s="152"/>
      <c r="U268" s="152"/>
      <c r="V268" s="152"/>
      <c r="W268" s="152"/>
      <c r="X268" s="152"/>
      <c r="Z268" s="152"/>
      <c r="AA268" s="152"/>
      <c r="AB268" s="152"/>
      <c r="AC268" s="152"/>
      <c r="AD268" s="152"/>
      <c r="AE268" s="152"/>
    </row>
    <row r="269" spans="3:31" ht="12.75" customHeight="1">
      <c r="C269" s="152"/>
      <c r="D269" s="152"/>
      <c r="J269" s="152"/>
      <c r="K269" s="152"/>
      <c r="L269" s="152"/>
      <c r="M269" s="152"/>
      <c r="O269" s="152"/>
      <c r="P269" s="152"/>
      <c r="Q269" s="152"/>
      <c r="R269" s="152"/>
      <c r="S269" s="152"/>
      <c r="T269" s="152"/>
      <c r="U269" s="152"/>
      <c r="V269" s="152"/>
      <c r="W269" s="152"/>
      <c r="X269" s="152"/>
      <c r="Z269" s="152"/>
      <c r="AA269" s="152"/>
      <c r="AB269" s="152"/>
      <c r="AC269" s="152"/>
      <c r="AD269" s="152"/>
      <c r="AE269" s="152"/>
    </row>
    <row r="270" spans="3:31" ht="12.75" customHeight="1">
      <c r="C270" s="152"/>
      <c r="D270" s="152"/>
      <c r="J270" s="152"/>
      <c r="K270" s="152"/>
      <c r="L270" s="152"/>
      <c r="M270" s="152"/>
      <c r="O270" s="152"/>
      <c r="P270" s="152"/>
      <c r="Q270" s="152"/>
      <c r="R270" s="152"/>
      <c r="S270" s="152"/>
      <c r="T270" s="152"/>
      <c r="U270" s="152"/>
      <c r="V270" s="152"/>
      <c r="W270" s="152"/>
      <c r="X270" s="152"/>
      <c r="Z270" s="152"/>
      <c r="AA270" s="152"/>
      <c r="AB270" s="152"/>
      <c r="AC270" s="152"/>
      <c r="AD270" s="152"/>
      <c r="AE270" s="152"/>
    </row>
    <row r="271" spans="3:31" ht="12.75" customHeight="1">
      <c r="C271" s="152"/>
      <c r="D271" s="152"/>
      <c r="J271" s="152"/>
      <c r="K271" s="152"/>
      <c r="L271" s="152"/>
      <c r="M271" s="152"/>
      <c r="O271" s="152"/>
      <c r="P271" s="152"/>
      <c r="Q271" s="152"/>
      <c r="R271" s="152"/>
      <c r="S271" s="152"/>
      <c r="T271" s="152"/>
      <c r="U271" s="152"/>
      <c r="V271" s="152"/>
      <c r="W271" s="152"/>
      <c r="X271" s="152"/>
      <c r="Z271" s="152"/>
      <c r="AA271" s="152"/>
      <c r="AB271" s="152"/>
      <c r="AC271" s="152"/>
      <c r="AD271" s="152"/>
      <c r="AE271" s="152"/>
    </row>
    <row r="272" spans="3:31" ht="12.75" customHeight="1">
      <c r="C272" s="152"/>
      <c r="D272" s="152"/>
      <c r="J272" s="152"/>
      <c r="K272" s="152"/>
      <c r="L272" s="152"/>
      <c r="M272" s="152"/>
      <c r="O272" s="152"/>
      <c r="P272" s="152"/>
      <c r="Q272" s="152"/>
      <c r="R272" s="152"/>
      <c r="S272" s="152"/>
      <c r="T272" s="152"/>
      <c r="U272" s="152"/>
      <c r="V272" s="152"/>
      <c r="W272" s="152"/>
      <c r="X272" s="152"/>
      <c r="Z272" s="152"/>
      <c r="AA272" s="152"/>
      <c r="AB272" s="152"/>
      <c r="AC272" s="152"/>
      <c r="AD272" s="152"/>
      <c r="AE272" s="152"/>
    </row>
    <row r="273" spans="3:31" ht="12.75" customHeight="1">
      <c r="C273" s="152"/>
      <c r="D273" s="152"/>
      <c r="J273" s="152"/>
      <c r="K273" s="152"/>
      <c r="L273" s="152"/>
      <c r="M273" s="152"/>
      <c r="O273" s="152"/>
      <c r="P273" s="152"/>
      <c r="Q273" s="152"/>
      <c r="R273" s="152"/>
      <c r="S273" s="152"/>
      <c r="T273" s="152"/>
      <c r="U273" s="152"/>
      <c r="V273" s="152"/>
      <c r="W273" s="152"/>
      <c r="X273" s="152"/>
      <c r="Z273" s="152"/>
      <c r="AA273" s="152"/>
      <c r="AB273" s="152"/>
      <c r="AC273" s="152"/>
      <c r="AD273" s="152"/>
      <c r="AE273" s="152"/>
    </row>
    <row r="274" spans="3:31" ht="12.75" customHeight="1">
      <c r="C274" s="152"/>
      <c r="D274" s="152"/>
      <c r="J274" s="152"/>
      <c r="K274" s="152"/>
      <c r="L274" s="152"/>
      <c r="M274" s="152"/>
      <c r="O274" s="152"/>
      <c r="P274" s="152"/>
      <c r="Q274" s="152"/>
      <c r="R274" s="152"/>
      <c r="S274" s="152"/>
      <c r="T274" s="152"/>
      <c r="U274" s="152"/>
      <c r="V274" s="152"/>
      <c r="W274" s="152"/>
      <c r="X274" s="152"/>
      <c r="Z274" s="152"/>
      <c r="AA274" s="152"/>
      <c r="AB274" s="152"/>
      <c r="AC274" s="152"/>
      <c r="AD274" s="152"/>
      <c r="AE274" s="152"/>
    </row>
    <row r="275" spans="3:31" ht="12.75" customHeight="1">
      <c r="C275" s="152"/>
      <c r="D275" s="152"/>
      <c r="J275" s="152"/>
      <c r="K275" s="152"/>
      <c r="L275" s="152"/>
      <c r="M275" s="152"/>
      <c r="O275" s="152"/>
      <c r="P275" s="152"/>
      <c r="Q275" s="152"/>
      <c r="R275" s="152"/>
      <c r="S275" s="152"/>
      <c r="T275" s="152"/>
      <c r="U275" s="152"/>
      <c r="V275" s="152"/>
      <c r="W275" s="152"/>
      <c r="X275" s="152"/>
      <c r="Z275" s="152"/>
      <c r="AA275" s="152"/>
      <c r="AB275" s="152"/>
      <c r="AC275" s="152"/>
      <c r="AD275" s="152"/>
      <c r="AE275" s="152"/>
    </row>
    <row r="276" spans="3:31" ht="12.75" customHeight="1">
      <c r="C276" s="152"/>
      <c r="D276" s="152"/>
      <c r="J276" s="152"/>
      <c r="K276" s="152"/>
      <c r="L276" s="152"/>
      <c r="M276" s="152"/>
      <c r="O276" s="152"/>
      <c r="P276" s="152"/>
      <c r="Q276" s="152"/>
      <c r="R276" s="152"/>
      <c r="S276" s="152"/>
      <c r="T276" s="152"/>
      <c r="U276" s="152"/>
      <c r="V276" s="152"/>
      <c r="W276" s="152"/>
      <c r="X276" s="152"/>
      <c r="Z276" s="152"/>
      <c r="AA276" s="152"/>
      <c r="AB276" s="152"/>
      <c r="AC276" s="152"/>
      <c r="AD276" s="152"/>
      <c r="AE276" s="152"/>
    </row>
    <row r="277" spans="3:31" ht="12.75" customHeight="1">
      <c r="C277" s="152"/>
      <c r="D277" s="152"/>
      <c r="J277" s="152"/>
      <c r="K277" s="152"/>
      <c r="L277" s="152"/>
      <c r="M277" s="152"/>
      <c r="O277" s="152"/>
      <c r="P277" s="152"/>
      <c r="Q277" s="152"/>
      <c r="R277" s="152"/>
      <c r="S277" s="152"/>
      <c r="T277" s="152"/>
      <c r="U277" s="152"/>
      <c r="V277" s="152"/>
      <c r="W277" s="152"/>
      <c r="X277" s="152"/>
      <c r="Z277" s="152"/>
      <c r="AA277" s="152"/>
      <c r="AB277" s="152"/>
      <c r="AC277" s="152"/>
      <c r="AD277" s="152"/>
      <c r="AE277" s="152"/>
    </row>
    <row r="278" spans="3:31" ht="12.75" customHeight="1">
      <c r="C278" s="152"/>
      <c r="D278" s="152"/>
      <c r="J278" s="152"/>
      <c r="K278" s="152"/>
      <c r="L278" s="152"/>
      <c r="M278" s="152"/>
      <c r="O278" s="152"/>
      <c r="P278" s="152"/>
      <c r="Q278" s="152"/>
      <c r="R278" s="152"/>
      <c r="S278" s="152"/>
      <c r="T278" s="152"/>
      <c r="U278" s="152"/>
      <c r="V278" s="152"/>
      <c r="W278" s="152"/>
      <c r="X278" s="152"/>
      <c r="Z278" s="152"/>
      <c r="AA278" s="152"/>
      <c r="AB278" s="152"/>
      <c r="AC278" s="152"/>
      <c r="AD278" s="152"/>
      <c r="AE278" s="152"/>
    </row>
    <row r="279" spans="3:31" ht="12.75" customHeight="1">
      <c r="C279" s="152"/>
      <c r="D279" s="152"/>
      <c r="J279" s="152"/>
      <c r="K279" s="152"/>
      <c r="L279" s="152"/>
      <c r="M279" s="152"/>
      <c r="O279" s="152"/>
      <c r="P279" s="152"/>
      <c r="Q279" s="152"/>
      <c r="R279" s="152"/>
      <c r="S279" s="152"/>
      <c r="T279" s="152"/>
      <c r="U279" s="152"/>
      <c r="V279" s="152"/>
      <c r="W279" s="152"/>
      <c r="X279" s="152"/>
      <c r="Z279" s="152"/>
      <c r="AA279" s="152"/>
      <c r="AB279" s="152"/>
      <c r="AC279" s="152"/>
      <c r="AD279" s="152"/>
      <c r="AE279" s="152"/>
    </row>
    <row r="280" spans="3:31" ht="12.75" customHeight="1">
      <c r="C280" s="152"/>
      <c r="D280" s="152"/>
      <c r="J280" s="152"/>
      <c r="K280" s="152"/>
      <c r="L280" s="152"/>
      <c r="M280" s="152"/>
      <c r="O280" s="152"/>
      <c r="P280" s="152"/>
      <c r="Q280" s="152"/>
      <c r="R280" s="152"/>
      <c r="S280" s="152"/>
      <c r="T280" s="152"/>
      <c r="U280" s="152"/>
      <c r="V280" s="152"/>
      <c r="W280" s="152"/>
      <c r="X280" s="152"/>
      <c r="Z280" s="152"/>
      <c r="AA280" s="152"/>
      <c r="AB280" s="152"/>
      <c r="AC280" s="152"/>
      <c r="AD280" s="152"/>
      <c r="AE280" s="152"/>
    </row>
    <row r="281" spans="3:31" ht="12.75" customHeight="1">
      <c r="C281" s="152"/>
      <c r="D281" s="152"/>
      <c r="J281" s="152"/>
      <c r="K281" s="152"/>
      <c r="L281" s="152"/>
      <c r="M281" s="152"/>
      <c r="O281" s="152"/>
      <c r="P281" s="152"/>
      <c r="Q281" s="152"/>
      <c r="R281" s="152"/>
      <c r="S281" s="152"/>
      <c r="T281" s="152"/>
      <c r="U281" s="152"/>
      <c r="V281" s="152"/>
      <c r="W281" s="152"/>
      <c r="X281" s="152"/>
      <c r="Z281" s="152"/>
      <c r="AA281" s="152"/>
      <c r="AB281" s="152"/>
      <c r="AC281" s="152"/>
      <c r="AD281" s="152"/>
      <c r="AE281" s="152"/>
    </row>
    <row r="282" spans="3:31" ht="12.75" customHeight="1">
      <c r="C282" s="152"/>
      <c r="D282" s="152"/>
      <c r="J282" s="152"/>
      <c r="K282" s="152"/>
      <c r="L282" s="152"/>
      <c r="M282" s="152"/>
      <c r="O282" s="152"/>
      <c r="P282" s="152"/>
      <c r="Q282" s="152"/>
      <c r="R282" s="152"/>
      <c r="S282" s="152"/>
      <c r="T282" s="152"/>
      <c r="U282" s="152"/>
      <c r="V282" s="152"/>
      <c r="W282" s="152"/>
      <c r="X282" s="152"/>
      <c r="Z282" s="152"/>
      <c r="AA282" s="152"/>
      <c r="AB282" s="152"/>
      <c r="AC282" s="152"/>
      <c r="AD282" s="152"/>
      <c r="AE282" s="152"/>
    </row>
    <row r="283" spans="3:31" ht="12.75" customHeight="1">
      <c r="C283" s="152"/>
      <c r="D283" s="152"/>
      <c r="J283" s="152"/>
      <c r="K283" s="152"/>
      <c r="L283" s="152"/>
      <c r="M283" s="152"/>
      <c r="O283" s="152"/>
      <c r="P283" s="152"/>
      <c r="Q283" s="152"/>
      <c r="R283" s="152"/>
      <c r="S283" s="152"/>
      <c r="T283" s="152"/>
      <c r="U283" s="152"/>
      <c r="V283" s="152"/>
      <c r="W283" s="152"/>
      <c r="X283" s="152"/>
      <c r="Z283" s="152"/>
      <c r="AA283" s="152"/>
      <c r="AB283" s="152"/>
      <c r="AC283" s="152"/>
      <c r="AD283" s="152"/>
      <c r="AE283" s="152"/>
    </row>
    <row r="284" spans="3:31" ht="12.75" customHeight="1">
      <c r="C284" s="152"/>
      <c r="D284" s="152"/>
      <c r="J284" s="152"/>
      <c r="K284" s="152"/>
      <c r="L284" s="152"/>
      <c r="M284" s="152"/>
      <c r="O284" s="152"/>
      <c r="P284" s="152"/>
      <c r="Q284" s="152"/>
      <c r="R284" s="152"/>
      <c r="S284" s="152"/>
      <c r="T284" s="152"/>
      <c r="U284" s="152"/>
      <c r="V284" s="152"/>
      <c r="W284" s="152"/>
      <c r="X284" s="152"/>
      <c r="Z284" s="152"/>
      <c r="AA284" s="152"/>
      <c r="AB284" s="152"/>
      <c r="AC284" s="152"/>
      <c r="AD284" s="152"/>
      <c r="AE284" s="152"/>
    </row>
    <row r="285" spans="3:31" ht="12.75" customHeight="1">
      <c r="C285" s="152"/>
      <c r="D285" s="152"/>
      <c r="J285" s="152"/>
      <c r="K285" s="152"/>
      <c r="L285" s="152"/>
      <c r="M285" s="152"/>
      <c r="O285" s="152"/>
      <c r="P285" s="152"/>
      <c r="Q285" s="152"/>
      <c r="R285" s="152"/>
      <c r="S285" s="152"/>
      <c r="T285" s="152"/>
      <c r="U285" s="152"/>
      <c r="V285" s="152"/>
      <c r="W285" s="152"/>
      <c r="X285" s="152"/>
      <c r="Z285" s="152"/>
      <c r="AA285" s="152"/>
      <c r="AB285" s="152"/>
      <c r="AC285" s="152"/>
      <c r="AD285" s="152"/>
      <c r="AE285" s="152"/>
    </row>
    <row r="286" spans="3:31" ht="12.75" customHeight="1">
      <c r="C286" s="152"/>
      <c r="D286" s="152"/>
      <c r="J286" s="152"/>
      <c r="K286" s="152"/>
      <c r="L286" s="152"/>
      <c r="M286" s="152"/>
      <c r="O286" s="152"/>
      <c r="P286" s="152"/>
      <c r="Q286" s="152"/>
      <c r="R286" s="152"/>
      <c r="S286" s="152"/>
      <c r="T286" s="152"/>
      <c r="U286" s="152"/>
      <c r="V286" s="152"/>
      <c r="W286" s="152"/>
      <c r="X286" s="152"/>
      <c r="Z286" s="152"/>
      <c r="AA286" s="152"/>
      <c r="AB286" s="152"/>
      <c r="AC286" s="152"/>
      <c r="AD286" s="152"/>
      <c r="AE286" s="152"/>
    </row>
    <row r="287" spans="3:31" ht="12.75" customHeight="1">
      <c r="C287" s="152"/>
      <c r="D287" s="152"/>
      <c r="J287" s="152"/>
      <c r="K287" s="152"/>
      <c r="L287" s="152"/>
      <c r="M287" s="152"/>
      <c r="O287" s="152"/>
      <c r="P287" s="152"/>
      <c r="Q287" s="152"/>
      <c r="R287" s="152"/>
      <c r="S287" s="152"/>
      <c r="T287" s="152"/>
      <c r="U287" s="152"/>
      <c r="V287" s="152"/>
      <c r="W287" s="152"/>
      <c r="X287" s="152"/>
      <c r="Z287" s="152"/>
      <c r="AA287" s="152"/>
      <c r="AB287" s="152"/>
      <c r="AC287" s="152"/>
      <c r="AD287" s="152"/>
      <c r="AE287" s="152"/>
    </row>
    <row r="288" spans="3:31" ht="12.75" customHeight="1">
      <c r="C288" s="152"/>
      <c r="D288" s="152"/>
      <c r="J288" s="152"/>
      <c r="K288" s="152"/>
      <c r="L288" s="152"/>
      <c r="M288" s="152"/>
      <c r="O288" s="152"/>
      <c r="P288" s="152"/>
      <c r="Q288" s="152"/>
      <c r="R288" s="152"/>
      <c r="S288" s="152"/>
      <c r="T288" s="152"/>
      <c r="U288" s="152"/>
      <c r="V288" s="152"/>
      <c r="W288" s="152"/>
      <c r="X288" s="152"/>
      <c r="Z288" s="152"/>
      <c r="AA288" s="152"/>
      <c r="AB288" s="152"/>
      <c r="AC288" s="152"/>
      <c r="AD288" s="152"/>
      <c r="AE288" s="152"/>
    </row>
    <row r="289" spans="3:31" ht="12.75" customHeight="1">
      <c r="C289" s="152"/>
      <c r="D289" s="152"/>
      <c r="J289" s="152"/>
      <c r="K289" s="152"/>
      <c r="L289" s="152"/>
      <c r="M289" s="152"/>
      <c r="O289" s="152"/>
      <c r="P289" s="152"/>
      <c r="Q289" s="152"/>
      <c r="R289" s="152"/>
      <c r="S289" s="152"/>
      <c r="T289" s="152"/>
      <c r="U289" s="152"/>
      <c r="V289" s="152"/>
      <c r="W289" s="152"/>
      <c r="X289" s="152"/>
      <c r="Z289" s="152"/>
      <c r="AA289" s="152"/>
      <c r="AB289" s="152"/>
      <c r="AC289" s="152"/>
      <c r="AD289" s="152"/>
      <c r="AE289" s="152"/>
    </row>
    <row r="290" spans="3:31" ht="12.75" customHeight="1">
      <c r="C290" s="152"/>
      <c r="D290" s="152"/>
      <c r="J290" s="152"/>
      <c r="K290" s="152"/>
      <c r="L290" s="152"/>
      <c r="M290" s="152"/>
      <c r="O290" s="152"/>
      <c r="P290" s="152"/>
      <c r="Q290" s="152"/>
      <c r="R290" s="152"/>
      <c r="S290" s="152"/>
      <c r="T290" s="152"/>
      <c r="U290" s="152"/>
      <c r="V290" s="152"/>
      <c r="W290" s="152"/>
      <c r="X290" s="152"/>
      <c r="Z290" s="152"/>
      <c r="AA290" s="152"/>
      <c r="AB290" s="152"/>
      <c r="AC290" s="152"/>
      <c r="AD290" s="152"/>
      <c r="AE290" s="152"/>
    </row>
    <row r="291" spans="3:31" ht="12.75" customHeight="1">
      <c r="C291" s="152"/>
      <c r="D291" s="152"/>
      <c r="J291" s="152"/>
      <c r="K291" s="152"/>
      <c r="L291" s="152"/>
      <c r="M291" s="152"/>
      <c r="O291" s="152"/>
      <c r="P291" s="152"/>
      <c r="Q291" s="152"/>
      <c r="R291" s="152"/>
      <c r="S291" s="152"/>
      <c r="T291" s="152"/>
      <c r="U291" s="152"/>
      <c r="V291" s="152"/>
      <c r="W291" s="152"/>
      <c r="X291" s="152"/>
      <c r="Z291" s="152"/>
      <c r="AA291" s="152"/>
      <c r="AB291" s="152"/>
      <c r="AC291" s="152"/>
      <c r="AD291" s="152"/>
      <c r="AE291" s="152"/>
    </row>
    <row r="292" spans="3:31" ht="12.75" customHeight="1">
      <c r="C292" s="152"/>
      <c r="D292" s="152"/>
      <c r="J292" s="152"/>
      <c r="K292" s="152"/>
      <c r="L292" s="152"/>
      <c r="M292" s="152"/>
      <c r="O292" s="152"/>
      <c r="P292" s="152"/>
      <c r="Q292" s="152"/>
      <c r="R292" s="152"/>
      <c r="S292" s="152"/>
      <c r="T292" s="152"/>
      <c r="U292" s="152"/>
      <c r="V292" s="152"/>
      <c r="W292" s="152"/>
      <c r="X292" s="152"/>
      <c r="Z292" s="152"/>
      <c r="AA292" s="152"/>
      <c r="AB292" s="152"/>
      <c r="AC292" s="152"/>
      <c r="AD292" s="152"/>
      <c r="AE292" s="152"/>
    </row>
    <row r="293" spans="3:31" ht="12.75" customHeight="1">
      <c r="C293" s="152"/>
      <c r="D293" s="152"/>
      <c r="J293" s="152"/>
      <c r="K293" s="152"/>
      <c r="L293" s="152"/>
      <c r="M293" s="152"/>
      <c r="O293" s="152"/>
      <c r="P293" s="152"/>
      <c r="Q293" s="152"/>
      <c r="R293" s="152"/>
      <c r="S293" s="152"/>
      <c r="T293" s="152"/>
      <c r="U293" s="152"/>
      <c r="V293" s="152"/>
      <c r="W293" s="152"/>
      <c r="X293" s="152"/>
      <c r="Z293" s="152"/>
      <c r="AA293" s="152"/>
      <c r="AB293" s="152"/>
      <c r="AC293" s="152"/>
      <c r="AD293" s="152"/>
      <c r="AE293" s="152"/>
    </row>
    <row r="294" spans="3:31" ht="12.75" customHeight="1">
      <c r="C294" s="152"/>
      <c r="D294" s="152"/>
      <c r="J294" s="152"/>
      <c r="K294" s="152"/>
      <c r="L294" s="152"/>
      <c r="M294" s="152"/>
      <c r="O294" s="152"/>
      <c r="P294" s="152"/>
      <c r="Q294" s="152"/>
      <c r="R294" s="152"/>
      <c r="S294" s="152"/>
      <c r="T294" s="152"/>
      <c r="U294" s="152"/>
      <c r="V294" s="152"/>
      <c r="W294" s="152"/>
      <c r="X294" s="152"/>
      <c r="Z294" s="152"/>
      <c r="AA294" s="152"/>
      <c r="AB294" s="152"/>
      <c r="AC294" s="152"/>
      <c r="AD294" s="152"/>
      <c r="AE294" s="152"/>
    </row>
    <row r="295" spans="3:31" ht="12.75" customHeight="1">
      <c r="C295" s="152"/>
      <c r="D295" s="152"/>
      <c r="J295" s="152"/>
      <c r="K295" s="152"/>
      <c r="L295" s="152"/>
      <c r="M295" s="152"/>
      <c r="O295" s="152"/>
      <c r="P295" s="152"/>
      <c r="Q295" s="152"/>
      <c r="R295" s="152"/>
      <c r="S295" s="152"/>
      <c r="T295" s="152"/>
      <c r="U295" s="152"/>
      <c r="V295" s="152"/>
      <c r="W295" s="152"/>
      <c r="X295" s="152"/>
      <c r="Z295" s="152"/>
      <c r="AA295" s="152"/>
      <c r="AB295" s="152"/>
      <c r="AC295" s="152"/>
      <c r="AD295" s="152"/>
      <c r="AE295" s="152"/>
    </row>
    <row r="296" spans="3:31" ht="12.75" customHeight="1">
      <c r="C296" s="152"/>
      <c r="D296" s="152"/>
      <c r="J296" s="152"/>
      <c r="K296" s="152"/>
      <c r="L296" s="152"/>
      <c r="M296" s="152"/>
      <c r="O296" s="152"/>
      <c r="P296" s="152"/>
      <c r="Q296" s="152"/>
      <c r="R296" s="152"/>
      <c r="S296" s="152"/>
      <c r="T296" s="152"/>
      <c r="U296" s="152"/>
      <c r="V296" s="152"/>
      <c r="W296" s="152"/>
      <c r="X296" s="152"/>
      <c r="Z296" s="152"/>
      <c r="AA296" s="152"/>
      <c r="AB296" s="152"/>
      <c r="AC296" s="152"/>
      <c r="AD296" s="152"/>
      <c r="AE296" s="152"/>
    </row>
    <row r="297" spans="3:31" ht="12.75" customHeight="1">
      <c r="C297" s="152"/>
      <c r="D297" s="152"/>
      <c r="J297" s="152"/>
      <c r="K297" s="152"/>
      <c r="L297" s="152"/>
      <c r="M297" s="152"/>
      <c r="O297" s="152"/>
      <c r="P297" s="152"/>
      <c r="Q297" s="152"/>
      <c r="R297" s="152"/>
      <c r="S297" s="152"/>
      <c r="T297" s="152"/>
      <c r="U297" s="152"/>
      <c r="V297" s="152"/>
      <c r="W297" s="152"/>
      <c r="X297" s="152"/>
      <c r="Z297" s="152"/>
      <c r="AA297" s="152"/>
      <c r="AB297" s="152"/>
      <c r="AC297" s="152"/>
      <c r="AD297" s="152"/>
      <c r="AE297" s="152"/>
    </row>
    <row r="298" spans="3:31" ht="12.75" customHeight="1">
      <c r="C298" s="152"/>
      <c r="D298" s="152"/>
      <c r="J298" s="152"/>
      <c r="K298" s="152"/>
      <c r="L298" s="152"/>
      <c r="M298" s="152"/>
      <c r="O298" s="152"/>
      <c r="P298" s="152"/>
      <c r="Q298" s="152"/>
      <c r="R298" s="152"/>
      <c r="S298" s="152"/>
      <c r="T298" s="152"/>
      <c r="U298" s="152"/>
      <c r="V298" s="152"/>
      <c r="W298" s="152"/>
      <c r="X298" s="152"/>
      <c r="Z298" s="152"/>
      <c r="AA298" s="152"/>
      <c r="AB298" s="152"/>
      <c r="AC298" s="152"/>
      <c r="AD298" s="152"/>
      <c r="AE298" s="152"/>
    </row>
    <row r="299" spans="3:31" ht="12.75" customHeight="1">
      <c r="C299" s="152"/>
      <c r="D299" s="152"/>
      <c r="J299" s="152"/>
      <c r="K299" s="152"/>
      <c r="L299" s="152"/>
      <c r="M299" s="152"/>
      <c r="O299" s="152"/>
      <c r="P299" s="152"/>
      <c r="Q299" s="152"/>
      <c r="R299" s="152"/>
      <c r="S299" s="152"/>
      <c r="T299" s="152"/>
      <c r="U299" s="152"/>
      <c r="V299" s="152"/>
      <c r="W299" s="152"/>
      <c r="X299" s="152"/>
      <c r="Z299" s="152"/>
      <c r="AA299" s="152"/>
      <c r="AB299" s="152"/>
      <c r="AC299" s="152"/>
      <c r="AD299" s="152"/>
      <c r="AE299" s="152"/>
    </row>
    <row r="300" spans="3:31" ht="12.75" customHeight="1">
      <c r="C300" s="152"/>
      <c r="D300" s="152"/>
      <c r="J300" s="152"/>
      <c r="K300" s="152"/>
      <c r="L300" s="152"/>
      <c r="M300" s="152"/>
      <c r="O300" s="152"/>
      <c r="P300" s="152"/>
      <c r="Q300" s="152"/>
      <c r="R300" s="152"/>
      <c r="S300" s="152"/>
      <c r="T300" s="152"/>
      <c r="U300" s="152"/>
      <c r="V300" s="152"/>
      <c r="W300" s="152"/>
      <c r="X300" s="152"/>
      <c r="Z300" s="152"/>
      <c r="AA300" s="152"/>
      <c r="AB300" s="152"/>
      <c r="AC300" s="152"/>
      <c r="AD300" s="152"/>
      <c r="AE300" s="152"/>
    </row>
    <row r="301" spans="3:31" ht="12.75" customHeight="1">
      <c r="C301" s="152"/>
      <c r="D301" s="152"/>
      <c r="J301" s="152"/>
      <c r="K301" s="152"/>
      <c r="L301" s="152"/>
      <c r="M301" s="152"/>
      <c r="O301" s="152"/>
      <c r="P301" s="152"/>
      <c r="Q301" s="152"/>
      <c r="R301" s="152"/>
      <c r="S301" s="152"/>
      <c r="T301" s="152"/>
      <c r="U301" s="152"/>
      <c r="V301" s="152"/>
      <c r="W301" s="152"/>
      <c r="X301" s="152"/>
      <c r="Z301" s="152"/>
      <c r="AA301" s="152"/>
      <c r="AB301" s="152"/>
      <c r="AC301" s="152"/>
      <c r="AD301" s="152"/>
      <c r="AE301" s="152"/>
    </row>
    <row r="302" spans="3:31" ht="12.75" customHeight="1">
      <c r="C302" s="152"/>
      <c r="D302" s="152"/>
      <c r="J302" s="152"/>
      <c r="K302" s="152"/>
      <c r="L302" s="152"/>
      <c r="M302" s="152"/>
      <c r="O302" s="152"/>
      <c r="P302" s="152"/>
      <c r="Q302" s="152"/>
      <c r="R302" s="152"/>
      <c r="S302" s="152"/>
      <c r="T302" s="152"/>
      <c r="U302" s="152"/>
      <c r="V302" s="152"/>
      <c r="W302" s="152"/>
      <c r="X302" s="152"/>
      <c r="Z302" s="152"/>
      <c r="AA302" s="152"/>
      <c r="AB302" s="152"/>
      <c r="AC302" s="152"/>
      <c r="AD302" s="152"/>
      <c r="AE302" s="152"/>
    </row>
    <row r="303" spans="3:31" ht="12.75" customHeight="1">
      <c r="C303" s="152"/>
      <c r="D303" s="152"/>
      <c r="J303" s="152"/>
      <c r="K303" s="152"/>
      <c r="L303" s="152"/>
      <c r="M303" s="152"/>
      <c r="O303" s="152"/>
      <c r="P303" s="152"/>
      <c r="Q303" s="152"/>
      <c r="R303" s="152"/>
      <c r="S303" s="152"/>
      <c r="T303" s="152"/>
      <c r="U303" s="152"/>
      <c r="V303" s="152"/>
      <c r="W303" s="152"/>
      <c r="X303" s="152"/>
      <c r="Z303" s="152"/>
      <c r="AA303" s="152"/>
      <c r="AB303" s="152"/>
      <c r="AC303" s="152"/>
      <c r="AD303" s="152"/>
      <c r="AE303" s="152"/>
    </row>
    <row r="304" spans="3:31" ht="12.75" customHeight="1">
      <c r="C304" s="152"/>
      <c r="D304" s="152"/>
      <c r="J304" s="152"/>
      <c r="K304" s="152"/>
      <c r="L304" s="152"/>
      <c r="M304" s="152"/>
      <c r="O304" s="152"/>
      <c r="P304" s="152"/>
      <c r="Q304" s="152"/>
      <c r="R304" s="152"/>
      <c r="S304" s="152"/>
      <c r="T304" s="152"/>
      <c r="U304" s="152"/>
      <c r="V304" s="152"/>
      <c r="W304" s="152"/>
      <c r="X304" s="152"/>
      <c r="Z304" s="152"/>
      <c r="AA304" s="152"/>
      <c r="AB304" s="152"/>
      <c r="AC304" s="152"/>
      <c r="AD304" s="152"/>
      <c r="AE304" s="152"/>
    </row>
    <row r="305" spans="3:31" ht="12.75" customHeight="1">
      <c r="C305" s="152"/>
      <c r="D305" s="152"/>
      <c r="J305" s="152"/>
      <c r="K305" s="152"/>
      <c r="L305" s="152"/>
      <c r="M305" s="152"/>
      <c r="O305" s="152"/>
      <c r="P305" s="152"/>
      <c r="Q305" s="152"/>
      <c r="R305" s="152"/>
      <c r="S305" s="152"/>
      <c r="T305" s="152"/>
      <c r="U305" s="152"/>
      <c r="V305" s="152"/>
      <c r="W305" s="152"/>
      <c r="X305" s="152"/>
      <c r="Z305" s="152"/>
      <c r="AA305" s="152"/>
      <c r="AB305" s="152"/>
      <c r="AC305" s="152"/>
      <c r="AD305" s="152"/>
      <c r="AE305" s="152"/>
    </row>
    <row r="306" spans="3:31" ht="12.75" customHeight="1">
      <c r="C306" s="152"/>
      <c r="D306" s="152"/>
      <c r="J306" s="152"/>
      <c r="K306" s="152"/>
      <c r="L306" s="152"/>
      <c r="M306" s="152"/>
      <c r="O306" s="152"/>
      <c r="P306" s="152"/>
      <c r="Q306" s="152"/>
      <c r="R306" s="152"/>
      <c r="S306" s="152"/>
      <c r="T306" s="152"/>
      <c r="U306" s="152"/>
      <c r="V306" s="152"/>
      <c r="W306" s="152"/>
      <c r="X306" s="152"/>
      <c r="Z306" s="152"/>
      <c r="AA306" s="152"/>
      <c r="AB306" s="152"/>
      <c r="AC306" s="152"/>
      <c r="AD306" s="152"/>
      <c r="AE306" s="152"/>
    </row>
    <row r="307" spans="3:31" ht="12.75" customHeight="1">
      <c r="C307" s="152"/>
      <c r="D307" s="152"/>
      <c r="J307" s="152"/>
      <c r="K307" s="152"/>
      <c r="L307" s="152"/>
      <c r="M307" s="152"/>
      <c r="O307" s="152"/>
      <c r="P307" s="152"/>
      <c r="Q307" s="152"/>
      <c r="R307" s="152"/>
      <c r="S307" s="152"/>
      <c r="T307" s="152"/>
      <c r="U307" s="152"/>
      <c r="V307" s="152"/>
      <c r="W307" s="152"/>
      <c r="X307" s="152"/>
      <c r="Z307" s="152"/>
      <c r="AA307" s="152"/>
      <c r="AB307" s="152"/>
      <c r="AC307" s="152"/>
      <c r="AD307" s="152"/>
      <c r="AE307" s="152"/>
    </row>
    <row r="308" spans="3:31" ht="12.75" customHeight="1">
      <c r="C308" s="152"/>
      <c r="D308" s="152"/>
      <c r="J308" s="152"/>
      <c r="K308" s="152"/>
      <c r="L308" s="152"/>
      <c r="M308" s="152"/>
      <c r="O308" s="152"/>
      <c r="P308" s="152"/>
      <c r="Q308" s="152"/>
      <c r="R308" s="152"/>
      <c r="S308" s="152"/>
      <c r="T308" s="152"/>
      <c r="U308" s="152"/>
      <c r="V308" s="152"/>
      <c r="W308" s="152"/>
      <c r="X308" s="152"/>
      <c r="Z308" s="152"/>
      <c r="AA308" s="152"/>
      <c r="AB308" s="152"/>
      <c r="AC308" s="152"/>
      <c r="AD308" s="152"/>
      <c r="AE308" s="152"/>
    </row>
    <row r="309" spans="3:31" ht="12.75" customHeight="1">
      <c r="C309" s="152"/>
      <c r="D309" s="152"/>
      <c r="J309" s="152"/>
      <c r="K309" s="152"/>
      <c r="L309" s="152"/>
      <c r="M309" s="152"/>
      <c r="O309" s="152"/>
      <c r="P309" s="152"/>
      <c r="Q309" s="152"/>
      <c r="R309" s="152"/>
      <c r="S309" s="152"/>
      <c r="T309" s="152"/>
      <c r="U309" s="152"/>
      <c r="V309" s="152"/>
      <c r="W309" s="152"/>
      <c r="X309" s="152"/>
      <c r="Z309" s="152"/>
      <c r="AA309" s="152"/>
      <c r="AB309" s="152"/>
      <c r="AC309" s="152"/>
      <c r="AD309" s="152"/>
      <c r="AE309" s="152"/>
    </row>
    <row r="310" spans="3:31" ht="12.75" customHeight="1">
      <c r="C310" s="152"/>
      <c r="D310" s="152"/>
      <c r="J310" s="152"/>
      <c r="K310" s="152"/>
      <c r="L310" s="152"/>
      <c r="M310" s="152"/>
      <c r="O310" s="152"/>
      <c r="P310" s="152"/>
      <c r="Q310" s="152"/>
      <c r="R310" s="152"/>
      <c r="S310" s="152"/>
      <c r="T310" s="152"/>
      <c r="U310" s="152"/>
      <c r="V310" s="152"/>
      <c r="W310" s="152"/>
      <c r="X310" s="152"/>
      <c r="Z310" s="152"/>
      <c r="AA310" s="152"/>
      <c r="AB310" s="152"/>
      <c r="AC310" s="152"/>
      <c r="AD310" s="152"/>
      <c r="AE310" s="152"/>
    </row>
    <row r="311" spans="3:31" ht="12.75" customHeight="1">
      <c r="C311" s="152"/>
      <c r="D311" s="152"/>
      <c r="J311" s="152"/>
      <c r="K311" s="152"/>
      <c r="L311" s="152"/>
      <c r="M311" s="152"/>
      <c r="O311" s="152"/>
      <c r="P311" s="152"/>
      <c r="Q311" s="152"/>
      <c r="R311" s="152"/>
      <c r="S311" s="152"/>
      <c r="T311" s="152"/>
      <c r="U311" s="152"/>
      <c r="V311" s="152"/>
      <c r="W311" s="152"/>
      <c r="X311" s="152"/>
      <c r="Z311" s="152"/>
      <c r="AA311" s="152"/>
      <c r="AB311" s="152"/>
      <c r="AC311" s="152"/>
      <c r="AD311" s="152"/>
      <c r="AE311" s="152"/>
    </row>
    <row r="312" spans="3:31" ht="12.75" customHeight="1">
      <c r="C312" s="152"/>
      <c r="D312" s="152"/>
      <c r="J312" s="152"/>
      <c r="K312" s="152"/>
      <c r="L312" s="152"/>
      <c r="M312" s="152"/>
      <c r="O312" s="152"/>
      <c r="P312" s="152"/>
      <c r="Q312" s="152"/>
      <c r="R312" s="152"/>
      <c r="S312" s="152"/>
      <c r="T312" s="152"/>
      <c r="U312" s="152"/>
      <c r="V312" s="152"/>
      <c r="W312" s="152"/>
      <c r="X312" s="152"/>
      <c r="Z312" s="152"/>
      <c r="AA312" s="152"/>
      <c r="AB312" s="152"/>
      <c r="AC312" s="152"/>
      <c r="AD312" s="152"/>
      <c r="AE312" s="152"/>
    </row>
    <row r="313" spans="3:31" ht="12.75" customHeight="1">
      <c r="C313" s="152"/>
      <c r="D313" s="152"/>
      <c r="J313" s="152"/>
      <c r="K313" s="152"/>
      <c r="L313" s="152"/>
      <c r="M313" s="152"/>
      <c r="O313" s="152"/>
      <c r="P313" s="152"/>
      <c r="Q313" s="152"/>
      <c r="R313" s="152"/>
      <c r="S313" s="152"/>
      <c r="T313" s="152"/>
      <c r="U313" s="152"/>
      <c r="V313" s="152"/>
      <c r="W313" s="152"/>
      <c r="X313" s="152"/>
      <c r="Z313" s="152"/>
      <c r="AA313" s="152"/>
      <c r="AB313" s="152"/>
      <c r="AC313" s="152"/>
      <c r="AD313" s="152"/>
      <c r="AE313" s="152"/>
    </row>
    <row r="314" spans="3:31" ht="12.75" customHeight="1">
      <c r="C314" s="152"/>
      <c r="D314" s="152"/>
      <c r="J314" s="152"/>
      <c r="K314" s="152"/>
      <c r="L314" s="152"/>
      <c r="M314" s="152"/>
      <c r="O314" s="152"/>
      <c r="P314" s="152"/>
      <c r="Q314" s="152"/>
      <c r="R314" s="152"/>
      <c r="S314" s="152"/>
      <c r="T314" s="152"/>
      <c r="U314" s="152"/>
      <c r="V314" s="152"/>
      <c r="W314" s="152"/>
      <c r="X314" s="152"/>
      <c r="Z314" s="152"/>
      <c r="AA314" s="152"/>
      <c r="AB314" s="152"/>
      <c r="AC314" s="152"/>
      <c r="AD314" s="152"/>
      <c r="AE314" s="152"/>
    </row>
    <row r="315" spans="3:31" ht="12.75" customHeight="1">
      <c r="C315" s="152"/>
      <c r="D315" s="152"/>
      <c r="J315" s="152"/>
      <c r="K315" s="152"/>
      <c r="L315" s="152"/>
      <c r="M315" s="152"/>
      <c r="O315" s="152"/>
      <c r="P315" s="152"/>
      <c r="Q315" s="152"/>
      <c r="R315" s="152"/>
      <c r="S315" s="152"/>
      <c r="T315" s="152"/>
      <c r="U315" s="152"/>
      <c r="V315" s="152"/>
      <c r="W315" s="152"/>
      <c r="X315" s="152"/>
      <c r="Z315" s="152"/>
      <c r="AA315" s="152"/>
      <c r="AB315" s="152"/>
      <c r="AC315" s="152"/>
      <c r="AD315" s="152"/>
      <c r="AE315" s="152"/>
    </row>
    <row r="316" spans="3:31" ht="12.75" customHeight="1">
      <c r="C316" s="152"/>
      <c r="D316" s="152"/>
      <c r="J316" s="152"/>
      <c r="K316" s="152"/>
      <c r="L316" s="152"/>
      <c r="M316" s="152"/>
      <c r="O316" s="152"/>
      <c r="P316" s="152"/>
      <c r="Q316" s="152"/>
      <c r="R316" s="152"/>
      <c r="S316" s="152"/>
      <c r="T316" s="152"/>
      <c r="U316" s="152"/>
      <c r="V316" s="152"/>
      <c r="W316" s="152"/>
      <c r="X316" s="152"/>
      <c r="Z316" s="152"/>
      <c r="AA316" s="152"/>
      <c r="AB316" s="152"/>
      <c r="AC316" s="152"/>
      <c r="AD316" s="152"/>
      <c r="AE316" s="152"/>
    </row>
    <row r="317" spans="3:31" ht="12.75" customHeight="1">
      <c r="C317" s="152"/>
      <c r="D317" s="152"/>
      <c r="J317" s="152"/>
      <c r="K317" s="152"/>
      <c r="L317" s="152"/>
      <c r="M317" s="152"/>
      <c r="O317" s="152"/>
      <c r="P317" s="152"/>
      <c r="Q317" s="152"/>
      <c r="R317" s="152"/>
      <c r="S317" s="152"/>
      <c r="T317" s="152"/>
      <c r="U317" s="152"/>
      <c r="V317" s="152"/>
      <c r="W317" s="152"/>
      <c r="X317" s="152"/>
      <c r="Z317" s="152"/>
      <c r="AA317" s="152"/>
      <c r="AB317" s="152"/>
      <c r="AC317" s="152"/>
      <c r="AD317" s="152"/>
      <c r="AE317" s="152"/>
    </row>
    <row r="318" spans="3:31" ht="12.75" customHeight="1">
      <c r="C318" s="152"/>
      <c r="D318" s="152"/>
      <c r="J318" s="152"/>
      <c r="K318" s="152"/>
      <c r="L318" s="152"/>
      <c r="M318" s="152"/>
      <c r="O318" s="152"/>
      <c r="P318" s="152"/>
      <c r="Q318" s="152"/>
      <c r="R318" s="152"/>
      <c r="S318" s="152"/>
      <c r="T318" s="152"/>
      <c r="U318" s="152"/>
      <c r="V318" s="152"/>
      <c r="W318" s="152"/>
      <c r="X318" s="152"/>
      <c r="Z318" s="152"/>
      <c r="AA318" s="152"/>
      <c r="AB318" s="152"/>
      <c r="AC318" s="152"/>
      <c r="AD318" s="152"/>
      <c r="AE318" s="152"/>
    </row>
    <row r="319" spans="3:31" ht="12.75" customHeight="1">
      <c r="C319" s="152"/>
      <c r="D319" s="152"/>
      <c r="J319" s="152"/>
      <c r="K319" s="152"/>
      <c r="L319" s="152"/>
      <c r="M319" s="152"/>
      <c r="O319" s="152"/>
      <c r="P319" s="152"/>
      <c r="Q319" s="152"/>
      <c r="R319" s="152"/>
      <c r="S319" s="152"/>
      <c r="T319" s="152"/>
      <c r="U319" s="152"/>
      <c r="V319" s="152"/>
      <c r="W319" s="152"/>
      <c r="X319" s="152"/>
      <c r="Z319" s="152"/>
      <c r="AA319" s="152"/>
      <c r="AB319" s="152"/>
      <c r="AC319" s="152"/>
      <c r="AD319" s="152"/>
      <c r="AE319" s="152"/>
    </row>
    <row r="320" spans="3:31" ht="12.75" customHeight="1">
      <c r="C320" s="152"/>
      <c r="D320" s="152"/>
      <c r="J320" s="152"/>
      <c r="K320" s="152"/>
      <c r="L320" s="152"/>
      <c r="M320" s="152"/>
      <c r="O320" s="152"/>
      <c r="P320" s="152"/>
      <c r="Q320" s="152"/>
      <c r="R320" s="152"/>
      <c r="S320" s="152"/>
      <c r="T320" s="152"/>
      <c r="U320" s="152"/>
      <c r="V320" s="152"/>
      <c r="W320" s="152"/>
      <c r="X320" s="152"/>
      <c r="Z320" s="152"/>
      <c r="AA320" s="152"/>
      <c r="AB320" s="152"/>
      <c r="AC320" s="152"/>
      <c r="AD320" s="152"/>
      <c r="AE320" s="152"/>
    </row>
    <row r="321" spans="3:31" ht="12.75" customHeight="1">
      <c r="C321" s="152"/>
      <c r="D321" s="152"/>
      <c r="J321" s="152"/>
      <c r="K321" s="152"/>
      <c r="L321" s="152"/>
      <c r="M321" s="152"/>
      <c r="O321" s="152"/>
      <c r="P321" s="152"/>
      <c r="Q321" s="152"/>
      <c r="R321" s="152"/>
      <c r="S321" s="152"/>
      <c r="T321" s="152"/>
      <c r="U321" s="152"/>
      <c r="V321" s="152"/>
      <c r="W321" s="152"/>
      <c r="X321" s="152"/>
      <c r="Z321" s="152"/>
      <c r="AA321" s="152"/>
      <c r="AB321" s="152"/>
      <c r="AC321" s="152"/>
      <c r="AD321" s="152"/>
      <c r="AE321" s="152"/>
    </row>
    <row r="322" spans="3:31" ht="12.75" customHeight="1">
      <c r="C322" s="152"/>
      <c r="D322" s="152"/>
      <c r="J322" s="152"/>
      <c r="K322" s="152"/>
      <c r="L322" s="152"/>
      <c r="M322" s="152"/>
      <c r="O322" s="152"/>
      <c r="P322" s="152"/>
      <c r="Q322" s="152"/>
      <c r="R322" s="152"/>
      <c r="S322" s="152"/>
      <c r="T322" s="152"/>
      <c r="U322" s="152"/>
      <c r="V322" s="152"/>
      <c r="W322" s="152"/>
      <c r="X322" s="152"/>
      <c r="Z322" s="152"/>
      <c r="AA322" s="152"/>
      <c r="AB322" s="152"/>
      <c r="AC322" s="152"/>
      <c r="AD322" s="152"/>
      <c r="AE322" s="152"/>
    </row>
    <row r="323" spans="3:31" ht="12.75" customHeight="1">
      <c r="C323" s="152"/>
      <c r="D323" s="152"/>
      <c r="J323" s="152"/>
      <c r="K323" s="152"/>
      <c r="L323" s="152"/>
      <c r="M323" s="152"/>
      <c r="O323" s="152"/>
      <c r="P323" s="152"/>
      <c r="Q323" s="152"/>
      <c r="R323" s="152"/>
      <c r="S323" s="152"/>
      <c r="T323" s="152"/>
      <c r="U323" s="152"/>
      <c r="V323" s="152"/>
      <c r="W323" s="152"/>
      <c r="X323" s="152"/>
      <c r="Z323" s="152"/>
      <c r="AA323" s="152"/>
      <c r="AB323" s="152"/>
      <c r="AC323" s="152"/>
      <c r="AD323" s="152"/>
      <c r="AE323" s="152"/>
    </row>
    <row r="324" spans="3:31" ht="12.75" customHeight="1">
      <c r="C324" s="152"/>
      <c r="D324" s="152"/>
      <c r="J324" s="152"/>
      <c r="K324" s="152"/>
      <c r="L324" s="152"/>
      <c r="M324" s="152"/>
      <c r="O324" s="152"/>
      <c r="P324" s="152"/>
      <c r="Q324" s="152"/>
      <c r="R324" s="152"/>
      <c r="S324" s="152"/>
      <c r="T324" s="152"/>
      <c r="U324" s="152"/>
      <c r="V324" s="152"/>
      <c r="W324" s="152"/>
      <c r="X324" s="152"/>
      <c r="Z324" s="152"/>
      <c r="AA324" s="152"/>
      <c r="AB324" s="152"/>
      <c r="AC324" s="152"/>
      <c r="AD324" s="152"/>
      <c r="AE324" s="152"/>
    </row>
    <row r="325" spans="3:31" ht="12.75" customHeight="1">
      <c r="C325" s="152"/>
      <c r="D325" s="152"/>
      <c r="J325" s="152"/>
      <c r="K325" s="152"/>
      <c r="L325" s="152"/>
      <c r="M325" s="152"/>
      <c r="O325" s="152"/>
      <c r="P325" s="152"/>
      <c r="Q325" s="152"/>
      <c r="R325" s="152"/>
      <c r="S325" s="152"/>
      <c r="T325" s="152"/>
      <c r="U325" s="152"/>
      <c r="V325" s="152"/>
      <c r="W325" s="152"/>
      <c r="X325" s="152"/>
      <c r="Z325" s="152"/>
      <c r="AA325" s="152"/>
      <c r="AB325" s="152"/>
      <c r="AC325" s="152"/>
      <c r="AD325" s="152"/>
      <c r="AE325" s="152"/>
    </row>
    <row r="326" spans="3:31" ht="12.75" customHeight="1">
      <c r="C326" s="152"/>
      <c r="D326" s="152"/>
      <c r="J326" s="152"/>
      <c r="K326" s="152"/>
      <c r="L326" s="152"/>
      <c r="M326" s="152"/>
      <c r="O326" s="152"/>
      <c r="P326" s="152"/>
      <c r="Q326" s="152"/>
      <c r="R326" s="152"/>
      <c r="S326" s="152"/>
      <c r="T326" s="152"/>
      <c r="U326" s="152"/>
      <c r="V326" s="152"/>
      <c r="W326" s="152"/>
      <c r="X326" s="152"/>
      <c r="Z326" s="152"/>
      <c r="AA326" s="152"/>
      <c r="AB326" s="152"/>
      <c r="AC326" s="152"/>
      <c r="AD326" s="152"/>
      <c r="AE326" s="152"/>
    </row>
    <row r="327" spans="3:31" ht="12.75" customHeight="1">
      <c r="C327" s="152"/>
      <c r="D327" s="152"/>
      <c r="J327" s="152"/>
      <c r="K327" s="152"/>
      <c r="L327" s="152"/>
      <c r="M327" s="152"/>
      <c r="O327" s="152"/>
      <c r="P327" s="152"/>
      <c r="Q327" s="152"/>
      <c r="R327" s="152"/>
      <c r="S327" s="152"/>
      <c r="T327" s="152"/>
      <c r="U327" s="152"/>
      <c r="V327" s="152"/>
      <c r="W327" s="152"/>
      <c r="X327" s="152"/>
      <c r="Z327" s="152"/>
      <c r="AA327" s="152"/>
      <c r="AB327" s="152"/>
      <c r="AC327" s="152"/>
      <c r="AD327" s="152"/>
      <c r="AE327" s="152"/>
    </row>
    <row r="328" spans="3:31" ht="12.75" customHeight="1">
      <c r="C328" s="152"/>
      <c r="D328" s="152"/>
      <c r="J328" s="152"/>
      <c r="K328" s="152"/>
      <c r="L328" s="152"/>
      <c r="M328" s="152"/>
      <c r="O328" s="152"/>
      <c r="P328" s="152"/>
      <c r="Q328" s="152"/>
      <c r="R328" s="152"/>
      <c r="S328" s="152"/>
      <c r="T328" s="152"/>
      <c r="U328" s="152"/>
      <c r="V328" s="152"/>
      <c r="W328" s="152"/>
      <c r="X328" s="152"/>
      <c r="Z328" s="152"/>
      <c r="AA328" s="152"/>
      <c r="AB328" s="152"/>
      <c r="AC328" s="152"/>
      <c r="AD328" s="152"/>
      <c r="AE328" s="152"/>
    </row>
    <row r="329" spans="3:31" ht="12.75" customHeight="1">
      <c r="C329" s="152"/>
      <c r="D329" s="152"/>
      <c r="J329" s="152"/>
      <c r="K329" s="152"/>
      <c r="L329" s="152"/>
      <c r="M329" s="152"/>
      <c r="O329" s="152"/>
      <c r="P329" s="152"/>
      <c r="Q329" s="152"/>
      <c r="R329" s="152"/>
      <c r="S329" s="152"/>
      <c r="T329" s="152"/>
      <c r="U329" s="152"/>
      <c r="V329" s="152"/>
      <c r="W329" s="152"/>
      <c r="X329" s="152"/>
      <c r="Z329" s="152"/>
      <c r="AA329" s="152"/>
      <c r="AB329" s="152"/>
      <c r="AC329" s="152"/>
      <c r="AD329" s="152"/>
      <c r="AE329" s="152"/>
    </row>
    <row r="330" spans="3:31" ht="12.75" customHeight="1">
      <c r="C330" s="152"/>
      <c r="D330" s="152"/>
      <c r="J330" s="152"/>
      <c r="K330" s="152"/>
      <c r="L330" s="152"/>
      <c r="M330" s="152"/>
      <c r="O330" s="152"/>
      <c r="P330" s="152"/>
      <c r="Q330" s="152"/>
      <c r="R330" s="152"/>
      <c r="S330" s="152"/>
      <c r="T330" s="152"/>
      <c r="U330" s="152"/>
      <c r="V330" s="152"/>
      <c r="W330" s="152"/>
      <c r="X330" s="152"/>
      <c r="Z330" s="152"/>
      <c r="AA330" s="152"/>
      <c r="AB330" s="152"/>
      <c r="AC330" s="152"/>
      <c r="AD330" s="152"/>
      <c r="AE330" s="152"/>
    </row>
    <row r="331" spans="3:31" ht="12.75" customHeight="1">
      <c r="C331" s="152"/>
      <c r="D331" s="152"/>
      <c r="J331" s="152"/>
      <c r="K331" s="152"/>
      <c r="L331" s="152"/>
      <c r="M331" s="152"/>
      <c r="O331" s="152"/>
      <c r="P331" s="152"/>
      <c r="Q331" s="152"/>
      <c r="R331" s="152"/>
      <c r="S331" s="152"/>
      <c r="T331" s="152"/>
      <c r="U331" s="152"/>
      <c r="V331" s="152"/>
      <c r="W331" s="152"/>
      <c r="X331" s="152"/>
      <c r="Z331" s="152"/>
      <c r="AA331" s="152"/>
      <c r="AB331" s="152"/>
      <c r="AC331" s="152"/>
      <c r="AD331" s="152"/>
      <c r="AE331" s="152"/>
    </row>
    <row r="332" spans="3:31" ht="12.75" customHeight="1">
      <c r="C332" s="152"/>
      <c r="D332" s="152"/>
      <c r="J332" s="152"/>
      <c r="K332" s="152"/>
      <c r="L332" s="152"/>
      <c r="M332" s="152"/>
      <c r="O332" s="152"/>
      <c r="P332" s="152"/>
      <c r="Q332" s="152"/>
      <c r="R332" s="152"/>
      <c r="S332" s="152"/>
      <c r="T332" s="152"/>
      <c r="U332" s="152"/>
      <c r="V332" s="152"/>
      <c r="W332" s="152"/>
      <c r="X332" s="152"/>
      <c r="Z332" s="152"/>
      <c r="AA332" s="152"/>
      <c r="AB332" s="152"/>
      <c r="AC332" s="152"/>
      <c r="AD332" s="152"/>
      <c r="AE332" s="152"/>
    </row>
    <row r="333" spans="3:31" ht="12.75" customHeight="1">
      <c r="C333" s="152"/>
      <c r="D333" s="152"/>
      <c r="J333" s="152"/>
      <c r="K333" s="152"/>
      <c r="L333" s="152"/>
      <c r="M333" s="152"/>
      <c r="O333" s="152"/>
      <c r="P333" s="152"/>
      <c r="Q333" s="152"/>
      <c r="R333" s="152"/>
      <c r="S333" s="152"/>
      <c r="T333" s="152"/>
      <c r="U333" s="152"/>
      <c r="V333" s="152"/>
      <c r="W333" s="152"/>
      <c r="X333" s="152"/>
      <c r="Z333" s="152"/>
      <c r="AA333" s="152"/>
      <c r="AB333" s="152"/>
      <c r="AC333" s="152"/>
      <c r="AD333" s="152"/>
      <c r="AE333" s="152"/>
    </row>
    <row r="334" spans="3:31" ht="12.75" customHeight="1">
      <c r="C334" s="152"/>
      <c r="D334" s="152"/>
      <c r="J334" s="152"/>
      <c r="K334" s="152"/>
      <c r="L334" s="152"/>
      <c r="M334" s="152"/>
      <c r="O334" s="152"/>
      <c r="P334" s="152"/>
      <c r="Q334" s="152"/>
      <c r="R334" s="152"/>
      <c r="S334" s="152"/>
      <c r="T334" s="152"/>
      <c r="U334" s="152"/>
      <c r="V334" s="152"/>
      <c r="W334" s="152"/>
      <c r="X334" s="152"/>
      <c r="Z334" s="152"/>
      <c r="AA334" s="152"/>
      <c r="AB334" s="152"/>
      <c r="AC334" s="152"/>
      <c r="AD334" s="152"/>
      <c r="AE334" s="152"/>
    </row>
    <row r="335" spans="3:31" ht="12.75" customHeight="1">
      <c r="C335" s="152"/>
      <c r="D335" s="152"/>
      <c r="J335" s="152"/>
      <c r="K335" s="152"/>
      <c r="L335" s="152"/>
      <c r="M335" s="152"/>
      <c r="O335" s="152"/>
      <c r="P335" s="152"/>
      <c r="Q335" s="152"/>
      <c r="R335" s="152"/>
      <c r="S335" s="152"/>
      <c r="T335" s="152"/>
      <c r="U335" s="152"/>
      <c r="V335" s="152"/>
      <c r="W335" s="152"/>
      <c r="X335" s="152"/>
      <c r="Z335" s="152"/>
      <c r="AA335" s="152"/>
      <c r="AB335" s="152"/>
      <c r="AC335" s="152"/>
      <c r="AD335" s="152"/>
      <c r="AE335" s="152"/>
    </row>
    <row r="336" spans="3:31" ht="12.75" customHeight="1">
      <c r="C336" s="152"/>
      <c r="D336" s="152"/>
      <c r="J336" s="152"/>
      <c r="K336" s="152"/>
      <c r="L336" s="152"/>
      <c r="M336" s="152"/>
      <c r="O336" s="152"/>
      <c r="P336" s="152"/>
      <c r="Q336" s="152"/>
      <c r="R336" s="152"/>
      <c r="S336" s="152"/>
      <c r="T336" s="152"/>
      <c r="U336" s="152"/>
      <c r="V336" s="152"/>
      <c r="W336" s="152"/>
      <c r="X336" s="152"/>
      <c r="Z336" s="152"/>
      <c r="AA336" s="152"/>
      <c r="AB336" s="152"/>
      <c r="AC336" s="152"/>
      <c r="AD336" s="152"/>
      <c r="AE336" s="152"/>
    </row>
    <row r="337" spans="3:31" ht="12.75" customHeight="1">
      <c r="C337" s="152"/>
      <c r="D337" s="152"/>
      <c r="J337" s="152"/>
      <c r="K337" s="152"/>
      <c r="L337" s="152"/>
      <c r="M337" s="152"/>
      <c r="O337" s="152"/>
      <c r="P337" s="152"/>
      <c r="Q337" s="152"/>
      <c r="R337" s="152"/>
      <c r="S337" s="152"/>
      <c r="T337" s="152"/>
      <c r="U337" s="152"/>
      <c r="V337" s="152"/>
      <c r="W337" s="152"/>
      <c r="X337" s="152"/>
      <c r="Z337" s="152"/>
      <c r="AA337" s="152"/>
      <c r="AB337" s="152"/>
      <c r="AC337" s="152"/>
      <c r="AD337" s="152"/>
      <c r="AE337" s="152"/>
    </row>
    <row r="338" spans="3:31" ht="12.75" customHeight="1">
      <c r="C338" s="152"/>
      <c r="D338" s="152"/>
      <c r="J338" s="152"/>
      <c r="K338" s="152"/>
      <c r="L338" s="152"/>
      <c r="M338" s="152"/>
      <c r="O338" s="152"/>
      <c r="P338" s="152"/>
      <c r="Q338" s="152"/>
      <c r="R338" s="152"/>
      <c r="S338" s="152"/>
      <c r="T338" s="152"/>
      <c r="U338" s="152"/>
      <c r="V338" s="152"/>
      <c r="W338" s="152"/>
      <c r="X338" s="152"/>
      <c r="Z338" s="152"/>
      <c r="AA338" s="152"/>
      <c r="AB338" s="152"/>
      <c r="AC338" s="152"/>
      <c r="AD338" s="152"/>
      <c r="AE338" s="152"/>
    </row>
    <row r="339" spans="3:31" ht="12.75" customHeight="1">
      <c r="C339" s="152"/>
      <c r="D339" s="152"/>
      <c r="J339" s="152"/>
      <c r="K339" s="152"/>
      <c r="L339" s="152"/>
      <c r="M339" s="152"/>
      <c r="O339" s="152"/>
      <c r="P339" s="152"/>
      <c r="Q339" s="152"/>
      <c r="R339" s="152"/>
      <c r="S339" s="152"/>
      <c r="T339" s="152"/>
      <c r="U339" s="152"/>
      <c r="V339" s="152"/>
      <c r="W339" s="152"/>
      <c r="X339" s="152"/>
      <c r="Z339" s="152"/>
      <c r="AA339" s="152"/>
      <c r="AB339" s="152"/>
      <c r="AC339" s="152"/>
      <c r="AD339" s="152"/>
      <c r="AE339" s="152"/>
    </row>
    <row r="340" spans="3:31" ht="12.75" customHeight="1">
      <c r="C340" s="152"/>
      <c r="D340" s="152"/>
      <c r="J340" s="152"/>
      <c r="K340" s="152"/>
      <c r="L340" s="152"/>
      <c r="M340" s="152"/>
      <c r="O340" s="152"/>
      <c r="P340" s="152"/>
      <c r="Q340" s="152"/>
      <c r="R340" s="152"/>
      <c r="S340" s="152"/>
      <c r="T340" s="152"/>
      <c r="U340" s="152"/>
      <c r="V340" s="152"/>
      <c r="W340" s="152"/>
      <c r="X340" s="152"/>
      <c r="Z340" s="152"/>
      <c r="AA340" s="152"/>
      <c r="AB340" s="152"/>
      <c r="AC340" s="152"/>
      <c r="AD340" s="152"/>
      <c r="AE340" s="152"/>
    </row>
    <row r="341" spans="3:31" ht="12.75" customHeight="1">
      <c r="C341" s="152"/>
      <c r="D341" s="152"/>
      <c r="J341" s="152"/>
      <c r="K341" s="152"/>
      <c r="L341" s="152"/>
      <c r="M341" s="152"/>
      <c r="O341" s="152"/>
      <c r="P341" s="152"/>
      <c r="Q341" s="152"/>
      <c r="R341" s="152"/>
      <c r="S341" s="152"/>
      <c r="T341" s="152"/>
      <c r="U341" s="152"/>
      <c r="V341" s="152"/>
      <c r="W341" s="152"/>
      <c r="X341" s="152"/>
      <c r="Z341" s="152"/>
      <c r="AA341" s="152"/>
      <c r="AB341" s="152"/>
      <c r="AC341" s="152"/>
      <c r="AD341" s="152"/>
      <c r="AE341" s="152"/>
    </row>
    <row r="342" spans="3:31" ht="12.75" customHeight="1">
      <c r="C342" s="152"/>
      <c r="D342" s="152"/>
      <c r="J342" s="152"/>
      <c r="K342" s="152"/>
      <c r="L342" s="152"/>
      <c r="M342" s="152"/>
      <c r="O342" s="152"/>
      <c r="P342" s="152"/>
      <c r="Q342" s="152"/>
      <c r="R342" s="152"/>
      <c r="S342" s="152"/>
      <c r="T342" s="152"/>
      <c r="U342" s="152"/>
      <c r="V342" s="152"/>
      <c r="W342" s="152"/>
      <c r="X342" s="152"/>
      <c r="Z342" s="152"/>
      <c r="AA342" s="152"/>
      <c r="AB342" s="152"/>
      <c r="AC342" s="152"/>
      <c r="AD342" s="152"/>
      <c r="AE342" s="152"/>
    </row>
    <row r="343" spans="3:31" ht="12.75" customHeight="1">
      <c r="C343" s="152"/>
      <c r="D343" s="152"/>
      <c r="J343" s="152"/>
      <c r="K343" s="152"/>
      <c r="L343" s="152"/>
      <c r="M343" s="152"/>
      <c r="O343" s="152"/>
      <c r="P343" s="152"/>
      <c r="Q343" s="152"/>
      <c r="R343" s="152"/>
      <c r="S343" s="152"/>
      <c r="T343" s="152"/>
      <c r="U343" s="152"/>
      <c r="V343" s="152"/>
      <c r="W343" s="152"/>
      <c r="X343" s="152"/>
      <c r="Z343" s="152"/>
      <c r="AA343" s="152"/>
      <c r="AB343" s="152"/>
      <c r="AC343" s="152"/>
      <c r="AD343" s="152"/>
      <c r="AE343" s="152"/>
    </row>
    <row r="344" spans="3:31" ht="12.75" customHeight="1">
      <c r="C344" s="152"/>
      <c r="D344" s="152"/>
      <c r="J344" s="152"/>
      <c r="K344" s="152"/>
      <c r="L344" s="152"/>
      <c r="M344" s="152"/>
      <c r="O344" s="152"/>
      <c r="P344" s="152"/>
      <c r="Q344" s="152"/>
      <c r="R344" s="152"/>
      <c r="S344" s="152"/>
      <c r="T344" s="152"/>
      <c r="U344" s="152"/>
      <c r="V344" s="152"/>
      <c r="W344" s="152"/>
      <c r="X344" s="152"/>
      <c r="Z344" s="152"/>
      <c r="AA344" s="152"/>
      <c r="AB344" s="152"/>
      <c r="AC344" s="152"/>
      <c r="AD344" s="152"/>
      <c r="AE344" s="152"/>
    </row>
    <row r="345" spans="3:31" ht="12.75" customHeight="1">
      <c r="C345" s="152"/>
      <c r="D345" s="152"/>
      <c r="J345" s="152"/>
      <c r="K345" s="152"/>
      <c r="L345" s="152"/>
      <c r="M345" s="152"/>
      <c r="O345" s="152"/>
      <c r="P345" s="152"/>
      <c r="Q345" s="152"/>
      <c r="R345" s="152"/>
      <c r="S345" s="152"/>
      <c r="T345" s="152"/>
      <c r="U345" s="152"/>
      <c r="V345" s="152"/>
      <c r="W345" s="152"/>
      <c r="X345" s="152"/>
      <c r="Z345" s="152"/>
      <c r="AA345" s="152"/>
      <c r="AB345" s="152"/>
      <c r="AC345" s="152"/>
      <c r="AD345" s="152"/>
      <c r="AE345" s="152"/>
    </row>
    <row r="346" spans="3:31" ht="12.75" customHeight="1">
      <c r="C346" s="152"/>
      <c r="D346" s="152"/>
      <c r="J346" s="152"/>
      <c r="K346" s="152"/>
      <c r="L346" s="152"/>
      <c r="M346" s="152"/>
      <c r="O346" s="152"/>
      <c r="P346" s="152"/>
      <c r="Q346" s="152"/>
      <c r="R346" s="152"/>
      <c r="S346" s="152"/>
      <c r="T346" s="152"/>
      <c r="U346" s="152"/>
      <c r="V346" s="152"/>
      <c r="W346" s="152"/>
      <c r="X346" s="152"/>
      <c r="Z346" s="152"/>
      <c r="AA346" s="152"/>
      <c r="AB346" s="152"/>
      <c r="AC346" s="152"/>
      <c r="AD346" s="152"/>
      <c r="AE346" s="152"/>
    </row>
    <row r="347" spans="3:31" ht="12.75" customHeight="1">
      <c r="C347" s="152"/>
      <c r="D347" s="152"/>
      <c r="J347" s="152"/>
      <c r="K347" s="152"/>
      <c r="L347" s="152"/>
      <c r="M347" s="152"/>
      <c r="O347" s="152"/>
      <c r="P347" s="152"/>
      <c r="Q347" s="152"/>
      <c r="R347" s="152"/>
      <c r="S347" s="152"/>
      <c r="T347" s="152"/>
      <c r="U347" s="152"/>
      <c r="V347" s="152"/>
      <c r="W347" s="152"/>
      <c r="X347" s="152"/>
      <c r="Z347" s="152"/>
      <c r="AA347" s="152"/>
      <c r="AB347" s="152"/>
      <c r="AC347" s="152"/>
      <c r="AD347" s="152"/>
      <c r="AE347" s="152"/>
    </row>
    <row r="348" spans="3:31" ht="12.75" customHeight="1">
      <c r="C348" s="152"/>
      <c r="D348" s="152"/>
      <c r="J348" s="152"/>
      <c r="K348" s="152"/>
      <c r="L348" s="152"/>
      <c r="M348" s="152"/>
      <c r="O348" s="152"/>
      <c r="P348" s="152"/>
      <c r="Q348" s="152"/>
      <c r="R348" s="152"/>
      <c r="S348" s="152"/>
      <c r="T348" s="152"/>
      <c r="U348" s="152"/>
      <c r="V348" s="152"/>
      <c r="W348" s="152"/>
      <c r="X348" s="152"/>
      <c r="Z348" s="152"/>
      <c r="AA348" s="152"/>
      <c r="AB348" s="152"/>
      <c r="AC348" s="152"/>
      <c r="AD348" s="152"/>
      <c r="AE348" s="152"/>
    </row>
    <row r="349" spans="3:31" ht="12.75" customHeight="1">
      <c r="C349" s="152"/>
      <c r="D349" s="152"/>
      <c r="J349" s="152"/>
      <c r="K349" s="152"/>
      <c r="L349" s="152"/>
      <c r="M349" s="152"/>
      <c r="O349" s="152"/>
      <c r="P349" s="152"/>
      <c r="Q349" s="152"/>
      <c r="R349" s="152"/>
      <c r="S349" s="152"/>
      <c r="T349" s="152"/>
      <c r="U349" s="152"/>
      <c r="V349" s="152"/>
      <c r="W349" s="152"/>
      <c r="X349" s="152"/>
      <c r="Z349" s="152"/>
      <c r="AA349" s="152"/>
      <c r="AB349" s="152"/>
      <c r="AC349" s="152"/>
      <c r="AD349" s="152"/>
      <c r="AE349" s="152"/>
    </row>
    <row r="350" spans="3:31" ht="12.75" customHeight="1">
      <c r="C350" s="152"/>
      <c r="D350" s="152"/>
      <c r="J350" s="152"/>
      <c r="K350" s="152"/>
      <c r="L350" s="152"/>
      <c r="M350" s="152"/>
      <c r="O350" s="152"/>
      <c r="P350" s="152"/>
      <c r="Q350" s="152"/>
      <c r="R350" s="152"/>
      <c r="S350" s="152"/>
      <c r="T350" s="152"/>
      <c r="U350" s="152"/>
      <c r="V350" s="152"/>
      <c r="W350" s="152"/>
      <c r="X350" s="152"/>
      <c r="Z350" s="152"/>
      <c r="AA350" s="152"/>
      <c r="AB350" s="152"/>
      <c r="AC350" s="152"/>
      <c r="AD350" s="152"/>
      <c r="AE350" s="152"/>
    </row>
    <row r="351" spans="3:31" ht="12.75" customHeight="1">
      <c r="C351" s="152"/>
      <c r="D351" s="152"/>
      <c r="J351" s="152"/>
      <c r="K351" s="152"/>
      <c r="L351" s="152"/>
      <c r="M351" s="152"/>
      <c r="O351" s="152"/>
      <c r="P351" s="152"/>
      <c r="Q351" s="152"/>
      <c r="R351" s="152"/>
      <c r="S351" s="152"/>
      <c r="T351" s="152"/>
      <c r="U351" s="152"/>
      <c r="V351" s="152"/>
      <c r="W351" s="152"/>
      <c r="X351" s="152"/>
      <c r="Z351" s="152"/>
      <c r="AA351" s="152"/>
      <c r="AB351" s="152"/>
      <c r="AC351" s="152"/>
      <c r="AD351" s="152"/>
      <c r="AE351" s="152"/>
    </row>
    <row r="352" spans="3:31" ht="12.75" customHeight="1">
      <c r="C352" s="152"/>
      <c r="D352" s="152"/>
      <c r="J352" s="152"/>
      <c r="K352" s="152"/>
      <c r="L352" s="152"/>
      <c r="M352" s="152"/>
      <c r="O352" s="152"/>
      <c r="P352" s="152"/>
      <c r="Q352" s="152"/>
      <c r="R352" s="152"/>
      <c r="S352" s="152"/>
      <c r="T352" s="152"/>
      <c r="U352" s="152"/>
      <c r="V352" s="152"/>
      <c r="W352" s="152"/>
      <c r="X352" s="152"/>
      <c r="Z352" s="152"/>
      <c r="AA352" s="152"/>
      <c r="AB352" s="152"/>
      <c r="AC352" s="152"/>
      <c r="AD352" s="152"/>
      <c r="AE352" s="152"/>
    </row>
    <row r="353" spans="3:31" ht="12.75" customHeight="1">
      <c r="C353" s="152"/>
      <c r="D353" s="152"/>
      <c r="J353" s="152"/>
      <c r="K353" s="152"/>
      <c r="L353" s="152"/>
      <c r="M353" s="152"/>
      <c r="O353" s="152"/>
      <c r="P353" s="152"/>
      <c r="Q353" s="152"/>
      <c r="R353" s="152"/>
      <c r="S353" s="152"/>
      <c r="T353" s="152"/>
      <c r="U353" s="152"/>
      <c r="V353" s="152"/>
      <c r="W353" s="152"/>
      <c r="X353" s="152"/>
      <c r="Z353" s="152"/>
      <c r="AA353" s="152"/>
      <c r="AB353" s="152"/>
      <c r="AC353" s="152"/>
      <c r="AD353" s="152"/>
      <c r="AE353" s="152"/>
    </row>
    <row r="354" spans="3:31" ht="12.75" customHeight="1">
      <c r="C354" s="152"/>
      <c r="D354" s="152"/>
      <c r="J354" s="152"/>
      <c r="K354" s="152"/>
      <c r="L354" s="152"/>
      <c r="M354" s="152"/>
      <c r="O354" s="152"/>
      <c r="P354" s="152"/>
      <c r="Q354" s="152"/>
      <c r="R354" s="152"/>
      <c r="S354" s="152"/>
      <c r="T354" s="152"/>
      <c r="U354" s="152"/>
      <c r="V354" s="152"/>
      <c r="W354" s="152"/>
      <c r="X354" s="152"/>
      <c r="Z354" s="152"/>
      <c r="AA354" s="152"/>
      <c r="AB354" s="152"/>
      <c r="AC354" s="152"/>
      <c r="AD354" s="152"/>
      <c r="AE354" s="152"/>
    </row>
    <row r="355" spans="3:31" ht="12.75" customHeight="1">
      <c r="C355" s="152"/>
      <c r="D355" s="152"/>
      <c r="J355" s="152"/>
      <c r="K355" s="152"/>
      <c r="L355" s="152"/>
      <c r="M355" s="152"/>
      <c r="O355" s="152"/>
      <c r="P355" s="152"/>
      <c r="Q355" s="152"/>
      <c r="R355" s="152"/>
      <c r="S355" s="152"/>
      <c r="T355" s="152"/>
      <c r="U355" s="152"/>
      <c r="V355" s="152"/>
      <c r="W355" s="152"/>
      <c r="X355" s="152"/>
      <c r="Z355" s="152"/>
      <c r="AA355" s="152"/>
      <c r="AB355" s="152"/>
      <c r="AC355" s="152"/>
      <c r="AD355" s="152"/>
      <c r="AE355" s="152"/>
    </row>
    <row r="356" spans="3:31" ht="12.75" customHeight="1">
      <c r="C356" s="152"/>
      <c r="D356" s="152"/>
      <c r="J356" s="152"/>
      <c r="K356" s="152"/>
      <c r="L356" s="152"/>
      <c r="M356" s="152"/>
      <c r="O356" s="152"/>
      <c r="P356" s="152"/>
      <c r="Q356" s="152"/>
      <c r="R356" s="152"/>
      <c r="S356" s="152"/>
      <c r="T356" s="152"/>
      <c r="U356" s="152"/>
      <c r="V356" s="152"/>
      <c r="W356" s="152"/>
      <c r="X356" s="152"/>
      <c r="Z356" s="152"/>
      <c r="AA356" s="152"/>
      <c r="AB356" s="152"/>
      <c r="AC356" s="152"/>
      <c r="AD356" s="152"/>
      <c r="AE356" s="152"/>
    </row>
    <row r="357" spans="3:31" ht="12.75" customHeight="1">
      <c r="C357" s="152"/>
      <c r="D357" s="152"/>
      <c r="J357" s="152"/>
      <c r="K357" s="152"/>
      <c r="L357" s="152"/>
      <c r="M357" s="152"/>
      <c r="O357" s="152"/>
      <c r="P357" s="152"/>
      <c r="Q357" s="152"/>
      <c r="R357" s="152"/>
      <c r="S357" s="152"/>
      <c r="T357" s="152"/>
      <c r="U357" s="152"/>
      <c r="V357" s="152"/>
      <c r="W357" s="152"/>
      <c r="X357" s="152"/>
      <c r="Z357" s="152"/>
      <c r="AA357" s="152"/>
      <c r="AB357" s="152"/>
      <c r="AC357" s="152"/>
      <c r="AD357" s="152"/>
      <c r="AE357" s="152"/>
    </row>
    <row r="358" spans="3:31" ht="12.75" customHeight="1">
      <c r="C358" s="152"/>
      <c r="D358" s="152"/>
      <c r="J358" s="152"/>
      <c r="K358" s="152"/>
      <c r="L358" s="152"/>
      <c r="M358" s="152"/>
      <c r="O358" s="152"/>
      <c r="P358" s="152"/>
      <c r="Q358" s="152"/>
      <c r="R358" s="152"/>
      <c r="S358" s="152"/>
      <c r="T358" s="152"/>
      <c r="U358" s="152"/>
      <c r="V358" s="152"/>
      <c r="W358" s="152"/>
      <c r="X358" s="152"/>
      <c r="Z358" s="152"/>
      <c r="AA358" s="152"/>
      <c r="AB358" s="152"/>
      <c r="AC358" s="152"/>
      <c r="AD358" s="152"/>
      <c r="AE358" s="152"/>
    </row>
    <row r="359" spans="3:31" ht="12.75" customHeight="1">
      <c r="C359" s="152"/>
      <c r="D359" s="152"/>
      <c r="J359" s="152"/>
      <c r="K359" s="152"/>
      <c r="L359" s="152"/>
      <c r="M359" s="152"/>
      <c r="O359" s="152"/>
      <c r="P359" s="152"/>
      <c r="Q359" s="152"/>
      <c r="R359" s="152"/>
      <c r="S359" s="152"/>
      <c r="T359" s="152"/>
      <c r="U359" s="152"/>
      <c r="V359" s="152"/>
      <c r="W359" s="152"/>
      <c r="X359" s="152"/>
      <c r="Z359" s="152"/>
      <c r="AA359" s="152"/>
      <c r="AB359" s="152"/>
      <c r="AC359" s="152"/>
      <c r="AD359" s="152"/>
      <c r="AE359" s="152"/>
    </row>
    <row r="360" spans="3:31" ht="12.75" customHeight="1">
      <c r="C360" s="152"/>
      <c r="D360" s="152"/>
      <c r="J360" s="152"/>
      <c r="K360" s="152"/>
      <c r="L360" s="152"/>
      <c r="M360" s="152"/>
      <c r="O360" s="152"/>
      <c r="P360" s="152"/>
      <c r="Q360" s="152"/>
      <c r="R360" s="152"/>
      <c r="S360" s="152"/>
      <c r="T360" s="152"/>
      <c r="U360" s="152"/>
      <c r="V360" s="152"/>
      <c r="W360" s="152"/>
      <c r="X360" s="152"/>
      <c r="Z360" s="152"/>
      <c r="AA360" s="152"/>
      <c r="AB360" s="152"/>
      <c r="AC360" s="152"/>
      <c r="AD360" s="152"/>
      <c r="AE360" s="152"/>
    </row>
    <row r="361" spans="3:31" ht="12.75" customHeight="1">
      <c r="C361" s="152"/>
      <c r="D361" s="152"/>
      <c r="J361" s="152"/>
      <c r="K361" s="152"/>
      <c r="L361" s="152"/>
      <c r="M361" s="152"/>
      <c r="O361" s="152"/>
      <c r="P361" s="152"/>
      <c r="Q361" s="152"/>
      <c r="R361" s="152"/>
      <c r="S361" s="152"/>
      <c r="T361" s="152"/>
      <c r="U361" s="152"/>
      <c r="V361" s="152"/>
      <c r="W361" s="152"/>
      <c r="X361" s="152"/>
      <c r="Z361" s="152"/>
      <c r="AA361" s="152"/>
      <c r="AB361" s="152"/>
      <c r="AC361" s="152"/>
      <c r="AD361" s="152"/>
      <c r="AE361" s="152"/>
    </row>
    <row r="362" spans="3:31" ht="12.75" customHeight="1">
      <c r="C362" s="152"/>
      <c r="D362" s="152"/>
      <c r="J362" s="152"/>
      <c r="K362" s="152"/>
      <c r="L362" s="152"/>
      <c r="M362" s="152"/>
      <c r="O362" s="152"/>
      <c r="P362" s="152"/>
      <c r="Q362" s="152"/>
      <c r="R362" s="152"/>
      <c r="S362" s="152"/>
      <c r="T362" s="152"/>
      <c r="U362" s="152"/>
      <c r="V362" s="152"/>
      <c r="W362" s="152"/>
      <c r="X362" s="152"/>
      <c r="Z362" s="152"/>
      <c r="AA362" s="152"/>
      <c r="AB362" s="152"/>
      <c r="AC362" s="152"/>
      <c r="AD362" s="152"/>
      <c r="AE362" s="152"/>
    </row>
    <row r="363" spans="3:31" ht="12.75" customHeight="1">
      <c r="C363" s="152"/>
      <c r="D363" s="152"/>
      <c r="J363" s="152"/>
      <c r="K363" s="152"/>
      <c r="L363" s="152"/>
      <c r="M363" s="152"/>
      <c r="O363" s="152"/>
      <c r="P363" s="152"/>
      <c r="Q363" s="152"/>
      <c r="R363" s="152"/>
      <c r="S363" s="152"/>
      <c r="T363" s="152"/>
      <c r="U363" s="152"/>
      <c r="V363" s="152"/>
      <c r="W363" s="152"/>
      <c r="X363" s="152"/>
      <c r="Z363" s="152"/>
      <c r="AA363" s="152"/>
      <c r="AB363" s="152"/>
      <c r="AC363" s="152"/>
      <c r="AD363" s="152"/>
      <c r="AE363" s="152"/>
    </row>
    <row r="364" spans="3:31" ht="12.75" customHeight="1">
      <c r="C364" s="152"/>
      <c r="D364" s="152"/>
      <c r="J364" s="152"/>
      <c r="K364" s="152"/>
      <c r="L364" s="152"/>
      <c r="M364" s="152"/>
      <c r="O364" s="152"/>
      <c r="P364" s="152"/>
      <c r="Q364" s="152"/>
      <c r="R364" s="152"/>
      <c r="S364" s="152"/>
      <c r="T364" s="152"/>
      <c r="U364" s="152"/>
      <c r="V364" s="152"/>
      <c r="W364" s="152"/>
      <c r="X364" s="152"/>
      <c r="Z364" s="152"/>
      <c r="AA364" s="152"/>
      <c r="AB364" s="152"/>
      <c r="AC364" s="152"/>
      <c r="AD364" s="152"/>
      <c r="AE364" s="152"/>
    </row>
    <row r="365" spans="3:31" ht="12.75" customHeight="1">
      <c r="C365" s="152"/>
      <c r="D365" s="152"/>
      <c r="J365" s="152"/>
      <c r="K365" s="152"/>
      <c r="L365" s="152"/>
      <c r="M365" s="152"/>
      <c r="O365" s="152"/>
      <c r="P365" s="152"/>
      <c r="Q365" s="152"/>
      <c r="R365" s="152"/>
      <c r="S365" s="152"/>
      <c r="T365" s="152"/>
      <c r="U365" s="152"/>
      <c r="V365" s="152"/>
      <c r="W365" s="152"/>
      <c r="X365" s="152"/>
      <c r="Z365" s="152"/>
      <c r="AA365" s="152"/>
      <c r="AB365" s="152"/>
      <c r="AC365" s="152"/>
      <c r="AD365" s="152"/>
      <c r="AE365" s="152"/>
    </row>
    <row r="366" spans="3:31" ht="12.75" customHeight="1">
      <c r="C366" s="152"/>
      <c r="D366" s="152"/>
      <c r="J366" s="152"/>
      <c r="K366" s="152"/>
      <c r="L366" s="152"/>
      <c r="M366" s="152"/>
      <c r="O366" s="152"/>
      <c r="P366" s="152"/>
      <c r="Q366" s="152"/>
      <c r="R366" s="152"/>
      <c r="S366" s="152"/>
      <c r="T366" s="152"/>
      <c r="U366" s="152"/>
      <c r="V366" s="152"/>
      <c r="W366" s="152"/>
      <c r="X366" s="152"/>
      <c r="Z366" s="152"/>
      <c r="AA366" s="152"/>
      <c r="AB366" s="152"/>
      <c r="AC366" s="152"/>
      <c r="AD366" s="152"/>
      <c r="AE366" s="152"/>
    </row>
    <row r="367" spans="3:31" ht="12.75" customHeight="1">
      <c r="C367" s="152"/>
      <c r="D367" s="152"/>
      <c r="J367" s="152"/>
      <c r="K367" s="152"/>
      <c r="L367" s="152"/>
      <c r="M367" s="152"/>
      <c r="O367" s="152"/>
      <c r="P367" s="152"/>
      <c r="Q367" s="152"/>
      <c r="R367" s="152"/>
      <c r="S367" s="152"/>
      <c r="T367" s="152"/>
      <c r="U367" s="152"/>
      <c r="V367" s="152"/>
      <c r="W367" s="152"/>
      <c r="X367" s="152"/>
      <c r="Z367" s="152"/>
      <c r="AA367" s="152"/>
      <c r="AB367" s="152"/>
      <c r="AC367" s="152"/>
      <c r="AD367" s="152"/>
      <c r="AE367" s="152"/>
    </row>
    <row r="368" spans="3:31" ht="12.75" customHeight="1">
      <c r="C368" s="152"/>
      <c r="D368" s="152"/>
      <c r="J368" s="152"/>
      <c r="K368" s="152"/>
      <c r="L368" s="152"/>
      <c r="M368" s="152"/>
      <c r="O368" s="152"/>
      <c r="P368" s="152"/>
      <c r="Q368" s="152"/>
      <c r="R368" s="152"/>
      <c r="S368" s="152"/>
      <c r="T368" s="152"/>
      <c r="U368" s="152"/>
      <c r="V368" s="152"/>
      <c r="W368" s="152"/>
      <c r="X368" s="152"/>
      <c r="Z368" s="152"/>
      <c r="AA368" s="152"/>
      <c r="AB368" s="152"/>
      <c r="AC368" s="152"/>
      <c r="AD368" s="152"/>
      <c r="AE368" s="152"/>
    </row>
    <row r="369" spans="3:31" ht="12.75" customHeight="1">
      <c r="C369" s="152"/>
      <c r="D369" s="152"/>
      <c r="J369" s="152"/>
      <c r="K369" s="152"/>
      <c r="L369" s="152"/>
      <c r="M369" s="152"/>
      <c r="O369" s="152"/>
      <c r="P369" s="152"/>
      <c r="Q369" s="152"/>
      <c r="R369" s="152"/>
      <c r="S369" s="152"/>
      <c r="T369" s="152"/>
      <c r="U369" s="152"/>
      <c r="V369" s="152"/>
      <c r="W369" s="152"/>
      <c r="X369" s="152"/>
      <c r="Z369" s="152"/>
      <c r="AA369" s="152"/>
      <c r="AB369" s="152"/>
      <c r="AC369" s="152"/>
      <c r="AD369" s="152"/>
      <c r="AE369" s="152"/>
    </row>
    <row r="370" spans="3:31" ht="12.75" customHeight="1">
      <c r="C370" s="152"/>
      <c r="D370" s="152"/>
      <c r="J370" s="152"/>
      <c r="K370" s="152"/>
      <c r="L370" s="152"/>
      <c r="M370" s="152"/>
      <c r="O370" s="152"/>
      <c r="P370" s="152"/>
      <c r="Q370" s="152"/>
      <c r="R370" s="152"/>
      <c r="S370" s="152"/>
      <c r="T370" s="152"/>
      <c r="U370" s="152"/>
      <c r="V370" s="152"/>
      <c r="W370" s="152"/>
      <c r="X370" s="152"/>
      <c r="Z370" s="152"/>
      <c r="AA370" s="152"/>
      <c r="AB370" s="152"/>
      <c r="AC370" s="152"/>
      <c r="AD370" s="152"/>
      <c r="AE370" s="152"/>
    </row>
    <row r="371" spans="3:31" ht="12.75" customHeight="1">
      <c r="C371" s="152"/>
      <c r="D371" s="152"/>
      <c r="J371" s="152"/>
      <c r="K371" s="152"/>
      <c r="L371" s="152"/>
      <c r="M371" s="152"/>
      <c r="O371" s="152"/>
      <c r="P371" s="152"/>
      <c r="Q371" s="152"/>
      <c r="R371" s="152"/>
      <c r="S371" s="152"/>
      <c r="T371" s="152"/>
      <c r="U371" s="152"/>
      <c r="V371" s="152"/>
      <c r="W371" s="152"/>
      <c r="X371" s="152"/>
      <c r="Z371" s="152"/>
      <c r="AA371" s="152"/>
      <c r="AB371" s="152"/>
      <c r="AC371" s="152"/>
      <c r="AD371" s="152"/>
      <c r="AE371" s="152"/>
    </row>
    <row r="372" spans="3:31" ht="12.75" customHeight="1">
      <c r="C372" s="152"/>
      <c r="D372" s="152"/>
      <c r="J372" s="152"/>
      <c r="K372" s="152"/>
      <c r="L372" s="152"/>
      <c r="M372" s="152"/>
      <c r="O372" s="152"/>
      <c r="P372" s="152"/>
      <c r="Q372" s="152"/>
      <c r="R372" s="152"/>
      <c r="S372" s="152"/>
      <c r="T372" s="152"/>
      <c r="U372" s="152"/>
      <c r="V372" s="152"/>
      <c r="W372" s="152"/>
      <c r="X372" s="152"/>
      <c r="Z372" s="152"/>
      <c r="AA372" s="152"/>
      <c r="AB372" s="152"/>
      <c r="AC372" s="152"/>
      <c r="AD372" s="152"/>
      <c r="AE372" s="152"/>
    </row>
    <row r="373" spans="3:31" ht="12.75" customHeight="1">
      <c r="C373" s="152"/>
      <c r="D373" s="152"/>
      <c r="J373" s="152"/>
      <c r="K373" s="152"/>
      <c r="L373" s="152"/>
      <c r="M373" s="152"/>
      <c r="O373" s="152"/>
      <c r="P373" s="152"/>
      <c r="Q373" s="152"/>
      <c r="R373" s="152"/>
      <c r="S373" s="152"/>
      <c r="T373" s="152"/>
      <c r="U373" s="152"/>
      <c r="V373" s="152"/>
      <c r="W373" s="152"/>
      <c r="X373" s="152"/>
      <c r="Z373" s="152"/>
      <c r="AA373" s="152"/>
      <c r="AB373" s="152"/>
      <c r="AC373" s="152"/>
      <c r="AD373" s="152"/>
      <c r="AE373" s="152"/>
    </row>
    <row r="374" spans="3:31" ht="12.75" customHeight="1">
      <c r="C374" s="152"/>
      <c r="D374" s="152"/>
      <c r="J374" s="152"/>
      <c r="K374" s="152"/>
      <c r="L374" s="152"/>
      <c r="M374" s="152"/>
      <c r="O374" s="152"/>
      <c r="P374" s="152"/>
      <c r="Q374" s="152"/>
      <c r="R374" s="152"/>
      <c r="S374" s="152"/>
      <c r="T374" s="152"/>
      <c r="U374" s="152"/>
      <c r="V374" s="152"/>
      <c r="W374" s="152"/>
      <c r="X374" s="152"/>
      <c r="Z374" s="152"/>
      <c r="AA374" s="152"/>
      <c r="AB374" s="152"/>
      <c r="AC374" s="152"/>
      <c r="AD374" s="152"/>
      <c r="AE374" s="152"/>
    </row>
    <row r="375" spans="3:31" ht="12.75" customHeight="1">
      <c r="C375" s="152"/>
      <c r="D375" s="152"/>
      <c r="J375" s="152"/>
      <c r="K375" s="152"/>
      <c r="L375" s="152"/>
      <c r="M375" s="152"/>
      <c r="O375" s="152"/>
      <c r="P375" s="152"/>
      <c r="Q375" s="152"/>
      <c r="R375" s="152"/>
      <c r="S375" s="152"/>
      <c r="T375" s="152"/>
      <c r="U375" s="152"/>
      <c r="V375" s="152"/>
      <c r="W375" s="152"/>
      <c r="X375" s="152"/>
      <c r="Z375" s="152"/>
      <c r="AA375" s="152"/>
      <c r="AB375" s="152"/>
      <c r="AC375" s="152"/>
      <c r="AD375" s="152"/>
      <c r="AE375" s="152"/>
    </row>
    <row r="376" spans="3:31" ht="12.75" customHeight="1">
      <c r="C376" s="152"/>
      <c r="D376" s="152"/>
      <c r="J376" s="152"/>
      <c r="K376" s="152"/>
      <c r="L376" s="152"/>
      <c r="O376" s="152"/>
      <c r="P376" s="152"/>
      <c r="Q376" s="152"/>
      <c r="R376" s="152"/>
      <c r="S376" s="152"/>
      <c r="T376" s="152"/>
      <c r="U376" s="152"/>
      <c r="V376" s="152"/>
      <c r="W376" s="152"/>
      <c r="X376" s="152"/>
      <c r="Z376" s="152"/>
      <c r="AA376" s="152"/>
      <c r="AB376" s="152"/>
      <c r="AC376" s="152"/>
      <c r="AD376" s="152"/>
      <c r="AE376" s="152"/>
    </row>
    <row r="377" spans="3:31" ht="12.75" customHeight="1">
      <c r="C377" s="152"/>
      <c r="D377" s="152"/>
      <c r="J377" s="152"/>
      <c r="K377" s="152"/>
      <c r="L377" s="152"/>
      <c r="O377" s="152"/>
      <c r="P377" s="152"/>
      <c r="Q377" s="152"/>
      <c r="R377" s="152"/>
      <c r="S377" s="152"/>
      <c r="T377" s="152"/>
      <c r="U377" s="152"/>
      <c r="V377" s="152"/>
      <c r="W377" s="152"/>
      <c r="X377" s="152"/>
      <c r="Z377" s="152"/>
      <c r="AA377" s="152"/>
      <c r="AB377" s="152"/>
      <c r="AC377" s="152"/>
      <c r="AD377" s="152"/>
      <c r="AE377" s="152"/>
    </row>
    <row r="378" spans="3:31" ht="12.75" customHeight="1">
      <c r="C378" s="152"/>
      <c r="D378" s="152"/>
      <c r="J378" s="152"/>
      <c r="K378" s="152"/>
      <c r="L378" s="152"/>
      <c r="O378" s="152"/>
      <c r="P378" s="152"/>
      <c r="Q378" s="152"/>
      <c r="R378" s="152"/>
      <c r="S378" s="152"/>
      <c r="T378" s="152"/>
      <c r="U378" s="152"/>
      <c r="V378" s="152"/>
      <c r="W378" s="152"/>
      <c r="X378" s="152"/>
      <c r="Z378" s="152"/>
      <c r="AA378" s="152"/>
      <c r="AB378" s="152"/>
      <c r="AC378" s="152"/>
      <c r="AD378" s="152"/>
      <c r="AE378" s="152"/>
    </row>
    <row r="379" spans="3:31" ht="12.75" customHeight="1">
      <c r="C379" s="152"/>
      <c r="D379" s="152"/>
      <c r="J379" s="152"/>
      <c r="K379" s="152"/>
      <c r="L379" s="152"/>
      <c r="O379" s="152"/>
      <c r="P379" s="152"/>
      <c r="Q379" s="152"/>
      <c r="R379" s="152"/>
      <c r="S379" s="152"/>
      <c r="T379" s="152"/>
      <c r="U379" s="152"/>
      <c r="V379" s="152"/>
      <c r="W379" s="152"/>
      <c r="X379" s="152"/>
      <c r="Z379" s="152"/>
      <c r="AA379" s="152"/>
      <c r="AB379" s="152"/>
      <c r="AC379" s="152"/>
      <c r="AD379" s="152"/>
      <c r="AE379" s="152"/>
    </row>
    <row r="380" spans="3:31" ht="12.75" customHeight="1">
      <c r="C380" s="152"/>
      <c r="D380" s="152"/>
      <c r="J380" s="152"/>
      <c r="K380" s="152"/>
      <c r="L380" s="152"/>
      <c r="O380" s="152"/>
      <c r="P380" s="152"/>
      <c r="Q380" s="152"/>
      <c r="R380" s="152"/>
      <c r="S380" s="152"/>
      <c r="T380" s="152"/>
      <c r="U380" s="152"/>
      <c r="V380" s="152"/>
      <c r="W380" s="152"/>
      <c r="X380" s="152"/>
      <c r="Z380" s="152"/>
      <c r="AA380" s="152"/>
      <c r="AB380" s="152"/>
      <c r="AC380" s="152"/>
      <c r="AD380" s="152"/>
      <c r="AE380" s="152"/>
    </row>
    <row r="381" spans="3:31" ht="12.75" customHeight="1">
      <c r="C381" s="152"/>
      <c r="D381" s="152"/>
      <c r="J381" s="152"/>
      <c r="K381" s="152"/>
      <c r="L381" s="152"/>
      <c r="O381" s="152"/>
      <c r="P381" s="152"/>
      <c r="Q381" s="152"/>
      <c r="R381" s="152"/>
      <c r="S381" s="152"/>
      <c r="T381" s="152"/>
      <c r="U381" s="152"/>
      <c r="V381" s="152"/>
      <c r="W381" s="152"/>
      <c r="X381" s="152"/>
      <c r="Z381" s="152"/>
      <c r="AA381" s="152"/>
      <c r="AB381" s="152"/>
      <c r="AC381" s="152"/>
      <c r="AD381" s="152"/>
      <c r="AE381" s="152"/>
    </row>
    <row r="382" spans="3:31" ht="12.75" customHeight="1">
      <c r="C382" s="152"/>
      <c r="D382" s="152"/>
      <c r="J382" s="152"/>
      <c r="K382" s="152"/>
      <c r="L382" s="152"/>
      <c r="O382" s="152"/>
      <c r="P382" s="152"/>
      <c r="Q382" s="152"/>
      <c r="R382" s="152"/>
      <c r="S382" s="152"/>
      <c r="T382" s="152"/>
      <c r="U382" s="152"/>
      <c r="V382" s="152"/>
      <c r="W382" s="152"/>
      <c r="X382" s="152"/>
      <c r="Z382" s="152"/>
      <c r="AA382" s="152"/>
      <c r="AB382" s="152"/>
      <c r="AC382" s="152"/>
      <c r="AD382" s="152"/>
      <c r="AE382" s="152"/>
    </row>
    <row r="383" spans="3:31" ht="12.75" customHeight="1">
      <c r="C383" s="152"/>
      <c r="D383" s="152"/>
      <c r="J383" s="152"/>
      <c r="K383" s="152"/>
      <c r="L383" s="152"/>
      <c r="M383" s="152"/>
      <c r="O383" s="152"/>
      <c r="P383" s="152"/>
      <c r="Q383" s="152"/>
      <c r="R383" s="152"/>
      <c r="S383" s="152"/>
      <c r="T383" s="152"/>
      <c r="U383" s="152"/>
      <c r="V383" s="152"/>
      <c r="W383" s="152"/>
      <c r="X383" s="152"/>
      <c r="Z383" s="152"/>
      <c r="AA383" s="152"/>
      <c r="AB383" s="152"/>
      <c r="AC383" s="152"/>
      <c r="AD383" s="152"/>
      <c r="AE383" s="152"/>
    </row>
    <row r="384" spans="3:31" ht="12.75" customHeight="1">
      <c r="C384" s="152"/>
      <c r="D384" s="152"/>
      <c r="J384" s="152"/>
      <c r="K384" s="152"/>
      <c r="L384" s="152"/>
      <c r="M384" s="152"/>
      <c r="O384" s="152"/>
      <c r="P384" s="152"/>
      <c r="Q384" s="152"/>
      <c r="R384" s="152"/>
      <c r="S384" s="152"/>
      <c r="T384" s="152"/>
      <c r="U384" s="152"/>
      <c r="V384" s="152"/>
      <c r="W384" s="152"/>
      <c r="X384" s="152"/>
      <c r="Z384" s="152"/>
      <c r="AA384" s="152"/>
      <c r="AB384" s="152"/>
      <c r="AC384" s="152"/>
      <c r="AD384" s="152"/>
      <c r="AE384" s="152"/>
    </row>
    <row r="385" spans="3:31" ht="12.75" customHeight="1">
      <c r="C385" s="152"/>
      <c r="D385" s="152"/>
      <c r="J385" s="152"/>
      <c r="K385" s="152"/>
      <c r="L385" s="152"/>
      <c r="M385" s="152"/>
      <c r="O385" s="152"/>
      <c r="P385" s="152"/>
      <c r="Q385" s="152"/>
      <c r="R385" s="152"/>
      <c r="S385" s="152"/>
      <c r="T385" s="152"/>
      <c r="U385" s="152"/>
      <c r="V385" s="152"/>
      <c r="W385" s="152"/>
      <c r="X385" s="152"/>
      <c r="Z385" s="152"/>
      <c r="AA385" s="152"/>
      <c r="AB385" s="152"/>
      <c r="AC385" s="152"/>
      <c r="AD385" s="152"/>
      <c r="AE385" s="152"/>
    </row>
    <row r="386" spans="3:31" ht="12.75" customHeight="1">
      <c r="C386" s="152"/>
      <c r="D386" s="152"/>
      <c r="J386" s="152"/>
      <c r="K386" s="152"/>
      <c r="L386" s="152"/>
      <c r="M386" s="152"/>
      <c r="O386" s="152"/>
      <c r="P386" s="152"/>
      <c r="Q386" s="152"/>
      <c r="R386" s="152"/>
      <c r="S386" s="152"/>
      <c r="T386" s="152"/>
      <c r="U386" s="152"/>
      <c r="V386" s="152"/>
      <c r="W386" s="152"/>
      <c r="X386" s="152"/>
      <c r="Z386" s="152"/>
      <c r="AA386" s="152"/>
      <c r="AB386" s="152"/>
      <c r="AC386" s="152"/>
      <c r="AD386" s="152"/>
      <c r="AE386" s="152"/>
    </row>
    <row r="387" spans="3:31" ht="12.75" customHeight="1">
      <c r="C387" s="152"/>
      <c r="D387" s="152"/>
      <c r="J387" s="152"/>
      <c r="K387" s="152"/>
      <c r="L387" s="152"/>
      <c r="M387" s="152"/>
      <c r="O387" s="152"/>
      <c r="P387" s="152"/>
      <c r="Q387" s="152"/>
      <c r="R387" s="152"/>
      <c r="S387" s="152"/>
      <c r="T387" s="152"/>
      <c r="U387" s="152"/>
      <c r="V387" s="152"/>
      <c r="W387" s="152"/>
      <c r="X387" s="152"/>
      <c r="Z387" s="152"/>
      <c r="AA387" s="152"/>
      <c r="AB387" s="152"/>
      <c r="AC387" s="152"/>
      <c r="AD387" s="152"/>
      <c r="AE387" s="152"/>
    </row>
    <row r="388" spans="3:31" ht="12.75" customHeight="1">
      <c r="C388" s="152"/>
      <c r="D388" s="152"/>
      <c r="J388" s="152"/>
      <c r="K388" s="152"/>
      <c r="L388" s="152"/>
      <c r="M388" s="152"/>
      <c r="O388" s="152"/>
      <c r="P388" s="152"/>
      <c r="Q388" s="152"/>
      <c r="R388" s="152"/>
      <c r="S388" s="152"/>
      <c r="T388" s="152"/>
      <c r="U388" s="152"/>
      <c r="V388" s="152"/>
      <c r="W388" s="152"/>
      <c r="X388" s="152"/>
      <c r="Z388" s="152"/>
      <c r="AA388" s="152"/>
      <c r="AB388" s="152"/>
      <c r="AC388" s="152"/>
      <c r="AD388" s="152"/>
      <c r="AE388" s="152"/>
    </row>
    <row r="389" spans="3:31" ht="12.75" customHeight="1">
      <c r="C389" s="152"/>
      <c r="D389" s="152"/>
      <c r="J389" s="152"/>
      <c r="K389" s="152"/>
      <c r="L389" s="152"/>
      <c r="M389" s="152"/>
      <c r="O389" s="152"/>
      <c r="P389" s="152"/>
      <c r="Q389" s="152"/>
      <c r="R389" s="152"/>
      <c r="S389" s="152"/>
      <c r="T389" s="152"/>
      <c r="U389" s="152"/>
      <c r="V389" s="152"/>
      <c r="W389" s="152"/>
      <c r="X389" s="152"/>
      <c r="Z389" s="152"/>
      <c r="AA389" s="152"/>
      <c r="AB389" s="152"/>
      <c r="AC389" s="152"/>
      <c r="AD389" s="152"/>
      <c r="AE389" s="152"/>
    </row>
    <row r="390" spans="3:31" ht="12.75" customHeight="1">
      <c r="C390" s="152"/>
      <c r="D390" s="152"/>
      <c r="J390" s="152"/>
      <c r="K390" s="152"/>
      <c r="L390" s="152"/>
      <c r="M390" s="152"/>
      <c r="O390" s="152"/>
      <c r="P390" s="152"/>
      <c r="Q390" s="152"/>
      <c r="R390" s="152"/>
      <c r="S390" s="152"/>
      <c r="T390" s="152"/>
      <c r="U390" s="152"/>
      <c r="V390" s="152"/>
      <c r="W390" s="152"/>
      <c r="X390" s="152"/>
      <c r="Z390" s="152"/>
      <c r="AA390" s="152"/>
      <c r="AB390" s="152"/>
      <c r="AC390" s="152"/>
      <c r="AD390" s="152"/>
      <c r="AE390" s="152"/>
    </row>
    <row r="391" spans="3:31" ht="12.75" customHeight="1">
      <c r="C391" s="152"/>
      <c r="D391" s="152"/>
      <c r="J391" s="152"/>
      <c r="K391" s="152"/>
      <c r="L391" s="152"/>
      <c r="M391" s="152"/>
      <c r="O391" s="152"/>
      <c r="P391" s="152"/>
      <c r="Q391" s="152"/>
      <c r="R391" s="152"/>
      <c r="S391" s="152"/>
      <c r="T391" s="152"/>
      <c r="U391" s="152"/>
      <c r="V391" s="152"/>
      <c r="W391" s="152"/>
      <c r="X391" s="152"/>
      <c r="Z391" s="152"/>
      <c r="AA391" s="152"/>
      <c r="AB391" s="152"/>
      <c r="AC391" s="152"/>
      <c r="AD391" s="152"/>
      <c r="AE391" s="152"/>
    </row>
    <row r="392" spans="3:31" ht="12.75" customHeight="1">
      <c r="C392" s="152"/>
      <c r="D392" s="152"/>
      <c r="J392" s="152"/>
      <c r="K392" s="152"/>
      <c r="L392" s="152"/>
      <c r="M392" s="152"/>
      <c r="O392" s="152"/>
      <c r="P392" s="152"/>
      <c r="Q392" s="152"/>
      <c r="R392" s="152"/>
      <c r="S392" s="152"/>
      <c r="T392" s="152"/>
      <c r="U392" s="152"/>
      <c r="V392" s="152"/>
      <c r="W392" s="152"/>
      <c r="X392" s="152"/>
      <c r="Z392" s="152"/>
      <c r="AA392" s="152"/>
      <c r="AB392" s="152"/>
      <c r="AC392" s="152"/>
      <c r="AD392" s="152"/>
      <c r="AE392" s="152"/>
    </row>
    <row r="393" spans="3:31" ht="12.75" customHeight="1">
      <c r="C393" s="152"/>
      <c r="D393" s="152"/>
      <c r="J393" s="152"/>
      <c r="K393" s="152"/>
      <c r="L393" s="152"/>
      <c r="M393" s="152"/>
      <c r="O393" s="152"/>
      <c r="P393" s="152"/>
      <c r="Q393" s="152"/>
      <c r="R393" s="152"/>
      <c r="S393" s="152"/>
      <c r="T393" s="152"/>
      <c r="U393" s="152"/>
      <c r="V393" s="152"/>
      <c r="W393" s="152"/>
      <c r="X393" s="152"/>
      <c r="Z393" s="152"/>
      <c r="AA393" s="152"/>
      <c r="AB393" s="152"/>
      <c r="AC393" s="152"/>
      <c r="AD393" s="152"/>
      <c r="AE393" s="152"/>
    </row>
    <row r="394" spans="3:31" ht="12.75" customHeight="1">
      <c r="C394" s="152"/>
      <c r="D394" s="152"/>
      <c r="J394" s="152"/>
      <c r="K394" s="152"/>
      <c r="L394" s="152"/>
      <c r="M394" s="152"/>
      <c r="O394" s="152"/>
      <c r="P394" s="152"/>
      <c r="Q394" s="152"/>
      <c r="R394" s="152"/>
      <c r="S394" s="152"/>
      <c r="T394" s="152"/>
      <c r="U394" s="152"/>
      <c r="V394" s="152"/>
      <c r="W394" s="152"/>
      <c r="X394" s="152"/>
      <c r="Z394" s="152"/>
      <c r="AA394" s="152"/>
      <c r="AB394" s="152"/>
      <c r="AC394" s="152"/>
      <c r="AD394" s="152"/>
      <c r="AE394" s="152"/>
    </row>
    <row r="395" spans="3:31" ht="12.75" customHeight="1">
      <c r="C395" s="152"/>
      <c r="D395" s="152"/>
      <c r="J395" s="152"/>
      <c r="K395" s="152"/>
      <c r="L395" s="152"/>
      <c r="M395" s="152"/>
      <c r="O395" s="152"/>
      <c r="P395" s="152"/>
      <c r="Q395" s="152"/>
      <c r="R395" s="152"/>
      <c r="S395" s="152"/>
      <c r="T395" s="152"/>
      <c r="U395" s="152"/>
      <c r="V395" s="152"/>
      <c r="W395" s="152"/>
      <c r="X395" s="152"/>
      <c r="Z395" s="152"/>
      <c r="AA395" s="152"/>
      <c r="AB395" s="152"/>
      <c r="AC395" s="152"/>
      <c r="AD395" s="152"/>
      <c r="AE395" s="152"/>
    </row>
    <row r="396" spans="3:31" ht="12.75" customHeight="1">
      <c r="C396" s="152"/>
      <c r="D396" s="152"/>
      <c r="J396" s="152"/>
      <c r="K396" s="152"/>
      <c r="L396" s="152"/>
      <c r="M396" s="152"/>
      <c r="O396" s="152"/>
      <c r="P396" s="152"/>
      <c r="Q396" s="152"/>
      <c r="R396" s="152"/>
      <c r="S396" s="152"/>
      <c r="T396" s="152"/>
      <c r="U396" s="152"/>
      <c r="V396" s="152"/>
      <c r="W396" s="152"/>
      <c r="X396" s="152"/>
      <c r="Z396" s="152"/>
      <c r="AA396" s="152"/>
      <c r="AB396" s="152"/>
      <c r="AC396" s="152"/>
      <c r="AD396" s="152"/>
      <c r="AE396" s="152"/>
    </row>
    <row r="397" spans="3:31" ht="12.75" customHeight="1">
      <c r="C397" s="152"/>
      <c r="D397" s="152"/>
      <c r="J397" s="152"/>
      <c r="K397" s="152"/>
      <c r="L397" s="152"/>
      <c r="M397" s="152"/>
      <c r="O397" s="152"/>
      <c r="P397" s="152"/>
      <c r="Q397" s="152"/>
      <c r="R397" s="152"/>
      <c r="S397" s="152"/>
      <c r="T397" s="152"/>
      <c r="U397" s="152"/>
      <c r="V397" s="152"/>
      <c r="W397" s="152"/>
      <c r="X397" s="152"/>
      <c r="Z397" s="152"/>
      <c r="AA397" s="152"/>
      <c r="AB397" s="152"/>
      <c r="AC397" s="152"/>
      <c r="AD397" s="152"/>
      <c r="AE397" s="152"/>
    </row>
  </sheetData>
  <conditionalFormatting sqref="AF33:AG143 K144:AI144 K145:AG161 K2:AE143 K162:AI173">
    <cfRule type="cellIs" dxfId="270" priority="75" operator="between">
      <formula>1</formula>
      <formula>4</formula>
    </cfRule>
  </conditionalFormatting>
  <conditionalFormatting sqref="N162:N173 L2:L173">
    <cfRule type="cellIs" dxfId="269" priority="74" operator="between">
      <formula>1</formula>
      <formula>2</formula>
    </cfRule>
  </conditionalFormatting>
  <conditionalFormatting sqref="B99:B120">
    <cfRule type="duplicateValues" dxfId="268" priority="72"/>
    <cfRule type="duplicateValues" dxfId="267" priority="73"/>
  </conditionalFormatting>
  <conditionalFormatting sqref="A99:A120">
    <cfRule type="duplicateValues" dxfId="266" priority="71"/>
  </conditionalFormatting>
  <conditionalFormatting sqref="A1:A1048576">
    <cfRule type="duplicateValues" dxfId="265" priority="69" stopIfTrue="1"/>
    <cfRule type="duplicateValues" dxfId="264" priority="70" stopIfTrue="1"/>
  </conditionalFormatting>
  <conditionalFormatting sqref="B183:B375">
    <cfRule type="duplicateValues" dxfId="263" priority="68"/>
  </conditionalFormatting>
  <conditionalFormatting sqref="B77:B130">
    <cfRule type="duplicateValues" dxfId="262" priority="67"/>
  </conditionalFormatting>
  <conditionalFormatting sqref="B84:B130">
    <cfRule type="duplicateValues" dxfId="261" priority="66"/>
  </conditionalFormatting>
  <conditionalFormatting sqref="B48:B130">
    <cfRule type="duplicateValues" dxfId="260" priority="65" stopIfTrue="1"/>
  </conditionalFormatting>
  <conditionalFormatting sqref="B51:B130">
    <cfRule type="duplicateValues" dxfId="259" priority="64"/>
  </conditionalFormatting>
  <conditionalFormatting sqref="B64:B130">
    <cfRule type="duplicateValues" dxfId="258" priority="63"/>
  </conditionalFormatting>
  <conditionalFormatting sqref="B122:B130">
    <cfRule type="duplicateValues" dxfId="257" priority="62"/>
  </conditionalFormatting>
  <conditionalFormatting sqref="K69:L69 K144:AE144 K162:AE173">
    <cfRule type="cellIs" dxfId="256" priority="60" operator="between">
      <formula>1</formula>
      <formula>4</formula>
    </cfRule>
    <cfRule type="cellIs" priority="61" operator="between">
      <formula>1</formula>
      <formula>4</formula>
    </cfRule>
  </conditionalFormatting>
  <conditionalFormatting sqref="A69">
    <cfRule type="duplicateValues" dxfId="255" priority="58" stopIfTrue="1"/>
    <cfRule type="duplicateValues" dxfId="254" priority="59" stopIfTrue="1"/>
  </conditionalFormatting>
  <conditionalFormatting sqref="B69">
    <cfRule type="duplicateValues" dxfId="253" priority="57" stopIfTrue="1"/>
  </conditionalFormatting>
  <conditionalFormatting sqref="B69">
    <cfRule type="duplicateValues" dxfId="252" priority="56"/>
  </conditionalFormatting>
  <conditionalFormatting sqref="B69">
    <cfRule type="duplicateValues" dxfId="251" priority="54" stopIfTrue="1"/>
    <cfRule type="duplicateValues" dxfId="250" priority="55" stopIfTrue="1"/>
  </conditionalFormatting>
  <conditionalFormatting sqref="A69">
    <cfRule type="duplicateValues" dxfId="249" priority="53" stopIfTrue="1"/>
  </conditionalFormatting>
  <conditionalFormatting sqref="A69">
    <cfRule type="duplicateValues" dxfId="248" priority="52"/>
  </conditionalFormatting>
  <conditionalFormatting sqref="A69">
    <cfRule type="duplicateValues" dxfId="247" priority="51" stopIfTrue="1"/>
  </conditionalFormatting>
  <conditionalFormatting sqref="B48:B130 A1:A1048576">
    <cfRule type="duplicateValues" dxfId="246" priority="50" stopIfTrue="1"/>
  </conditionalFormatting>
  <conditionalFormatting sqref="B126">
    <cfRule type="duplicateValues" dxfId="245" priority="49"/>
  </conditionalFormatting>
  <conditionalFormatting sqref="B1:B1048576">
    <cfRule type="duplicateValues" dxfId="244" priority="48" stopIfTrue="1"/>
  </conditionalFormatting>
  <conditionalFormatting sqref="A144">
    <cfRule type="duplicateValues" dxfId="243" priority="46" stopIfTrue="1"/>
    <cfRule type="duplicateValues" dxfId="242" priority="47" stopIfTrue="1"/>
  </conditionalFormatting>
  <conditionalFormatting sqref="B144">
    <cfRule type="duplicateValues" dxfId="241" priority="45" stopIfTrue="1"/>
  </conditionalFormatting>
  <conditionalFormatting sqref="B144">
    <cfRule type="duplicateValues" dxfId="240" priority="44"/>
  </conditionalFormatting>
  <conditionalFormatting sqref="B144">
    <cfRule type="duplicateValues" dxfId="239" priority="42" stopIfTrue="1"/>
    <cfRule type="duplicateValues" dxfId="238" priority="43" stopIfTrue="1"/>
  </conditionalFormatting>
  <conditionalFormatting sqref="A144">
    <cfRule type="duplicateValues" dxfId="237" priority="41" stopIfTrue="1"/>
  </conditionalFormatting>
  <conditionalFormatting sqref="A144">
    <cfRule type="duplicateValues" dxfId="236" priority="40"/>
  </conditionalFormatting>
  <conditionalFormatting sqref="A144">
    <cfRule type="duplicateValues" dxfId="235" priority="39" stopIfTrue="1"/>
  </conditionalFormatting>
  <conditionalFormatting sqref="B152">
    <cfRule type="duplicateValues" dxfId="234" priority="38"/>
  </conditionalFormatting>
  <conditionalFormatting sqref="A162:A173">
    <cfRule type="duplicateValues" dxfId="233" priority="22" stopIfTrue="1"/>
    <cfRule type="duplicateValues" dxfId="232" priority="23" stopIfTrue="1"/>
  </conditionalFormatting>
  <conditionalFormatting sqref="B162:B173">
    <cfRule type="duplicateValues" dxfId="231" priority="21" stopIfTrue="1"/>
  </conditionalFormatting>
  <conditionalFormatting sqref="B162:B173">
    <cfRule type="duplicateValues" dxfId="230" priority="20"/>
  </conditionalFormatting>
  <conditionalFormatting sqref="B162:B173">
    <cfRule type="duplicateValues" dxfId="229" priority="13" stopIfTrue="1"/>
    <cfRule type="duplicateValues" dxfId="228" priority="14" stopIfTrue="1"/>
  </conditionalFormatting>
  <conditionalFormatting sqref="A162:A173">
    <cfRule type="duplicateValues" dxfId="227" priority="5" stopIfTrue="1"/>
  </conditionalFormatting>
  <conditionalFormatting sqref="A162:A173">
    <cfRule type="duplicateValues" dxfId="226" priority="4"/>
  </conditionalFormatting>
  <conditionalFormatting sqref="A162:A173">
    <cfRule type="duplicateValues" dxfId="225" priority="3" stopIfTrue="1"/>
  </conditionalFormatting>
  <conditionalFormatting sqref="B33:B130 A48:A173">
    <cfRule type="duplicateValues" dxfId="224" priority="130" stopIfTrue="1"/>
  </conditionalFormatting>
  <conditionalFormatting sqref="B16:B130 A48:A173">
    <cfRule type="duplicateValues" dxfId="223" priority="132" stopIfTrue="1"/>
    <cfRule type="duplicateValues" dxfId="222" priority="133" stopIfTrue="1"/>
  </conditionalFormatting>
  <conditionalFormatting sqref="A48:A173 B2:B130">
    <cfRule type="duplicateValues" dxfId="221" priority="136"/>
  </conditionalFormatting>
  <conditionalFormatting sqref="A48:A173 B2:B130">
    <cfRule type="duplicateValues" dxfId="220" priority="138" stopIfTrue="1"/>
  </conditionalFormatting>
  <conditionalFormatting sqref="A48:A173">
    <cfRule type="duplicateValues" dxfId="219" priority="140"/>
  </conditionalFormatting>
  <conditionalFormatting sqref="B147:B173">
    <cfRule type="duplicateValues" dxfId="218" priority="142"/>
  </conditionalFormatting>
  <conditionalFormatting sqref="B48:B130 A2:A173">
    <cfRule type="duplicateValues" dxfId="217" priority="143"/>
  </conditionalFormatting>
  <conditionalFormatting sqref="B48:B130 A2:A173">
    <cfRule type="duplicateValues" dxfId="216" priority="145" stopIfTrue="1"/>
  </conditionalFormatting>
  <pageMargins left="0.7" right="0.7" top="0.75" bottom="0.75" header="0.3" footer="0.3"/>
  <pageSetup orientation="portrait"/>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9933"/>
  </sheetPr>
  <dimension ref="A1:AC432"/>
  <sheetViews>
    <sheetView topLeftCell="E1" workbookViewId="0">
      <pane ySplit="1" topLeftCell="A407" activePane="bottomLeft" state="frozen"/>
      <selection activeCell="I1" sqref="I1"/>
      <selection pane="bottomLeft" activeCell="L414" sqref="L414"/>
    </sheetView>
  </sheetViews>
  <sheetFormatPr baseColWidth="10" defaultColWidth="8.83203125" defaultRowHeight="12" x14ac:dyDescent="0"/>
  <cols>
    <col min="1" max="1" width="8" style="1" bestFit="1" customWidth="1"/>
    <col min="2" max="2" width="21.6640625" bestFit="1" customWidth="1"/>
    <col min="3" max="3" width="5.5" style="1" hidden="1" customWidth="1"/>
    <col min="4" max="4" width="23" bestFit="1" customWidth="1"/>
    <col min="5" max="5" width="18.33203125" customWidth="1"/>
    <col min="6" max="6" width="19.6640625" hidden="1" customWidth="1"/>
    <col min="7" max="7" width="15.33203125" bestFit="1" customWidth="1"/>
    <col min="8" max="8" width="3.83203125" bestFit="1" customWidth="1"/>
    <col min="9" max="9" width="9.6640625" bestFit="1" customWidth="1"/>
    <col min="10" max="10" width="7.5" bestFit="1" customWidth="1"/>
    <col min="11" max="11" width="21.33203125" hidden="1" customWidth="1"/>
    <col min="12" max="12" width="75.33203125" style="75" customWidth="1"/>
  </cols>
  <sheetData>
    <row r="1" spans="1:13" s="50" customFormat="1" ht="26">
      <c r="A1" s="71" t="s">
        <v>100</v>
      </c>
      <c r="B1" s="71" t="s">
        <v>101</v>
      </c>
      <c r="C1" s="71" t="s">
        <v>47</v>
      </c>
      <c r="D1" s="71" t="s">
        <v>102</v>
      </c>
      <c r="E1" s="71" t="s">
        <v>103</v>
      </c>
      <c r="F1" s="71" t="s">
        <v>104</v>
      </c>
      <c r="G1" s="71" t="s">
        <v>61</v>
      </c>
      <c r="H1" s="71" t="s">
        <v>49</v>
      </c>
      <c r="I1" s="72" t="s">
        <v>105</v>
      </c>
      <c r="J1" s="73" t="s">
        <v>106</v>
      </c>
      <c r="K1" s="71" t="s">
        <v>107</v>
      </c>
      <c r="L1" s="74" t="s">
        <v>108</v>
      </c>
      <c r="M1" s="50" t="s">
        <v>16</v>
      </c>
    </row>
    <row r="2" spans="1:13" s="90" customFormat="1" ht="13">
      <c r="A2" s="299">
        <v>2294036</v>
      </c>
      <c r="B2" s="79" t="s">
        <v>611</v>
      </c>
      <c r="C2" s="77">
        <v>6556</v>
      </c>
      <c r="D2" s="79" t="s">
        <v>83</v>
      </c>
      <c r="E2" s="328" t="s">
        <v>489</v>
      </c>
      <c r="G2" s="79" t="s">
        <v>612</v>
      </c>
      <c r="H2" s="103" t="s">
        <v>1</v>
      </c>
      <c r="I2" s="80">
        <v>41183</v>
      </c>
      <c r="J2" s="81">
        <v>8</v>
      </c>
      <c r="K2" s="87" t="s">
        <v>111</v>
      </c>
      <c r="L2" s="79" t="s">
        <v>613</v>
      </c>
      <c r="M2" s="90" t="s">
        <v>16</v>
      </c>
    </row>
    <row r="3" spans="1:13" s="90" customFormat="1" ht="13">
      <c r="A3" s="299">
        <v>2293292</v>
      </c>
      <c r="B3" s="79" t="s">
        <v>614</v>
      </c>
      <c r="C3" s="77">
        <v>5140</v>
      </c>
      <c r="D3" s="79" t="s">
        <v>615</v>
      </c>
      <c r="E3" s="328" t="s">
        <v>489</v>
      </c>
      <c r="G3" s="79" t="s">
        <v>616</v>
      </c>
      <c r="H3" s="103" t="s">
        <v>0</v>
      </c>
      <c r="I3" s="80">
        <v>41183</v>
      </c>
      <c r="J3" s="81">
        <v>6</v>
      </c>
      <c r="K3" s="87" t="s">
        <v>111</v>
      </c>
      <c r="L3" s="79" t="s">
        <v>617</v>
      </c>
      <c r="M3" s="90" t="s">
        <v>16</v>
      </c>
    </row>
    <row r="4" spans="1:13" s="90" customFormat="1" ht="13">
      <c r="A4" s="299">
        <v>4283341</v>
      </c>
      <c r="B4" s="79" t="s">
        <v>618</v>
      </c>
      <c r="C4" s="300"/>
      <c r="D4" s="301" t="s">
        <v>619</v>
      </c>
      <c r="E4" s="384" t="s">
        <v>489</v>
      </c>
      <c r="F4" s="303" t="s">
        <v>620</v>
      </c>
      <c r="G4" s="303"/>
      <c r="H4" s="304" t="s">
        <v>11</v>
      </c>
      <c r="I4" s="305">
        <v>41183</v>
      </c>
      <c r="J4" s="81">
        <v>3</v>
      </c>
      <c r="K4" s="87" t="s">
        <v>111</v>
      </c>
      <c r="L4" s="306" t="s">
        <v>621</v>
      </c>
      <c r="M4" s="90" t="s">
        <v>16</v>
      </c>
    </row>
    <row r="5" spans="1:13" s="90" customFormat="1" ht="13">
      <c r="A5" s="76">
        <v>2243689</v>
      </c>
      <c r="B5" s="79" t="s">
        <v>189</v>
      </c>
      <c r="C5" s="77">
        <v>6193</v>
      </c>
      <c r="D5" s="79" t="s">
        <v>79</v>
      </c>
      <c r="E5" s="89" t="s">
        <v>151</v>
      </c>
      <c r="G5" s="79" t="s">
        <v>139</v>
      </c>
      <c r="H5" s="103" t="s">
        <v>60</v>
      </c>
      <c r="I5" s="80">
        <v>41184</v>
      </c>
      <c r="J5" s="81">
        <v>8</v>
      </c>
      <c r="K5" s="87" t="s">
        <v>111</v>
      </c>
      <c r="L5" s="79" t="s">
        <v>220</v>
      </c>
      <c r="M5" s="90" t="s">
        <v>16</v>
      </c>
    </row>
    <row r="6" spans="1:13" s="90" customFormat="1" ht="13">
      <c r="A6" s="76">
        <v>2262456</v>
      </c>
      <c r="B6" s="79" t="s">
        <v>192</v>
      </c>
      <c r="C6" s="77">
        <v>4846</v>
      </c>
      <c r="D6" s="79" t="s">
        <v>193</v>
      </c>
      <c r="E6" s="383" t="s">
        <v>151</v>
      </c>
      <c r="G6" s="104" t="s">
        <v>56</v>
      </c>
      <c r="H6" s="103" t="s">
        <v>58</v>
      </c>
      <c r="I6" s="80">
        <v>41184</v>
      </c>
      <c r="J6" s="81">
        <v>6</v>
      </c>
      <c r="K6" s="87" t="s">
        <v>111</v>
      </c>
      <c r="L6" s="79" t="s">
        <v>221</v>
      </c>
      <c r="M6" s="90" t="s">
        <v>16</v>
      </c>
    </row>
    <row r="7" spans="1:13" s="78" customFormat="1" ht="13">
      <c r="A7" s="76">
        <v>2213924</v>
      </c>
      <c r="B7" s="79" t="s">
        <v>188</v>
      </c>
      <c r="C7" s="77">
        <v>5972</v>
      </c>
      <c r="D7" s="79" t="s">
        <v>14</v>
      </c>
      <c r="E7" s="383" t="s">
        <v>151</v>
      </c>
      <c r="F7" s="367"/>
      <c r="G7" s="79" t="s">
        <v>56</v>
      </c>
      <c r="H7" s="103" t="s">
        <v>58</v>
      </c>
      <c r="I7" s="80">
        <v>41184</v>
      </c>
      <c r="J7" s="81">
        <v>2</v>
      </c>
      <c r="K7" s="87" t="s">
        <v>111</v>
      </c>
      <c r="L7" s="79" t="s">
        <v>222</v>
      </c>
      <c r="M7" s="90" t="s">
        <v>16</v>
      </c>
    </row>
    <row r="8" spans="1:13" s="78" customFormat="1" ht="13">
      <c r="A8" s="76">
        <v>2244970</v>
      </c>
      <c r="B8" s="79" t="s">
        <v>190</v>
      </c>
      <c r="C8" s="77">
        <v>5941</v>
      </c>
      <c r="D8" s="79" t="s">
        <v>94</v>
      </c>
      <c r="E8" s="383" t="s">
        <v>151</v>
      </c>
      <c r="F8" s="367"/>
      <c r="G8" s="79" t="s">
        <v>191</v>
      </c>
      <c r="H8" s="103" t="s">
        <v>10</v>
      </c>
      <c r="I8" s="80">
        <v>41184</v>
      </c>
      <c r="J8" s="81">
        <v>5</v>
      </c>
      <c r="K8" s="87" t="s">
        <v>111</v>
      </c>
      <c r="L8" s="79" t="s">
        <v>223</v>
      </c>
      <c r="M8" s="90" t="s">
        <v>16</v>
      </c>
    </row>
    <row r="9" spans="1:13" s="78" customFormat="1" ht="13">
      <c r="A9" s="299">
        <v>2269854</v>
      </c>
      <c r="B9" s="79" t="s">
        <v>622</v>
      </c>
      <c r="C9" s="77">
        <v>4686</v>
      </c>
      <c r="D9" s="79" t="s">
        <v>134</v>
      </c>
      <c r="E9" s="79" t="s">
        <v>489</v>
      </c>
      <c r="F9" s="367"/>
      <c r="G9" s="79" t="s">
        <v>623</v>
      </c>
      <c r="H9" s="103" t="s">
        <v>537</v>
      </c>
      <c r="I9" s="80">
        <v>41184</v>
      </c>
      <c r="J9" s="81">
        <v>7</v>
      </c>
      <c r="K9" s="87" t="s">
        <v>111</v>
      </c>
      <c r="L9" s="79" t="s">
        <v>624</v>
      </c>
      <c r="M9" s="90" t="s">
        <v>16</v>
      </c>
    </row>
    <row r="10" spans="1:13" s="90" customFormat="1" ht="13">
      <c r="A10" s="299">
        <v>2244306</v>
      </c>
      <c r="B10" s="79" t="s">
        <v>625</v>
      </c>
      <c r="C10" s="77">
        <v>6610</v>
      </c>
      <c r="D10" s="79" t="s">
        <v>488</v>
      </c>
      <c r="E10" s="79" t="s">
        <v>489</v>
      </c>
      <c r="G10" s="79" t="s">
        <v>63</v>
      </c>
      <c r="H10" s="103" t="s">
        <v>10</v>
      </c>
      <c r="I10" s="106">
        <v>41185</v>
      </c>
      <c r="J10" s="81">
        <v>3</v>
      </c>
      <c r="K10" s="87" t="s">
        <v>111</v>
      </c>
      <c r="L10" s="79" t="s">
        <v>626</v>
      </c>
      <c r="M10" s="90" t="s">
        <v>16</v>
      </c>
    </row>
    <row r="11" spans="1:13" s="90" customFormat="1" ht="13">
      <c r="A11" s="76">
        <v>2243030</v>
      </c>
      <c r="B11" s="79" t="s">
        <v>196</v>
      </c>
      <c r="C11" s="77">
        <v>5155</v>
      </c>
      <c r="D11" s="79" t="s">
        <v>136</v>
      </c>
      <c r="E11" s="79" t="s">
        <v>78</v>
      </c>
      <c r="G11" s="79" t="s">
        <v>90</v>
      </c>
      <c r="H11" s="103" t="s">
        <v>62</v>
      </c>
      <c r="I11" s="106">
        <v>41186</v>
      </c>
      <c r="J11" s="81">
        <v>4</v>
      </c>
      <c r="K11" s="87" t="s">
        <v>111</v>
      </c>
      <c r="L11" s="88" t="s">
        <v>219</v>
      </c>
      <c r="M11" s="90" t="s">
        <v>16</v>
      </c>
    </row>
    <row r="12" spans="1:13" s="90" customFormat="1" ht="13">
      <c r="A12" s="299">
        <v>4282560</v>
      </c>
      <c r="B12" s="79" t="s">
        <v>627</v>
      </c>
      <c r="C12" s="300"/>
      <c r="D12" s="301" t="s">
        <v>628</v>
      </c>
      <c r="E12" s="302" t="s">
        <v>489</v>
      </c>
      <c r="F12" s="303" t="s">
        <v>629</v>
      </c>
      <c r="G12" s="301"/>
      <c r="H12" s="304" t="s">
        <v>11</v>
      </c>
      <c r="I12" s="410">
        <v>41189</v>
      </c>
      <c r="J12" s="81">
        <v>5</v>
      </c>
      <c r="K12" s="87" t="s">
        <v>111</v>
      </c>
      <c r="L12" s="269" t="s">
        <v>630</v>
      </c>
      <c r="M12" s="90" t="s">
        <v>16</v>
      </c>
    </row>
    <row r="13" spans="1:13" s="90" customFormat="1" ht="13">
      <c r="A13" s="299">
        <v>2288559</v>
      </c>
      <c r="B13" s="79" t="s">
        <v>631</v>
      </c>
      <c r="C13" s="77">
        <v>2141</v>
      </c>
      <c r="D13" s="79" t="s">
        <v>129</v>
      </c>
      <c r="E13" s="79" t="s">
        <v>489</v>
      </c>
      <c r="G13" s="79" t="s">
        <v>247</v>
      </c>
      <c r="H13" s="103" t="s">
        <v>248</v>
      </c>
      <c r="I13" s="106">
        <v>41191</v>
      </c>
      <c r="J13" s="81">
        <v>1</v>
      </c>
      <c r="K13" s="87" t="s">
        <v>111</v>
      </c>
      <c r="L13" s="79" t="s">
        <v>632</v>
      </c>
      <c r="M13" s="90" t="s">
        <v>16</v>
      </c>
    </row>
    <row r="14" spans="1:13" s="90" customFormat="1" ht="13">
      <c r="A14" s="299">
        <v>2290602</v>
      </c>
      <c r="B14" s="79" t="s">
        <v>633</v>
      </c>
      <c r="C14" s="77">
        <v>6772</v>
      </c>
      <c r="D14" s="79" t="s">
        <v>634</v>
      </c>
      <c r="E14" s="79" t="s">
        <v>489</v>
      </c>
      <c r="G14" s="79" t="s">
        <v>635</v>
      </c>
      <c r="H14" s="103" t="s">
        <v>636</v>
      </c>
      <c r="I14" s="106">
        <v>41191</v>
      </c>
      <c r="J14" s="81">
        <v>5</v>
      </c>
      <c r="K14" s="87" t="s">
        <v>111</v>
      </c>
      <c r="L14" s="79" t="s">
        <v>637</v>
      </c>
      <c r="M14" s="90" t="s">
        <v>16</v>
      </c>
    </row>
    <row r="15" spans="1:13" s="90" customFormat="1" ht="13">
      <c r="A15" s="299">
        <v>2289275</v>
      </c>
      <c r="B15" s="79" t="s">
        <v>638</v>
      </c>
      <c r="C15" s="77">
        <v>6670</v>
      </c>
      <c r="D15" s="79" t="s">
        <v>639</v>
      </c>
      <c r="E15" s="79" t="s">
        <v>489</v>
      </c>
      <c r="G15" s="79" t="s">
        <v>477</v>
      </c>
      <c r="H15" s="103" t="s">
        <v>66</v>
      </c>
      <c r="I15" s="106">
        <v>41191</v>
      </c>
      <c r="J15" s="81">
        <v>5</v>
      </c>
      <c r="K15" s="87" t="s">
        <v>111</v>
      </c>
      <c r="L15" s="88" t="s">
        <v>640</v>
      </c>
      <c r="M15" s="90" t="s">
        <v>16</v>
      </c>
    </row>
    <row r="16" spans="1:13" s="90" customFormat="1" ht="13">
      <c r="A16" s="299">
        <v>2302312</v>
      </c>
      <c r="B16" s="79" t="s">
        <v>641</v>
      </c>
      <c r="C16" s="77">
        <v>6321</v>
      </c>
      <c r="D16" s="79" t="s">
        <v>642</v>
      </c>
      <c r="E16" s="79" t="s">
        <v>489</v>
      </c>
      <c r="G16" s="79" t="s">
        <v>643</v>
      </c>
      <c r="H16" s="103" t="s">
        <v>636</v>
      </c>
      <c r="I16" s="106">
        <v>41192</v>
      </c>
      <c r="J16" s="81">
        <v>6</v>
      </c>
      <c r="K16" s="87" t="s">
        <v>111</v>
      </c>
      <c r="L16" s="79" t="s">
        <v>644</v>
      </c>
      <c r="M16" s="90" t="s">
        <v>16</v>
      </c>
    </row>
    <row r="17" spans="1:13" s="90" customFormat="1" ht="13">
      <c r="A17" s="299">
        <v>2278218</v>
      </c>
      <c r="B17" s="79" t="s">
        <v>645</v>
      </c>
      <c r="C17" s="77">
        <v>6556</v>
      </c>
      <c r="D17" s="79" t="s">
        <v>83</v>
      </c>
      <c r="E17" s="79" t="s">
        <v>489</v>
      </c>
      <c r="G17" s="79" t="s">
        <v>612</v>
      </c>
      <c r="H17" s="103" t="s">
        <v>1</v>
      </c>
      <c r="I17" s="106">
        <v>41193</v>
      </c>
      <c r="J17" s="81">
        <v>8</v>
      </c>
      <c r="K17" s="87" t="s">
        <v>111</v>
      </c>
      <c r="L17" s="79" t="s">
        <v>646</v>
      </c>
      <c r="M17" s="90" t="s">
        <v>16</v>
      </c>
    </row>
    <row r="18" spans="1:13" s="90" customFormat="1" ht="13">
      <c r="A18" s="299">
        <v>2248457</v>
      </c>
      <c r="B18" s="79" t="s">
        <v>647</v>
      </c>
      <c r="C18" s="77">
        <v>1125</v>
      </c>
      <c r="D18" s="79" t="s">
        <v>648</v>
      </c>
      <c r="E18" s="79" t="s">
        <v>489</v>
      </c>
      <c r="G18" s="79" t="s">
        <v>649</v>
      </c>
      <c r="H18" s="103" t="s">
        <v>7</v>
      </c>
      <c r="I18" s="106">
        <v>41194</v>
      </c>
      <c r="J18" s="81">
        <v>6</v>
      </c>
      <c r="K18" s="87" t="s">
        <v>111</v>
      </c>
      <c r="L18" s="79" t="s">
        <v>650</v>
      </c>
      <c r="M18" s="90" t="s">
        <v>16</v>
      </c>
    </row>
    <row r="19" spans="1:13" s="78" customFormat="1" ht="13">
      <c r="A19" s="299">
        <v>2241735</v>
      </c>
      <c r="B19" s="79" t="s">
        <v>651</v>
      </c>
      <c r="C19" s="77">
        <v>6551</v>
      </c>
      <c r="D19" s="79" t="s">
        <v>652</v>
      </c>
      <c r="E19" s="79" t="s">
        <v>489</v>
      </c>
      <c r="F19" s="90"/>
      <c r="G19" s="79" t="s">
        <v>420</v>
      </c>
      <c r="H19" s="77" t="s">
        <v>1</v>
      </c>
      <c r="I19" s="330">
        <v>41194</v>
      </c>
      <c r="J19" s="81">
        <v>7</v>
      </c>
      <c r="K19" s="87" t="s">
        <v>111</v>
      </c>
      <c r="L19" s="79" t="s">
        <v>653</v>
      </c>
      <c r="M19" s="90" t="s">
        <v>16</v>
      </c>
    </row>
    <row r="20" spans="1:13" s="78" customFormat="1" ht="13">
      <c r="A20" s="299">
        <v>2232187</v>
      </c>
      <c r="B20" s="79" t="s">
        <v>654</v>
      </c>
      <c r="C20" s="77">
        <v>6556</v>
      </c>
      <c r="D20" s="79" t="s">
        <v>83</v>
      </c>
      <c r="E20" s="79" t="s">
        <v>489</v>
      </c>
      <c r="F20" s="90"/>
      <c r="G20" s="79" t="s">
        <v>612</v>
      </c>
      <c r="H20" s="77" t="s">
        <v>1</v>
      </c>
      <c r="I20" s="330">
        <v>41194</v>
      </c>
      <c r="J20" s="81">
        <v>4</v>
      </c>
      <c r="K20" s="87" t="s">
        <v>111</v>
      </c>
      <c r="L20" s="79" t="s">
        <v>655</v>
      </c>
      <c r="M20" s="90" t="s">
        <v>16</v>
      </c>
    </row>
    <row r="21" spans="1:13" s="78" customFormat="1" ht="13">
      <c r="A21" s="299">
        <v>2293537</v>
      </c>
      <c r="B21" s="79" t="s">
        <v>656</v>
      </c>
      <c r="C21" s="77">
        <v>6637</v>
      </c>
      <c r="D21" s="79" t="s">
        <v>142</v>
      </c>
      <c r="E21" s="79" t="s">
        <v>489</v>
      </c>
      <c r="F21" s="90"/>
      <c r="G21" s="79" t="s">
        <v>63</v>
      </c>
      <c r="H21" s="77" t="s">
        <v>10</v>
      </c>
      <c r="I21" s="330">
        <v>41194</v>
      </c>
      <c r="J21" s="81">
        <v>8</v>
      </c>
      <c r="K21" s="87" t="s">
        <v>111</v>
      </c>
      <c r="L21" s="79" t="s">
        <v>657</v>
      </c>
      <c r="M21" s="90" t="s">
        <v>16</v>
      </c>
    </row>
    <row r="22" spans="1:13" s="78" customFormat="1" ht="13">
      <c r="A22" s="299">
        <v>2293099</v>
      </c>
      <c r="B22" s="79" t="s">
        <v>658</v>
      </c>
      <c r="C22" s="77">
        <v>6610</v>
      </c>
      <c r="D22" s="79" t="s">
        <v>488</v>
      </c>
      <c r="E22" s="79" t="s">
        <v>489</v>
      </c>
      <c r="F22" s="90"/>
      <c r="G22" s="79" t="s">
        <v>63</v>
      </c>
      <c r="H22" s="77" t="s">
        <v>10</v>
      </c>
      <c r="I22" s="330">
        <v>41194</v>
      </c>
      <c r="J22" s="81">
        <v>5</v>
      </c>
      <c r="K22" s="87" t="s">
        <v>111</v>
      </c>
      <c r="L22" s="88" t="s">
        <v>659</v>
      </c>
      <c r="M22" s="90" t="s">
        <v>16</v>
      </c>
    </row>
    <row r="23" spans="1:13" s="78" customFormat="1" ht="13">
      <c r="A23" s="299">
        <v>4287801</v>
      </c>
      <c r="B23" s="79" t="s">
        <v>660</v>
      </c>
      <c r="C23" s="300"/>
      <c r="D23" s="301" t="s">
        <v>628</v>
      </c>
      <c r="E23" s="302" t="s">
        <v>489</v>
      </c>
      <c r="F23" s="303" t="s">
        <v>629</v>
      </c>
      <c r="G23" s="301"/>
      <c r="H23" s="300" t="s">
        <v>11</v>
      </c>
      <c r="I23" s="406">
        <v>41194</v>
      </c>
      <c r="J23" s="81">
        <v>3</v>
      </c>
      <c r="K23" s="87" t="s">
        <v>111</v>
      </c>
      <c r="L23" s="307" t="s">
        <v>661</v>
      </c>
      <c r="M23" s="90" t="s">
        <v>16</v>
      </c>
    </row>
    <row r="24" spans="1:13" s="78" customFormat="1" ht="13">
      <c r="A24" s="299">
        <v>2294312</v>
      </c>
      <c r="B24" s="79" t="s">
        <v>662</v>
      </c>
      <c r="C24" s="77">
        <v>5972</v>
      </c>
      <c r="D24" s="79" t="s">
        <v>663</v>
      </c>
      <c r="E24" s="79" t="s">
        <v>489</v>
      </c>
      <c r="F24" s="90"/>
      <c r="G24" s="79" t="s">
        <v>89</v>
      </c>
      <c r="H24" s="77" t="s">
        <v>15</v>
      </c>
      <c r="I24" s="330">
        <v>41197</v>
      </c>
      <c r="J24" s="81">
        <v>8</v>
      </c>
      <c r="K24" s="87" t="s">
        <v>111</v>
      </c>
      <c r="L24" s="79" t="s">
        <v>664</v>
      </c>
      <c r="M24" s="90" t="s">
        <v>16</v>
      </c>
    </row>
    <row r="25" spans="1:13" s="78" customFormat="1" ht="13">
      <c r="A25" s="299">
        <v>2297670</v>
      </c>
      <c r="B25" s="79" t="s">
        <v>665</v>
      </c>
      <c r="C25" s="77">
        <v>4730</v>
      </c>
      <c r="D25" s="79" t="s">
        <v>666</v>
      </c>
      <c r="E25" s="79" t="s">
        <v>489</v>
      </c>
      <c r="F25" s="367"/>
      <c r="G25" s="79" t="s">
        <v>667</v>
      </c>
      <c r="H25" s="103" t="s">
        <v>636</v>
      </c>
      <c r="I25" s="80">
        <v>41199</v>
      </c>
      <c r="J25" s="110">
        <v>7</v>
      </c>
      <c r="K25" s="87" t="s">
        <v>111</v>
      </c>
      <c r="L25" s="79" t="s">
        <v>668</v>
      </c>
      <c r="M25" s="90" t="s">
        <v>16</v>
      </c>
    </row>
    <row r="26" spans="1:13" s="78" customFormat="1" ht="13">
      <c r="A26" s="299">
        <v>2283922</v>
      </c>
      <c r="B26" s="79" t="s">
        <v>669</v>
      </c>
      <c r="C26" s="77">
        <v>5972</v>
      </c>
      <c r="D26" s="79" t="s">
        <v>663</v>
      </c>
      <c r="E26" s="79" t="s">
        <v>489</v>
      </c>
      <c r="F26" s="367"/>
      <c r="G26" s="79" t="s">
        <v>670</v>
      </c>
      <c r="H26" s="103" t="s">
        <v>58</v>
      </c>
      <c r="I26" s="80">
        <v>41199</v>
      </c>
      <c r="J26" s="110">
        <v>5</v>
      </c>
      <c r="K26" s="87" t="s">
        <v>111</v>
      </c>
      <c r="L26" s="88" t="s">
        <v>671</v>
      </c>
      <c r="M26" s="90" t="s">
        <v>16</v>
      </c>
    </row>
    <row r="27" spans="1:13" s="78" customFormat="1" ht="13">
      <c r="A27" s="299">
        <v>4287564</v>
      </c>
      <c r="B27" s="79" t="s">
        <v>672</v>
      </c>
      <c r="C27" s="300"/>
      <c r="D27" s="301" t="s">
        <v>628</v>
      </c>
      <c r="E27" s="302" t="s">
        <v>489</v>
      </c>
      <c r="F27" s="301" t="s">
        <v>673</v>
      </c>
      <c r="G27" s="301"/>
      <c r="H27" s="304" t="s">
        <v>11</v>
      </c>
      <c r="I27" s="305">
        <v>41199</v>
      </c>
      <c r="J27" s="110">
        <v>5</v>
      </c>
      <c r="K27" s="87" t="s">
        <v>111</v>
      </c>
      <c r="L27" s="269" t="s">
        <v>674</v>
      </c>
      <c r="M27" s="90" t="s">
        <v>16</v>
      </c>
    </row>
    <row r="28" spans="1:13" s="78" customFormat="1" ht="13">
      <c r="A28" s="299">
        <v>2244149</v>
      </c>
      <c r="B28" s="79" t="s">
        <v>675</v>
      </c>
      <c r="C28" s="77">
        <v>4070</v>
      </c>
      <c r="D28" s="79" t="s">
        <v>676</v>
      </c>
      <c r="E28" s="79" t="s">
        <v>489</v>
      </c>
      <c r="F28" s="367"/>
      <c r="G28" s="79" t="s">
        <v>417</v>
      </c>
      <c r="H28" s="103" t="s">
        <v>418</v>
      </c>
      <c r="I28" s="80">
        <v>41200</v>
      </c>
      <c r="J28" s="110">
        <v>8</v>
      </c>
      <c r="K28" s="87" t="s">
        <v>111</v>
      </c>
      <c r="L28" s="79" t="s">
        <v>677</v>
      </c>
      <c r="M28" s="90" t="s">
        <v>16</v>
      </c>
    </row>
    <row r="29" spans="1:13" s="78" customFormat="1" ht="13">
      <c r="A29" s="299">
        <v>2243035</v>
      </c>
      <c r="B29" s="79" t="s">
        <v>678</v>
      </c>
      <c r="C29" s="77">
        <v>5972</v>
      </c>
      <c r="D29" s="79" t="s">
        <v>663</v>
      </c>
      <c r="E29" s="79" t="s">
        <v>489</v>
      </c>
      <c r="F29" s="90"/>
      <c r="G29" s="79" t="s">
        <v>64</v>
      </c>
      <c r="H29" s="103" t="s">
        <v>62</v>
      </c>
      <c r="I29" s="80">
        <v>41201</v>
      </c>
      <c r="J29" s="81">
        <v>4</v>
      </c>
      <c r="K29" s="87" t="s">
        <v>111</v>
      </c>
      <c r="L29" s="79" t="s">
        <v>679</v>
      </c>
      <c r="M29" s="90" t="s">
        <v>16</v>
      </c>
    </row>
    <row r="30" spans="1:13" s="78" customFormat="1" ht="13">
      <c r="A30" s="299">
        <v>2297260</v>
      </c>
      <c r="B30" s="79" t="s">
        <v>680</v>
      </c>
      <c r="C30" s="77">
        <v>5941</v>
      </c>
      <c r="D30" s="79" t="s">
        <v>109</v>
      </c>
      <c r="E30" s="79" t="s">
        <v>489</v>
      </c>
      <c r="F30" s="90"/>
      <c r="G30" s="79" t="s">
        <v>64</v>
      </c>
      <c r="H30" s="103" t="s">
        <v>62</v>
      </c>
      <c r="I30" s="80">
        <v>41201</v>
      </c>
      <c r="J30" s="81">
        <v>7</v>
      </c>
      <c r="K30" s="87" t="s">
        <v>111</v>
      </c>
      <c r="L30" s="79" t="s">
        <v>681</v>
      </c>
      <c r="M30" s="90" t="s">
        <v>16</v>
      </c>
    </row>
    <row r="31" spans="1:13" s="102" customFormat="1" ht="13">
      <c r="A31" s="299">
        <v>2286346</v>
      </c>
      <c r="B31" s="79" t="s">
        <v>682</v>
      </c>
      <c r="C31" s="77">
        <v>4686</v>
      </c>
      <c r="D31" s="79" t="s">
        <v>134</v>
      </c>
      <c r="E31" s="328" t="s">
        <v>489</v>
      </c>
      <c r="F31" s="90"/>
      <c r="G31" s="79" t="s">
        <v>532</v>
      </c>
      <c r="H31" s="103" t="s">
        <v>13</v>
      </c>
      <c r="I31" s="80">
        <v>41201</v>
      </c>
      <c r="J31" s="81">
        <v>6</v>
      </c>
      <c r="K31" s="87" t="s">
        <v>111</v>
      </c>
      <c r="L31" s="79" t="s">
        <v>683</v>
      </c>
      <c r="M31" s="90" t="s">
        <v>16</v>
      </c>
    </row>
    <row r="32" spans="1:13" s="102" customFormat="1" ht="13">
      <c r="A32" s="299">
        <v>2287496</v>
      </c>
      <c r="B32" s="79" t="s">
        <v>684</v>
      </c>
      <c r="C32" s="77">
        <v>6556</v>
      </c>
      <c r="D32" s="79" t="s">
        <v>83</v>
      </c>
      <c r="E32" s="328" t="s">
        <v>489</v>
      </c>
      <c r="F32" s="90"/>
      <c r="G32" s="79" t="s">
        <v>612</v>
      </c>
      <c r="H32" s="103" t="s">
        <v>1</v>
      </c>
      <c r="I32" s="80">
        <v>41201</v>
      </c>
      <c r="J32" s="81">
        <v>5</v>
      </c>
      <c r="K32" s="87" t="s">
        <v>111</v>
      </c>
      <c r="L32" s="79" t="s">
        <v>685</v>
      </c>
      <c r="M32" s="90" t="s">
        <v>16</v>
      </c>
    </row>
    <row r="33" spans="1:13" s="102" customFormat="1" ht="13">
      <c r="A33" s="299">
        <v>2252431</v>
      </c>
      <c r="B33" s="79" t="s">
        <v>686</v>
      </c>
      <c r="C33" s="77">
        <v>4926</v>
      </c>
      <c r="D33" s="79" t="s">
        <v>687</v>
      </c>
      <c r="E33" s="328" t="s">
        <v>489</v>
      </c>
      <c r="F33" s="90"/>
      <c r="G33" s="79" t="s">
        <v>64</v>
      </c>
      <c r="H33" s="103" t="s">
        <v>62</v>
      </c>
      <c r="I33" s="80">
        <v>41205</v>
      </c>
      <c r="J33" s="81">
        <v>7</v>
      </c>
      <c r="K33" s="87" t="s">
        <v>111</v>
      </c>
      <c r="L33" s="79" t="s">
        <v>688</v>
      </c>
      <c r="M33" s="90" t="s">
        <v>16</v>
      </c>
    </row>
    <row r="34" spans="1:13" s="102" customFormat="1" ht="13">
      <c r="A34" s="299">
        <v>2299388</v>
      </c>
      <c r="B34" s="79" t="s">
        <v>689</v>
      </c>
      <c r="C34" s="77">
        <v>6032</v>
      </c>
      <c r="D34" s="79" t="s">
        <v>690</v>
      </c>
      <c r="E34" s="328" t="s">
        <v>489</v>
      </c>
      <c r="F34" s="90"/>
      <c r="G34" s="79" t="s">
        <v>691</v>
      </c>
      <c r="H34" s="103" t="s">
        <v>62</v>
      </c>
      <c r="I34" s="80">
        <v>41205</v>
      </c>
      <c r="J34" s="81">
        <v>7</v>
      </c>
      <c r="K34" s="87" t="s">
        <v>111</v>
      </c>
      <c r="L34" s="79" t="s">
        <v>692</v>
      </c>
      <c r="M34" s="90" t="s">
        <v>16</v>
      </c>
    </row>
    <row r="35" spans="1:13" s="102" customFormat="1" ht="13">
      <c r="A35" s="299">
        <v>2247398</v>
      </c>
      <c r="B35" s="79" t="s">
        <v>693</v>
      </c>
      <c r="C35" s="77">
        <v>4161</v>
      </c>
      <c r="D35" s="79" t="s">
        <v>694</v>
      </c>
      <c r="E35" s="328" t="s">
        <v>489</v>
      </c>
      <c r="F35" s="90"/>
      <c r="G35" s="79" t="s">
        <v>50</v>
      </c>
      <c r="H35" s="103" t="s">
        <v>9</v>
      </c>
      <c r="I35" s="80">
        <v>41205</v>
      </c>
      <c r="J35" s="81">
        <v>2</v>
      </c>
      <c r="K35" s="87" t="s">
        <v>111</v>
      </c>
      <c r="L35" s="79" t="s">
        <v>695</v>
      </c>
      <c r="M35" s="90" t="s">
        <v>16</v>
      </c>
    </row>
    <row r="36" spans="1:13" s="52" customFormat="1" ht="13">
      <c r="A36" s="299">
        <v>4282751</v>
      </c>
      <c r="B36" s="79" t="s">
        <v>696</v>
      </c>
      <c r="C36" s="300"/>
      <c r="D36" s="301" t="s">
        <v>619</v>
      </c>
      <c r="E36" s="302" t="s">
        <v>489</v>
      </c>
      <c r="F36" s="303" t="s">
        <v>697</v>
      </c>
      <c r="G36" s="301"/>
      <c r="H36" s="304" t="s">
        <v>11</v>
      </c>
      <c r="I36" s="305">
        <v>41205</v>
      </c>
      <c r="J36" s="81">
        <v>6</v>
      </c>
      <c r="K36" s="87" t="s">
        <v>111</v>
      </c>
      <c r="L36" s="307" t="s">
        <v>698</v>
      </c>
      <c r="M36" s="90" t="s">
        <v>16</v>
      </c>
    </row>
    <row r="37" spans="1:13" s="52" customFormat="1" ht="13">
      <c r="A37" s="299">
        <v>2242602</v>
      </c>
      <c r="B37" s="79" t="s">
        <v>699</v>
      </c>
      <c r="C37" s="77">
        <v>6637</v>
      </c>
      <c r="D37" s="79" t="s">
        <v>142</v>
      </c>
      <c r="E37" s="79" t="s">
        <v>489</v>
      </c>
      <c r="F37" s="90"/>
      <c r="G37" s="79" t="s">
        <v>700</v>
      </c>
      <c r="H37" s="103" t="s">
        <v>11</v>
      </c>
      <c r="I37" s="80">
        <v>41206</v>
      </c>
      <c r="J37" s="81">
        <v>2</v>
      </c>
      <c r="K37" s="87" t="s">
        <v>111</v>
      </c>
      <c r="L37" s="88" t="s">
        <v>701</v>
      </c>
      <c r="M37" s="90" t="s">
        <v>16</v>
      </c>
    </row>
    <row r="38" spans="1:13" s="52" customFormat="1" ht="13">
      <c r="A38" s="299">
        <v>2235067</v>
      </c>
      <c r="B38" s="79" t="s">
        <v>702</v>
      </c>
      <c r="C38" s="77">
        <v>6196</v>
      </c>
      <c r="D38" s="79" t="s">
        <v>703</v>
      </c>
      <c r="E38" s="79" t="s">
        <v>489</v>
      </c>
      <c r="F38" s="90"/>
      <c r="G38" s="79" t="s">
        <v>704</v>
      </c>
      <c r="H38" s="316" t="s">
        <v>9</v>
      </c>
      <c r="I38" s="80">
        <v>41206</v>
      </c>
      <c r="J38" s="81">
        <v>8</v>
      </c>
      <c r="K38" s="87" t="s">
        <v>111</v>
      </c>
      <c r="L38" s="79" t="s">
        <v>705</v>
      </c>
      <c r="M38" s="90" t="s">
        <v>16</v>
      </c>
    </row>
    <row r="39" spans="1:13" s="52" customFormat="1" ht="13">
      <c r="A39" s="299">
        <v>2298459</v>
      </c>
      <c r="B39" s="79" t="s">
        <v>706</v>
      </c>
      <c r="C39" s="77">
        <v>6739</v>
      </c>
      <c r="D39" s="79" t="s">
        <v>707</v>
      </c>
      <c r="E39" s="79" t="s">
        <v>489</v>
      </c>
      <c r="F39" s="90"/>
      <c r="G39" s="79" t="s">
        <v>89</v>
      </c>
      <c r="H39" s="103" t="s">
        <v>15</v>
      </c>
      <c r="I39" s="80">
        <v>41206</v>
      </c>
      <c r="J39" s="81">
        <v>7</v>
      </c>
      <c r="K39" s="87" t="s">
        <v>111</v>
      </c>
      <c r="L39" s="79" t="s">
        <v>708</v>
      </c>
      <c r="M39" s="90" t="s">
        <v>16</v>
      </c>
    </row>
    <row r="40" spans="1:13" s="52" customFormat="1" ht="13">
      <c r="A40" s="299">
        <v>2259993</v>
      </c>
      <c r="B40" s="79" t="s">
        <v>709</v>
      </c>
      <c r="C40" s="77">
        <v>451</v>
      </c>
      <c r="D40" s="79" t="s">
        <v>127</v>
      </c>
      <c r="E40" s="79" t="s">
        <v>489</v>
      </c>
      <c r="F40" s="90"/>
      <c r="G40" s="79" t="s">
        <v>237</v>
      </c>
      <c r="H40" s="103" t="s">
        <v>7</v>
      </c>
      <c r="I40" s="80">
        <v>41207</v>
      </c>
      <c r="J40" s="81">
        <v>4</v>
      </c>
      <c r="K40" s="87" t="s">
        <v>111</v>
      </c>
      <c r="L40" s="88" t="s">
        <v>710</v>
      </c>
      <c r="M40" s="90" t="s">
        <v>16</v>
      </c>
    </row>
    <row r="41" spans="1:13" s="52" customFormat="1" ht="13">
      <c r="A41" s="299">
        <v>2254660</v>
      </c>
      <c r="B41" s="79" t="s">
        <v>711</v>
      </c>
      <c r="C41" s="77">
        <v>2141</v>
      </c>
      <c r="D41" s="79" t="s">
        <v>129</v>
      </c>
      <c r="E41" s="79" t="s">
        <v>489</v>
      </c>
      <c r="F41" s="90"/>
      <c r="G41" s="79" t="s">
        <v>247</v>
      </c>
      <c r="H41" s="103" t="s">
        <v>248</v>
      </c>
      <c r="I41" s="80">
        <v>41207</v>
      </c>
      <c r="J41" s="81">
        <v>6</v>
      </c>
      <c r="K41" s="87" t="s">
        <v>111</v>
      </c>
      <c r="L41" s="88" t="s">
        <v>712</v>
      </c>
      <c r="M41" s="90" t="s">
        <v>16</v>
      </c>
    </row>
    <row r="42" spans="1:13" s="52" customFormat="1" ht="13">
      <c r="A42" s="299">
        <v>2251540</v>
      </c>
      <c r="B42" s="79" t="s">
        <v>713</v>
      </c>
      <c r="C42" s="77">
        <v>6256</v>
      </c>
      <c r="D42" s="79" t="s">
        <v>714</v>
      </c>
      <c r="E42" s="79" t="s">
        <v>489</v>
      </c>
      <c r="F42" s="90"/>
      <c r="G42" s="79" t="s">
        <v>138</v>
      </c>
      <c r="H42" s="103" t="s">
        <v>62</v>
      </c>
      <c r="I42" s="80">
        <v>41212</v>
      </c>
      <c r="J42" s="81">
        <v>7</v>
      </c>
      <c r="K42" s="87" t="s">
        <v>111</v>
      </c>
      <c r="L42" s="79" t="s">
        <v>715</v>
      </c>
      <c r="M42" s="90" t="s">
        <v>16</v>
      </c>
    </row>
    <row r="43" spans="1:13" s="52" customFormat="1" ht="13">
      <c r="A43" s="299">
        <v>4285233</v>
      </c>
      <c r="B43" s="79" t="s">
        <v>716</v>
      </c>
      <c r="C43" s="300"/>
      <c r="D43" s="301" t="s">
        <v>619</v>
      </c>
      <c r="E43" s="302" t="s">
        <v>489</v>
      </c>
      <c r="F43" s="303" t="s">
        <v>697</v>
      </c>
      <c r="G43" s="301"/>
      <c r="H43" s="304" t="s">
        <v>11</v>
      </c>
      <c r="I43" s="305">
        <v>41212</v>
      </c>
      <c r="J43" s="81">
        <v>3</v>
      </c>
      <c r="K43" s="87" t="s">
        <v>111</v>
      </c>
      <c r="L43" s="269" t="s">
        <v>717</v>
      </c>
      <c r="M43" s="90" t="s">
        <v>16</v>
      </c>
    </row>
    <row r="44" spans="1:13" s="52" customFormat="1" ht="13">
      <c r="A44" s="108">
        <v>2297826</v>
      </c>
      <c r="B44" s="79" t="s">
        <v>718</v>
      </c>
      <c r="C44" s="77">
        <v>4686</v>
      </c>
      <c r="D44" s="79" t="s">
        <v>134</v>
      </c>
      <c r="E44" s="79" t="s">
        <v>489</v>
      </c>
      <c r="F44" s="315"/>
      <c r="G44" s="79" t="s">
        <v>63</v>
      </c>
      <c r="H44" s="103" t="s">
        <v>10</v>
      </c>
      <c r="I44" s="308">
        <v>41214</v>
      </c>
      <c r="J44" s="81">
        <v>6</v>
      </c>
      <c r="K44" s="87" t="s">
        <v>111</v>
      </c>
      <c r="L44" s="79" t="s">
        <v>719</v>
      </c>
      <c r="M44" s="78" t="s">
        <v>16</v>
      </c>
    </row>
    <row r="45" spans="1:13" s="102" customFormat="1" ht="13">
      <c r="A45" s="76">
        <v>2233691</v>
      </c>
      <c r="B45" s="79" t="s">
        <v>228</v>
      </c>
      <c r="C45" s="98" t="s">
        <v>253</v>
      </c>
      <c r="D45" s="79" t="s">
        <v>143</v>
      </c>
      <c r="E45" s="79" t="s">
        <v>254</v>
      </c>
      <c r="F45" s="315"/>
      <c r="G45" s="79" t="s">
        <v>67</v>
      </c>
      <c r="H45" s="77" t="s">
        <v>15</v>
      </c>
      <c r="I45" s="105">
        <v>41215</v>
      </c>
      <c r="J45" s="110">
        <v>6</v>
      </c>
      <c r="K45" s="87" t="s">
        <v>111</v>
      </c>
      <c r="L45" s="79" t="s">
        <v>255</v>
      </c>
      <c r="M45" s="78" t="s">
        <v>16</v>
      </c>
    </row>
    <row r="46" spans="1:13" s="102" customFormat="1" ht="13">
      <c r="A46" s="108">
        <v>2247207</v>
      </c>
      <c r="B46" s="79" t="s">
        <v>720</v>
      </c>
      <c r="C46" s="77">
        <v>5972</v>
      </c>
      <c r="D46" s="79" t="s">
        <v>663</v>
      </c>
      <c r="E46" s="79" t="s">
        <v>489</v>
      </c>
      <c r="F46" s="315"/>
      <c r="G46" s="79" t="s">
        <v>417</v>
      </c>
      <c r="H46" s="77" t="s">
        <v>418</v>
      </c>
      <c r="I46" s="308">
        <v>41218</v>
      </c>
      <c r="J46" s="110">
        <v>2</v>
      </c>
      <c r="K46" s="87" t="s">
        <v>111</v>
      </c>
      <c r="L46" s="79" t="s">
        <v>721</v>
      </c>
      <c r="M46" s="78" t="s">
        <v>16</v>
      </c>
    </row>
    <row r="47" spans="1:13" s="102" customFormat="1" ht="13">
      <c r="A47" s="79">
        <v>4280050</v>
      </c>
      <c r="B47" s="79" t="s">
        <v>722</v>
      </c>
      <c r="C47" s="150"/>
      <c r="D47" s="309" t="s">
        <v>619</v>
      </c>
      <c r="E47" s="79" t="s">
        <v>489</v>
      </c>
      <c r="F47" s="389" t="s">
        <v>723</v>
      </c>
      <c r="G47" s="311"/>
      <c r="H47" s="77" t="s">
        <v>11</v>
      </c>
      <c r="I47" s="312">
        <v>41218</v>
      </c>
      <c r="J47" s="110">
        <v>5</v>
      </c>
      <c r="K47" s="87" t="s">
        <v>111</v>
      </c>
      <c r="L47" s="311" t="s">
        <v>724</v>
      </c>
      <c r="M47" s="78" t="s">
        <v>16</v>
      </c>
    </row>
    <row r="48" spans="1:13" s="102" customFormat="1" ht="13">
      <c r="A48" s="79">
        <v>4287247</v>
      </c>
      <c r="B48" s="79" t="s">
        <v>725</v>
      </c>
      <c r="C48" s="150"/>
      <c r="D48" s="309" t="s">
        <v>619</v>
      </c>
      <c r="E48" s="79" t="s">
        <v>489</v>
      </c>
      <c r="F48" s="389" t="s">
        <v>726</v>
      </c>
      <c r="G48" s="310"/>
      <c r="H48" s="314" t="s">
        <v>60</v>
      </c>
      <c r="I48" s="312">
        <v>41218</v>
      </c>
      <c r="J48" s="110">
        <v>6</v>
      </c>
      <c r="K48" s="87" t="s">
        <v>111</v>
      </c>
      <c r="L48" s="311" t="s">
        <v>727</v>
      </c>
      <c r="M48" s="78" t="s">
        <v>16</v>
      </c>
    </row>
    <row r="49" spans="1:13" s="102" customFormat="1" ht="13">
      <c r="A49" s="79">
        <v>4279676</v>
      </c>
      <c r="B49" s="79" t="s">
        <v>728</v>
      </c>
      <c r="C49" s="314">
        <v>6637</v>
      </c>
      <c r="D49" s="309" t="s">
        <v>142</v>
      </c>
      <c r="E49" s="310" t="s">
        <v>489</v>
      </c>
      <c r="F49" s="389" t="s">
        <v>729</v>
      </c>
      <c r="G49" s="310" t="s">
        <v>730</v>
      </c>
      <c r="H49" s="314" t="s">
        <v>537</v>
      </c>
      <c r="I49" s="312">
        <v>41218</v>
      </c>
      <c r="J49" s="110">
        <v>3</v>
      </c>
      <c r="K49" s="87" t="s">
        <v>111</v>
      </c>
      <c r="L49" s="311" t="s">
        <v>731</v>
      </c>
      <c r="M49" s="78" t="s">
        <v>16</v>
      </c>
    </row>
    <row r="50" spans="1:13" s="102" customFormat="1" ht="13">
      <c r="A50" s="108">
        <v>2305550</v>
      </c>
      <c r="B50" s="79" t="s">
        <v>732</v>
      </c>
      <c r="C50" s="77">
        <v>1329</v>
      </c>
      <c r="D50" s="79" t="s">
        <v>733</v>
      </c>
      <c r="E50" s="79" t="s">
        <v>489</v>
      </c>
      <c r="F50" s="315"/>
      <c r="G50" s="79" t="s">
        <v>734</v>
      </c>
      <c r="H50" s="77" t="s">
        <v>15</v>
      </c>
      <c r="I50" s="308">
        <v>41219</v>
      </c>
      <c r="J50" s="110">
        <v>1</v>
      </c>
      <c r="K50" s="87" t="s">
        <v>111</v>
      </c>
      <c r="L50" s="88" t="s">
        <v>735</v>
      </c>
      <c r="M50" s="78" t="s">
        <v>16</v>
      </c>
    </row>
    <row r="51" spans="1:13" s="78" customFormat="1" ht="13">
      <c r="A51" s="76">
        <v>2306164</v>
      </c>
      <c r="B51" s="79" t="s">
        <v>232</v>
      </c>
      <c r="C51" s="98" t="s">
        <v>53</v>
      </c>
      <c r="D51" s="79" t="s">
        <v>127</v>
      </c>
      <c r="E51" s="79" t="s">
        <v>254</v>
      </c>
      <c r="F51" s="79"/>
      <c r="G51" s="79" t="s">
        <v>170</v>
      </c>
      <c r="H51" s="77" t="s">
        <v>10</v>
      </c>
      <c r="I51" s="105">
        <v>41221</v>
      </c>
      <c r="J51" s="81">
        <v>6</v>
      </c>
      <c r="K51" s="87" t="s">
        <v>111</v>
      </c>
      <c r="L51" s="79" t="s">
        <v>257</v>
      </c>
      <c r="M51" s="78" t="s">
        <v>16</v>
      </c>
    </row>
    <row r="52" spans="1:13" s="78" customFormat="1" ht="13">
      <c r="A52" s="108">
        <v>2273880</v>
      </c>
      <c r="B52" s="79" t="s">
        <v>736</v>
      </c>
      <c r="C52" s="77">
        <v>4397</v>
      </c>
      <c r="D52" s="79" t="s">
        <v>281</v>
      </c>
      <c r="E52" s="79" t="s">
        <v>489</v>
      </c>
      <c r="F52" s="79"/>
      <c r="G52" s="79" t="s">
        <v>737</v>
      </c>
      <c r="H52" s="77" t="s">
        <v>636</v>
      </c>
      <c r="I52" s="308">
        <v>41221</v>
      </c>
      <c r="J52" s="81">
        <v>7</v>
      </c>
      <c r="K52" s="87" t="s">
        <v>111</v>
      </c>
      <c r="L52" s="79" t="s">
        <v>738</v>
      </c>
      <c r="M52" s="78" t="s">
        <v>16</v>
      </c>
    </row>
    <row r="53" spans="1:13" s="78" customFormat="1" ht="13">
      <c r="A53" s="108">
        <v>2243826</v>
      </c>
      <c r="B53" s="79" t="s">
        <v>739</v>
      </c>
      <c r="C53" s="77">
        <v>6809</v>
      </c>
      <c r="D53" s="79" t="s">
        <v>740</v>
      </c>
      <c r="E53" s="79" t="s">
        <v>489</v>
      </c>
      <c r="F53" s="79"/>
      <c r="G53" s="79" t="s">
        <v>741</v>
      </c>
      <c r="H53" s="77" t="s">
        <v>537</v>
      </c>
      <c r="I53" s="308">
        <v>41221</v>
      </c>
      <c r="J53" s="81">
        <v>3</v>
      </c>
      <c r="K53" s="87" t="s">
        <v>111</v>
      </c>
      <c r="L53" s="79" t="s">
        <v>742</v>
      </c>
      <c r="M53" s="78" t="s">
        <v>16</v>
      </c>
    </row>
    <row r="54" spans="1:13" s="78" customFormat="1" ht="13">
      <c r="A54" s="108">
        <v>2308308</v>
      </c>
      <c r="B54" s="79" t="s">
        <v>743</v>
      </c>
      <c r="C54" s="77">
        <v>2185</v>
      </c>
      <c r="D54" s="79" t="s">
        <v>495</v>
      </c>
      <c r="E54" s="79" t="s">
        <v>489</v>
      </c>
      <c r="F54" s="79"/>
      <c r="G54" s="79" t="s">
        <v>744</v>
      </c>
      <c r="H54" s="77" t="s">
        <v>11</v>
      </c>
      <c r="I54" s="308">
        <v>41228</v>
      </c>
      <c r="J54" s="81">
        <v>1</v>
      </c>
      <c r="K54" s="87" t="s">
        <v>111</v>
      </c>
      <c r="L54" s="88" t="s">
        <v>745</v>
      </c>
      <c r="M54" s="78" t="s">
        <v>16</v>
      </c>
    </row>
    <row r="55" spans="1:13" s="78" customFormat="1" ht="13">
      <c r="A55" s="108">
        <v>2304818</v>
      </c>
      <c r="B55" s="79" t="s">
        <v>746</v>
      </c>
      <c r="C55" s="77">
        <v>6556</v>
      </c>
      <c r="D55" s="79" t="s">
        <v>83</v>
      </c>
      <c r="E55" s="79" t="s">
        <v>489</v>
      </c>
      <c r="F55" s="79"/>
      <c r="G55" s="79" t="s">
        <v>507</v>
      </c>
      <c r="H55" s="77" t="s">
        <v>1</v>
      </c>
      <c r="I55" s="308">
        <v>41229</v>
      </c>
      <c r="J55" s="81">
        <v>8</v>
      </c>
      <c r="K55" s="87" t="s">
        <v>111</v>
      </c>
      <c r="L55" s="79" t="s">
        <v>747</v>
      </c>
      <c r="M55" s="78" t="s">
        <v>16</v>
      </c>
    </row>
    <row r="56" spans="1:13" s="78" customFormat="1" ht="13">
      <c r="A56" s="108">
        <v>2278811</v>
      </c>
      <c r="B56" s="79" t="s">
        <v>748</v>
      </c>
      <c r="C56" s="77">
        <v>2506</v>
      </c>
      <c r="D56" s="79" t="s">
        <v>240</v>
      </c>
      <c r="E56" s="79" t="s">
        <v>489</v>
      </c>
      <c r="F56" s="79"/>
      <c r="G56" s="79" t="s">
        <v>749</v>
      </c>
      <c r="H56" s="77" t="s">
        <v>59</v>
      </c>
      <c r="I56" s="308">
        <v>41232</v>
      </c>
      <c r="J56" s="81">
        <v>6</v>
      </c>
      <c r="K56" s="87" t="s">
        <v>111</v>
      </c>
      <c r="L56" s="79" t="s">
        <v>750</v>
      </c>
      <c r="M56" s="78" t="s">
        <v>16</v>
      </c>
    </row>
    <row r="57" spans="1:13" s="78" customFormat="1" ht="13">
      <c r="A57" s="108">
        <v>2302560</v>
      </c>
      <c r="B57" s="79" t="s">
        <v>751</v>
      </c>
      <c r="C57" s="77">
        <v>5941</v>
      </c>
      <c r="D57" s="79" t="s">
        <v>109</v>
      </c>
      <c r="E57" s="79" t="s">
        <v>489</v>
      </c>
      <c r="F57" s="79"/>
      <c r="G57" s="79" t="s">
        <v>752</v>
      </c>
      <c r="H57" s="77" t="s">
        <v>52</v>
      </c>
      <c r="I57" s="308">
        <v>41232</v>
      </c>
      <c r="J57" s="81">
        <v>3</v>
      </c>
      <c r="K57" s="87" t="s">
        <v>111</v>
      </c>
      <c r="L57" s="79" t="s">
        <v>753</v>
      </c>
      <c r="M57" s="78" t="s">
        <v>16</v>
      </c>
    </row>
    <row r="58" spans="1:13" s="78" customFormat="1" ht="13">
      <c r="A58" s="108">
        <v>2309993</v>
      </c>
      <c r="B58" s="79" t="s">
        <v>754</v>
      </c>
      <c r="C58" s="77">
        <v>3492</v>
      </c>
      <c r="D58" s="79" t="s">
        <v>535</v>
      </c>
      <c r="E58" s="79" t="s">
        <v>489</v>
      </c>
      <c r="F58" s="79"/>
      <c r="G58" s="79" t="s">
        <v>755</v>
      </c>
      <c r="H58" s="77" t="s">
        <v>413</v>
      </c>
      <c r="I58" s="308">
        <v>41234</v>
      </c>
      <c r="J58" s="81">
        <v>4</v>
      </c>
      <c r="K58" s="87" t="s">
        <v>111</v>
      </c>
      <c r="L58" s="79" t="s">
        <v>756</v>
      </c>
      <c r="M58" s="78" t="s">
        <v>16</v>
      </c>
    </row>
    <row r="59" spans="1:13" s="78" customFormat="1" ht="13">
      <c r="A59" s="108">
        <v>2307684</v>
      </c>
      <c r="B59" s="79" t="s">
        <v>757</v>
      </c>
      <c r="C59" s="77">
        <v>6484</v>
      </c>
      <c r="D59" s="79" t="s">
        <v>140</v>
      </c>
      <c r="E59" s="79" t="s">
        <v>489</v>
      </c>
      <c r="F59" s="79"/>
      <c r="G59" s="79" t="s">
        <v>758</v>
      </c>
      <c r="H59" s="77" t="s">
        <v>11</v>
      </c>
      <c r="I59" s="308">
        <v>41236</v>
      </c>
      <c r="J59" s="81">
        <v>3</v>
      </c>
      <c r="K59" s="87" t="s">
        <v>111</v>
      </c>
      <c r="L59" s="88" t="s">
        <v>759</v>
      </c>
      <c r="M59" s="78" t="s">
        <v>16</v>
      </c>
    </row>
    <row r="60" spans="1:13" s="90" customFormat="1" ht="13">
      <c r="A60" s="76">
        <v>2260973</v>
      </c>
      <c r="B60" s="79" t="s">
        <v>246</v>
      </c>
      <c r="C60" s="98" t="s">
        <v>258</v>
      </c>
      <c r="D60" s="79" t="s">
        <v>129</v>
      </c>
      <c r="E60" s="79" t="s">
        <v>254</v>
      </c>
      <c r="F60" s="79"/>
      <c r="G60" s="79" t="s">
        <v>247</v>
      </c>
      <c r="H60" s="103" t="s">
        <v>248</v>
      </c>
      <c r="I60" s="105">
        <v>41239</v>
      </c>
      <c r="J60" s="81">
        <v>7</v>
      </c>
      <c r="K60" s="87" t="s">
        <v>111</v>
      </c>
      <c r="L60" s="79" t="s">
        <v>259</v>
      </c>
      <c r="M60" s="78" t="s">
        <v>16</v>
      </c>
    </row>
    <row r="61" spans="1:13" s="90" customFormat="1" ht="13">
      <c r="A61" s="108">
        <v>2307369</v>
      </c>
      <c r="B61" s="79" t="s">
        <v>760</v>
      </c>
      <c r="C61" s="77">
        <v>4397</v>
      </c>
      <c r="D61" s="79" t="s">
        <v>281</v>
      </c>
      <c r="E61" s="79" t="s">
        <v>489</v>
      </c>
      <c r="F61" s="79"/>
      <c r="G61" s="79" t="s">
        <v>165</v>
      </c>
      <c r="H61" s="103" t="s">
        <v>7</v>
      </c>
      <c r="I61" s="308">
        <v>41240</v>
      </c>
      <c r="J61" s="81">
        <v>3</v>
      </c>
      <c r="K61" s="87" t="s">
        <v>111</v>
      </c>
      <c r="L61" s="79" t="s">
        <v>761</v>
      </c>
      <c r="M61" s="78" t="s">
        <v>16</v>
      </c>
    </row>
    <row r="62" spans="1:13" s="90" customFormat="1" ht="13">
      <c r="A62" s="108">
        <v>2267664</v>
      </c>
      <c r="B62" s="79" t="s">
        <v>762</v>
      </c>
      <c r="C62" s="77">
        <v>5155</v>
      </c>
      <c r="D62" s="79" t="s">
        <v>136</v>
      </c>
      <c r="E62" s="79" t="s">
        <v>489</v>
      </c>
      <c r="F62" s="79"/>
      <c r="G62" s="79" t="s">
        <v>763</v>
      </c>
      <c r="H62" s="103" t="s">
        <v>60</v>
      </c>
      <c r="I62" s="308">
        <v>41240</v>
      </c>
      <c r="J62" s="81">
        <v>6</v>
      </c>
      <c r="K62" s="87" t="s">
        <v>111</v>
      </c>
      <c r="L62" s="79" t="s">
        <v>764</v>
      </c>
      <c r="M62" s="78" t="s">
        <v>16</v>
      </c>
    </row>
    <row r="63" spans="1:13" s="90" customFormat="1" ht="13">
      <c r="A63" s="108">
        <v>2315214</v>
      </c>
      <c r="B63" s="79" t="s">
        <v>765</v>
      </c>
      <c r="C63" s="77">
        <v>4730</v>
      </c>
      <c r="D63" s="79" t="s">
        <v>666</v>
      </c>
      <c r="E63" s="79" t="s">
        <v>489</v>
      </c>
      <c r="F63" s="79"/>
      <c r="G63" s="79" t="s">
        <v>667</v>
      </c>
      <c r="H63" s="103" t="s">
        <v>636</v>
      </c>
      <c r="I63" s="308">
        <v>41240</v>
      </c>
      <c r="J63" s="81">
        <v>8</v>
      </c>
      <c r="K63" s="87" t="s">
        <v>111</v>
      </c>
      <c r="L63" s="88" t="s">
        <v>766</v>
      </c>
      <c r="M63" s="78" t="s">
        <v>16</v>
      </c>
    </row>
    <row r="64" spans="1:13" s="276" customFormat="1" ht="13">
      <c r="A64" s="108">
        <v>2244403</v>
      </c>
      <c r="B64" s="79" t="s">
        <v>767</v>
      </c>
      <c r="C64" s="77">
        <v>4161</v>
      </c>
      <c r="D64" s="79" t="s">
        <v>694</v>
      </c>
      <c r="E64" s="79" t="s">
        <v>489</v>
      </c>
      <c r="F64" s="79"/>
      <c r="G64" s="79" t="s">
        <v>50</v>
      </c>
      <c r="H64" s="103" t="s">
        <v>9</v>
      </c>
      <c r="I64" s="308">
        <v>41242</v>
      </c>
      <c r="J64" s="81">
        <v>8</v>
      </c>
      <c r="K64" s="87" t="s">
        <v>111</v>
      </c>
      <c r="L64" s="79" t="s">
        <v>768</v>
      </c>
      <c r="M64" s="78" t="s">
        <v>16</v>
      </c>
    </row>
    <row r="65" spans="1:29" s="90" customFormat="1" ht="13">
      <c r="A65" s="108">
        <v>2319157</v>
      </c>
      <c r="B65" s="79" t="s">
        <v>769</v>
      </c>
      <c r="C65" s="77">
        <v>6256</v>
      </c>
      <c r="D65" s="79" t="s">
        <v>245</v>
      </c>
      <c r="E65" s="79" t="s">
        <v>489</v>
      </c>
      <c r="F65" s="79"/>
      <c r="G65" s="79" t="s">
        <v>770</v>
      </c>
      <c r="H65" s="103" t="s">
        <v>0</v>
      </c>
      <c r="I65" s="308">
        <v>41242</v>
      </c>
      <c r="J65" s="81">
        <v>7</v>
      </c>
      <c r="K65" s="87" t="s">
        <v>111</v>
      </c>
      <c r="L65" s="79" t="s">
        <v>771</v>
      </c>
      <c r="M65" s="78" t="s">
        <v>16</v>
      </c>
    </row>
    <row r="66" spans="1:29" s="90" customFormat="1" ht="13">
      <c r="A66" s="108">
        <v>2306083</v>
      </c>
      <c r="B66" s="79" t="s">
        <v>772</v>
      </c>
      <c r="C66" s="77">
        <v>6391</v>
      </c>
      <c r="D66" s="79" t="s">
        <v>773</v>
      </c>
      <c r="E66" s="79" t="s">
        <v>489</v>
      </c>
      <c r="F66" s="79"/>
      <c r="G66" s="79" t="s">
        <v>774</v>
      </c>
      <c r="H66" s="103" t="s">
        <v>59</v>
      </c>
      <c r="I66" s="308">
        <v>41243</v>
      </c>
      <c r="J66" s="81">
        <v>8</v>
      </c>
      <c r="K66" s="87" t="s">
        <v>111</v>
      </c>
      <c r="L66" s="79" t="s">
        <v>775</v>
      </c>
      <c r="M66" s="78" t="s">
        <v>16</v>
      </c>
    </row>
    <row r="67" spans="1:29" s="90" customFormat="1" ht="14">
      <c r="A67" s="76">
        <v>2303218</v>
      </c>
      <c r="B67" s="79" t="s">
        <v>270</v>
      </c>
      <c r="C67" s="77">
        <v>5941</v>
      </c>
      <c r="D67" s="79" t="s">
        <v>109</v>
      </c>
      <c r="E67" s="79" t="s">
        <v>151</v>
      </c>
      <c r="F67" s="367"/>
      <c r="G67" s="79" t="s">
        <v>271</v>
      </c>
      <c r="H67" s="107" t="s">
        <v>13</v>
      </c>
      <c r="I67" s="80">
        <v>41246</v>
      </c>
      <c r="J67" s="81">
        <v>6</v>
      </c>
      <c r="K67" s="87" t="s">
        <v>111</v>
      </c>
      <c r="L67" s="79" t="s">
        <v>291</v>
      </c>
      <c r="M67" s="90" t="s">
        <v>16</v>
      </c>
      <c r="N67" s="286"/>
      <c r="O67" s="286"/>
      <c r="P67" s="286"/>
      <c r="Q67" s="286"/>
      <c r="R67" s="286"/>
      <c r="S67" s="286"/>
      <c r="T67" s="286"/>
      <c r="U67" s="286"/>
      <c r="V67" s="286"/>
      <c r="W67" s="286"/>
      <c r="X67" s="286"/>
      <c r="Y67" s="286"/>
      <c r="Z67" s="286"/>
      <c r="AA67" s="286"/>
      <c r="AB67" s="286"/>
      <c r="AC67" s="286"/>
    </row>
    <row r="68" spans="1:29" s="90" customFormat="1" ht="13">
      <c r="A68" s="76">
        <v>2301853</v>
      </c>
      <c r="B68" s="79" t="s">
        <v>274</v>
      </c>
      <c r="C68" s="77">
        <v>4802</v>
      </c>
      <c r="D68" s="79" t="s">
        <v>131</v>
      </c>
      <c r="E68" s="79" t="s">
        <v>151</v>
      </c>
      <c r="F68" s="367"/>
      <c r="G68" s="79" t="s">
        <v>276</v>
      </c>
      <c r="H68" s="107" t="s">
        <v>10</v>
      </c>
      <c r="I68" s="80">
        <v>41247</v>
      </c>
      <c r="J68" s="81">
        <v>4</v>
      </c>
      <c r="K68" s="87" t="s">
        <v>111</v>
      </c>
      <c r="L68" s="88" t="s">
        <v>292</v>
      </c>
      <c r="M68" s="90" t="s">
        <v>16</v>
      </c>
    </row>
    <row r="69" spans="1:29" s="90" customFormat="1" ht="13">
      <c r="A69" s="108">
        <v>2291953</v>
      </c>
      <c r="B69" s="79" t="s">
        <v>776</v>
      </c>
      <c r="C69" s="77">
        <v>3130</v>
      </c>
      <c r="D69" s="79" t="s">
        <v>777</v>
      </c>
      <c r="E69" s="79" t="s">
        <v>489</v>
      </c>
      <c r="F69" s="367"/>
      <c r="G69" s="79" t="s">
        <v>778</v>
      </c>
      <c r="H69" s="107" t="s">
        <v>0</v>
      </c>
      <c r="I69" s="80">
        <v>41247</v>
      </c>
      <c r="J69" s="81">
        <v>1</v>
      </c>
      <c r="K69" s="87" t="s">
        <v>111</v>
      </c>
      <c r="L69" s="79" t="s">
        <v>779</v>
      </c>
      <c r="M69" s="90" t="s">
        <v>16</v>
      </c>
    </row>
    <row r="70" spans="1:29" s="90" customFormat="1" ht="13">
      <c r="A70" s="108">
        <v>2315790</v>
      </c>
      <c r="B70" s="79" t="s">
        <v>780</v>
      </c>
      <c r="C70" s="77">
        <v>1329</v>
      </c>
      <c r="D70" s="79" t="s">
        <v>733</v>
      </c>
      <c r="E70" s="79" t="s">
        <v>489</v>
      </c>
      <c r="F70" s="367"/>
      <c r="G70" s="79" t="s">
        <v>734</v>
      </c>
      <c r="H70" s="107" t="s">
        <v>15</v>
      </c>
      <c r="I70" s="80">
        <v>41247</v>
      </c>
      <c r="J70" s="81">
        <v>7</v>
      </c>
      <c r="K70" s="87" t="s">
        <v>111</v>
      </c>
      <c r="L70" s="79" t="s">
        <v>781</v>
      </c>
      <c r="M70" s="90" t="s">
        <v>16</v>
      </c>
    </row>
    <row r="71" spans="1:29" s="241" customFormat="1" ht="13">
      <c r="A71" s="108">
        <v>2303043</v>
      </c>
      <c r="B71" s="79" t="s">
        <v>782</v>
      </c>
      <c r="C71" s="77">
        <v>5941</v>
      </c>
      <c r="D71" s="79" t="s">
        <v>109</v>
      </c>
      <c r="E71" s="79" t="s">
        <v>489</v>
      </c>
      <c r="F71" s="367"/>
      <c r="G71" s="79" t="s">
        <v>783</v>
      </c>
      <c r="H71" s="396" t="s">
        <v>9</v>
      </c>
      <c r="I71" s="80">
        <v>41247</v>
      </c>
      <c r="J71" s="81">
        <v>8</v>
      </c>
      <c r="K71" s="87" t="s">
        <v>111</v>
      </c>
      <c r="L71" s="79" t="s">
        <v>784</v>
      </c>
      <c r="M71" s="90" t="s">
        <v>16</v>
      </c>
    </row>
    <row r="72" spans="1:29" s="241" customFormat="1" ht="13">
      <c r="A72" s="108">
        <v>2278971</v>
      </c>
      <c r="B72" s="79" t="s">
        <v>785</v>
      </c>
      <c r="C72" s="77">
        <v>6243</v>
      </c>
      <c r="D72" s="79" t="s">
        <v>172</v>
      </c>
      <c r="E72" s="79" t="s">
        <v>489</v>
      </c>
      <c r="F72" s="367"/>
      <c r="G72" s="79" t="s">
        <v>786</v>
      </c>
      <c r="H72" s="396" t="s">
        <v>11</v>
      </c>
      <c r="I72" s="80">
        <v>41247</v>
      </c>
      <c r="J72" s="81">
        <v>7</v>
      </c>
      <c r="K72" s="87" t="s">
        <v>111</v>
      </c>
      <c r="L72" s="79" t="s">
        <v>787</v>
      </c>
      <c r="M72" s="90" t="s">
        <v>16</v>
      </c>
    </row>
    <row r="73" spans="1:29" s="241" customFormat="1" ht="13">
      <c r="A73" s="108">
        <v>2263258</v>
      </c>
      <c r="B73" s="79" t="s">
        <v>788</v>
      </c>
      <c r="C73" s="77">
        <v>2506</v>
      </c>
      <c r="D73" s="79" t="s">
        <v>240</v>
      </c>
      <c r="E73" s="79" t="s">
        <v>489</v>
      </c>
      <c r="F73" s="367"/>
      <c r="G73" s="79" t="s">
        <v>243</v>
      </c>
      <c r="H73" s="396" t="s">
        <v>58</v>
      </c>
      <c r="I73" s="80">
        <v>41248</v>
      </c>
      <c r="J73" s="81">
        <v>7</v>
      </c>
      <c r="K73" s="87" t="s">
        <v>111</v>
      </c>
      <c r="L73" s="79" t="s">
        <v>789</v>
      </c>
      <c r="M73" s="90" t="s">
        <v>16</v>
      </c>
    </row>
    <row r="74" spans="1:29" s="90" customFormat="1" ht="13">
      <c r="A74" s="108">
        <v>2264614</v>
      </c>
      <c r="B74" s="79" t="s">
        <v>790</v>
      </c>
      <c r="C74" s="77">
        <v>6243</v>
      </c>
      <c r="D74" s="79" t="s">
        <v>172</v>
      </c>
      <c r="E74" s="79" t="s">
        <v>489</v>
      </c>
      <c r="G74" s="79" t="s">
        <v>786</v>
      </c>
      <c r="H74" s="107" t="s">
        <v>11</v>
      </c>
      <c r="I74" s="80">
        <v>41249</v>
      </c>
      <c r="J74" s="81">
        <v>8</v>
      </c>
      <c r="K74" s="87" t="s">
        <v>111</v>
      </c>
      <c r="L74" s="79" t="s">
        <v>791</v>
      </c>
      <c r="M74" s="90" t="s">
        <v>16</v>
      </c>
    </row>
    <row r="75" spans="1:29" s="90" customFormat="1" ht="13">
      <c r="A75" s="108">
        <v>2251352</v>
      </c>
      <c r="B75" s="79" t="s">
        <v>792</v>
      </c>
      <c r="C75" s="77">
        <v>5482</v>
      </c>
      <c r="D75" s="79" t="s">
        <v>793</v>
      </c>
      <c r="E75" s="79" t="s">
        <v>489</v>
      </c>
      <c r="G75" s="79" t="s">
        <v>794</v>
      </c>
      <c r="H75" s="107" t="s">
        <v>795</v>
      </c>
      <c r="I75" s="80">
        <v>41249</v>
      </c>
      <c r="J75" s="81">
        <v>7</v>
      </c>
      <c r="K75" s="87" t="s">
        <v>111</v>
      </c>
      <c r="L75" s="88" t="s">
        <v>796</v>
      </c>
      <c r="M75" s="90" t="s">
        <v>16</v>
      </c>
    </row>
    <row r="76" spans="1:29" s="90" customFormat="1" ht="13">
      <c r="A76" s="76">
        <v>2308853</v>
      </c>
      <c r="B76" s="79" t="s">
        <v>277</v>
      </c>
      <c r="C76" s="77">
        <v>5941</v>
      </c>
      <c r="D76" s="79" t="s">
        <v>109</v>
      </c>
      <c r="E76" s="79" t="s">
        <v>151</v>
      </c>
      <c r="G76" s="79" t="s">
        <v>278</v>
      </c>
      <c r="H76" s="107" t="s">
        <v>60</v>
      </c>
      <c r="I76" s="80">
        <v>41250</v>
      </c>
      <c r="J76" s="81">
        <v>7</v>
      </c>
      <c r="K76" s="87" t="s">
        <v>111</v>
      </c>
      <c r="L76" s="79" t="s">
        <v>293</v>
      </c>
      <c r="M76" s="90" t="s">
        <v>16</v>
      </c>
    </row>
    <row r="77" spans="1:29" s="90" customFormat="1" ht="13">
      <c r="A77" s="108">
        <v>2315947</v>
      </c>
      <c r="B77" s="79" t="s">
        <v>797</v>
      </c>
      <c r="C77" s="77">
        <v>5941</v>
      </c>
      <c r="D77" s="79" t="s">
        <v>109</v>
      </c>
      <c r="E77" s="79" t="s">
        <v>489</v>
      </c>
      <c r="G77" s="79" t="s">
        <v>798</v>
      </c>
      <c r="H77" s="107" t="s">
        <v>60</v>
      </c>
      <c r="I77" s="80">
        <v>41250</v>
      </c>
      <c r="J77" s="81">
        <v>6</v>
      </c>
      <c r="K77" s="87" t="s">
        <v>111</v>
      </c>
      <c r="L77" s="79" t="s">
        <v>799</v>
      </c>
      <c r="M77" s="90" t="s">
        <v>16</v>
      </c>
    </row>
    <row r="78" spans="1:29" s="90" customFormat="1" ht="13">
      <c r="A78" s="108">
        <v>2266424</v>
      </c>
      <c r="B78" s="79" t="s">
        <v>800</v>
      </c>
      <c r="C78" s="77">
        <v>6482</v>
      </c>
      <c r="D78" s="79" t="s">
        <v>801</v>
      </c>
      <c r="E78" s="79" t="s">
        <v>489</v>
      </c>
      <c r="G78" s="104" t="s">
        <v>802</v>
      </c>
      <c r="H78" s="107" t="s">
        <v>13</v>
      </c>
      <c r="I78" s="80">
        <v>41250</v>
      </c>
      <c r="J78" s="81">
        <v>2</v>
      </c>
      <c r="K78" s="87" t="s">
        <v>111</v>
      </c>
      <c r="L78" s="79" t="s">
        <v>803</v>
      </c>
      <c r="M78" s="90" t="s">
        <v>16</v>
      </c>
    </row>
    <row r="79" spans="1:29" s="90" customFormat="1" ht="13">
      <c r="A79" s="76">
        <v>2225303</v>
      </c>
      <c r="B79" s="79" t="s">
        <v>279</v>
      </c>
      <c r="C79" s="77">
        <v>6243</v>
      </c>
      <c r="D79" s="79" t="s">
        <v>172</v>
      </c>
      <c r="E79" s="79" t="s">
        <v>151</v>
      </c>
      <c r="G79" s="79" t="s">
        <v>56</v>
      </c>
      <c r="H79" s="107" t="s">
        <v>58</v>
      </c>
      <c r="I79" s="80">
        <v>41254</v>
      </c>
      <c r="J79" s="81">
        <v>6</v>
      </c>
      <c r="K79" s="87" t="s">
        <v>111</v>
      </c>
      <c r="L79" s="79" t="s">
        <v>294</v>
      </c>
      <c r="M79" s="90" t="s">
        <v>16</v>
      </c>
    </row>
    <row r="80" spans="1:29" s="90" customFormat="1" ht="13">
      <c r="A80" s="76">
        <v>2310491</v>
      </c>
      <c r="B80" s="79" t="s">
        <v>280</v>
      </c>
      <c r="C80" s="77">
        <v>4397</v>
      </c>
      <c r="D80" s="79" t="s">
        <v>281</v>
      </c>
      <c r="E80" s="79" t="s">
        <v>151</v>
      </c>
      <c r="G80" s="79" t="s">
        <v>282</v>
      </c>
      <c r="H80" s="107" t="s">
        <v>283</v>
      </c>
      <c r="I80" s="80">
        <v>41254</v>
      </c>
      <c r="J80" s="81">
        <v>6</v>
      </c>
      <c r="K80" s="87" t="s">
        <v>111</v>
      </c>
      <c r="L80" s="79" t="s">
        <v>295</v>
      </c>
      <c r="M80" s="90" t="s">
        <v>16</v>
      </c>
    </row>
    <row r="81" spans="1:13" s="90" customFormat="1" ht="13">
      <c r="A81" s="108">
        <v>2316777</v>
      </c>
      <c r="B81" s="79" t="s">
        <v>804</v>
      </c>
      <c r="C81" s="77">
        <v>5941</v>
      </c>
      <c r="D81" s="79" t="s">
        <v>109</v>
      </c>
      <c r="E81" s="79" t="s">
        <v>489</v>
      </c>
      <c r="G81" s="104" t="s">
        <v>805</v>
      </c>
      <c r="H81" s="107" t="s">
        <v>173</v>
      </c>
      <c r="I81" s="80">
        <v>41254</v>
      </c>
      <c r="J81" s="81">
        <v>7</v>
      </c>
      <c r="K81" s="87" t="s">
        <v>111</v>
      </c>
      <c r="L81" s="79" t="s">
        <v>806</v>
      </c>
      <c r="M81" s="90" t="s">
        <v>16</v>
      </c>
    </row>
    <row r="82" spans="1:13" s="90" customFormat="1" ht="13">
      <c r="A82" s="108">
        <v>2302959</v>
      </c>
      <c r="B82" s="79" t="s">
        <v>807</v>
      </c>
      <c r="C82" s="77">
        <v>4686</v>
      </c>
      <c r="D82" s="79" t="s">
        <v>134</v>
      </c>
      <c r="E82" s="79" t="s">
        <v>489</v>
      </c>
      <c r="G82" s="79" t="s">
        <v>532</v>
      </c>
      <c r="H82" s="107" t="s">
        <v>13</v>
      </c>
      <c r="I82" s="80">
        <v>41254</v>
      </c>
      <c r="J82" s="81">
        <v>6</v>
      </c>
      <c r="K82" s="87" t="s">
        <v>111</v>
      </c>
      <c r="L82" s="79" t="s">
        <v>808</v>
      </c>
      <c r="M82" s="90" t="s">
        <v>16</v>
      </c>
    </row>
    <row r="83" spans="1:13" s="90" customFormat="1" ht="13">
      <c r="A83" s="108">
        <v>2231591</v>
      </c>
      <c r="B83" s="79" t="s">
        <v>809</v>
      </c>
      <c r="C83" s="77">
        <v>5012</v>
      </c>
      <c r="D83" s="79" t="s">
        <v>541</v>
      </c>
      <c r="E83" s="79" t="s">
        <v>489</v>
      </c>
      <c r="G83" s="79" t="s">
        <v>542</v>
      </c>
      <c r="H83" s="107" t="s">
        <v>54</v>
      </c>
      <c r="I83" s="80">
        <v>41254</v>
      </c>
      <c r="J83" s="81">
        <v>7</v>
      </c>
      <c r="K83" s="87" t="s">
        <v>111</v>
      </c>
      <c r="L83" s="79" t="s">
        <v>810</v>
      </c>
      <c r="M83" s="90" t="s">
        <v>16</v>
      </c>
    </row>
    <row r="84" spans="1:13" s="90" customFormat="1" ht="13">
      <c r="A84" s="76">
        <v>2318875</v>
      </c>
      <c r="B84" s="79" t="s">
        <v>286</v>
      </c>
      <c r="C84" s="77">
        <v>6256</v>
      </c>
      <c r="D84" s="79" t="s">
        <v>245</v>
      </c>
      <c r="E84" s="79" t="s">
        <v>151</v>
      </c>
      <c r="G84" s="79" t="s">
        <v>177</v>
      </c>
      <c r="H84" s="107" t="s">
        <v>9</v>
      </c>
      <c r="I84" s="80">
        <v>41255</v>
      </c>
      <c r="J84" s="81">
        <v>6</v>
      </c>
      <c r="K84" s="87" t="s">
        <v>111</v>
      </c>
      <c r="L84" s="79" t="s">
        <v>296</v>
      </c>
      <c r="M84" s="90" t="s">
        <v>16</v>
      </c>
    </row>
    <row r="85" spans="1:13" s="90" customFormat="1" ht="13">
      <c r="A85" s="76">
        <v>2316819</v>
      </c>
      <c r="B85" s="79" t="s">
        <v>287</v>
      </c>
      <c r="C85" s="77">
        <v>6704</v>
      </c>
      <c r="D85" s="79" t="s">
        <v>161</v>
      </c>
      <c r="E85" s="79" t="s">
        <v>151</v>
      </c>
      <c r="G85" s="79" t="s">
        <v>288</v>
      </c>
      <c r="H85" s="107" t="s">
        <v>11</v>
      </c>
      <c r="I85" s="80">
        <v>41257</v>
      </c>
      <c r="J85" s="81">
        <v>8</v>
      </c>
      <c r="K85" s="87" t="s">
        <v>111</v>
      </c>
      <c r="L85" s="79" t="s">
        <v>297</v>
      </c>
      <c r="M85" s="90" t="s">
        <v>16</v>
      </c>
    </row>
    <row r="86" spans="1:13" s="90" customFormat="1" ht="13">
      <c r="A86" s="108">
        <v>2316588</v>
      </c>
      <c r="B86" s="79" t="s">
        <v>811</v>
      </c>
      <c r="C86" s="77">
        <v>5941</v>
      </c>
      <c r="D86" s="79" t="s">
        <v>109</v>
      </c>
      <c r="E86" s="79" t="s">
        <v>489</v>
      </c>
      <c r="G86" s="79" t="s">
        <v>461</v>
      </c>
      <c r="H86" s="107" t="s">
        <v>7</v>
      </c>
      <c r="I86" s="80">
        <v>41260</v>
      </c>
      <c r="J86" s="81">
        <v>8</v>
      </c>
      <c r="K86" s="87" t="s">
        <v>111</v>
      </c>
      <c r="L86" s="79" t="s">
        <v>812</v>
      </c>
      <c r="M86" s="90" t="s">
        <v>16</v>
      </c>
    </row>
    <row r="87" spans="1:13" s="90" customFormat="1" ht="13">
      <c r="A87" s="108">
        <v>2302416</v>
      </c>
      <c r="B87" s="79" t="s">
        <v>813</v>
      </c>
      <c r="C87" s="77">
        <v>630</v>
      </c>
      <c r="D87" s="79" t="s">
        <v>146</v>
      </c>
      <c r="E87" s="79" t="s">
        <v>489</v>
      </c>
      <c r="G87" s="79" t="s">
        <v>477</v>
      </c>
      <c r="H87" s="107" t="s">
        <v>66</v>
      </c>
      <c r="I87" s="80">
        <v>41261</v>
      </c>
      <c r="J87" s="81">
        <v>7</v>
      </c>
      <c r="K87" s="87" t="s">
        <v>111</v>
      </c>
      <c r="L87" s="79" t="s">
        <v>814</v>
      </c>
      <c r="M87" s="90" t="s">
        <v>16</v>
      </c>
    </row>
    <row r="88" spans="1:13" s="90" customFormat="1" ht="13">
      <c r="A88" s="108">
        <v>2320660</v>
      </c>
      <c r="B88" s="79" t="s">
        <v>815</v>
      </c>
      <c r="C88" s="77">
        <v>443</v>
      </c>
      <c r="D88" s="79" t="s">
        <v>816</v>
      </c>
      <c r="E88" s="79" t="s">
        <v>489</v>
      </c>
      <c r="G88" s="79" t="s">
        <v>212</v>
      </c>
      <c r="H88" s="107" t="s">
        <v>54</v>
      </c>
      <c r="I88" s="80">
        <v>41263</v>
      </c>
      <c r="J88" s="81">
        <v>8</v>
      </c>
      <c r="K88" s="87" t="s">
        <v>111</v>
      </c>
      <c r="L88" s="79" t="s">
        <v>817</v>
      </c>
      <c r="M88" s="90" t="s">
        <v>16</v>
      </c>
    </row>
    <row r="89" spans="1:13" s="90" customFormat="1" ht="13">
      <c r="A89" s="108">
        <v>2316919</v>
      </c>
      <c r="B89" s="79" t="s">
        <v>818</v>
      </c>
      <c r="C89" s="77">
        <v>6765</v>
      </c>
      <c r="D89" s="79" t="s">
        <v>411</v>
      </c>
      <c r="E89" s="79" t="s">
        <v>489</v>
      </c>
      <c r="G89" s="79" t="s">
        <v>819</v>
      </c>
      <c r="H89" s="402" t="s">
        <v>10</v>
      </c>
      <c r="I89" s="80">
        <v>41263</v>
      </c>
      <c r="J89" s="81">
        <v>6</v>
      </c>
      <c r="K89" s="87" t="s">
        <v>111</v>
      </c>
      <c r="L89" s="79" t="s">
        <v>820</v>
      </c>
      <c r="M89" s="90" t="s">
        <v>16</v>
      </c>
    </row>
    <row r="90" spans="1:13" s="90" customFormat="1" ht="13">
      <c r="A90" s="108">
        <v>2321013</v>
      </c>
      <c r="B90" s="79" t="s">
        <v>821</v>
      </c>
      <c r="C90" s="77">
        <v>6333</v>
      </c>
      <c r="D90" s="79" t="s">
        <v>822</v>
      </c>
      <c r="E90" s="79" t="s">
        <v>489</v>
      </c>
      <c r="G90" s="79" t="s">
        <v>823</v>
      </c>
      <c r="H90" s="107" t="s">
        <v>13</v>
      </c>
      <c r="I90" s="80">
        <v>41263</v>
      </c>
      <c r="J90" s="81">
        <v>7</v>
      </c>
      <c r="K90" s="87" t="s">
        <v>111</v>
      </c>
      <c r="L90" s="79" t="s">
        <v>824</v>
      </c>
      <c r="M90" s="90" t="s">
        <v>16</v>
      </c>
    </row>
    <row r="91" spans="1:13" s="90" customFormat="1" ht="13">
      <c r="A91" s="108">
        <v>2310778</v>
      </c>
      <c r="B91" s="79" t="s">
        <v>825</v>
      </c>
      <c r="C91" s="77">
        <v>6478</v>
      </c>
      <c r="D91" s="79" t="s">
        <v>826</v>
      </c>
      <c r="E91" s="79" t="s">
        <v>489</v>
      </c>
      <c r="G91" s="79" t="s">
        <v>827</v>
      </c>
      <c r="H91" s="402" t="s">
        <v>392</v>
      </c>
      <c r="I91" s="80">
        <v>41263</v>
      </c>
      <c r="J91" s="81">
        <v>8</v>
      </c>
      <c r="K91" s="87" t="s">
        <v>111</v>
      </c>
      <c r="L91" s="79" t="s">
        <v>828</v>
      </c>
      <c r="M91" s="90" t="s">
        <v>16</v>
      </c>
    </row>
    <row r="92" spans="1:13" s="90" customFormat="1" ht="13">
      <c r="A92" s="77">
        <v>4282366</v>
      </c>
      <c r="B92" s="79" t="s">
        <v>829</v>
      </c>
      <c r="C92" s="77"/>
      <c r="D92" s="79" t="s">
        <v>619</v>
      </c>
      <c r="E92" s="79" t="s">
        <v>489</v>
      </c>
      <c r="F92" s="315" t="s">
        <v>830</v>
      </c>
      <c r="G92" s="79"/>
      <c r="H92" s="316" t="s">
        <v>11</v>
      </c>
      <c r="I92" s="80">
        <v>41263</v>
      </c>
      <c r="J92" s="81">
        <v>1</v>
      </c>
      <c r="K92" s="87" t="s">
        <v>111</v>
      </c>
      <c r="L92" s="79" t="s">
        <v>831</v>
      </c>
      <c r="M92" s="52" t="s">
        <v>16</v>
      </c>
    </row>
    <row r="93" spans="1:13" s="90" customFormat="1" ht="13">
      <c r="A93" s="76">
        <v>2277734</v>
      </c>
      <c r="B93" s="79" t="s">
        <v>289</v>
      </c>
      <c r="C93" s="77">
        <v>5972</v>
      </c>
      <c r="D93" s="79" t="s">
        <v>14</v>
      </c>
      <c r="E93" s="79" t="s">
        <v>151</v>
      </c>
      <c r="G93" s="79" t="s">
        <v>56</v>
      </c>
      <c r="H93" s="107" t="s">
        <v>58</v>
      </c>
      <c r="I93" s="80">
        <v>41267</v>
      </c>
      <c r="J93" s="81">
        <v>7</v>
      </c>
      <c r="K93" s="87" t="s">
        <v>111</v>
      </c>
      <c r="L93" s="88" t="s">
        <v>298</v>
      </c>
      <c r="M93" s="90" t="s">
        <v>16</v>
      </c>
    </row>
    <row r="94" spans="1:13" s="90" customFormat="1" ht="13">
      <c r="A94" s="108">
        <v>2277294</v>
      </c>
      <c r="B94" s="79" t="s">
        <v>832</v>
      </c>
      <c r="C94" s="77">
        <v>6243</v>
      </c>
      <c r="D94" s="79" t="s">
        <v>172</v>
      </c>
      <c r="E94" s="79" t="s">
        <v>489</v>
      </c>
      <c r="G94" s="79" t="s">
        <v>786</v>
      </c>
      <c r="H94" s="107" t="s">
        <v>11</v>
      </c>
      <c r="I94" s="80">
        <v>41267</v>
      </c>
      <c r="J94" s="81">
        <v>6</v>
      </c>
      <c r="K94" s="87" t="s">
        <v>111</v>
      </c>
      <c r="L94" s="88" t="s">
        <v>833</v>
      </c>
      <c r="M94" s="90" t="s">
        <v>16</v>
      </c>
    </row>
    <row r="95" spans="1:13" s="90" customFormat="1" ht="13">
      <c r="A95" s="108">
        <v>2319528</v>
      </c>
      <c r="B95" s="79" t="s">
        <v>834</v>
      </c>
      <c r="C95" s="77">
        <v>5941</v>
      </c>
      <c r="D95" s="79" t="s">
        <v>109</v>
      </c>
      <c r="E95" s="79" t="s">
        <v>489</v>
      </c>
      <c r="G95" s="79" t="s">
        <v>835</v>
      </c>
      <c r="H95" s="107" t="s">
        <v>55</v>
      </c>
      <c r="I95" s="80">
        <v>41269</v>
      </c>
      <c r="J95" s="81">
        <v>7</v>
      </c>
      <c r="K95" s="87" t="s">
        <v>111</v>
      </c>
      <c r="L95" s="79" t="s">
        <v>836</v>
      </c>
      <c r="M95" s="90" t="s">
        <v>16</v>
      </c>
    </row>
    <row r="96" spans="1:13" s="90" customFormat="1" ht="13">
      <c r="A96" s="108">
        <v>2233635</v>
      </c>
      <c r="B96" s="79" t="s">
        <v>837</v>
      </c>
      <c r="C96" s="77">
        <v>630</v>
      </c>
      <c r="D96" s="79" t="s">
        <v>838</v>
      </c>
      <c r="E96" s="79" t="s">
        <v>489</v>
      </c>
      <c r="G96" s="79" t="s">
        <v>839</v>
      </c>
      <c r="H96" s="107" t="s">
        <v>10</v>
      </c>
      <c r="I96" s="80">
        <v>41269</v>
      </c>
      <c r="J96" s="81">
        <v>7</v>
      </c>
      <c r="K96" s="87" t="s">
        <v>111</v>
      </c>
      <c r="L96" s="79" t="s">
        <v>840</v>
      </c>
      <c r="M96" s="90" t="s">
        <v>16</v>
      </c>
    </row>
    <row r="97" spans="1:13" s="90" customFormat="1" ht="13">
      <c r="A97" s="108">
        <v>2321175</v>
      </c>
      <c r="B97" s="79" t="s">
        <v>841</v>
      </c>
      <c r="C97" s="77">
        <v>5802</v>
      </c>
      <c r="D97" s="79" t="s">
        <v>842</v>
      </c>
      <c r="E97" s="79" t="s">
        <v>489</v>
      </c>
      <c r="G97" s="79" t="s">
        <v>56</v>
      </c>
      <c r="H97" s="107" t="s">
        <v>58</v>
      </c>
      <c r="I97" s="80">
        <v>41270</v>
      </c>
      <c r="J97" s="81">
        <v>7</v>
      </c>
      <c r="K97" s="87" t="s">
        <v>111</v>
      </c>
      <c r="L97" s="79" t="s">
        <v>843</v>
      </c>
      <c r="M97" s="90" t="s">
        <v>16</v>
      </c>
    </row>
    <row r="98" spans="1:13" s="90" customFormat="1" ht="13">
      <c r="A98" s="108">
        <v>2251774</v>
      </c>
      <c r="B98" s="79" t="s">
        <v>844</v>
      </c>
      <c r="C98" s="77">
        <v>6486</v>
      </c>
      <c r="D98" s="79" t="s">
        <v>845</v>
      </c>
      <c r="E98" s="79" t="s">
        <v>489</v>
      </c>
      <c r="G98" s="79" t="s">
        <v>846</v>
      </c>
      <c r="H98" s="107" t="s">
        <v>537</v>
      </c>
      <c r="I98" s="80">
        <v>41270</v>
      </c>
      <c r="J98" s="81">
        <v>2</v>
      </c>
      <c r="K98" s="87" t="s">
        <v>111</v>
      </c>
      <c r="L98" s="79" t="s">
        <v>847</v>
      </c>
      <c r="M98" s="90" t="s">
        <v>16</v>
      </c>
    </row>
    <row r="99" spans="1:13" s="90" customFormat="1" ht="13">
      <c r="A99" s="108">
        <v>2297341</v>
      </c>
      <c r="B99" s="79" t="s">
        <v>848</v>
      </c>
      <c r="C99" s="77">
        <v>6637</v>
      </c>
      <c r="D99" s="79" t="s">
        <v>142</v>
      </c>
      <c r="E99" s="79" t="s">
        <v>489</v>
      </c>
      <c r="G99" s="79" t="s">
        <v>700</v>
      </c>
      <c r="H99" s="107" t="s">
        <v>11</v>
      </c>
      <c r="I99" s="80">
        <v>41271</v>
      </c>
      <c r="J99" s="81">
        <v>8</v>
      </c>
      <c r="K99" s="87" t="s">
        <v>111</v>
      </c>
      <c r="L99" s="79" t="s">
        <v>849</v>
      </c>
      <c r="M99" s="90" t="s">
        <v>16</v>
      </c>
    </row>
    <row r="100" spans="1:13" s="90" customFormat="1" ht="13">
      <c r="A100" s="76">
        <v>2256376</v>
      </c>
      <c r="B100" s="79" t="s">
        <v>290</v>
      </c>
      <c r="C100" s="77">
        <v>5972</v>
      </c>
      <c r="D100" s="79" t="s">
        <v>14</v>
      </c>
      <c r="E100" s="79" t="s">
        <v>151</v>
      </c>
      <c r="G100" s="79" t="s">
        <v>64</v>
      </c>
      <c r="H100" s="107" t="s">
        <v>62</v>
      </c>
      <c r="I100" s="80">
        <v>41274</v>
      </c>
      <c r="J100" s="81">
        <v>8</v>
      </c>
      <c r="K100" s="87" t="s">
        <v>111</v>
      </c>
      <c r="L100" s="79" t="s">
        <v>299</v>
      </c>
      <c r="M100" s="90" t="s">
        <v>16</v>
      </c>
    </row>
    <row r="101" spans="1:13" s="90" customFormat="1" ht="13">
      <c r="A101" s="108">
        <v>2271396</v>
      </c>
      <c r="B101" s="79" t="s">
        <v>850</v>
      </c>
      <c r="C101" s="77">
        <v>6637</v>
      </c>
      <c r="D101" s="79" t="s">
        <v>142</v>
      </c>
      <c r="E101" s="79" t="s">
        <v>489</v>
      </c>
      <c r="G101" s="79" t="s">
        <v>700</v>
      </c>
      <c r="H101" s="107" t="s">
        <v>11</v>
      </c>
      <c r="I101" s="80">
        <v>41274</v>
      </c>
      <c r="J101" s="81">
        <v>3</v>
      </c>
      <c r="K101" s="87" t="s">
        <v>111</v>
      </c>
      <c r="L101" s="79" t="s">
        <v>851</v>
      </c>
      <c r="M101" s="90" t="s">
        <v>16</v>
      </c>
    </row>
    <row r="102" spans="1:13" s="90" customFormat="1" ht="13">
      <c r="A102" s="76">
        <v>2257524</v>
      </c>
      <c r="B102" s="79" t="s">
        <v>852</v>
      </c>
      <c r="C102" s="77">
        <v>6256</v>
      </c>
      <c r="D102" s="79" t="s">
        <v>245</v>
      </c>
      <c r="E102" s="79" t="s">
        <v>489</v>
      </c>
      <c r="F102" s="78"/>
      <c r="G102" s="79" t="s">
        <v>853</v>
      </c>
      <c r="H102" s="103" t="s">
        <v>66</v>
      </c>
      <c r="I102" s="407">
        <v>41276</v>
      </c>
      <c r="J102" s="81">
        <v>6</v>
      </c>
      <c r="K102" s="87" t="s">
        <v>111</v>
      </c>
      <c r="L102" s="79" t="s">
        <v>854</v>
      </c>
      <c r="M102" s="78" t="s">
        <v>16</v>
      </c>
    </row>
    <row r="103" spans="1:13" s="90" customFormat="1" ht="13">
      <c r="A103" s="76">
        <v>2266498</v>
      </c>
      <c r="B103" s="79" t="s">
        <v>855</v>
      </c>
      <c r="C103" s="77">
        <v>4686</v>
      </c>
      <c r="D103" s="79" t="s">
        <v>134</v>
      </c>
      <c r="E103" s="79" t="s">
        <v>489</v>
      </c>
      <c r="F103" s="78"/>
      <c r="G103" s="79" t="s">
        <v>63</v>
      </c>
      <c r="H103" s="103" t="s">
        <v>10</v>
      </c>
      <c r="I103" s="407">
        <v>41277</v>
      </c>
      <c r="J103" s="81">
        <v>8</v>
      </c>
      <c r="K103" s="87" t="s">
        <v>111</v>
      </c>
      <c r="L103" s="79" t="s">
        <v>856</v>
      </c>
      <c r="M103" s="78" t="s">
        <v>16</v>
      </c>
    </row>
    <row r="104" spans="1:13" s="90" customFormat="1" ht="13">
      <c r="A104" s="76">
        <v>2278122</v>
      </c>
      <c r="B104" s="79" t="s">
        <v>307</v>
      </c>
      <c r="C104" s="98">
        <v>1111</v>
      </c>
      <c r="D104" s="79" t="s">
        <v>308</v>
      </c>
      <c r="E104" s="79" t="s">
        <v>78</v>
      </c>
      <c r="F104" s="102"/>
      <c r="G104" s="79" t="s">
        <v>64</v>
      </c>
      <c r="H104" s="103" t="s">
        <v>62</v>
      </c>
      <c r="I104" s="405">
        <v>41281</v>
      </c>
      <c r="J104" s="81">
        <v>5</v>
      </c>
      <c r="K104" s="87" t="s">
        <v>111</v>
      </c>
      <c r="L104" s="79" t="s">
        <v>326</v>
      </c>
      <c r="M104" s="78"/>
    </row>
    <row r="105" spans="1:13" s="90" customFormat="1" ht="13">
      <c r="A105" s="76">
        <v>2325921</v>
      </c>
      <c r="B105" s="79" t="s">
        <v>309</v>
      </c>
      <c r="C105" s="98">
        <v>5972</v>
      </c>
      <c r="D105" s="79" t="s">
        <v>14</v>
      </c>
      <c r="E105" s="79" t="s">
        <v>78</v>
      </c>
      <c r="F105" s="78"/>
      <c r="G105" s="79" t="s">
        <v>310</v>
      </c>
      <c r="H105" s="103" t="s">
        <v>12</v>
      </c>
      <c r="I105" s="405">
        <v>41281</v>
      </c>
      <c r="J105" s="81">
        <v>6</v>
      </c>
      <c r="K105" s="87" t="s">
        <v>111</v>
      </c>
      <c r="L105" s="79" t="s">
        <v>329</v>
      </c>
      <c r="M105" s="78" t="s">
        <v>16</v>
      </c>
    </row>
    <row r="106" spans="1:13" s="90" customFormat="1" ht="13">
      <c r="A106" s="76">
        <v>2325624</v>
      </c>
      <c r="B106" s="79" t="s">
        <v>857</v>
      </c>
      <c r="C106" s="77">
        <v>6838</v>
      </c>
      <c r="D106" s="79" t="s">
        <v>306</v>
      </c>
      <c r="E106" s="79" t="s">
        <v>489</v>
      </c>
      <c r="F106" s="78"/>
      <c r="G106" s="79" t="s">
        <v>431</v>
      </c>
      <c r="H106" s="103" t="s">
        <v>248</v>
      </c>
      <c r="I106" s="407">
        <v>41281</v>
      </c>
      <c r="J106" s="81">
        <v>6</v>
      </c>
      <c r="K106" s="87" t="s">
        <v>111</v>
      </c>
      <c r="L106" s="79" t="s">
        <v>858</v>
      </c>
      <c r="M106" s="78" t="s">
        <v>16</v>
      </c>
    </row>
    <row r="107" spans="1:13" s="90" customFormat="1" ht="13">
      <c r="A107" s="76">
        <v>2330143</v>
      </c>
      <c r="B107" s="79" t="s">
        <v>859</v>
      </c>
      <c r="C107" s="77">
        <v>5941</v>
      </c>
      <c r="D107" s="79" t="s">
        <v>109</v>
      </c>
      <c r="E107" s="79" t="s">
        <v>489</v>
      </c>
      <c r="F107" s="78"/>
      <c r="G107" s="79" t="s">
        <v>860</v>
      </c>
      <c r="H107" s="103" t="s">
        <v>636</v>
      </c>
      <c r="I107" s="407">
        <v>41282</v>
      </c>
      <c r="J107" s="81">
        <v>1</v>
      </c>
      <c r="K107" s="87" t="s">
        <v>111</v>
      </c>
      <c r="L107" s="79" t="s">
        <v>861</v>
      </c>
      <c r="M107" s="78" t="s">
        <v>16</v>
      </c>
    </row>
    <row r="108" spans="1:13" s="90" customFormat="1" ht="13">
      <c r="A108" s="76">
        <v>2272479</v>
      </c>
      <c r="B108" s="79" t="s">
        <v>862</v>
      </c>
      <c r="C108" s="77">
        <v>6629</v>
      </c>
      <c r="D108" s="79" t="s">
        <v>137</v>
      </c>
      <c r="E108" s="79" t="s">
        <v>489</v>
      </c>
      <c r="F108" s="78"/>
      <c r="G108" s="79" t="s">
        <v>89</v>
      </c>
      <c r="H108" s="103" t="s">
        <v>15</v>
      </c>
      <c r="I108" s="407">
        <v>41282</v>
      </c>
      <c r="J108" s="81">
        <v>6</v>
      </c>
      <c r="K108" s="87" t="s">
        <v>111</v>
      </c>
      <c r="L108" s="79" t="s">
        <v>863</v>
      </c>
      <c r="M108" s="78" t="s">
        <v>16</v>
      </c>
    </row>
    <row r="109" spans="1:13" s="90" customFormat="1" ht="13">
      <c r="A109" s="76">
        <v>2278809</v>
      </c>
      <c r="B109" s="79" t="s">
        <v>864</v>
      </c>
      <c r="C109" s="77">
        <v>630</v>
      </c>
      <c r="D109" s="79" t="s">
        <v>146</v>
      </c>
      <c r="E109" s="79" t="s">
        <v>489</v>
      </c>
      <c r="F109" s="78"/>
      <c r="G109" s="79" t="s">
        <v>853</v>
      </c>
      <c r="H109" s="103" t="s">
        <v>173</v>
      </c>
      <c r="I109" s="407">
        <v>41282</v>
      </c>
      <c r="J109" s="81">
        <v>7</v>
      </c>
      <c r="K109" s="87" t="s">
        <v>111</v>
      </c>
      <c r="L109" s="79" t="s">
        <v>865</v>
      </c>
      <c r="M109" s="78" t="s">
        <v>16</v>
      </c>
    </row>
    <row r="110" spans="1:13" s="90" customFormat="1" ht="13">
      <c r="A110" s="76">
        <v>2317850</v>
      </c>
      <c r="B110" s="79" t="s">
        <v>866</v>
      </c>
      <c r="C110" s="77">
        <v>2170</v>
      </c>
      <c r="D110" s="79" t="s">
        <v>51</v>
      </c>
      <c r="E110" s="79" t="s">
        <v>489</v>
      </c>
      <c r="F110" s="78"/>
      <c r="G110" s="79" t="s">
        <v>90</v>
      </c>
      <c r="H110" s="103" t="s">
        <v>62</v>
      </c>
      <c r="I110" s="407">
        <v>41285</v>
      </c>
      <c r="J110" s="81">
        <v>5</v>
      </c>
      <c r="K110" s="87" t="s">
        <v>111</v>
      </c>
      <c r="L110" s="79" t="s">
        <v>867</v>
      </c>
      <c r="M110" s="78" t="s">
        <v>16</v>
      </c>
    </row>
    <row r="111" spans="1:13" s="78" customFormat="1" ht="13">
      <c r="A111" s="76">
        <v>2330363</v>
      </c>
      <c r="B111" s="79" t="s">
        <v>868</v>
      </c>
      <c r="C111" s="77">
        <v>6659</v>
      </c>
      <c r="D111" s="79" t="s">
        <v>869</v>
      </c>
      <c r="E111" s="79" t="s">
        <v>489</v>
      </c>
      <c r="F111" s="311"/>
      <c r="G111" s="79" t="s">
        <v>870</v>
      </c>
      <c r="H111" s="103" t="s">
        <v>413</v>
      </c>
      <c r="I111" s="407">
        <v>41285</v>
      </c>
      <c r="J111" s="81">
        <v>8</v>
      </c>
      <c r="K111" s="87" t="s">
        <v>111</v>
      </c>
      <c r="L111" s="79" t="s">
        <v>871</v>
      </c>
      <c r="M111" s="78" t="s">
        <v>16</v>
      </c>
    </row>
    <row r="112" spans="1:13" s="78" customFormat="1" ht="13">
      <c r="A112" s="76">
        <v>2326668</v>
      </c>
      <c r="B112" s="79" t="s">
        <v>872</v>
      </c>
      <c r="C112" s="77">
        <v>6650</v>
      </c>
      <c r="D112" s="79" t="s">
        <v>873</v>
      </c>
      <c r="E112" s="79" t="s">
        <v>489</v>
      </c>
      <c r="F112" s="311"/>
      <c r="G112" s="79" t="s">
        <v>874</v>
      </c>
      <c r="H112" s="103" t="s">
        <v>0</v>
      </c>
      <c r="I112" s="407">
        <v>41285</v>
      </c>
      <c r="J112" s="81">
        <v>8</v>
      </c>
      <c r="K112" s="87" t="s">
        <v>111</v>
      </c>
      <c r="L112" s="79" t="s">
        <v>875</v>
      </c>
      <c r="M112" s="78" t="s">
        <v>16</v>
      </c>
    </row>
    <row r="113" spans="1:13" s="78" customFormat="1" ht="13">
      <c r="A113" s="76">
        <v>2325834</v>
      </c>
      <c r="B113" s="79" t="s">
        <v>876</v>
      </c>
      <c r="C113" s="77">
        <v>6556</v>
      </c>
      <c r="D113" s="79" t="s">
        <v>83</v>
      </c>
      <c r="E113" s="79" t="s">
        <v>489</v>
      </c>
      <c r="F113" s="311"/>
      <c r="G113" s="79" t="s">
        <v>612</v>
      </c>
      <c r="H113" s="103" t="s">
        <v>1</v>
      </c>
      <c r="I113" s="407">
        <v>41289</v>
      </c>
      <c r="J113" s="81">
        <v>5</v>
      </c>
      <c r="K113" s="87" t="s">
        <v>111</v>
      </c>
      <c r="L113" s="88" t="s">
        <v>877</v>
      </c>
      <c r="M113" s="78" t="s">
        <v>16</v>
      </c>
    </row>
    <row r="114" spans="1:13" s="78" customFormat="1" ht="13">
      <c r="A114" s="76">
        <v>2257890</v>
      </c>
      <c r="B114" s="79" t="s">
        <v>878</v>
      </c>
      <c r="C114" s="77">
        <v>6637</v>
      </c>
      <c r="D114" s="79" t="s">
        <v>142</v>
      </c>
      <c r="E114" s="79" t="s">
        <v>489</v>
      </c>
      <c r="F114" s="311"/>
      <c r="G114" s="79" t="s">
        <v>700</v>
      </c>
      <c r="H114" s="103" t="s">
        <v>11</v>
      </c>
      <c r="I114" s="407">
        <v>41289</v>
      </c>
      <c r="J114" s="81">
        <v>2</v>
      </c>
      <c r="K114" s="87" t="s">
        <v>111</v>
      </c>
      <c r="L114" s="79" t="s">
        <v>879</v>
      </c>
      <c r="M114" s="78" t="s">
        <v>16</v>
      </c>
    </row>
    <row r="115" spans="1:13" s="78" customFormat="1" ht="13">
      <c r="A115" s="76">
        <v>2330831</v>
      </c>
      <c r="B115" s="79" t="s">
        <v>880</v>
      </c>
      <c r="C115" s="77">
        <v>4686</v>
      </c>
      <c r="D115" s="79" t="s">
        <v>134</v>
      </c>
      <c r="E115" s="79" t="s">
        <v>489</v>
      </c>
      <c r="F115" s="311"/>
      <c r="G115" s="79" t="s">
        <v>532</v>
      </c>
      <c r="H115" s="103" t="s">
        <v>13</v>
      </c>
      <c r="I115" s="407">
        <v>41289</v>
      </c>
      <c r="J115" s="81">
        <v>7</v>
      </c>
      <c r="K115" s="87" t="s">
        <v>111</v>
      </c>
      <c r="L115" s="79" t="s">
        <v>881</v>
      </c>
      <c r="M115" s="78" t="s">
        <v>16</v>
      </c>
    </row>
    <row r="116" spans="1:13" s="78" customFormat="1" ht="13">
      <c r="A116" s="76">
        <v>2308243</v>
      </c>
      <c r="B116" s="79" t="s">
        <v>882</v>
      </c>
      <c r="C116" s="77">
        <v>6704</v>
      </c>
      <c r="D116" s="79" t="s">
        <v>161</v>
      </c>
      <c r="E116" s="79" t="s">
        <v>489</v>
      </c>
      <c r="F116" s="311"/>
      <c r="G116" s="79" t="s">
        <v>56</v>
      </c>
      <c r="H116" s="103" t="s">
        <v>58</v>
      </c>
      <c r="I116" s="407">
        <v>41289</v>
      </c>
      <c r="J116" s="81">
        <v>8</v>
      </c>
      <c r="K116" s="87" t="s">
        <v>111</v>
      </c>
      <c r="L116" s="79" t="s">
        <v>883</v>
      </c>
      <c r="M116" s="78" t="s">
        <v>16</v>
      </c>
    </row>
    <row r="117" spans="1:13" s="78" customFormat="1" ht="13">
      <c r="A117" s="76">
        <v>2319687</v>
      </c>
      <c r="B117" s="79" t="s">
        <v>315</v>
      </c>
      <c r="C117" s="98">
        <v>630</v>
      </c>
      <c r="D117" s="79" t="s">
        <v>146</v>
      </c>
      <c r="E117" s="79" t="s">
        <v>78</v>
      </c>
      <c r="F117" s="311"/>
      <c r="G117" s="79" t="s">
        <v>50</v>
      </c>
      <c r="H117" s="103" t="s">
        <v>9</v>
      </c>
      <c r="I117" s="405">
        <v>41291</v>
      </c>
      <c r="J117" s="81">
        <v>7</v>
      </c>
      <c r="K117" s="87" t="s">
        <v>111</v>
      </c>
      <c r="L117" s="88" t="s">
        <v>330</v>
      </c>
      <c r="M117" s="78" t="s">
        <v>16</v>
      </c>
    </row>
    <row r="118" spans="1:13" s="78" customFormat="1" ht="13">
      <c r="A118" s="76">
        <v>2274816</v>
      </c>
      <c r="B118" s="79" t="s">
        <v>884</v>
      </c>
      <c r="C118" s="77">
        <v>3492</v>
      </c>
      <c r="D118" s="79" t="s">
        <v>535</v>
      </c>
      <c r="E118" s="79" t="s">
        <v>489</v>
      </c>
      <c r="F118" s="311"/>
      <c r="G118" s="79" t="s">
        <v>138</v>
      </c>
      <c r="H118" s="103" t="s">
        <v>62</v>
      </c>
      <c r="I118" s="407">
        <v>41295</v>
      </c>
      <c r="J118" s="81">
        <v>4</v>
      </c>
      <c r="K118" s="87" t="s">
        <v>111</v>
      </c>
      <c r="L118" s="79" t="s">
        <v>885</v>
      </c>
      <c r="M118" s="78" t="s">
        <v>16</v>
      </c>
    </row>
    <row r="119" spans="1:13" s="78" customFormat="1" ht="13">
      <c r="A119" s="76">
        <v>2326682</v>
      </c>
      <c r="B119" s="79" t="s">
        <v>316</v>
      </c>
      <c r="C119" s="98">
        <v>6249</v>
      </c>
      <c r="D119" s="79" t="s">
        <v>79</v>
      </c>
      <c r="E119" s="79" t="s">
        <v>78</v>
      </c>
      <c r="F119" s="311"/>
      <c r="G119" s="79" t="s">
        <v>110</v>
      </c>
      <c r="H119" s="103" t="s">
        <v>86</v>
      </c>
      <c r="I119" s="405">
        <v>41296</v>
      </c>
      <c r="J119" s="81">
        <v>6</v>
      </c>
      <c r="K119" s="87" t="s">
        <v>111</v>
      </c>
      <c r="L119" s="79" t="s">
        <v>327</v>
      </c>
      <c r="M119" s="78" t="s">
        <v>16</v>
      </c>
    </row>
    <row r="120" spans="1:13" s="78" customFormat="1" ht="13">
      <c r="A120" s="76">
        <v>2317413</v>
      </c>
      <c r="B120" s="79" t="s">
        <v>886</v>
      </c>
      <c r="C120" s="77">
        <v>6239</v>
      </c>
      <c r="D120" s="79" t="s">
        <v>887</v>
      </c>
      <c r="E120" s="79" t="s">
        <v>489</v>
      </c>
      <c r="F120" s="311"/>
      <c r="G120" s="79" t="s">
        <v>888</v>
      </c>
      <c r="H120" s="103" t="s">
        <v>11</v>
      </c>
      <c r="I120" s="407">
        <v>41296</v>
      </c>
      <c r="J120" s="81">
        <v>6</v>
      </c>
      <c r="K120" s="87" t="s">
        <v>111</v>
      </c>
      <c r="L120" s="79" t="s">
        <v>889</v>
      </c>
      <c r="M120" s="78" t="s">
        <v>16</v>
      </c>
    </row>
    <row r="121" spans="1:13" s="78" customFormat="1" ht="13">
      <c r="A121" s="76">
        <v>2247536</v>
      </c>
      <c r="B121" s="79" t="s">
        <v>319</v>
      </c>
      <c r="C121" s="98">
        <v>6193</v>
      </c>
      <c r="D121" s="79" t="s">
        <v>317</v>
      </c>
      <c r="E121" s="79" t="s">
        <v>78</v>
      </c>
      <c r="F121" s="311"/>
      <c r="G121" s="79" t="s">
        <v>320</v>
      </c>
      <c r="H121" s="103" t="s">
        <v>17</v>
      </c>
      <c r="I121" s="405">
        <v>41297</v>
      </c>
      <c r="J121" s="81">
        <v>8</v>
      </c>
      <c r="K121" s="87" t="s">
        <v>111</v>
      </c>
      <c r="L121" s="79" t="s">
        <v>331</v>
      </c>
      <c r="M121" s="78" t="s">
        <v>16</v>
      </c>
    </row>
    <row r="122" spans="1:13" s="78" customFormat="1" ht="13">
      <c r="A122" s="76">
        <v>2314942</v>
      </c>
      <c r="B122" s="79" t="s">
        <v>890</v>
      </c>
      <c r="C122" s="77">
        <v>1329</v>
      </c>
      <c r="D122" s="79" t="s">
        <v>733</v>
      </c>
      <c r="E122" s="79" t="s">
        <v>489</v>
      </c>
      <c r="F122" s="311"/>
      <c r="G122" s="79" t="s">
        <v>891</v>
      </c>
      <c r="H122" s="103" t="s">
        <v>54</v>
      </c>
      <c r="I122" s="407">
        <v>41297</v>
      </c>
      <c r="J122" s="81">
        <v>7</v>
      </c>
      <c r="K122" s="87" t="s">
        <v>111</v>
      </c>
      <c r="L122" s="79" t="s">
        <v>892</v>
      </c>
      <c r="M122" s="78" t="s">
        <v>16</v>
      </c>
    </row>
    <row r="123" spans="1:13" s="78" customFormat="1" ht="13">
      <c r="A123" s="76">
        <v>2289132</v>
      </c>
      <c r="B123" s="79" t="s">
        <v>893</v>
      </c>
      <c r="C123" s="77">
        <v>5155</v>
      </c>
      <c r="D123" s="79" t="s">
        <v>153</v>
      </c>
      <c r="E123" s="79" t="s">
        <v>489</v>
      </c>
      <c r="F123" s="311"/>
      <c r="G123" s="79" t="s">
        <v>894</v>
      </c>
      <c r="H123" s="103" t="s">
        <v>62</v>
      </c>
      <c r="I123" s="407">
        <v>41297</v>
      </c>
      <c r="J123" s="81">
        <v>8</v>
      </c>
      <c r="K123" s="87" t="s">
        <v>111</v>
      </c>
      <c r="L123" s="79" t="s">
        <v>895</v>
      </c>
      <c r="M123" s="78" t="s">
        <v>16</v>
      </c>
    </row>
    <row r="124" spans="1:13" s="78" customFormat="1" ht="13">
      <c r="A124" s="76">
        <v>2279722</v>
      </c>
      <c r="B124" s="79" t="s">
        <v>323</v>
      </c>
      <c r="C124" s="98">
        <v>1329</v>
      </c>
      <c r="D124" s="79" t="s">
        <v>324</v>
      </c>
      <c r="E124" s="79" t="s">
        <v>78</v>
      </c>
      <c r="F124" s="311"/>
      <c r="G124" s="79" t="s">
        <v>325</v>
      </c>
      <c r="H124" s="103" t="s">
        <v>12</v>
      </c>
      <c r="I124" s="405">
        <v>41299</v>
      </c>
      <c r="J124" s="81">
        <v>6</v>
      </c>
      <c r="K124" s="87" t="s">
        <v>111</v>
      </c>
      <c r="L124" s="79" t="s">
        <v>328</v>
      </c>
      <c r="M124" s="78" t="s">
        <v>16</v>
      </c>
    </row>
    <row r="125" spans="1:13" s="78" customFormat="1" ht="13">
      <c r="A125" s="76">
        <v>2330712</v>
      </c>
      <c r="B125" s="79" t="s">
        <v>896</v>
      </c>
      <c r="C125" s="77">
        <v>6824</v>
      </c>
      <c r="D125" s="79" t="s">
        <v>897</v>
      </c>
      <c r="E125" s="79" t="s">
        <v>489</v>
      </c>
      <c r="F125" s="311"/>
      <c r="G125" s="79" t="s">
        <v>898</v>
      </c>
      <c r="H125" s="103" t="s">
        <v>11</v>
      </c>
      <c r="I125" s="407">
        <v>41299</v>
      </c>
      <c r="J125" s="81">
        <v>8</v>
      </c>
      <c r="K125" s="87" t="s">
        <v>111</v>
      </c>
      <c r="L125" s="79" t="s">
        <v>899</v>
      </c>
      <c r="M125" s="78" t="s">
        <v>16</v>
      </c>
    </row>
    <row r="126" spans="1:13" s="78" customFormat="1" ht="13">
      <c r="A126" s="76">
        <v>2323528</v>
      </c>
      <c r="B126" s="79" t="s">
        <v>900</v>
      </c>
      <c r="C126" s="77">
        <v>4686</v>
      </c>
      <c r="D126" s="79" t="s">
        <v>134</v>
      </c>
      <c r="E126" s="79" t="s">
        <v>489</v>
      </c>
      <c r="F126" s="311"/>
      <c r="G126" s="79" t="s">
        <v>63</v>
      </c>
      <c r="H126" s="103" t="s">
        <v>10</v>
      </c>
      <c r="I126" s="407">
        <v>41299</v>
      </c>
      <c r="J126" s="81">
        <v>5</v>
      </c>
      <c r="K126" s="87" t="s">
        <v>111</v>
      </c>
      <c r="L126" s="88" t="s">
        <v>901</v>
      </c>
      <c r="M126" s="78" t="s">
        <v>16</v>
      </c>
    </row>
    <row r="127" spans="1:13" s="78" customFormat="1" ht="13">
      <c r="A127" s="76">
        <v>2328968</v>
      </c>
      <c r="B127" s="79" t="s">
        <v>902</v>
      </c>
      <c r="C127" s="77">
        <v>6838</v>
      </c>
      <c r="D127" s="79" t="s">
        <v>306</v>
      </c>
      <c r="E127" s="79" t="s">
        <v>489</v>
      </c>
      <c r="F127" s="311"/>
      <c r="G127" s="79" t="s">
        <v>903</v>
      </c>
      <c r="H127" s="103" t="s">
        <v>904</v>
      </c>
      <c r="I127" s="407">
        <v>41299</v>
      </c>
      <c r="J127" s="81">
        <v>5</v>
      </c>
      <c r="K127" s="87" t="s">
        <v>111</v>
      </c>
      <c r="L127" s="79" t="s">
        <v>905</v>
      </c>
      <c r="M127" s="78" t="s">
        <v>16</v>
      </c>
    </row>
    <row r="128" spans="1:13" s="78" customFormat="1" ht="13">
      <c r="A128" s="76">
        <v>2289732</v>
      </c>
      <c r="B128" s="79" t="s">
        <v>906</v>
      </c>
      <c r="C128" s="77">
        <v>4686</v>
      </c>
      <c r="D128" s="79" t="s">
        <v>134</v>
      </c>
      <c r="E128" s="79" t="s">
        <v>489</v>
      </c>
      <c r="F128" s="311"/>
      <c r="G128" s="79" t="s">
        <v>63</v>
      </c>
      <c r="H128" s="103" t="s">
        <v>10</v>
      </c>
      <c r="I128" s="407">
        <v>41303</v>
      </c>
      <c r="J128" s="81">
        <v>6</v>
      </c>
      <c r="K128" s="87" t="s">
        <v>111</v>
      </c>
      <c r="L128" s="88" t="s">
        <v>907</v>
      </c>
      <c r="M128" s="78" t="s">
        <v>16</v>
      </c>
    </row>
    <row r="129" spans="1:13" s="78" customFormat="1" ht="13">
      <c r="A129" s="318">
        <v>4297687</v>
      </c>
      <c r="B129" s="79" t="s">
        <v>908</v>
      </c>
      <c r="C129" s="150"/>
      <c r="D129" s="79" t="s">
        <v>909</v>
      </c>
      <c r="E129" s="79" t="s">
        <v>489</v>
      </c>
      <c r="F129" s="79" t="s">
        <v>910</v>
      </c>
      <c r="G129" s="311"/>
      <c r="H129" s="316" t="s">
        <v>12</v>
      </c>
      <c r="I129" s="80">
        <v>41306</v>
      </c>
      <c r="J129" s="412">
        <v>3</v>
      </c>
      <c r="K129" s="87" t="s">
        <v>111</v>
      </c>
      <c r="L129" s="79" t="s">
        <v>911</v>
      </c>
      <c r="M129" s="78" t="s">
        <v>16</v>
      </c>
    </row>
    <row r="130" spans="1:13" s="78" customFormat="1" ht="13">
      <c r="A130" s="108">
        <v>2322977</v>
      </c>
      <c r="B130" s="79" t="s">
        <v>912</v>
      </c>
      <c r="C130" s="77">
        <v>6841</v>
      </c>
      <c r="D130" s="79" t="s">
        <v>913</v>
      </c>
      <c r="E130" s="79" t="s">
        <v>489</v>
      </c>
      <c r="F130" s="79"/>
      <c r="G130" s="79" t="s">
        <v>154</v>
      </c>
      <c r="H130" s="103" t="s">
        <v>11</v>
      </c>
      <c r="I130" s="109">
        <v>41309</v>
      </c>
      <c r="J130" s="81">
        <v>8</v>
      </c>
      <c r="K130" s="87" t="s">
        <v>111</v>
      </c>
      <c r="L130" s="79" t="s">
        <v>914</v>
      </c>
      <c r="M130" s="78" t="s">
        <v>16</v>
      </c>
    </row>
    <row r="131" spans="1:13" s="90" customFormat="1" ht="13">
      <c r="A131" s="108">
        <v>2328224</v>
      </c>
      <c r="B131" s="79" t="s">
        <v>915</v>
      </c>
      <c r="C131" s="77">
        <v>6674</v>
      </c>
      <c r="D131" s="79" t="s">
        <v>916</v>
      </c>
      <c r="E131" s="79" t="s">
        <v>489</v>
      </c>
      <c r="F131" s="315"/>
      <c r="G131" s="79" t="s">
        <v>917</v>
      </c>
      <c r="H131" s="103" t="s">
        <v>11</v>
      </c>
      <c r="I131" s="404">
        <v>41309</v>
      </c>
      <c r="J131" s="81">
        <v>6</v>
      </c>
      <c r="K131" s="87" t="s">
        <v>111</v>
      </c>
      <c r="L131" s="79" t="s">
        <v>918</v>
      </c>
      <c r="M131" s="78" t="s">
        <v>16</v>
      </c>
    </row>
    <row r="132" spans="1:13" s="90" customFormat="1" ht="13">
      <c r="A132" s="108">
        <v>2332958</v>
      </c>
      <c r="B132" s="79" t="s">
        <v>919</v>
      </c>
      <c r="C132" s="77">
        <v>4730</v>
      </c>
      <c r="D132" s="79" t="s">
        <v>666</v>
      </c>
      <c r="E132" s="79" t="s">
        <v>489</v>
      </c>
      <c r="F132" s="104"/>
      <c r="G132" s="79" t="s">
        <v>667</v>
      </c>
      <c r="H132" s="103" t="s">
        <v>636</v>
      </c>
      <c r="I132" s="404">
        <v>41309</v>
      </c>
      <c r="J132" s="81">
        <v>7</v>
      </c>
      <c r="K132" s="87" t="s">
        <v>111</v>
      </c>
      <c r="L132" s="79" t="s">
        <v>920</v>
      </c>
      <c r="M132" s="78" t="s">
        <v>16</v>
      </c>
    </row>
    <row r="133" spans="1:13" s="90" customFormat="1" ht="13">
      <c r="A133" s="108">
        <v>2334640</v>
      </c>
      <c r="B133" s="79" t="s">
        <v>921</v>
      </c>
      <c r="C133" s="77">
        <v>6894</v>
      </c>
      <c r="D133" s="79" t="s">
        <v>922</v>
      </c>
      <c r="E133" s="79" t="s">
        <v>489</v>
      </c>
      <c r="F133" s="315"/>
      <c r="G133" s="79" t="s">
        <v>923</v>
      </c>
      <c r="H133" s="103" t="s">
        <v>11</v>
      </c>
      <c r="I133" s="404">
        <v>41310</v>
      </c>
      <c r="J133" s="81">
        <v>6</v>
      </c>
      <c r="K133" s="87" t="s">
        <v>111</v>
      </c>
      <c r="L133" s="79" t="s">
        <v>924</v>
      </c>
      <c r="M133" s="78" t="s">
        <v>16</v>
      </c>
    </row>
    <row r="134" spans="1:13" s="90" customFormat="1" ht="13">
      <c r="A134" s="108">
        <v>2302612</v>
      </c>
      <c r="B134" s="79" t="s">
        <v>925</v>
      </c>
      <c r="C134" s="77">
        <v>6556</v>
      </c>
      <c r="D134" s="79" t="s">
        <v>83</v>
      </c>
      <c r="E134" s="79" t="s">
        <v>489</v>
      </c>
      <c r="F134" s="315"/>
      <c r="G134" s="79" t="s">
        <v>507</v>
      </c>
      <c r="H134" s="103" t="s">
        <v>1</v>
      </c>
      <c r="I134" s="404">
        <v>41310</v>
      </c>
      <c r="J134" s="81">
        <v>6</v>
      </c>
      <c r="K134" s="87" t="s">
        <v>111</v>
      </c>
      <c r="L134" s="79" t="s">
        <v>926</v>
      </c>
      <c r="M134" s="78" t="s">
        <v>16</v>
      </c>
    </row>
    <row r="135" spans="1:13" s="90" customFormat="1" ht="13">
      <c r="A135" s="108">
        <v>2283543</v>
      </c>
      <c r="B135" s="79" t="s">
        <v>338</v>
      </c>
      <c r="C135" s="77">
        <v>4686</v>
      </c>
      <c r="D135" s="79" t="s">
        <v>134</v>
      </c>
      <c r="E135" s="79" t="s">
        <v>78</v>
      </c>
      <c r="F135" s="315"/>
      <c r="G135" s="79" t="s">
        <v>339</v>
      </c>
      <c r="H135" s="103" t="s">
        <v>11</v>
      </c>
      <c r="I135" s="404">
        <v>41311</v>
      </c>
      <c r="J135" s="81">
        <v>7</v>
      </c>
      <c r="K135" s="87" t="s">
        <v>111</v>
      </c>
      <c r="L135" s="79" t="s">
        <v>355</v>
      </c>
      <c r="M135" s="78" t="s">
        <v>16</v>
      </c>
    </row>
    <row r="136" spans="1:13" s="90" customFormat="1" ht="13">
      <c r="A136" s="108">
        <v>2284199</v>
      </c>
      <c r="B136" s="79" t="s">
        <v>927</v>
      </c>
      <c r="C136" s="77">
        <v>6781</v>
      </c>
      <c r="D136" s="79" t="s">
        <v>928</v>
      </c>
      <c r="E136" s="79" t="s">
        <v>489</v>
      </c>
      <c r="F136" s="315"/>
      <c r="G136" s="79" t="s">
        <v>63</v>
      </c>
      <c r="H136" s="103" t="s">
        <v>10</v>
      </c>
      <c r="I136" s="404">
        <v>41311</v>
      </c>
      <c r="J136" s="81">
        <v>7</v>
      </c>
      <c r="K136" s="87" t="s">
        <v>111</v>
      </c>
      <c r="L136" s="79" t="s">
        <v>929</v>
      </c>
      <c r="M136" s="78" t="s">
        <v>16</v>
      </c>
    </row>
    <row r="137" spans="1:13" s="90" customFormat="1" ht="13">
      <c r="A137" s="108">
        <v>2325301</v>
      </c>
      <c r="B137" s="79" t="s">
        <v>930</v>
      </c>
      <c r="C137" s="77">
        <v>6256</v>
      </c>
      <c r="D137" s="79" t="s">
        <v>245</v>
      </c>
      <c r="E137" s="79" t="s">
        <v>489</v>
      </c>
      <c r="F137" s="315"/>
      <c r="G137" s="79" t="s">
        <v>931</v>
      </c>
      <c r="H137" s="103" t="s">
        <v>173</v>
      </c>
      <c r="I137" s="404">
        <v>41311</v>
      </c>
      <c r="J137" s="81">
        <v>5</v>
      </c>
      <c r="K137" s="87" t="s">
        <v>111</v>
      </c>
      <c r="L137" s="79" t="s">
        <v>932</v>
      </c>
      <c r="M137" s="78" t="s">
        <v>16</v>
      </c>
    </row>
    <row r="138" spans="1:13" s="90" customFormat="1" ht="13">
      <c r="A138" s="108">
        <v>2284403</v>
      </c>
      <c r="B138" s="79" t="s">
        <v>933</v>
      </c>
      <c r="C138" s="77">
        <v>6256</v>
      </c>
      <c r="D138" s="79" t="s">
        <v>245</v>
      </c>
      <c r="E138" s="79" t="s">
        <v>489</v>
      </c>
      <c r="F138" s="315"/>
      <c r="G138" s="79" t="s">
        <v>934</v>
      </c>
      <c r="H138" s="103" t="s">
        <v>173</v>
      </c>
      <c r="I138" s="404">
        <v>41311</v>
      </c>
      <c r="J138" s="81">
        <v>3</v>
      </c>
      <c r="K138" s="87" t="s">
        <v>111</v>
      </c>
      <c r="L138" s="88" t="s">
        <v>935</v>
      </c>
      <c r="M138" s="78" t="s">
        <v>16</v>
      </c>
    </row>
    <row r="139" spans="1:13" s="90" customFormat="1" ht="13">
      <c r="A139" s="108">
        <v>2287007</v>
      </c>
      <c r="B139" s="79" t="s">
        <v>936</v>
      </c>
      <c r="C139" s="77">
        <v>2506</v>
      </c>
      <c r="D139" s="79" t="s">
        <v>240</v>
      </c>
      <c r="E139" s="79" t="s">
        <v>489</v>
      </c>
      <c r="F139" s="315"/>
      <c r="G139" s="79" t="s">
        <v>595</v>
      </c>
      <c r="H139" s="103" t="s">
        <v>11</v>
      </c>
      <c r="I139" s="404">
        <v>41312</v>
      </c>
      <c r="J139" s="81">
        <v>7</v>
      </c>
      <c r="K139" s="87" t="s">
        <v>111</v>
      </c>
      <c r="L139" s="79" t="s">
        <v>937</v>
      </c>
      <c r="M139" s="78" t="s">
        <v>16</v>
      </c>
    </row>
    <row r="140" spans="1:13" s="90" customFormat="1" ht="13">
      <c r="A140" s="108">
        <v>2308454</v>
      </c>
      <c r="B140" s="79" t="s">
        <v>938</v>
      </c>
      <c r="C140" s="77">
        <v>5941</v>
      </c>
      <c r="D140" s="79" t="s">
        <v>109</v>
      </c>
      <c r="E140" s="79" t="s">
        <v>489</v>
      </c>
      <c r="F140" s="315"/>
      <c r="G140" s="79" t="s">
        <v>939</v>
      </c>
      <c r="H140" s="103" t="s">
        <v>11</v>
      </c>
      <c r="I140" s="404">
        <v>41313</v>
      </c>
      <c r="J140" s="81">
        <v>4</v>
      </c>
      <c r="K140" s="87" t="s">
        <v>111</v>
      </c>
      <c r="L140" s="88" t="s">
        <v>940</v>
      </c>
      <c r="M140" s="78" t="s">
        <v>16</v>
      </c>
    </row>
    <row r="141" spans="1:13" s="90" customFormat="1" ht="13">
      <c r="A141" s="108">
        <v>2284395</v>
      </c>
      <c r="B141" s="79" t="s">
        <v>340</v>
      </c>
      <c r="C141" s="77">
        <v>6256</v>
      </c>
      <c r="D141" s="79" t="s">
        <v>245</v>
      </c>
      <c r="E141" s="79" t="s">
        <v>78</v>
      </c>
      <c r="F141" s="315"/>
      <c r="G141" s="79" t="s">
        <v>84</v>
      </c>
      <c r="H141" s="103" t="s">
        <v>54</v>
      </c>
      <c r="I141" s="404">
        <v>41317</v>
      </c>
      <c r="J141" s="81">
        <v>7</v>
      </c>
      <c r="K141" s="87" t="s">
        <v>111</v>
      </c>
      <c r="L141" s="79" t="s">
        <v>356</v>
      </c>
      <c r="M141" s="78" t="s">
        <v>16</v>
      </c>
    </row>
    <row r="142" spans="1:13" s="90" customFormat="1" ht="13">
      <c r="A142" s="318">
        <v>4298697</v>
      </c>
      <c r="B142" s="79" t="s">
        <v>941</v>
      </c>
      <c r="C142" s="150"/>
      <c r="D142" s="79" t="s">
        <v>628</v>
      </c>
      <c r="E142" s="79" t="s">
        <v>489</v>
      </c>
      <c r="F142" s="315" t="s">
        <v>673</v>
      </c>
      <c r="G142" s="257"/>
      <c r="H142" s="103" t="s">
        <v>11</v>
      </c>
      <c r="I142" s="106">
        <v>41317</v>
      </c>
      <c r="J142" s="81">
        <v>3</v>
      </c>
      <c r="K142" s="87" t="s">
        <v>111</v>
      </c>
      <c r="L142" s="311" t="s">
        <v>942</v>
      </c>
      <c r="M142" s="78" t="s">
        <v>16</v>
      </c>
    </row>
    <row r="143" spans="1:13" s="90" customFormat="1" ht="13">
      <c r="A143" s="108">
        <v>2286480</v>
      </c>
      <c r="B143" s="79" t="s">
        <v>341</v>
      </c>
      <c r="C143" s="77">
        <v>6637</v>
      </c>
      <c r="D143" s="79" t="s">
        <v>142</v>
      </c>
      <c r="E143" s="79" t="s">
        <v>78</v>
      </c>
      <c r="F143" s="104"/>
      <c r="G143" s="79" t="s">
        <v>342</v>
      </c>
      <c r="H143" s="103" t="s">
        <v>13</v>
      </c>
      <c r="I143" s="404">
        <v>41319</v>
      </c>
      <c r="J143" s="81">
        <v>6</v>
      </c>
      <c r="K143" s="87" t="s">
        <v>111</v>
      </c>
      <c r="L143" s="79" t="s">
        <v>357</v>
      </c>
      <c r="M143" s="78" t="s">
        <v>16</v>
      </c>
    </row>
    <row r="144" spans="1:13" s="90" customFormat="1" ht="13">
      <c r="A144" s="108">
        <v>2339394</v>
      </c>
      <c r="B144" s="79" t="s">
        <v>943</v>
      </c>
      <c r="C144" s="77">
        <v>4686</v>
      </c>
      <c r="D144" s="79" t="s">
        <v>134</v>
      </c>
      <c r="E144" s="79" t="s">
        <v>489</v>
      </c>
      <c r="F144" s="315"/>
      <c r="G144" s="79" t="s">
        <v>532</v>
      </c>
      <c r="H144" s="103" t="s">
        <v>13</v>
      </c>
      <c r="I144" s="404">
        <v>41319</v>
      </c>
      <c r="J144" s="81">
        <v>7</v>
      </c>
      <c r="K144" s="87" t="s">
        <v>111</v>
      </c>
      <c r="L144" s="79" t="s">
        <v>944</v>
      </c>
      <c r="M144" s="78" t="s">
        <v>16</v>
      </c>
    </row>
    <row r="145" spans="1:13" s="90" customFormat="1" ht="13">
      <c r="A145" s="108">
        <v>2253692</v>
      </c>
      <c r="B145" s="79" t="s">
        <v>945</v>
      </c>
      <c r="C145" s="77">
        <v>6650</v>
      </c>
      <c r="D145" s="79" t="s">
        <v>873</v>
      </c>
      <c r="E145" s="79" t="s">
        <v>489</v>
      </c>
      <c r="F145" s="315"/>
      <c r="G145" s="79" t="s">
        <v>477</v>
      </c>
      <c r="H145" s="103" t="s">
        <v>66</v>
      </c>
      <c r="I145" s="404">
        <v>41320</v>
      </c>
      <c r="J145" s="81">
        <v>2</v>
      </c>
      <c r="K145" s="87" t="s">
        <v>111</v>
      </c>
      <c r="L145" s="79" t="s">
        <v>946</v>
      </c>
      <c r="M145" s="78" t="s">
        <v>16</v>
      </c>
    </row>
    <row r="146" spans="1:13" s="90" customFormat="1" ht="13">
      <c r="A146" s="108">
        <v>2293291</v>
      </c>
      <c r="B146" s="79" t="s">
        <v>947</v>
      </c>
      <c r="C146" s="77">
        <v>6556</v>
      </c>
      <c r="D146" s="79" t="s">
        <v>83</v>
      </c>
      <c r="E146" s="79" t="s">
        <v>489</v>
      </c>
      <c r="F146" s="104"/>
      <c r="G146" s="79" t="s">
        <v>507</v>
      </c>
      <c r="H146" s="316" t="s">
        <v>1</v>
      </c>
      <c r="I146" s="404">
        <v>41320</v>
      </c>
      <c r="J146" s="81">
        <v>5</v>
      </c>
      <c r="K146" s="87" t="s">
        <v>111</v>
      </c>
      <c r="L146" s="79" t="s">
        <v>948</v>
      </c>
      <c r="M146" s="78" t="s">
        <v>16</v>
      </c>
    </row>
    <row r="147" spans="1:13" s="90" customFormat="1" ht="13">
      <c r="A147" s="108">
        <v>2280965</v>
      </c>
      <c r="B147" s="79" t="s">
        <v>949</v>
      </c>
      <c r="C147" s="77">
        <v>6239</v>
      </c>
      <c r="D147" s="79" t="s">
        <v>887</v>
      </c>
      <c r="E147" s="79" t="s">
        <v>489</v>
      </c>
      <c r="F147" s="104"/>
      <c r="G147" s="79" t="s">
        <v>950</v>
      </c>
      <c r="H147" s="103" t="s">
        <v>133</v>
      </c>
      <c r="I147" s="404">
        <v>41320</v>
      </c>
      <c r="J147" s="81">
        <v>6</v>
      </c>
      <c r="K147" s="87" t="s">
        <v>111</v>
      </c>
      <c r="L147" s="88" t="s">
        <v>951</v>
      </c>
      <c r="M147" s="78" t="s">
        <v>16</v>
      </c>
    </row>
    <row r="148" spans="1:13" s="90" customFormat="1" ht="13">
      <c r="A148" s="108">
        <v>2291508</v>
      </c>
      <c r="B148" s="79" t="s">
        <v>952</v>
      </c>
      <c r="C148" s="77">
        <v>6739</v>
      </c>
      <c r="D148" s="79" t="s">
        <v>707</v>
      </c>
      <c r="E148" s="79" t="s">
        <v>489</v>
      </c>
      <c r="F148" s="104"/>
      <c r="G148" s="79" t="s">
        <v>89</v>
      </c>
      <c r="H148" s="316" t="s">
        <v>15</v>
      </c>
      <c r="I148" s="404">
        <v>41323</v>
      </c>
      <c r="J148" s="81">
        <v>5</v>
      </c>
      <c r="K148" s="87" t="s">
        <v>111</v>
      </c>
      <c r="L148" s="79" t="s">
        <v>953</v>
      </c>
      <c r="M148" s="78" t="s">
        <v>16</v>
      </c>
    </row>
    <row r="149" spans="1:13" s="90" customFormat="1" ht="13">
      <c r="A149" s="108">
        <v>2330763</v>
      </c>
      <c r="B149" s="79" t="s">
        <v>347</v>
      </c>
      <c r="C149" s="77">
        <v>6484</v>
      </c>
      <c r="D149" s="79" t="s">
        <v>140</v>
      </c>
      <c r="E149" s="79" t="s">
        <v>78</v>
      </c>
      <c r="F149" s="315"/>
      <c r="G149" s="79" t="s">
        <v>141</v>
      </c>
      <c r="H149" s="103" t="s">
        <v>13</v>
      </c>
      <c r="I149" s="404">
        <v>41326</v>
      </c>
      <c r="J149" s="81">
        <v>4</v>
      </c>
      <c r="K149" s="87" t="s">
        <v>111</v>
      </c>
      <c r="L149" s="88" t="s">
        <v>358</v>
      </c>
      <c r="M149" s="78" t="s">
        <v>16</v>
      </c>
    </row>
    <row r="150" spans="1:13" s="90" customFormat="1" ht="13">
      <c r="A150" s="108">
        <v>2283699</v>
      </c>
      <c r="B150" s="79" t="s">
        <v>954</v>
      </c>
      <c r="C150" s="77">
        <v>2549</v>
      </c>
      <c r="D150" s="79" t="s">
        <v>955</v>
      </c>
      <c r="E150" s="79" t="s">
        <v>489</v>
      </c>
      <c r="F150" s="104"/>
      <c r="G150" s="79" t="s">
        <v>63</v>
      </c>
      <c r="H150" s="103" t="s">
        <v>10</v>
      </c>
      <c r="I150" s="404">
        <v>41326</v>
      </c>
      <c r="J150" s="81">
        <v>6</v>
      </c>
      <c r="K150" s="87" t="s">
        <v>111</v>
      </c>
      <c r="L150" s="88" t="s">
        <v>956</v>
      </c>
      <c r="M150" s="78" t="s">
        <v>16</v>
      </c>
    </row>
    <row r="151" spans="1:13" s="90" customFormat="1" ht="13">
      <c r="A151" s="108">
        <v>2297483</v>
      </c>
      <c r="B151" s="79" t="s">
        <v>957</v>
      </c>
      <c r="C151" s="77">
        <v>2506</v>
      </c>
      <c r="D151" s="79" t="s">
        <v>240</v>
      </c>
      <c r="E151" s="79" t="s">
        <v>489</v>
      </c>
      <c r="F151" s="104"/>
      <c r="G151" s="79" t="s">
        <v>749</v>
      </c>
      <c r="H151" s="103" t="s">
        <v>59</v>
      </c>
      <c r="I151" s="404">
        <v>41326</v>
      </c>
      <c r="J151" s="81">
        <v>5</v>
      </c>
      <c r="K151" s="87" t="s">
        <v>111</v>
      </c>
      <c r="L151" s="88" t="s">
        <v>958</v>
      </c>
      <c r="M151" s="78" t="s">
        <v>16</v>
      </c>
    </row>
    <row r="152" spans="1:13" s="90" customFormat="1" ht="13">
      <c r="A152" s="108">
        <v>2288330</v>
      </c>
      <c r="B152" s="79" t="s">
        <v>959</v>
      </c>
      <c r="C152" s="77">
        <v>6575</v>
      </c>
      <c r="D152" s="79" t="s">
        <v>960</v>
      </c>
      <c r="E152" s="79" t="s">
        <v>489</v>
      </c>
      <c r="F152" s="104"/>
      <c r="G152" s="79" t="s">
        <v>80</v>
      </c>
      <c r="H152" s="103" t="s">
        <v>173</v>
      </c>
      <c r="I152" s="404">
        <v>41330</v>
      </c>
      <c r="J152" s="81">
        <v>7</v>
      </c>
      <c r="K152" s="87" t="s">
        <v>111</v>
      </c>
      <c r="L152" s="79" t="s">
        <v>961</v>
      </c>
      <c r="M152" s="78" t="s">
        <v>16</v>
      </c>
    </row>
    <row r="153" spans="1:13" s="90" customFormat="1" ht="13">
      <c r="A153" s="108">
        <v>2341585</v>
      </c>
      <c r="B153" s="79" t="s">
        <v>962</v>
      </c>
      <c r="C153" s="77">
        <v>451</v>
      </c>
      <c r="D153" s="79" t="s">
        <v>127</v>
      </c>
      <c r="E153" s="79" t="s">
        <v>489</v>
      </c>
      <c r="F153" s="104"/>
      <c r="G153" s="79" t="s">
        <v>963</v>
      </c>
      <c r="H153" s="103" t="s">
        <v>68</v>
      </c>
      <c r="I153" s="404">
        <v>41330</v>
      </c>
      <c r="J153" s="81">
        <v>7</v>
      </c>
      <c r="K153" s="87" t="s">
        <v>111</v>
      </c>
      <c r="L153" s="79" t="s">
        <v>964</v>
      </c>
      <c r="M153" s="78" t="s">
        <v>16</v>
      </c>
    </row>
    <row r="154" spans="1:13" s="90" customFormat="1" ht="13">
      <c r="A154" s="108">
        <v>2337374</v>
      </c>
      <c r="B154" s="79" t="s">
        <v>965</v>
      </c>
      <c r="C154" s="77">
        <v>2549</v>
      </c>
      <c r="D154" s="79" t="s">
        <v>955</v>
      </c>
      <c r="E154" s="79" t="s">
        <v>489</v>
      </c>
      <c r="F154" s="104"/>
      <c r="G154" s="79" t="s">
        <v>966</v>
      </c>
      <c r="H154" s="103" t="s">
        <v>58</v>
      </c>
      <c r="I154" s="404">
        <v>41331</v>
      </c>
      <c r="J154" s="81">
        <v>8</v>
      </c>
      <c r="K154" s="87" t="s">
        <v>111</v>
      </c>
      <c r="L154" s="79" t="s">
        <v>967</v>
      </c>
      <c r="M154" s="78" t="s">
        <v>16</v>
      </c>
    </row>
    <row r="155" spans="1:13" s="90" customFormat="1" ht="13">
      <c r="A155" s="108">
        <v>2319286</v>
      </c>
      <c r="B155" s="79" t="s">
        <v>968</v>
      </c>
      <c r="C155" s="77">
        <v>5972</v>
      </c>
      <c r="D155" s="79" t="s">
        <v>663</v>
      </c>
      <c r="E155" s="79" t="s">
        <v>489</v>
      </c>
      <c r="F155" s="104"/>
      <c r="G155" s="79" t="s">
        <v>288</v>
      </c>
      <c r="H155" s="103" t="s">
        <v>11</v>
      </c>
      <c r="I155" s="404">
        <v>41331</v>
      </c>
      <c r="J155" s="81">
        <v>6</v>
      </c>
      <c r="K155" s="87" t="s">
        <v>111</v>
      </c>
      <c r="L155" s="79" t="s">
        <v>969</v>
      </c>
      <c r="M155" s="78" t="s">
        <v>16</v>
      </c>
    </row>
    <row r="156" spans="1:13" s="90" customFormat="1" ht="13">
      <c r="A156" s="108">
        <v>2336201</v>
      </c>
      <c r="B156" s="79" t="s">
        <v>970</v>
      </c>
      <c r="C156" s="77">
        <v>4686</v>
      </c>
      <c r="D156" s="79" t="s">
        <v>134</v>
      </c>
      <c r="E156" s="79" t="s">
        <v>489</v>
      </c>
      <c r="F156" s="104"/>
      <c r="G156" s="79" t="s">
        <v>532</v>
      </c>
      <c r="H156" s="103" t="s">
        <v>13</v>
      </c>
      <c r="I156" s="404">
        <v>41331</v>
      </c>
      <c r="J156" s="81">
        <v>6</v>
      </c>
      <c r="K156" s="87" t="s">
        <v>111</v>
      </c>
      <c r="L156" s="79" t="s">
        <v>971</v>
      </c>
      <c r="M156" s="78" t="s">
        <v>16</v>
      </c>
    </row>
    <row r="157" spans="1:13" s="78" customFormat="1" ht="13">
      <c r="A157" s="108">
        <v>2281273</v>
      </c>
      <c r="B157" s="79" t="s">
        <v>972</v>
      </c>
      <c r="C157" s="77">
        <v>6391</v>
      </c>
      <c r="D157" s="79" t="s">
        <v>773</v>
      </c>
      <c r="E157" s="79" t="s">
        <v>489</v>
      </c>
      <c r="F157" s="104"/>
      <c r="G157" s="79" t="s">
        <v>973</v>
      </c>
      <c r="H157" s="77" t="s">
        <v>62</v>
      </c>
      <c r="I157" s="408">
        <v>41331</v>
      </c>
      <c r="J157" s="81">
        <v>8</v>
      </c>
      <c r="K157" s="87" t="s">
        <v>111</v>
      </c>
      <c r="L157" s="79" t="s">
        <v>974</v>
      </c>
      <c r="M157" s="78" t="s">
        <v>16</v>
      </c>
    </row>
    <row r="158" spans="1:13" s="78" customFormat="1" ht="13">
      <c r="A158" s="108">
        <v>2331367</v>
      </c>
      <c r="B158" s="79" t="s">
        <v>975</v>
      </c>
      <c r="C158" s="77">
        <v>1329</v>
      </c>
      <c r="D158" s="79" t="s">
        <v>733</v>
      </c>
      <c r="E158" s="79" t="s">
        <v>489</v>
      </c>
      <c r="G158" s="79" t="s">
        <v>976</v>
      </c>
      <c r="H158" s="77" t="s">
        <v>11</v>
      </c>
      <c r="I158" s="330">
        <v>41337</v>
      </c>
      <c r="J158" s="81">
        <v>6</v>
      </c>
      <c r="K158" s="87" t="s">
        <v>111</v>
      </c>
      <c r="L158" s="79" t="s">
        <v>977</v>
      </c>
      <c r="M158" s="78" t="s">
        <v>16</v>
      </c>
    </row>
    <row r="159" spans="1:13" s="78" customFormat="1" ht="13">
      <c r="A159" s="108">
        <v>2319273</v>
      </c>
      <c r="B159" s="79" t="s">
        <v>978</v>
      </c>
      <c r="C159" s="77">
        <v>5972</v>
      </c>
      <c r="D159" s="79" t="s">
        <v>663</v>
      </c>
      <c r="E159" s="79" t="s">
        <v>489</v>
      </c>
      <c r="G159" s="79" t="s">
        <v>288</v>
      </c>
      <c r="H159" s="77" t="s">
        <v>11</v>
      </c>
      <c r="I159" s="330">
        <v>41337</v>
      </c>
      <c r="J159" s="81">
        <v>6</v>
      </c>
      <c r="K159" s="87" t="s">
        <v>111</v>
      </c>
      <c r="L159" s="79" t="s">
        <v>979</v>
      </c>
      <c r="M159" s="78" t="s">
        <v>16</v>
      </c>
    </row>
    <row r="160" spans="1:13" s="78" customFormat="1" ht="13">
      <c r="A160" s="108">
        <v>2335955</v>
      </c>
      <c r="B160" s="79" t="s">
        <v>980</v>
      </c>
      <c r="C160" s="77">
        <v>2141</v>
      </c>
      <c r="D160" s="79" t="s">
        <v>129</v>
      </c>
      <c r="E160" s="79" t="s">
        <v>489</v>
      </c>
      <c r="G160" s="79" t="s">
        <v>247</v>
      </c>
      <c r="H160" s="77" t="s">
        <v>248</v>
      </c>
      <c r="I160" s="330">
        <v>41337</v>
      </c>
      <c r="J160" s="81">
        <v>5</v>
      </c>
      <c r="K160" s="87" t="s">
        <v>111</v>
      </c>
      <c r="L160" s="88" t="s">
        <v>981</v>
      </c>
      <c r="M160" s="78" t="s">
        <v>16</v>
      </c>
    </row>
    <row r="161" spans="1:13" s="78" customFormat="1" ht="13">
      <c r="A161" s="108">
        <v>2340260</v>
      </c>
      <c r="B161" s="79" t="s">
        <v>982</v>
      </c>
      <c r="C161" s="77">
        <v>4686</v>
      </c>
      <c r="D161" s="79" t="s">
        <v>134</v>
      </c>
      <c r="E161" s="79" t="s">
        <v>489</v>
      </c>
      <c r="G161" s="79" t="s">
        <v>532</v>
      </c>
      <c r="H161" s="77" t="s">
        <v>13</v>
      </c>
      <c r="I161" s="330">
        <v>41337</v>
      </c>
      <c r="J161" s="81">
        <v>6</v>
      </c>
      <c r="K161" s="87" t="s">
        <v>111</v>
      </c>
      <c r="L161" s="79" t="s">
        <v>983</v>
      </c>
      <c r="M161" s="78" t="s">
        <v>16</v>
      </c>
    </row>
    <row r="162" spans="1:13" s="78" customFormat="1" ht="13">
      <c r="A162" s="108">
        <v>2344360</v>
      </c>
      <c r="B162" s="79" t="s">
        <v>360</v>
      </c>
      <c r="C162" s="77">
        <v>4686</v>
      </c>
      <c r="D162" s="79" t="s">
        <v>134</v>
      </c>
      <c r="E162" s="79" t="s">
        <v>78</v>
      </c>
      <c r="G162" s="79" t="s">
        <v>361</v>
      </c>
      <c r="H162" s="77" t="s">
        <v>10</v>
      </c>
      <c r="I162" s="330">
        <v>41338</v>
      </c>
      <c r="J162" s="81">
        <v>4</v>
      </c>
      <c r="K162" s="87" t="s">
        <v>111</v>
      </c>
      <c r="L162" s="79" t="s">
        <v>374</v>
      </c>
      <c r="M162" s="78" t="s">
        <v>16</v>
      </c>
    </row>
    <row r="163" spans="1:13" s="78" customFormat="1" ht="13">
      <c r="A163" s="108">
        <v>2337666</v>
      </c>
      <c r="B163" s="79" t="s">
        <v>984</v>
      </c>
      <c r="C163" s="77">
        <v>6556</v>
      </c>
      <c r="D163" s="79" t="s">
        <v>83</v>
      </c>
      <c r="E163" s="79" t="s">
        <v>489</v>
      </c>
      <c r="G163" s="79" t="s">
        <v>507</v>
      </c>
      <c r="H163" s="77" t="s">
        <v>1</v>
      </c>
      <c r="I163" s="330">
        <v>41338</v>
      </c>
      <c r="J163" s="81">
        <v>7</v>
      </c>
      <c r="K163" s="87" t="s">
        <v>111</v>
      </c>
      <c r="L163" s="79" t="s">
        <v>985</v>
      </c>
      <c r="M163" s="78" t="s">
        <v>16</v>
      </c>
    </row>
    <row r="164" spans="1:13" s="78" customFormat="1" ht="13">
      <c r="A164" s="108">
        <v>2325546</v>
      </c>
      <c r="B164" s="79" t="s">
        <v>986</v>
      </c>
      <c r="C164" s="77">
        <v>6637</v>
      </c>
      <c r="D164" s="79" t="s">
        <v>142</v>
      </c>
      <c r="E164" s="79" t="s">
        <v>489</v>
      </c>
      <c r="G164" s="79" t="s">
        <v>700</v>
      </c>
      <c r="H164" s="77" t="s">
        <v>11</v>
      </c>
      <c r="I164" s="330">
        <v>41338</v>
      </c>
      <c r="J164" s="81">
        <v>7</v>
      </c>
      <c r="K164" s="87" t="s">
        <v>111</v>
      </c>
      <c r="L164" s="79" t="s">
        <v>987</v>
      </c>
      <c r="M164" s="78" t="s">
        <v>16</v>
      </c>
    </row>
    <row r="165" spans="1:13" s="78" customFormat="1" ht="13">
      <c r="A165" s="108">
        <v>2338882</v>
      </c>
      <c r="B165" s="79" t="s">
        <v>988</v>
      </c>
      <c r="C165" s="77">
        <v>6589</v>
      </c>
      <c r="D165" s="79" t="s">
        <v>989</v>
      </c>
      <c r="E165" s="79" t="s">
        <v>489</v>
      </c>
      <c r="G165" s="79" t="s">
        <v>643</v>
      </c>
      <c r="H165" s="77" t="s">
        <v>636</v>
      </c>
      <c r="I165" s="330">
        <v>41338</v>
      </c>
      <c r="J165" s="81">
        <v>5</v>
      </c>
      <c r="K165" s="87" t="s">
        <v>111</v>
      </c>
      <c r="L165" s="88" t="s">
        <v>990</v>
      </c>
      <c r="M165" s="78" t="s">
        <v>16</v>
      </c>
    </row>
    <row r="166" spans="1:13" s="78" customFormat="1" ht="13">
      <c r="A166" s="108">
        <v>2275971</v>
      </c>
      <c r="B166" s="79" t="s">
        <v>991</v>
      </c>
      <c r="C166" s="77">
        <v>6704</v>
      </c>
      <c r="D166" s="79" t="s">
        <v>161</v>
      </c>
      <c r="E166" s="79" t="s">
        <v>489</v>
      </c>
      <c r="G166" s="79" t="s">
        <v>992</v>
      </c>
      <c r="H166" s="77" t="s">
        <v>1</v>
      </c>
      <c r="I166" s="330">
        <v>41338</v>
      </c>
      <c r="J166" s="81">
        <v>7</v>
      </c>
      <c r="K166" s="87" t="s">
        <v>111</v>
      </c>
      <c r="L166" s="79" t="s">
        <v>993</v>
      </c>
      <c r="M166" s="78" t="s">
        <v>16</v>
      </c>
    </row>
    <row r="167" spans="1:13" s="78" customFormat="1" ht="13">
      <c r="A167" s="108">
        <v>2341040</v>
      </c>
      <c r="B167" s="79" t="s">
        <v>994</v>
      </c>
      <c r="C167" s="77">
        <v>4686</v>
      </c>
      <c r="D167" s="79" t="s">
        <v>134</v>
      </c>
      <c r="E167" s="79" t="s">
        <v>489</v>
      </c>
      <c r="G167" s="79" t="s">
        <v>63</v>
      </c>
      <c r="H167" s="77" t="s">
        <v>10</v>
      </c>
      <c r="I167" s="330">
        <v>41338</v>
      </c>
      <c r="J167" s="81">
        <v>3</v>
      </c>
      <c r="K167" s="87" t="s">
        <v>111</v>
      </c>
      <c r="L167" s="79" t="s">
        <v>995</v>
      </c>
      <c r="M167" s="78" t="s">
        <v>16</v>
      </c>
    </row>
    <row r="168" spans="1:13" s="78" customFormat="1" ht="13">
      <c r="A168" s="108">
        <v>2331783</v>
      </c>
      <c r="B168" s="79" t="s">
        <v>996</v>
      </c>
      <c r="C168" s="77">
        <v>6610</v>
      </c>
      <c r="D168" s="79" t="s">
        <v>488</v>
      </c>
      <c r="E168" s="79" t="s">
        <v>489</v>
      </c>
      <c r="G168" s="79" t="s">
        <v>63</v>
      </c>
      <c r="H168" s="77" t="s">
        <v>10</v>
      </c>
      <c r="I168" s="330">
        <v>41338</v>
      </c>
      <c r="J168" s="81">
        <v>5</v>
      </c>
      <c r="K168" s="87" t="s">
        <v>111</v>
      </c>
      <c r="L168" s="79" t="s">
        <v>997</v>
      </c>
      <c r="M168" s="78" t="s">
        <v>16</v>
      </c>
    </row>
    <row r="169" spans="1:13" s="78" customFormat="1" ht="13">
      <c r="A169" s="108">
        <v>2339427</v>
      </c>
      <c r="B169" s="79" t="s">
        <v>998</v>
      </c>
      <c r="C169" s="77">
        <v>6659</v>
      </c>
      <c r="D169" s="79" t="s">
        <v>869</v>
      </c>
      <c r="E169" s="79" t="s">
        <v>489</v>
      </c>
      <c r="G169" s="79" t="s">
        <v>950</v>
      </c>
      <c r="H169" s="77" t="s">
        <v>133</v>
      </c>
      <c r="I169" s="330">
        <v>41339</v>
      </c>
      <c r="J169" s="81">
        <v>3</v>
      </c>
      <c r="K169" s="87" t="s">
        <v>111</v>
      </c>
      <c r="L169" s="79" t="s">
        <v>999</v>
      </c>
      <c r="M169" s="78" t="s">
        <v>16</v>
      </c>
    </row>
    <row r="170" spans="1:13" s="78" customFormat="1" ht="13">
      <c r="A170" s="108">
        <v>2259794</v>
      </c>
      <c r="B170" s="79" t="s">
        <v>1000</v>
      </c>
      <c r="C170" s="77">
        <v>6637</v>
      </c>
      <c r="D170" s="79" t="s">
        <v>142</v>
      </c>
      <c r="E170" s="79" t="s">
        <v>489</v>
      </c>
      <c r="G170" s="79" t="s">
        <v>342</v>
      </c>
      <c r="H170" s="77" t="s">
        <v>13</v>
      </c>
      <c r="I170" s="330">
        <v>41339</v>
      </c>
      <c r="J170" s="81">
        <v>8</v>
      </c>
      <c r="K170" s="87" t="s">
        <v>111</v>
      </c>
      <c r="L170" s="79" t="s">
        <v>1001</v>
      </c>
      <c r="M170" s="78" t="s">
        <v>16</v>
      </c>
    </row>
    <row r="171" spans="1:13" s="78" customFormat="1" ht="13">
      <c r="A171" s="108">
        <v>2341509</v>
      </c>
      <c r="B171" s="79" t="s">
        <v>1002</v>
      </c>
      <c r="C171" s="77">
        <v>4686</v>
      </c>
      <c r="D171" s="79" t="s">
        <v>134</v>
      </c>
      <c r="E171" s="79" t="s">
        <v>489</v>
      </c>
      <c r="G171" s="79" t="s">
        <v>532</v>
      </c>
      <c r="H171" s="77" t="s">
        <v>13</v>
      </c>
      <c r="I171" s="330">
        <v>41339</v>
      </c>
      <c r="J171" s="81">
        <v>5</v>
      </c>
      <c r="K171" s="87" t="s">
        <v>111</v>
      </c>
      <c r="L171" s="79" t="s">
        <v>1003</v>
      </c>
      <c r="M171" s="78" t="s">
        <v>16</v>
      </c>
    </row>
    <row r="172" spans="1:13" s="78" customFormat="1" ht="13">
      <c r="A172" s="108">
        <v>2323868</v>
      </c>
      <c r="B172" s="79" t="s">
        <v>1004</v>
      </c>
      <c r="C172" s="77">
        <v>6823</v>
      </c>
      <c r="D172" s="79" t="s">
        <v>594</v>
      </c>
      <c r="E172" s="79" t="s">
        <v>489</v>
      </c>
      <c r="G172" s="79" t="s">
        <v>154</v>
      </c>
      <c r="H172" s="77" t="s">
        <v>11</v>
      </c>
      <c r="I172" s="330">
        <v>41340</v>
      </c>
      <c r="J172" s="81">
        <v>6</v>
      </c>
      <c r="K172" s="87" t="s">
        <v>111</v>
      </c>
      <c r="L172" s="79" t="s">
        <v>1005</v>
      </c>
      <c r="M172" s="78" t="s">
        <v>16</v>
      </c>
    </row>
    <row r="173" spans="1:13" s="78" customFormat="1" ht="13">
      <c r="A173" s="108">
        <v>2345341</v>
      </c>
      <c r="B173" s="79" t="s">
        <v>1006</v>
      </c>
      <c r="C173" s="77">
        <v>4730</v>
      </c>
      <c r="D173" s="79" t="s">
        <v>666</v>
      </c>
      <c r="E173" s="79" t="s">
        <v>489</v>
      </c>
      <c r="G173" s="79" t="s">
        <v>667</v>
      </c>
      <c r="H173" s="77" t="s">
        <v>636</v>
      </c>
      <c r="I173" s="330">
        <v>41344</v>
      </c>
      <c r="J173" s="81">
        <v>6</v>
      </c>
      <c r="K173" s="87" t="s">
        <v>111</v>
      </c>
      <c r="L173" s="79" t="s">
        <v>1007</v>
      </c>
      <c r="M173" s="78" t="s">
        <v>16</v>
      </c>
    </row>
    <row r="174" spans="1:13" s="78" customFormat="1" ht="13">
      <c r="A174" s="108">
        <v>2341838</v>
      </c>
      <c r="B174" s="79" t="s">
        <v>1008</v>
      </c>
      <c r="C174" s="77">
        <v>6823</v>
      </c>
      <c r="D174" s="79" t="s">
        <v>594</v>
      </c>
      <c r="E174" s="79" t="s">
        <v>489</v>
      </c>
      <c r="G174" s="79" t="s">
        <v>154</v>
      </c>
      <c r="H174" s="77" t="s">
        <v>11</v>
      </c>
      <c r="I174" s="330">
        <v>41344</v>
      </c>
      <c r="J174" s="81">
        <v>4</v>
      </c>
      <c r="K174" s="87" t="s">
        <v>111</v>
      </c>
      <c r="L174" s="88" t="s">
        <v>1009</v>
      </c>
      <c r="M174" s="78" t="s">
        <v>16</v>
      </c>
    </row>
    <row r="175" spans="1:13" s="78" customFormat="1" ht="13">
      <c r="A175" s="108">
        <v>2265081</v>
      </c>
      <c r="B175" s="79" t="s">
        <v>1010</v>
      </c>
      <c r="C175" s="77">
        <v>4837</v>
      </c>
      <c r="D175" s="319" t="s">
        <v>1011</v>
      </c>
      <c r="E175" s="79" t="s">
        <v>489</v>
      </c>
      <c r="G175" s="79" t="s">
        <v>493</v>
      </c>
      <c r="H175" s="77" t="s">
        <v>66</v>
      </c>
      <c r="I175" s="330">
        <v>41344</v>
      </c>
      <c r="J175" s="81">
        <v>6</v>
      </c>
      <c r="K175" s="87" t="s">
        <v>111</v>
      </c>
      <c r="L175" s="88" t="s">
        <v>1012</v>
      </c>
      <c r="M175" s="78" t="s">
        <v>16</v>
      </c>
    </row>
    <row r="176" spans="1:13" s="78" customFormat="1" ht="13">
      <c r="A176" s="108">
        <v>2342106</v>
      </c>
      <c r="B176" s="79" t="s">
        <v>1013</v>
      </c>
      <c r="C176" s="77">
        <v>6823</v>
      </c>
      <c r="D176" s="79" t="s">
        <v>594</v>
      </c>
      <c r="E176" s="79" t="s">
        <v>489</v>
      </c>
      <c r="G176" s="79" t="s">
        <v>154</v>
      </c>
      <c r="H176" s="77" t="s">
        <v>11</v>
      </c>
      <c r="I176" s="330">
        <v>41345</v>
      </c>
      <c r="J176" s="81">
        <v>2</v>
      </c>
      <c r="K176" s="87" t="s">
        <v>111</v>
      </c>
      <c r="L176" s="79" t="s">
        <v>1014</v>
      </c>
      <c r="M176" s="78" t="s">
        <v>16</v>
      </c>
    </row>
    <row r="177" spans="1:13" s="78" customFormat="1" ht="13">
      <c r="A177" s="108">
        <v>2346440</v>
      </c>
      <c r="B177" s="79" t="s">
        <v>1015</v>
      </c>
      <c r="C177" s="77">
        <v>4686</v>
      </c>
      <c r="D177" s="79" t="s">
        <v>134</v>
      </c>
      <c r="E177" s="79" t="s">
        <v>489</v>
      </c>
      <c r="G177" s="79" t="s">
        <v>532</v>
      </c>
      <c r="H177" s="77" t="s">
        <v>13</v>
      </c>
      <c r="I177" s="330">
        <v>41345</v>
      </c>
      <c r="J177" s="81">
        <v>6</v>
      </c>
      <c r="K177" s="87" t="s">
        <v>111</v>
      </c>
      <c r="L177" s="79" t="s">
        <v>1016</v>
      </c>
      <c r="M177" s="78" t="s">
        <v>16</v>
      </c>
    </row>
    <row r="178" spans="1:13" s="78" customFormat="1" ht="13">
      <c r="A178" s="108">
        <v>2327387</v>
      </c>
      <c r="B178" s="79" t="s">
        <v>1017</v>
      </c>
      <c r="C178" s="77">
        <v>6368</v>
      </c>
      <c r="D178" s="79" t="s">
        <v>1018</v>
      </c>
      <c r="E178" s="79" t="s">
        <v>489</v>
      </c>
      <c r="F178" s="311"/>
      <c r="G178" s="79" t="s">
        <v>1019</v>
      </c>
      <c r="H178" s="103" t="s">
        <v>1020</v>
      </c>
      <c r="I178" s="80">
        <v>41347</v>
      </c>
      <c r="J178" s="110">
        <v>6</v>
      </c>
      <c r="K178" s="87" t="s">
        <v>111</v>
      </c>
      <c r="L178" s="88" t="s">
        <v>1021</v>
      </c>
      <c r="M178" s="78" t="s">
        <v>16</v>
      </c>
    </row>
    <row r="179" spans="1:13" s="78" customFormat="1" ht="13">
      <c r="A179" s="108">
        <v>2327482</v>
      </c>
      <c r="B179" s="79" t="s">
        <v>1022</v>
      </c>
      <c r="C179" s="77">
        <v>5941</v>
      </c>
      <c r="D179" s="79" t="s">
        <v>109</v>
      </c>
      <c r="E179" s="79" t="s">
        <v>489</v>
      </c>
      <c r="F179" s="311"/>
      <c r="G179" s="79" t="s">
        <v>1023</v>
      </c>
      <c r="H179" s="103" t="s">
        <v>1020</v>
      </c>
      <c r="I179" s="80">
        <v>41349</v>
      </c>
      <c r="J179" s="110">
        <v>6</v>
      </c>
      <c r="K179" s="87" t="s">
        <v>111</v>
      </c>
      <c r="L179" s="79" t="s">
        <v>1024</v>
      </c>
      <c r="M179" s="78" t="s">
        <v>16</v>
      </c>
    </row>
    <row r="180" spans="1:13" s="78" customFormat="1" ht="13">
      <c r="A180" s="108">
        <v>2340189</v>
      </c>
      <c r="B180" s="79" t="s">
        <v>1025</v>
      </c>
      <c r="C180" s="77">
        <v>2141</v>
      </c>
      <c r="D180" s="79" t="s">
        <v>129</v>
      </c>
      <c r="E180" s="79" t="s">
        <v>489</v>
      </c>
      <c r="F180" s="311"/>
      <c r="G180" s="79" t="s">
        <v>391</v>
      </c>
      <c r="H180" s="103" t="s">
        <v>392</v>
      </c>
      <c r="I180" s="80">
        <v>41349</v>
      </c>
      <c r="J180" s="110">
        <v>8</v>
      </c>
      <c r="K180" s="87" t="s">
        <v>111</v>
      </c>
      <c r="L180" s="79" t="s">
        <v>1026</v>
      </c>
      <c r="M180" s="78" t="s">
        <v>16</v>
      </c>
    </row>
    <row r="181" spans="1:13" s="78" customFormat="1" ht="13">
      <c r="A181" s="320">
        <v>4298669</v>
      </c>
      <c r="B181" s="321" t="s">
        <v>1027</v>
      </c>
      <c r="C181" s="320">
        <v>6838</v>
      </c>
      <c r="D181" s="322" t="s">
        <v>306</v>
      </c>
      <c r="E181" s="321" t="s">
        <v>489</v>
      </c>
      <c r="F181" s="321" t="s">
        <v>1028</v>
      </c>
      <c r="G181" s="322" t="s">
        <v>752</v>
      </c>
      <c r="H181" s="324" t="s">
        <v>52</v>
      </c>
      <c r="I181" s="325">
        <v>41350</v>
      </c>
      <c r="J181" s="413">
        <v>3</v>
      </c>
      <c r="K181" s="87" t="s">
        <v>111</v>
      </c>
      <c r="L181" s="311" t="s">
        <v>1029</v>
      </c>
      <c r="M181" s="78" t="s">
        <v>16</v>
      </c>
    </row>
    <row r="182" spans="1:13" s="78" customFormat="1" ht="13">
      <c r="A182" s="108">
        <v>2270122</v>
      </c>
      <c r="B182" s="79" t="s">
        <v>1030</v>
      </c>
      <c r="C182" s="77">
        <v>5972</v>
      </c>
      <c r="D182" s="79" t="s">
        <v>663</v>
      </c>
      <c r="E182" s="79" t="s">
        <v>489</v>
      </c>
      <c r="F182" s="311"/>
      <c r="G182" s="79" t="s">
        <v>56</v>
      </c>
      <c r="H182" s="103" t="s">
        <v>58</v>
      </c>
      <c r="I182" s="80">
        <v>41351</v>
      </c>
      <c r="J182" s="110">
        <v>8</v>
      </c>
      <c r="K182" s="87" t="s">
        <v>111</v>
      </c>
      <c r="L182" s="79" t="s">
        <v>1031</v>
      </c>
      <c r="M182" s="78" t="s">
        <v>16</v>
      </c>
    </row>
    <row r="183" spans="1:13" s="78" customFormat="1" ht="13">
      <c r="A183" s="108">
        <v>2328546</v>
      </c>
      <c r="B183" s="79" t="s">
        <v>1032</v>
      </c>
      <c r="C183" s="77">
        <v>6637</v>
      </c>
      <c r="D183" s="79" t="s">
        <v>142</v>
      </c>
      <c r="E183" s="79" t="s">
        <v>489</v>
      </c>
      <c r="F183" s="311"/>
      <c r="G183" s="79" t="s">
        <v>1033</v>
      </c>
      <c r="H183" s="103" t="s">
        <v>11</v>
      </c>
      <c r="I183" s="80">
        <v>41352</v>
      </c>
      <c r="J183" s="110">
        <v>6</v>
      </c>
      <c r="K183" s="87" t="s">
        <v>111</v>
      </c>
      <c r="L183" s="79" t="s">
        <v>1034</v>
      </c>
      <c r="M183" s="78" t="s">
        <v>16</v>
      </c>
    </row>
    <row r="184" spans="1:13" s="78" customFormat="1" ht="13">
      <c r="A184" s="108">
        <v>2287346</v>
      </c>
      <c r="B184" s="79" t="s">
        <v>1035</v>
      </c>
      <c r="C184" s="77">
        <v>1329</v>
      </c>
      <c r="D184" s="79" t="s">
        <v>324</v>
      </c>
      <c r="E184" s="79" t="s">
        <v>489</v>
      </c>
      <c r="F184" s="311"/>
      <c r="G184" s="79" t="s">
        <v>891</v>
      </c>
      <c r="H184" s="103" t="s">
        <v>54</v>
      </c>
      <c r="I184" s="80">
        <v>41354</v>
      </c>
      <c r="J184" s="110">
        <v>6</v>
      </c>
      <c r="K184" s="87" t="s">
        <v>111</v>
      </c>
      <c r="L184" s="79" t="s">
        <v>1036</v>
      </c>
      <c r="M184" s="78" t="s">
        <v>16</v>
      </c>
    </row>
    <row r="185" spans="1:13" s="78" customFormat="1" ht="13">
      <c r="A185" s="108">
        <v>2343723</v>
      </c>
      <c r="B185" s="79" t="s">
        <v>371</v>
      </c>
      <c r="C185" s="77">
        <v>6484</v>
      </c>
      <c r="D185" s="79" t="s">
        <v>140</v>
      </c>
      <c r="E185" s="79" t="s">
        <v>78</v>
      </c>
      <c r="F185" s="311"/>
      <c r="G185" s="79" t="s">
        <v>273</v>
      </c>
      <c r="H185" s="103" t="s">
        <v>57</v>
      </c>
      <c r="I185" s="80">
        <v>41358</v>
      </c>
      <c r="J185" s="110">
        <v>6</v>
      </c>
      <c r="K185" s="87" t="s">
        <v>111</v>
      </c>
      <c r="L185" s="79" t="s">
        <v>373</v>
      </c>
      <c r="M185" s="78" t="s">
        <v>16</v>
      </c>
    </row>
    <row r="186" spans="1:13" s="78" customFormat="1" ht="13">
      <c r="A186" s="108">
        <v>2340416</v>
      </c>
      <c r="B186" s="79" t="s">
        <v>1037</v>
      </c>
      <c r="C186" s="77">
        <v>6650</v>
      </c>
      <c r="D186" s="79" t="s">
        <v>873</v>
      </c>
      <c r="E186" s="79" t="s">
        <v>489</v>
      </c>
      <c r="F186" s="311"/>
      <c r="G186" s="79" t="s">
        <v>429</v>
      </c>
      <c r="H186" s="103" t="s">
        <v>10</v>
      </c>
      <c r="I186" s="80">
        <v>41358</v>
      </c>
      <c r="J186" s="110">
        <v>8</v>
      </c>
      <c r="K186" s="87" t="s">
        <v>111</v>
      </c>
      <c r="L186" s="79" t="s">
        <v>1038</v>
      </c>
      <c r="M186" s="78" t="s">
        <v>16</v>
      </c>
    </row>
    <row r="187" spans="1:13" s="78" customFormat="1" ht="13">
      <c r="A187" s="108">
        <v>2340366</v>
      </c>
      <c r="B187" s="79" t="s">
        <v>1039</v>
      </c>
      <c r="C187" s="77">
        <v>6256</v>
      </c>
      <c r="D187" s="79" t="s">
        <v>245</v>
      </c>
      <c r="E187" s="79" t="s">
        <v>489</v>
      </c>
      <c r="F187" s="311"/>
      <c r="G187" s="79" t="s">
        <v>1040</v>
      </c>
      <c r="H187" s="103" t="s">
        <v>12</v>
      </c>
      <c r="I187" s="80">
        <v>41358</v>
      </c>
      <c r="J187" s="110">
        <v>6</v>
      </c>
      <c r="K187" s="87" t="s">
        <v>111</v>
      </c>
      <c r="L187" s="79" t="s">
        <v>1041</v>
      </c>
      <c r="M187" s="78" t="s">
        <v>16</v>
      </c>
    </row>
    <row r="188" spans="1:13" s="78" customFormat="1" ht="13">
      <c r="A188" s="108">
        <v>2339733</v>
      </c>
      <c r="B188" s="79" t="s">
        <v>1042</v>
      </c>
      <c r="C188" s="77">
        <v>6637</v>
      </c>
      <c r="D188" s="79" t="s">
        <v>142</v>
      </c>
      <c r="E188" s="79" t="s">
        <v>489</v>
      </c>
      <c r="F188" s="311"/>
      <c r="G188" s="79" t="s">
        <v>342</v>
      </c>
      <c r="H188" s="103" t="s">
        <v>13</v>
      </c>
      <c r="I188" s="80">
        <v>41359</v>
      </c>
      <c r="J188" s="110">
        <v>7</v>
      </c>
      <c r="K188" s="87" t="s">
        <v>111</v>
      </c>
      <c r="L188" s="79" t="s">
        <v>1043</v>
      </c>
      <c r="M188" s="78" t="s">
        <v>16</v>
      </c>
    </row>
    <row r="189" spans="1:13" s="78" customFormat="1" ht="13">
      <c r="A189" s="108">
        <v>2293989</v>
      </c>
      <c r="B189" s="79" t="s">
        <v>1044</v>
      </c>
      <c r="C189" s="77">
        <v>6256</v>
      </c>
      <c r="D189" s="79" t="s">
        <v>245</v>
      </c>
      <c r="E189" s="79" t="s">
        <v>489</v>
      </c>
      <c r="F189" s="311"/>
      <c r="G189" s="79" t="s">
        <v>64</v>
      </c>
      <c r="H189" s="103" t="s">
        <v>62</v>
      </c>
      <c r="I189" s="80">
        <v>41359</v>
      </c>
      <c r="J189" s="110">
        <v>7</v>
      </c>
      <c r="K189" s="87" t="s">
        <v>111</v>
      </c>
      <c r="L189" s="79" t="s">
        <v>1045</v>
      </c>
      <c r="M189" s="78" t="s">
        <v>16</v>
      </c>
    </row>
    <row r="190" spans="1:13" s="78" customFormat="1" ht="13">
      <c r="A190" s="108">
        <v>2329467</v>
      </c>
      <c r="B190" s="79" t="s">
        <v>1046</v>
      </c>
      <c r="C190" s="77">
        <v>2185</v>
      </c>
      <c r="D190" s="79" t="s">
        <v>495</v>
      </c>
      <c r="E190" s="79" t="s">
        <v>489</v>
      </c>
      <c r="F190" s="311"/>
      <c r="G190" s="79" t="s">
        <v>1047</v>
      </c>
      <c r="H190" s="103" t="s">
        <v>11</v>
      </c>
      <c r="I190" s="80">
        <v>41359</v>
      </c>
      <c r="J190" s="110">
        <v>4</v>
      </c>
      <c r="K190" s="87" t="s">
        <v>111</v>
      </c>
      <c r="L190" s="88" t="s">
        <v>1048</v>
      </c>
      <c r="M190" s="78" t="s">
        <v>16</v>
      </c>
    </row>
    <row r="191" spans="1:13" s="78" customFormat="1" ht="13">
      <c r="A191" s="108">
        <v>2346099</v>
      </c>
      <c r="B191" s="79" t="s">
        <v>1049</v>
      </c>
      <c r="C191" s="77">
        <v>6941</v>
      </c>
      <c r="D191" s="79" t="s">
        <v>1050</v>
      </c>
      <c r="E191" s="79" t="s">
        <v>489</v>
      </c>
      <c r="F191" s="311"/>
      <c r="G191" s="79" t="s">
        <v>1051</v>
      </c>
      <c r="H191" s="103" t="s">
        <v>60</v>
      </c>
      <c r="I191" s="80">
        <v>41362</v>
      </c>
      <c r="J191" s="110">
        <v>6</v>
      </c>
      <c r="K191" s="87" t="s">
        <v>111</v>
      </c>
      <c r="L191" s="79" t="s">
        <v>1052</v>
      </c>
      <c r="M191" s="78" t="s">
        <v>16</v>
      </c>
    </row>
    <row r="192" spans="1:13" s="78" customFormat="1" ht="13">
      <c r="A192" s="331">
        <v>2343972</v>
      </c>
      <c r="B192" s="322" t="s">
        <v>1053</v>
      </c>
      <c r="C192" s="332">
        <v>6556</v>
      </c>
      <c r="D192" s="322" t="s">
        <v>83</v>
      </c>
      <c r="E192" s="322" t="s">
        <v>489</v>
      </c>
      <c r="F192" s="322"/>
      <c r="G192" s="322" t="s">
        <v>507</v>
      </c>
      <c r="H192" s="335" t="s">
        <v>1</v>
      </c>
      <c r="I192" s="336">
        <v>41365</v>
      </c>
      <c r="J192" s="411">
        <v>7</v>
      </c>
      <c r="K192" s="338" t="s">
        <v>111</v>
      </c>
      <c r="L192" s="322" t="s">
        <v>1054</v>
      </c>
      <c r="M192" s="102" t="s">
        <v>16</v>
      </c>
    </row>
    <row r="193" spans="1:13" s="78" customFormat="1" ht="13">
      <c r="A193" s="331">
        <v>2301683</v>
      </c>
      <c r="B193" s="322" t="s">
        <v>1055</v>
      </c>
      <c r="C193" s="332">
        <v>6704</v>
      </c>
      <c r="D193" s="322" t="s">
        <v>161</v>
      </c>
      <c r="E193" s="322" t="s">
        <v>489</v>
      </c>
      <c r="F193" s="322"/>
      <c r="G193" s="322" t="s">
        <v>1056</v>
      </c>
      <c r="H193" s="335" t="s">
        <v>636</v>
      </c>
      <c r="I193" s="336">
        <v>41365</v>
      </c>
      <c r="J193" s="411">
        <v>8</v>
      </c>
      <c r="K193" s="338" t="s">
        <v>111</v>
      </c>
      <c r="L193" s="322" t="s">
        <v>1057</v>
      </c>
      <c r="M193" s="102" t="s">
        <v>16</v>
      </c>
    </row>
    <row r="194" spans="1:13" s="78" customFormat="1" ht="13">
      <c r="A194" s="331">
        <v>2255640</v>
      </c>
      <c r="B194" s="322" t="s">
        <v>1058</v>
      </c>
      <c r="C194" s="332">
        <v>6256</v>
      </c>
      <c r="D194" s="322" t="s">
        <v>245</v>
      </c>
      <c r="E194" s="322" t="s">
        <v>489</v>
      </c>
      <c r="F194" s="322"/>
      <c r="G194" s="322" t="s">
        <v>1059</v>
      </c>
      <c r="H194" s="335" t="s">
        <v>1</v>
      </c>
      <c r="I194" s="336">
        <v>41366</v>
      </c>
      <c r="J194" s="411">
        <v>8</v>
      </c>
      <c r="K194" s="338" t="s">
        <v>111</v>
      </c>
      <c r="L194" s="322" t="s">
        <v>1060</v>
      </c>
      <c r="M194" s="102" t="s">
        <v>16</v>
      </c>
    </row>
    <row r="195" spans="1:13" s="78" customFormat="1" ht="13">
      <c r="A195" s="331">
        <v>2304892</v>
      </c>
      <c r="B195" s="322" t="s">
        <v>1061</v>
      </c>
      <c r="C195" s="332">
        <v>6243</v>
      </c>
      <c r="D195" s="322" t="s">
        <v>172</v>
      </c>
      <c r="E195" s="322" t="s">
        <v>489</v>
      </c>
      <c r="F195" s="322"/>
      <c r="G195" s="322" t="s">
        <v>786</v>
      </c>
      <c r="H195" s="335" t="s">
        <v>11</v>
      </c>
      <c r="I195" s="336">
        <v>41368</v>
      </c>
      <c r="J195" s="411">
        <v>7</v>
      </c>
      <c r="K195" s="338" t="s">
        <v>111</v>
      </c>
      <c r="L195" s="322" t="s">
        <v>1062</v>
      </c>
      <c r="M195" s="102" t="s">
        <v>16</v>
      </c>
    </row>
    <row r="196" spans="1:13" s="78" customFormat="1" ht="13">
      <c r="A196" s="331">
        <v>2325535</v>
      </c>
      <c r="B196" s="322" t="s">
        <v>1063</v>
      </c>
      <c r="C196" s="332">
        <v>6739</v>
      </c>
      <c r="D196" s="322" t="s">
        <v>707</v>
      </c>
      <c r="E196" s="322" t="s">
        <v>489</v>
      </c>
      <c r="F196" s="322"/>
      <c r="G196" s="322" t="s">
        <v>1064</v>
      </c>
      <c r="H196" s="335" t="s">
        <v>413</v>
      </c>
      <c r="I196" s="336">
        <v>41368</v>
      </c>
      <c r="J196" s="411">
        <v>6</v>
      </c>
      <c r="K196" s="338" t="s">
        <v>111</v>
      </c>
      <c r="L196" s="339" t="s">
        <v>1065</v>
      </c>
      <c r="M196" s="102" t="s">
        <v>16</v>
      </c>
    </row>
    <row r="197" spans="1:13" s="78" customFormat="1" ht="13">
      <c r="A197" s="331">
        <v>2313734</v>
      </c>
      <c r="B197" s="322" t="s">
        <v>1066</v>
      </c>
      <c r="C197" s="332">
        <v>5155</v>
      </c>
      <c r="D197" s="322" t="s">
        <v>153</v>
      </c>
      <c r="E197" s="322" t="s">
        <v>489</v>
      </c>
      <c r="F197" s="322"/>
      <c r="G197" s="322" t="s">
        <v>1067</v>
      </c>
      <c r="H197" s="335" t="s">
        <v>54</v>
      </c>
      <c r="I197" s="336">
        <v>41368</v>
      </c>
      <c r="J197" s="411">
        <v>7</v>
      </c>
      <c r="K197" s="338" t="s">
        <v>111</v>
      </c>
      <c r="L197" s="322" t="s">
        <v>1068</v>
      </c>
      <c r="M197" s="102" t="s">
        <v>16</v>
      </c>
    </row>
    <row r="198" spans="1:13" s="78" customFormat="1" ht="13">
      <c r="A198" s="331">
        <v>2239653</v>
      </c>
      <c r="B198" s="322" t="s">
        <v>1069</v>
      </c>
      <c r="C198" s="332">
        <v>451</v>
      </c>
      <c r="D198" s="322" t="s">
        <v>127</v>
      </c>
      <c r="E198" s="322" t="s">
        <v>489</v>
      </c>
      <c r="F198" s="322"/>
      <c r="G198" s="322" t="s">
        <v>1070</v>
      </c>
      <c r="H198" s="335" t="s">
        <v>1071</v>
      </c>
      <c r="I198" s="336">
        <v>41372</v>
      </c>
      <c r="J198" s="411">
        <v>8</v>
      </c>
      <c r="K198" s="338" t="s">
        <v>111</v>
      </c>
      <c r="L198" s="322" t="s">
        <v>1072</v>
      </c>
      <c r="M198" s="102" t="s">
        <v>16</v>
      </c>
    </row>
    <row r="199" spans="1:13" s="78" customFormat="1" ht="13">
      <c r="A199" s="125">
        <v>2349182</v>
      </c>
      <c r="B199" s="126" t="s">
        <v>379</v>
      </c>
      <c r="C199" s="127">
        <v>5223</v>
      </c>
      <c r="D199" s="126" t="s">
        <v>176</v>
      </c>
      <c r="E199" s="126" t="s">
        <v>78</v>
      </c>
      <c r="F199" s="126"/>
      <c r="G199" s="126" t="s">
        <v>380</v>
      </c>
      <c r="H199" s="111" t="s">
        <v>57</v>
      </c>
      <c r="I199" s="128">
        <v>41373</v>
      </c>
      <c r="J199" s="414">
        <v>8</v>
      </c>
      <c r="K199" s="129" t="s">
        <v>111</v>
      </c>
      <c r="L199" s="126" t="s">
        <v>401</v>
      </c>
      <c r="M199" s="102" t="s">
        <v>16</v>
      </c>
    </row>
    <row r="200" spans="1:13" s="78" customFormat="1" ht="13">
      <c r="A200" s="331">
        <v>2340310</v>
      </c>
      <c r="B200" s="322" t="s">
        <v>1073</v>
      </c>
      <c r="C200" s="332">
        <v>6637</v>
      </c>
      <c r="D200" s="322" t="s">
        <v>142</v>
      </c>
      <c r="E200" s="322" t="s">
        <v>489</v>
      </c>
      <c r="F200" s="322"/>
      <c r="G200" s="322" t="s">
        <v>700</v>
      </c>
      <c r="H200" s="335" t="s">
        <v>11</v>
      </c>
      <c r="I200" s="336">
        <v>41373</v>
      </c>
      <c r="J200" s="411">
        <v>6</v>
      </c>
      <c r="K200" s="338" t="s">
        <v>111</v>
      </c>
      <c r="L200" s="322" t="s">
        <v>1074</v>
      </c>
      <c r="M200" s="102" t="s">
        <v>16</v>
      </c>
    </row>
    <row r="201" spans="1:13" s="78" customFormat="1" ht="13">
      <c r="A201" s="331">
        <v>2345733</v>
      </c>
      <c r="B201" s="322" t="s">
        <v>1075</v>
      </c>
      <c r="C201" s="332">
        <v>5972</v>
      </c>
      <c r="D201" s="322" t="s">
        <v>497</v>
      </c>
      <c r="E201" s="322" t="s">
        <v>489</v>
      </c>
      <c r="F201" s="322"/>
      <c r="G201" s="322" t="s">
        <v>56</v>
      </c>
      <c r="H201" s="335" t="s">
        <v>58</v>
      </c>
      <c r="I201" s="336">
        <v>41373</v>
      </c>
      <c r="J201" s="411">
        <v>8</v>
      </c>
      <c r="K201" s="338" t="s">
        <v>111</v>
      </c>
      <c r="L201" s="322" t="s">
        <v>1076</v>
      </c>
      <c r="M201" s="102" t="s">
        <v>16</v>
      </c>
    </row>
    <row r="202" spans="1:13" s="78" customFormat="1" ht="13">
      <c r="A202" s="331">
        <v>2291162</v>
      </c>
      <c r="B202" s="322" t="s">
        <v>1077</v>
      </c>
      <c r="C202" s="332">
        <v>5972</v>
      </c>
      <c r="D202" s="322" t="s">
        <v>497</v>
      </c>
      <c r="E202" s="322" t="s">
        <v>489</v>
      </c>
      <c r="F202" s="322"/>
      <c r="G202" s="322" t="s">
        <v>56</v>
      </c>
      <c r="H202" s="335" t="s">
        <v>58</v>
      </c>
      <c r="I202" s="336">
        <v>41375</v>
      </c>
      <c r="J202" s="411">
        <v>8</v>
      </c>
      <c r="K202" s="338" t="s">
        <v>111</v>
      </c>
      <c r="L202" s="322" t="s">
        <v>1078</v>
      </c>
      <c r="M202" s="102" t="s">
        <v>16</v>
      </c>
    </row>
    <row r="203" spans="1:13" s="78" customFormat="1" ht="13">
      <c r="A203" s="331">
        <v>2310206</v>
      </c>
      <c r="B203" s="322" t="s">
        <v>1079</v>
      </c>
      <c r="C203" s="332">
        <v>6659</v>
      </c>
      <c r="D203" s="322" t="s">
        <v>1080</v>
      </c>
      <c r="E203" s="322" t="s">
        <v>489</v>
      </c>
      <c r="F203" s="334"/>
      <c r="G203" s="322" t="s">
        <v>853</v>
      </c>
      <c r="H203" s="335" t="s">
        <v>173</v>
      </c>
      <c r="I203" s="336">
        <v>41376</v>
      </c>
      <c r="J203" s="337">
        <v>8</v>
      </c>
      <c r="K203" s="338" t="s">
        <v>111</v>
      </c>
      <c r="L203" s="322" t="s">
        <v>1081</v>
      </c>
      <c r="M203" s="102" t="s">
        <v>16</v>
      </c>
    </row>
    <row r="204" spans="1:13" s="78" customFormat="1" ht="13">
      <c r="A204" s="331">
        <v>2323334</v>
      </c>
      <c r="B204" s="322" t="s">
        <v>1082</v>
      </c>
      <c r="C204" s="332">
        <v>2170</v>
      </c>
      <c r="D204" s="322" t="s">
        <v>51</v>
      </c>
      <c r="E204" s="322" t="s">
        <v>489</v>
      </c>
      <c r="F204" s="334"/>
      <c r="G204" s="322" t="s">
        <v>1083</v>
      </c>
      <c r="H204" s="335" t="s">
        <v>17</v>
      </c>
      <c r="I204" s="336">
        <v>41376</v>
      </c>
      <c r="J204" s="337">
        <v>8</v>
      </c>
      <c r="K204" s="338" t="s">
        <v>111</v>
      </c>
      <c r="L204" s="322" t="s">
        <v>1084</v>
      </c>
      <c r="M204" s="102" t="s">
        <v>16</v>
      </c>
    </row>
    <row r="205" spans="1:13" s="78" customFormat="1" ht="13">
      <c r="A205" s="331">
        <v>2314098</v>
      </c>
      <c r="B205" s="322" t="s">
        <v>1085</v>
      </c>
      <c r="C205" s="332">
        <v>6880</v>
      </c>
      <c r="D205" s="322" t="s">
        <v>1086</v>
      </c>
      <c r="E205" s="322" t="s">
        <v>489</v>
      </c>
      <c r="F205" s="334"/>
      <c r="G205" s="322" t="s">
        <v>579</v>
      </c>
      <c r="H205" s="335" t="s">
        <v>10</v>
      </c>
      <c r="I205" s="336">
        <v>41379</v>
      </c>
      <c r="J205" s="337">
        <v>6</v>
      </c>
      <c r="K205" s="338" t="s">
        <v>111</v>
      </c>
      <c r="L205" s="322" t="s">
        <v>1087</v>
      </c>
      <c r="M205" s="102" t="s">
        <v>16</v>
      </c>
    </row>
    <row r="206" spans="1:13" s="78" customFormat="1" ht="13">
      <c r="A206" s="125">
        <v>2331061</v>
      </c>
      <c r="B206" s="126" t="s">
        <v>385</v>
      </c>
      <c r="C206" s="127">
        <v>6641</v>
      </c>
      <c r="D206" s="126" t="s">
        <v>386</v>
      </c>
      <c r="E206" s="126" t="s">
        <v>78</v>
      </c>
      <c r="F206" s="124"/>
      <c r="G206" s="126" t="s">
        <v>387</v>
      </c>
      <c r="H206" s="111" t="s">
        <v>283</v>
      </c>
      <c r="I206" s="128">
        <v>41380</v>
      </c>
      <c r="J206" s="82">
        <v>5</v>
      </c>
      <c r="K206" s="129" t="s">
        <v>111</v>
      </c>
      <c r="L206" s="126" t="s">
        <v>402</v>
      </c>
      <c r="M206" s="102" t="s">
        <v>16</v>
      </c>
    </row>
    <row r="207" spans="1:13" s="78" customFormat="1" ht="13">
      <c r="A207" s="331">
        <v>2352031</v>
      </c>
      <c r="B207" s="322" t="s">
        <v>1088</v>
      </c>
      <c r="C207" s="332">
        <v>3492</v>
      </c>
      <c r="D207" s="322" t="s">
        <v>535</v>
      </c>
      <c r="E207" s="322" t="s">
        <v>489</v>
      </c>
      <c r="F207" s="334"/>
      <c r="G207" s="322" t="s">
        <v>1089</v>
      </c>
      <c r="H207" s="335" t="s">
        <v>1090</v>
      </c>
      <c r="I207" s="336">
        <v>41380</v>
      </c>
      <c r="J207" s="337">
        <v>6</v>
      </c>
      <c r="K207" s="338" t="s">
        <v>111</v>
      </c>
      <c r="L207" s="322" t="s">
        <v>1091</v>
      </c>
      <c r="M207" s="102" t="s">
        <v>16</v>
      </c>
    </row>
    <row r="208" spans="1:13" s="78" customFormat="1" ht="13">
      <c r="A208" s="125">
        <v>2346008</v>
      </c>
      <c r="B208" s="126" t="s">
        <v>393</v>
      </c>
      <c r="C208" s="127">
        <v>6484</v>
      </c>
      <c r="D208" s="126" t="s">
        <v>140</v>
      </c>
      <c r="E208" s="126" t="s">
        <v>78</v>
      </c>
      <c r="F208" s="124"/>
      <c r="G208" s="126" t="s">
        <v>175</v>
      </c>
      <c r="H208" s="111" t="s">
        <v>62</v>
      </c>
      <c r="I208" s="128">
        <v>41381</v>
      </c>
      <c r="J208" s="82">
        <v>7</v>
      </c>
      <c r="K208" s="129" t="s">
        <v>111</v>
      </c>
      <c r="L208" s="126" t="s">
        <v>403</v>
      </c>
      <c r="M208" s="102" t="s">
        <v>16</v>
      </c>
    </row>
    <row r="209" spans="1:13" s="78" customFormat="1" ht="13">
      <c r="A209" s="125">
        <v>2343552</v>
      </c>
      <c r="B209" s="126" t="s">
        <v>390</v>
      </c>
      <c r="C209" s="127">
        <v>6704</v>
      </c>
      <c r="D209" s="126" t="s">
        <v>161</v>
      </c>
      <c r="E209" s="126" t="s">
        <v>78</v>
      </c>
      <c r="F209" s="124"/>
      <c r="G209" s="126" t="s">
        <v>391</v>
      </c>
      <c r="H209" s="111" t="s">
        <v>392</v>
      </c>
      <c r="I209" s="128">
        <v>41381</v>
      </c>
      <c r="J209" s="82">
        <v>7</v>
      </c>
      <c r="K209" s="129" t="s">
        <v>111</v>
      </c>
      <c r="L209" s="126" t="s">
        <v>404</v>
      </c>
      <c r="M209" s="102" t="s">
        <v>16</v>
      </c>
    </row>
    <row r="210" spans="1:13" s="78" customFormat="1" ht="13">
      <c r="A210" s="331">
        <v>2328226</v>
      </c>
      <c r="B210" s="322" t="s">
        <v>1092</v>
      </c>
      <c r="C210" s="332">
        <v>6841</v>
      </c>
      <c r="D210" s="322" t="s">
        <v>913</v>
      </c>
      <c r="E210" s="322" t="s">
        <v>489</v>
      </c>
      <c r="F210" s="334"/>
      <c r="G210" s="322" t="s">
        <v>154</v>
      </c>
      <c r="H210" s="335" t="s">
        <v>11</v>
      </c>
      <c r="I210" s="336">
        <v>41383</v>
      </c>
      <c r="J210" s="337">
        <v>6</v>
      </c>
      <c r="K210" s="338" t="s">
        <v>111</v>
      </c>
      <c r="L210" s="322" t="s">
        <v>1093</v>
      </c>
      <c r="M210" s="102" t="s">
        <v>16</v>
      </c>
    </row>
    <row r="211" spans="1:13" s="78" customFormat="1" ht="13">
      <c r="A211" s="331">
        <v>2349408</v>
      </c>
      <c r="B211" s="322" t="s">
        <v>1094</v>
      </c>
      <c r="C211" s="332">
        <v>6193</v>
      </c>
      <c r="D211" s="322" t="s">
        <v>79</v>
      </c>
      <c r="E211" s="322" t="s">
        <v>489</v>
      </c>
      <c r="F211" s="334"/>
      <c r="G211" s="322" t="s">
        <v>612</v>
      </c>
      <c r="H211" s="335" t="s">
        <v>1</v>
      </c>
      <c r="I211" s="336">
        <v>41383</v>
      </c>
      <c r="J211" s="337">
        <v>8</v>
      </c>
      <c r="K211" s="338" t="s">
        <v>111</v>
      </c>
      <c r="L211" s="322" t="s">
        <v>1095</v>
      </c>
      <c r="M211" s="102" t="s">
        <v>16</v>
      </c>
    </row>
    <row r="212" spans="1:13" s="78" customFormat="1" ht="13">
      <c r="A212" s="331">
        <v>2306677</v>
      </c>
      <c r="B212" s="322" t="s">
        <v>1096</v>
      </c>
      <c r="C212" s="332">
        <v>3492</v>
      </c>
      <c r="D212" s="322" t="s">
        <v>535</v>
      </c>
      <c r="E212" s="322" t="s">
        <v>489</v>
      </c>
      <c r="F212" s="334"/>
      <c r="G212" s="322" t="s">
        <v>1097</v>
      </c>
      <c r="H212" s="335" t="s">
        <v>66</v>
      </c>
      <c r="I212" s="336">
        <v>41386</v>
      </c>
      <c r="J212" s="337">
        <v>8</v>
      </c>
      <c r="K212" s="338" t="s">
        <v>111</v>
      </c>
      <c r="L212" s="322" t="s">
        <v>1098</v>
      </c>
      <c r="M212" s="102" t="s">
        <v>16</v>
      </c>
    </row>
    <row r="213" spans="1:13" s="78" customFormat="1" ht="13">
      <c r="A213" s="331">
        <v>2273115</v>
      </c>
      <c r="B213" s="322" t="s">
        <v>1099</v>
      </c>
      <c r="C213" s="332">
        <v>6747</v>
      </c>
      <c r="D213" s="322" t="s">
        <v>1100</v>
      </c>
      <c r="E213" s="322" t="s">
        <v>489</v>
      </c>
      <c r="F213" s="334"/>
      <c r="G213" s="322" t="s">
        <v>477</v>
      </c>
      <c r="H213" s="335" t="s">
        <v>66</v>
      </c>
      <c r="I213" s="336">
        <v>41387</v>
      </c>
      <c r="J213" s="337">
        <v>7</v>
      </c>
      <c r="K213" s="338" t="s">
        <v>111</v>
      </c>
      <c r="L213" s="322" t="s">
        <v>1101</v>
      </c>
      <c r="M213" s="102" t="s">
        <v>16</v>
      </c>
    </row>
    <row r="214" spans="1:13" s="78" customFormat="1" ht="13">
      <c r="A214" s="331">
        <v>2308699</v>
      </c>
      <c r="B214" s="322" t="s">
        <v>1102</v>
      </c>
      <c r="C214" s="332">
        <v>451</v>
      </c>
      <c r="D214" s="322" t="s">
        <v>127</v>
      </c>
      <c r="E214" s="322" t="s">
        <v>489</v>
      </c>
      <c r="F214" s="334"/>
      <c r="G214" s="322" t="s">
        <v>170</v>
      </c>
      <c r="H214" s="335" t="s">
        <v>10</v>
      </c>
      <c r="I214" s="336">
        <v>41387</v>
      </c>
      <c r="J214" s="337">
        <v>2</v>
      </c>
      <c r="K214" s="338" t="s">
        <v>111</v>
      </c>
      <c r="L214" s="339" t="s">
        <v>1103</v>
      </c>
      <c r="M214" s="102" t="s">
        <v>16</v>
      </c>
    </row>
    <row r="215" spans="1:13" s="78" customFormat="1" ht="13">
      <c r="A215" s="125">
        <v>2349617</v>
      </c>
      <c r="B215" s="126" t="s">
        <v>398</v>
      </c>
      <c r="C215" s="127">
        <v>6556</v>
      </c>
      <c r="D215" s="126" t="s">
        <v>83</v>
      </c>
      <c r="E215" s="126" t="s">
        <v>78</v>
      </c>
      <c r="F215" s="124"/>
      <c r="G215" s="126" t="s">
        <v>218</v>
      </c>
      <c r="H215" s="111" t="s">
        <v>60</v>
      </c>
      <c r="I215" s="128">
        <v>41388</v>
      </c>
      <c r="J215" s="82">
        <v>7</v>
      </c>
      <c r="K215" s="129" t="s">
        <v>111</v>
      </c>
      <c r="L215" s="126" t="s">
        <v>405</v>
      </c>
      <c r="M215" s="102" t="s">
        <v>16</v>
      </c>
    </row>
    <row r="216" spans="1:13" s="78" customFormat="1" ht="13">
      <c r="A216" s="331">
        <v>2337168</v>
      </c>
      <c r="B216" s="322" t="s">
        <v>1104</v>
      </c>
      <c r="C216" s="332">
        <v>6824</v>
      </c>
      <c r="D216" s="322" t="s">
        <v>897</v>
      </c>
      <c r="E216" s="322" t="s">
        <v>489</v>
      </c>
      <c r="F216" s="334"/>
      <c r="G216" s="322" t="s">
        <v>898</v>
      </c>
      <c r="H216" s="335" t="s">
        <v>11</v>
      </c>
      <c r="I216" s="336">
        <v>41390</v>
      </c>
      <c r="J216" s="337">
        <v>5</v>
      </c>
      <c r="K216" s="338" t="s">
        <v>111</v>
      </c>
      <c r="L216" s="322" t="s">
        <v>1105</v>
      </c>
      <c r="M216" s="102" t="s">
        <v>16</v>
      </c>
    </row>
    <row r="217" spans="1:13" s="78" customFormat="1" ht="13">
      <c r="A217" s="331">
        <v>2354270</v>
      </c>
      <c r="B217" s="322" t="s">
        <v>1106</v>
      </c>
      <c r="C217" s="332">
        <v>1231</v>
      </c>
      <c r="D217" s="322" t="s">
        <v>1107</v>
      </c>
      <c r="E217" s="322" t="s">
        <v>489</v>
      </c>
      <c r="F217" s="334"/>
      <c r="G217" s="322" t="s">
        <v>431</v>
      </c>
      <c r="H217" s="335" t="s">
        <v>248</v>
      </c>
      <c r="I217" s="336">
        <v>41393</v>
      </c>
      <c r="J217" s="337">
        <v>1</v>
      </c>
      <c r="K217" s="338" t="s">
        <v>111</v>
      </c>
      <c r="L217" s="339" t="s">
        <v>1108</v>
      </c>
      <c r="M217" s="102" t="s">
        <v>16</v>
      </c>
    </row>
    <row r="218" spans="1:13" s="78" customFormat="1" ht="13">
      <c r="A218" s="331">
        <v>2336232</v>
      </c>
      <c r="B218" s="322" t="s">
        <v>1109</v>
      </c>
      <c r="C218" s="332">
        <v>6637</v>
      </c>
      <c r="D218" s="322" t="s">
        <v>142</v>
      </c>
      <c r="E218" s="322" t="s">
        <v>489</v>
      </c>
      <c r="F218" s="334"/>
      <c r="G218" s="322" t="s">
        <v>63</v>
      </c>
      <c r="H218" s="335" t="s">
        <v>10</v>
      </c>
      <c r="I218" s="336">
        <v>41393</v>
      </c>
      <c r="J218" s="337">
        <v>6</v>
      </c>
      <c r="K218" s="338" t="s">
        <v>111</v>
      </c>
      <c r="L218" s="339" t="s">
        <v>1110</v>
      </c>
      <c r="M218" s="102" t="s">
        <v>16</v>
      </c>
    </row>
    <row r="219" spans="1:13" s="78" customFormat="1" ht="13">
      <c r="A219" s="331">
        <v>2349644</v>
      </c>
      <c r="B219" s="322" t="s">
        <v>1111</v>
      </c>
      <c r="C219" s="332">
        <v>6637</v>
      </c>
      <c r="D219" s="322" t="s">
        <v>142</v>
      </c>
      <c r="E219" s="322" t="s">
        <v>489</v>
      </c>
      <c r="F219" s="334"/>
      <c r="G219" s="322" t="s">
        <v>63</v>
      </c>
      <c r="H219" s="335" t="s">
        <v>10</v>
      </c>
      <c r="I219" s="336">
        <v>41393</v>
      </c>
      <c r="J219" s="337">
        <v>6</v>
      </c>
      <c r="K219" s="338" t="s">
        <v>111</v>
      </c>
      <c r="L219" s="339" t="s">
        <v>1112</v>
      </c>
      <c r="M219" s="102" t="s">
        <v>16</v>
      </c>
    </row>
    <row r="220" spans="1:13" s="78" customFormat="1" ht="13">
      <c r="A220" s="331">
        <v>2306962</v>
      </c>
      <c r="B220" s="322" t="s">
        <v>1113</v>
      </c>
      <c r="C220" s="332">
        <v>6404</v>
      </c>
      <c r="D220" s="322" t="s">
        <v>1114</v>
      </c>
      <c r="E220" s="322" t="s">
        <v>489</v>
      </c>
      <c r="F220" s="334"/>
      <c r="G220" s="322" t="s">
        <v>63</v>
      </c>
      <c r="H220" s="335" t="s">
        <v>10</v>
      </c>
      <c r="I220" s="336">
        <v>41393</v>
      </c>
      <c r="J220" s="337">
        <v>5</v>
      </c>
      <c r="K220" s="338" t="s">
        <v>111</v>
      </c>
      <c r="L220" s="322" t="s">
        <v>1115</v>
      </c>
      <c r="M220" s="102" t="s">
        <v>16</v>
      </c>
    </row>
    <row r="221" spans="1:13" s="78" customFormat="1" ht="13">
      <c r="A221" s="331">
        <v>2307905</v>
      </c>
      <c r="B221" s="322" t="s">
        <v>1116</v>
      </c>
      <c r="C221" s="332">
        <v>6659</v>
      </c>
      <c r="D221" s="322" t="s">
        <v>1080</v>
      </c>
      <c r="E221" s="322" t="s">
        <v>489</v>
      </c>
      <c r="F221" s="334"/>
      <c r="G221" s="322" t="s">
        <v>1117</v>
      </c>
      <c r="H221" s="335" t="s">
        <v>58</v>
      </c>
      <c r="I221" s="336">
        <v>41394</v>
      </c>
      <c r="J221" s="337">
        <v>6</v>
      </c>
      <c r="K221" s="338" t="s">
        <v>111</v>
      </c>
      <c r="L221" s="322" t="s">
        <v>1118</v>
      </c>
      <c r="M221" s="102" t="s">
        <v>16</v>
      </c>
    </row>
    <row r="222" spans="1:13" s="78" customFormat="1" ht="13">
      <c r="A222" s="331">
        <v>2327001</v>
      </c>
      <c r="B222" s="322" t="s">
        <v>1119</v>
      </c>
      <c r="C222" s="332">
        <v>6838</v>
      </c>
      <c r="D222" s="322" t="s">
        <v>306</v>
      </c>
      <c r="E222" s="322" t="s">
        <v>489</v>
      </c>
      <c r="F222" s="334"/>
      <c r="G222" s="322" t="s">
        <v>431</v>
      </c>
      <c r="H222" s="335" t="s">
        <v>248</v>
      </c>
      <c r="I222" s="336">
        <v>41394</v>
      </c>
      <c r="J222" s="337">
        <v>6</v>
      </c>
      <c r="K222" s="338" t="s">
        <v>111</v>
      </c>
      <c r="L222" s="322" t="s">
        <v>1120</v>
      </c>
      <c r="M222" s="102" t="s">
        <v>16</v>
      </c>
    </row>
    <row r="223" spans="1:13" s="78" customFormat="1" ht="13">
      <c r="A223" s="340">
        <v>2245463</v>
      </c>
      <c r="B223" s="341" t="s">
        <v>1121</v>
      </c>
      <c r="C223" s="342">
        <v>1343</v>
      </c>
      <c r="D223" s="341" t="s">
        <v>1122</v>
      </c>
      <c r="E223" s="341" t="s">
        <v>489</v>
      </c>
      <c r="F223" s="52"/>
      <c r="G223" s="341" t="s">
        <v>1019</v>
      </c>
      <c r="H223" s="2" t="s">
        <v>1123</v>
      </c>
      <c r="I223" s="343">
        <v>41395</v>
      </c>
      <c r="J223" s="344">
        <v>8</v>
      </c>
      <c r="K223" s="345" t="s">
        <v>111</v>
      </c>
      <c r="L223" s="341" t="s">
        <v>1124</v>
      </c>
      <c r="M223" s="52" t="s">
        <v>16</v>
      </c>
    </row>
    <row r="224" spans="1:13" s="78" customFormat="1" ht="13">
      <c r="A224" s="340">
        <v>2348206</v>
      </c>
      <c r="B224" s="341" t="s">
        <v>1125</v>
      </c>
      <c r="C224" s="342">
        <v>1329</v>
      </c>
      <c r="D224" s="341" t="s">
        <v>324</v>
      </c>
      <c r="E224" s="341" t="s">
        <v>489</v>
      </c>
      <c r="F224" s="52"/>
      <c r="G224" s="341" t="s">
        <v>891</v>
      </c>
      <c r="H224" s="2" t="s">
        <v>54</v>
      </c>
      <c r="I224" s="343">
        <v>41396</v>
      </c>
      <c r="J224" s="344">
        <v>5</v>
      </c>
      <c r="K224" s="345" t="s">
        <v>111</v>
      </c>
      <c r="L224" s="341" t="s">
        <v>1126</v>
      </c>
      <c r="M224" s="52" t="s">
        <v>16</v>
      </c>
    </row>
    <row r="225" spans="1:13" s="78" customFormat="1" ht="13">
      <c r="A225" s="340">
        <v>2333786</v>
      </c>
      <c r="B225" s="341" t="s">
        <v>1127</v>
      </c>
      <c r="C225" s="342">
        <v>4686</v>
      </c>
      <c r="D225" s="341" t="s">
        <v>134</v>
      </c>
      <c r="E225" s="341" t="s">
        <v>489</v>
      </c>
      <c r="F225" s="52"/>
      <c r="G225" s="341" t="s">
        <v>532</v>
      </c>
      <c r="H225" s="2" t="s">
        <v>13</v>
      </c>
      <c r="I225" s="343">
        <v>41396</v>
      </c>
      <c r="J225" s="344">
        <v>7</v>
      </c>
      <c r="K225" s="345" t="s">
        <v>111</v>
      </c>
      <c r="L225" s="341" t="s">
        <v>1128</v>
      </c>
      <c r="M225" s="52" t="s">
        <v>16</v>
      </c>
    </row>
    <row r="226" spans="1:13" s="78" customFormat="1" ht="13">
      <c r="A226" s="205">
        <v>2351504</v>
      </c>
      <c r="B226" s="206" t="s">
        <v>414</v>
      </c>
      <c r="C226" s="207">
        <v>2170</v>
      </c>
      <c r="D226" s="206" t="s">
        <v>51</v>
      </c>
      <c r="E226" s="206" t="s">
        <v>78</v>
      </c>
      <c r="F226" s="52"/>
      <c r="G226" s="206" t="s">
        <v>171</v>
      </c>
      <c r="H226" s="2" t="s">
        <v>15</v>
      </c>
      <c r="I226" s="208">
        <v>41397</v>
      </c>
      <c r="J226" s="209">
        <v>6</v>
      </c>
      <c r="K226" s="210" t="s">
        <v>111</v>
      </c>
      <c r="L226" s="206" t="s">
        <v>449</v>
      </c>
      <c r="M226" s="52" t="s">
        <v>16</v>
      </c>
    </row>
    <row r="227" spans="1:13" s="78" customFormat="1" ht="13">
      <c r="A227" s="340">
        <v>2360638</v>
      </c>
      <c r="B227" s="341" t="s">
        <v>1129</v>
      </c>
      <c r="C227" s="342">
        <v>6634</v>
      </c>
      <c r="D227" s="341" t="s">
        <v>1130</v>
      </c>
      <c r="E227" s="341" t="s">
        <v>489</v>
      </c>
      <c r="F227" s="52"/>
      <c r="G227" s="341" t="s">
        <v>1131</v>
      </c>
      <c r="H227" s="2" t="s">
        <v>11</v>
      </c>
      <c r="I227" s="343">
        <v>41397</v>
      </c>
      <c r="J227" s="344">
        <v>6</v>
      </c>
      <c r="K227" s="345" t="s">
        <v>111</v>
      </c>
      <c r="L227" s="341" t="s">
        <v>1132</v>
      </c>
      <c r="M227" s="52" t="s">
        <v>16</v>
      </c>
    </row>
    <row r="228" spans="1:13" s="78" customFormat="1" ht="13">
      <c r="A228" s="340">
        <v>2331862</v>
      </c>
      <c r="B228" s="341" t="s">
        <v>1133</v>
      </c>
      <c r="C228" s="342">
        <v>6243</v>
      </c>
      <c r="D228" s="341" t="s">
        <v>172</v>
      </c>
      <c r="E228" s="341" t="s">
        <v>489</v>
      </c>
      <c r="F228" s="52"/>
      <c r="G228" s="341" t="s">
        <v>1134</v>
      </c>
      <c r="H228" s="2"/>
      <c r="I228" s="343">
        <v>41397</v>
      </c>
      <c r="J228" s="344">
        <v>8</v>
      </c>
      <c r="K228" s="345" t="s">
        <v>111</v>
      </c>
      <c r="L228" s="341" t="s">
        <v>1135</v>
      </c>
      <c r="M228" s="52" t="s">
        <v>16</v>
      </c>
    </row>
    <row r="229" spans="1:13" s="78" customFormat="1" ht="13">
      <c r="A229" s="205">
        <v>2351628</v>
      </c>
      <c r="B229" s="206" t="s">
        <v>419</v>
      </c>
      <c r="C229" s="207">
        <v>4686</v>
      </c>
      <c r="D229" s="206" t="s">
        <v>134</v>
      </c>
      <c r="E229" s="206" t="s">
        <v>78</v>
      </c>
      <c r="F229" s="52"/>
      <c r="G229" s="206" t="s">
        <v>420</v>
      </c>
      <c r="H229" s="2" t="s">
        <v>1</v>
      </c>
      <c r="I229" s="208">
        <v>41400</v>
      </c>
      <c r="J229" s="209">
        <v>3</v>
      </c>
      <c r="K229" s="210" t="s">
        <v>111</v>
      </c>
      <c r="L229" s="206" t="s">
        <v>450</v>
      </c>
      <c r="M229" s="52" t="s">
        <v>16</v>
      </c>
    </row>
    <row r="230" spans="1:13" s="78" customFormat="1" ht="13">
      <c r="A230" s="340">
        <v>2347379</v>
      </c>
      <c r="B230" s="341" t="s">
        <v>1136</v>
      </c>
      <c r="C230" s="342">
        <v>6823</v>
      </c>
      <c r="D230" s="341" t="s">
        <v>594</v>
      </c>
      <c r="E230" s="341" t="s">
        <v>489</v>
      </c>
      <c r="F230" s="52"/>
      <c r="G230" s="341" t="s">
        <v>154</v>
      </c>
      <c r="H230" s="2" t="s">
        <v>11</v>
      </c>
      <c r="I230" s="343">
        <v>41400</v>
      </c>
      <c r="J230" s="344">
        <v>6</v>
      </c>
      <c r="K230" s="345" t="s">
        <v>111</v>
      </c>
      <c r="L230" s="341" t="s">
        <v>1137</v>
      </c>
      <c r="M230" s="52" t="s">
        <v>16</v>
      </c>
    </row>
    <row r="231" spans="1:13" s="78" customFormat="1" ht="13">
      <c r="A231" s="340">
        <v>2354143</v>
      </c>
      <c r="B231" s="341" t="s">
        <v>1138</v>
      </c>
      <c r="C231" s="342">
        <v>6704</v>
      </c>
      <c r="D231" s="341" t="s">
        <v>161</v>
      </c>
      <c r="E231" s="341" t="s">
        <v>489</v>
      </c>
      <c r="F231" s="52"/>
      <c r="G231" s="341" t="s">
        <v>268</v>
      </c>
      <c r="H231" s="2" t="s">
        <v>55</v>
      </c>
      <c r="I231" s="343">
        <v>41400</v>
      </c>
      <c r="J231" s="344">
        <v>4</v>
      </c>
      <c r="K231" s="345" t="s">
        <v>111</v>
      </c>
      <c r="L231" s="341" t="s">
        <v>1139</v>
      </c>
      <c r="M231" s="52" t="s">
        <v>16</v>
      </c>
    </row>
    <row r="232" spans="1:13" s="78" customFormat="1" ht="13">
      <c r="A232" s="340">
        <v>2360737</v>
      </c>
      <c r="B232" s="341" t="s">
        <v>1140</v>
      </c>
      <c r="C232" s="342">
        <v>6645</v>
      </c>
      <c r="D232" s="341" t="s">
        <v>389</v>
      </c>
      <c r="E232" s="341" t="s">
        <v>489</v>
      </c>
      <c r="F232" s="52"/>
      <c r="G232" s="341" t="s">
        <v>1141</v>
      </c>
      <c r="H232" s="2" t="s">
        <v>173</v>
      </c>
      <c r="I232" s="343">
        <v>41400</v>
      </c>
      <c r="J232" s="344">
        <v>6</v>
      </c>
      <c r="K232" s="345" t="s">
        <v>111</v>
      </c>
      <c r="L232" s="341" t="s">
        <v>1142</v>
      </c>
      <c r="M232" s="52" t="s">
        <v>16</v>
      </c>
    </row>
    <row r="233" spans="1:13" s="78" customFormat="1" ht="13">
      <c r="A233" s="340">
        <v>2319732</v>
      </c>
      <c r="B233" s="341" t="s">
        <v>1143</v>
      </c>
      <c r="C233" s="342">
        <v>6488</v>
      </c>
      <c r="D233" s="341" t="s">
        <v>504</v>
      </c>
      <c r="E233" s="341" t="s">
        <v>489</v>
      </c>
      <c r="F233" s="52"/>
      <c r="G233" s="341" t="s">
        <v>505</v>
      </c>
      <c r="H233" s="2" t="s">
        <v>173</v>
      </c>
      <c r="I233" s="343">
        <v>41401</v>
      </c>
      <c r="J233" s="344">
        <v>8</v>
      </c>
      <c r="K233" s="345" t="s">
        <v>111</v>
      </c>
      <c r="L233" s="341" t="s">
        <v>1144</v>
      </c>
      <c r="M233" s="52" t="s">
        <v>16</v>
      </c>
    </row>
    <row r="234" spans="1:13" s="78" customFormat="1" ht="13">
      <c r="A234" s="380">
        <v>2317218</v>
      </c>
      <c r="B234" s="381" t="s">
        <v>1145</v>
      </c>
      <c r="C234" s="382">
        <v>6674</v>
      </c>
      <c r="D234" s="381" t="s">
        <v>916</v>
      </c>
      <c r="E234" s="381" t="s">
        <v>489</v>
      </c>
      <c r="F234" s="52"/>
      <c r="G234" s="381" t="s">
        <v>917</v>
      </c>
      <c r="H234" s="2" t="s">
        <v>11</v>
      </c>
      <c r="I234" s="403">
        <v>41401</v>
      </c>
      <c r="J234" s="344">
        <v>7</v>
      </c>
      <c r="K234" s="345" t="s">
        <v>111</v>
      </c>
      <c r="L234" s="392" t="s">
        <v>1146</v>
      </c>
      <c r="M234" s="52" t="s">
        <v>16</v>
      </c>
    </row>
    <row r="235" spans="1:13" s="102" customFormat="1" ht="14">
      <c r="A235" s="205">
        <v>2321303</v>
      </c>
      <c r="B235" s="206" t="s">
        <v>423</v>
      </c>
      <c r="C235" s="207">
        <v>4891</v>
      </c>
      <c r="D235" s="206" t="s">
        <v>424</v>
      </c>
      <c r="E235" s="385" t="s">
        <v>78</v>
      </c>
      <c r="F235" s="52"/>
      <c r="G235" s="206" t="s">
        <v>64</v>
      </c>
      <c r="H235" s="401" t="s">
        <v>62</v>
      </c>
      <c r="I235" s="208">
        <v>41402</v>
      </c>
      <c r="J235" s="209">
        <v>6</v>
      </c>
      <c r="K235" s="210" t="s">
        <v>111</v>
      </c>
      <c r="L235" s="206" t="s">
        <v>451</v>
      </c>
      <c r="M235" s="52" t="s">
        <v>16</v>
      </c>
    </row>
    <row r="236" spans="1:13" s="102" customFormat="1" ht="14">
      <c r="A236" s="340">
        <v>2333175</v>
      </c>
      <c r="B236" s="341" t="s">
        <v>1147</v>
      </c>
      <c r="C236" s="342">
        <v>6243</v>
      </c>
      <c r="D236" s="341" t="s">
        <v>172</v>
      </c>
      <c r="E236" s="381" t="s">
        <v>489</v>
      </c>
      <c r="F236" s="52"/>
      <c r="G236" s="341" t="s">
        <v>67</v>
      </c>
      <c r="H236" s="2" t="s">
        <v>11</v>
      </c>
      <c r="I236" s="343">
        <v>41402</v>
      </c>
      <c r="J236" s="344">
        <v>6</v>
      </c>
      <c r="K236" s="345" t="s">
        <v>111</v>
      </c>
      <c r="L236" s="341" t="s">
        <v>1148</v>
      </c>
      <c r="M236" s="52" t="s">
        <v>16</v>
      </c>
    </row>
    <row r="237" spans="1:13" s="102" customFormat="1" ht="14">
      <c r="A237" s="340">
        <v>2302176</v>
      </c>
      <c r="B237" s="341" t="s">
        <v>1149</v>
      </c>
      <c r="C237" s="342">
        <v>6659</v>
      </c>
      <c r="D237" s="341" t="s">
        <v>1080</v>
      </c>
      <c r="E237" s="381" t="s">
        <v>489</v>
      </c>
      <c r="F237" s="52"/>
      <c r="G237" s="341" t="s">
        <v>853</v>
      </c>
      <c r="H237" s="401" t="s">
        <v>173</v>
      </c>
      <c r="I237" s="343">
        <v>41403</v>
      </c>
      <c r="J237" s="344">
        <v>4</v>
      </c>
      <c r="K237" s="345" t="s">
        <v>111</v>
      </c>
      <c r="L237" s="341" t="s">
        <v>1150</v>
      </c>
      <c r="M237" s="52" t="s">
        <v>16</v>
      </c>
    </row>
    <row r="238" spans="1:13" s="102" customFormat="1" ht="14">
      <c r="A238" s="205">
        <v>2321148</v>
      </c>
      <c r="B238" s="206" t="s">
        <v>425</v>
      </c>
      <c r="C238" s="207">
        <v>4397</v>
      </c>
      <c r="D238" s="206" t="s">
        <v>281</v>
      </c>
      <c r="E238" s="385" t="s">
        <v>78</v>
      </c>
      <c r="F238" s="52"/>
      <c r="G238" s="206" t="s">
        <v>426</v>
      </c>
      <c r="H238" s="2" t="s">
        <v>9</v>
      </c>
      <c r="I238" s="208">
        <v>41404</v>
      </c>
      <c r="J238" s="209">
        <v>6</v>
      </c>
      <c r="K238" s="210" t="s">
        <v>111</v>
      </c>
      <c r="L238" s="206" t="s">
        <v>452</v>
      </c>
      <c r="M238" s="52" t="s">
        <v>16</v>
      </c>
    </row>
    <row r="239" spans="1:13" s="102" customFormat="1" ht="14">
      <c r="A239" s="340">
        <v>2357862</v>
      </c>
      <c r="B239" s="341" t="s">
        <v>1151</v>
      </c>
      <c r="C239" s="342">
        <v>4397</v>
      </c>
      <c r="D239" s="341" t="s">
        <v>281</v>
      </c>
      <c r="E239" s="381" t="s">
        <v>489</v>
      </c>
      <c r="F239" s="52"/>
      <c r="G239" s="341" t="s">
        <v>1152</v>
      </c>
      <c r="H239" s="2" t="s">
        <v>636</v>
      </c>
      <c r="I239" s="343">
        <v>41404</v>
      </c>
      <c r="J239" s="344">
        <v>5</v>
      </c>
      <c r="K239" s="345" t="s">
        <v>111</v>
      </c>
      <c r="L239" s="341" t="s">
        <v>1153</v>
      </c>
      <c r="M239" s="52" t="s">
        <v>16</v>
      </c>
    </row>
    <row r="240" spans="1:13" s="102" customFormat="1" ht="14">
      <c r="A240" s="340">
        <v>2324127</v>
      </c>
      <c r="B240" s="341" t="s">
        <v>1154</v>
      </c>
      <c r="C240" s="342">
        <v>6838</v>
      </c>
      <c r="D240" s="341" t="s">
        <v>306</v>
      </c>
      <c r="E240" s="381" t="s">
        <v>489</v>
      </c>
      <c r="F240" s="52"/>
      <c r="G240" s="341" t="s">
        <v>1155</v>
      </c>
      <c r="H240" s="2" t="s">
        <v>12</v>
      </c>
      <c r="I240" s="343">
        <v>41408</v>
      </c>
      <c r="J240" s="344">
        <v>7</v>
      </c>
      <c r="K240" s="345" t="s">
        <v>111</v>
      </c>
      <c r="L240" s="346" t="s">
        <v>1156</v>
      </c>
      <c r="M240" s="52" t="s">
        <v>16</v>
      </c>
    </row>
    <row r="241" spans="1:13" s="102" customFormat="1" ht="14">
      <c r="A241" s="340">
        <v>2362697</v>
      </c>
      <c r="B241" s="341" t="s">
        <v>1157</v>
      </c>
      <c r="C241" s="342">
        <v>451</v>
      </c>
      <c r="D241" s="341" t="s">
        <v>127</v>
      </c>
      <c r="E241" s="381" t="s">
        <v>489</v>
      </c>
      <c r="F241" s="52"/>
      <c r="G241" s="341" t="s">
        <v>1158</v>
      </c>
      <c r="H241" s="2" t="s">
        <v>636</v>
      </c>
      <c r="I241" s="343">
        <v>41408</v>
      </c>
      <c r="J241" s="344">
        <v>8</v>
      </c>
      <c r="K241" s="345" t="s">
        <v>111</v>
      </c>
      <c r="L241" s="341" t="s">
        <v>1159</v>
      </c>
      <c r="M241" s="52" t="s">
        <v>16</v>
      </c>
    </row>
    <row r="242" spans="1:13" s="102" customFormat="1" ht="14">
      <c r="A242" s="340">
        <v>2324459</v>
      </c>
      <c r="B242" s="341" t="s">
        <v>1160</v>
      </c>
      <c r="C242" s="342">
        <v>6838</v>
      </c>
      <c r="D242" s="341" t="s">
        <v>306</v>
      </c>
      <c r="E242" s="381" t="s">
        <v>489</v>
      </c>
      <c r="F242" s="52"/>
      <c r="G242" s="341" t="s">
        <v>431</v>
      </c>
      <c r="H242" s="2" t="s">
        <v>248</v>
      </c>
      <c r="I242" s="343">
        <v>41409</v>
      </c>
      <c r="J242" s="344">
        <v>7</v>
      </c>
      <c r="K242" s="345" t="s">
        <v>111</v>
      </c>
      <c r="L242" s="341" t="s">
        <v>1161</v>
      </c>
      <c r="M242" s="52" t="s">
        <v>16</v>
      </c>
    </row>
    <row r="243" spans="1:13" s="102" customFormat="1" ht="14">
      <c r="A243" s="340">
        <v>2353929</v>
      </c>
      <c r="B243" s="341" t="s">
        <v>1162</v>
      </c>
      <c r="C243" s="342">
        <v>1329</v>
      </c>
      <c r="D243" s="341" t="s">
        <v>324</v>
      </c>
      <c r="E243" s="381" t="s">
        <v>489</v>
      </c>
      <c r="F243" s="52"/>
      <c r="G243" s="341" t="s">
        <v>891</v>
      </c>
      <c r="H243" s="2" t="s">
        <v>54</v>
      </c>
      <c r="I243" s="343">
        <v>41410</v>
      </c>
      <c r="J243" s="344">
        <v>6</v>
      </c>
      <c r="K243" s="345" t="s">
        <v>111</v>
      </c>
      <c r="L243" s="341" t="s">
        <v>1163</v>
      </c>
      <c r="M243" s="52" t="s">
        <v>16</v>
      </c>
    </row>
    <row r="244" spans="1:13" s="102" customFormat="1" ht="14">
      <c r="A244" s="205">
        <v>2357710</v>
      </c>
      <c r="B244" s="206" t="s">
        <v>436</v>
      </c>
      <c r="C244" s="207">
        <v>2141</v>
      </c>
      <c r="D244" s="206" t="s">
        <v>129</v>
      </c>
      <c r="E244" s="385" t="s">
        <v>78</v>
      </c>
      <c r="F244" s="52"/>
      <c r="G244" s="206" t="s">
        <v>247</v>
      </c>
      <c r="H244" s="2" t="s">
        <v>248</v>
      </c>
      <c r="I244" s="208">
        <v>41411</v>
      </c>
      <c r="J244" s="209">
        <v>4</v>
      </c>
      <c r="K244" s="210" t="s">
        <v>111</v>
      </c>
      <c r="L244" s="206" t="s">
        <v>453</v>
      </c>
      <c r="M244" s="52" t="s">
        <v>16</v>
      </c>
    </row>
    <row r="245" spans="1:13" s="102" customFormat="1" ht="14">
      <c r="A245" s="340">
        <v>2364914</v>
      </c>
      <c r="B245" s="341" t="s">
        <v>1164</v>
      </c>
      <c r="C245" s="342">
        <v>6556</v>
      </c>
      <c r="D245" s="341" t="s">
        <v>83</v>
      </c>
      <c r="E245" s="381" t="s">
        <v>489</v>
      </c>
      <c r="F245" s="52"/>
      <c r="G245" s="341" t="s">
        <v>288</v>
      </c>
      <c r="H245" s="2" t="s">
        <v>11</v>
      </c>
      <c r="I245" s="343">
        <v>41414</v>
      </c>
      <c r="J245" s="344">
        <v>4</v>
      </c>
      <c r="K245" s="345" t="s">
        <v>111</v>
      </c>
      <c r="L245" s="341" t="s">
        <v>1165</v>
      </c>
      <c r="M245" s="52" t="s">
        <v>16</v>
      </c>
    </row>
    <row r="246" spans="1:13" s="102" customFormat="1" ht="14">
      <c r="A246" s="205">
        <v>2359358</v>
      </c>
      <c r="B246" s="206" t="s">
        <v>438</v>
      </c>
      <c r="C246" s="207">
        <v>2566</v>
      </c>
      <c r="D246" s="206" t="s">
        <v>439</v>
      </c>
      <c r="E246" s="385" t="s">
        <v>78</v>
      </c>
      <c r="F246" s="52"/>
      <c r="G246" s="206" t="s">
        <v>440</v>
      </c>
      <c r="H246" s="2" t="s">
        <v>60</v>
      </c>
      <c r="I246" s="208">
        <v>41415</v>
      </c>
      <c r="J246" s="209">
        <v>7</v>
      </c>
      <c r="K246" s="210" t="s">
        <v>111</v>
      </c>
      <c r="L246" s="206" t="s">
        <v>454</v>
      </c>
      <c r="M246" s="52" t="s">
        <v>16</v>
      </c>
    </row>
    <row r="247" spans="1:13" s="102" customFormat="1" ht="14">
      <c r="A247" s="205">
        <v>2348088</v>
      </c>
      <c r="B247" s="206" t="s">
        <v>441</v>
      </c>
      <c r="C247" s="207">
        <v>2549</v>
      </c>
      <c r="D247" s="206" t="s">
        <v>164</v>
      </c>
      <c r="E247" s="385" t="s">
        <v>78</v>
      </c>
      <c r="F247" s="52"/>
      <c r="G247" s="206" t="s">
        <v>442</v>
      </c>
      <c r="H247" s="2" t="s">
        <v>9</v>
      </c>
      <c r="I247" s="208">
        <v>41415</v>
      </c>
      <c r="J247" s="209">
        <v>3</v>
      </c>
      <c r="K247" s="210" t="s">
        <v>111</v>
      </c>
      <c r="L247" s="211" t="s">
        <v>455</v>
      </c>
      <c r="M247" s="52" t="s">
        <v>16</v>
      </c>
    </row>
    <row r="248" spans="1:13" s="102" customFormat="1" ht="14">
      <c r="A248" s="340">
        <v>2360937</v>
      </c>
      <c r="B248" s="341" t="s">
        <v>1166</v>
      </c>
      <c r="C248" s="342">
        <v>4397</v>
      </c>
      <c r="D248" s="341" t="s">
        <v>281</v>
      </c>
      <c r="E248" s="381" t="s">
        <v>489</v>
      </c>
      <c r="F248" s="52"/>
      <c r="G248" s="341" t="s">
        <v>426</v>
      </c>
      <c r="H248" s="2" t="s">
        <v>9</v>
      </c>
      <c r="I248" s="343">
        <v>41415</v>
      </c>
      <c r="J248" s="344">
        <v>7</v>
      </c>
      <c r="K248" s="345" t="s">
        <v>111</v>
      </c>
      <c r="L248" s="341" t="s">
        <v>1167</v>
      </c>
      <c r="M248" s="52" t="s">
        <v>16</v>
      </c>
    </row>
    <row r="249" spans="1:13" s="102" customFormat="1" ht="14">
      <c r="A249" s="340">
        <v>2361129</v>
      </c>
      <c r="B249" s="341" t="s">
        <v>1168</v>
      </c>
      <c r="C249" s="342">
        <v>6704</v>
      </c>
      <c r="D249" s="341" t="s">
        <v>161</v>
      </c>
      <c r="E249" s="381" t="s">
        <v>489</v>
      </c>
      <c r="F249" s="52"/>
      <c r="G249" s="341" t="s">
        <v>268</v>
      </c>
      <c r="H249" s="2" t="s">
        <v>55</v>
      </c>
      <c r="I249" s="343">
        <v>41415</v>
      </c>
      <c r="J249" s="344">
        <v>8</v>
      </c>
      <c r="K249" s="345" t="s">
        <v>111</v>
      </c>
      <c r="L249" s="341" t="s">
        <v>1169</v>
      </c>
      <c r="M249" s="52" t="s">
        <v>16</v>
      </c>
    </row>
    <row r="250" spans="1:13" s="102" customFormat="1" ht="14">
      <c r="A250" s="340">
        <v>2327047</v>
      </c>
      <c r="B250" s="341" t="s">
        <v>1170</v>
      </c>
      <c r="C250" s="342">
        <v>6243</v>
      </c>
      <c r="D250" s="341" t="s">
        <v>172</v>
      </c>
      <c r="E250" s="381" t="s">
        <v>489</v>
      </c>
      <c r="F250" s="52"/>
      <c r="G250" s="341" t="s">
        <v>786</v>
      </c>
      <c r="H250" s="2" t="s">
        <v>11</v>
      </c>
      <c r="I250" s="343">
        <v>41415</v>
      </c>
      <c r="J250" s="344">
        <v>7</v>
      </c>
      <c r="K250" s="345" t="s">
        <v>111</v>
      </c>
      <c r="L250" s="341" t="s">
        <v>1171</v>
      </c>
      <c r="M250" s="52" t="s">
        <v>16</v>
      </c>
    </row>
    <row r="251" spans="1:13" s="102" customFormat="1" ht="14">
      <c r="A251" s="205">
        <v>2340535</v>
      </c>
      <c r="B251" s="206" t="s">
        <v>446</v>
      </c>
      <c r="C251" s="207">
        <v>5972</v>
      </c>
      <c r="D251" s="206" t="s">
        <v>497</v>
      </c>
      <c r="E251" s="385" t="s">
        <v>78</v>
      </c>
      <c r="F251" s="52"/>
      <c r="G251" s="206" t="s">
        <v>64</v>
      </c>
      <c r="H251" s="2" t="s">
        <v>62</v>
      </c>
      <c r="I251" s="208">
        <v>41416</v>
      </c>
      <c r="J251" s="209">
        <v>5</v>
      </c>
      <c r="K251" s="210" t="s">
        <v>111</v>
      </c>
      <c r="L251" s="211" t="s">
        <v>456</v>
      </c>
      <c r="M251" s="52" t="s">
        <v>16</v>
      </c>
    </row>
    <row r="252" spans="1:13" s="102" customFormat="1" ht="14">
      <c r="A252" s="205">
        <v>2324213</v>
      </c>
      <c r="B252" s="206" t="s">
        <v>447</v>
      </c>
      <c r="C252" s="207">
        <v>5972</v>
      </c>
      <c r="D252" s="206" t="s">
        <v>497</v>
      </c>
      <c r="E252" s="385" t="s">
        <v>78</v>
      </c>
      <c r="F252" s="52"/>
      <c r="G252" s="206" t="s">
        <v>56</v>
      </c>
      <c r="H252" s="2" t="s">
        <v>58</v>
      </c>
      <c r="I252" s="208">
        <v>41416</v>
      </c>
      <c r="J252" s="209">
        <v>6</v>
      </c>
      <c r="K252" s="210" t="s">
        <v>111</v>
      </c>
      <c r="L252" s="206" t="s">
        <v>457</v>
      </c>
      <c r="M252" s="52" t="s">
        <v>16</v>
      </c>
    </row>
    <row r="253" spans="1:13" s="102" customFormat="1" ht="14">
      <c r="A253" s="340">
        <v>2287494</v>
      </c>
      <c r="B253" s="341" t="s">
        <v>1172</v>
      </c>
      <c r="C253" s="342">
        <v>5972</v>
      </c>
      <c r="D253" s="341" t="s">
        <v>409</v>
      </c>
      <c r="E253" s="381" t="s">
        <v>489</v>
      </c>
      <c r="F253" s="52"/>
      <c r="G253" s="341" t="s">
        <v>168</v>
      </c>
      <c r="H253" s="2" t="s">
        <v>10</v>
      </c>
      <c r="I253" s="343">
        <v>41416</v>
      </c>
      <c r="J253" s="344">
        <v>6</v>
      </c>
      <c r="K253" s="345" t="s">
        <v>111</v>
      </c>
      <c r="L253" s="341" t="s">
        <v>1173</v>
      </c>
      <c r="M253" s="52" t="s">
        <v>16</v>
      </c>
    </row>
    <row r="254" spans="1:13" s="102" customFormat="1" ht="13">
      <c r="A254" s="217">
        <v>2363274</v>
      </c>
      <c r="B254" s="218" t="s">
        <v>1174</v>
      </c>
      <c r="C254" s="219">
        <v>2185</v>
      </c>
      <c r="D254" s="218" t="s">
        <v>495</v>
      </c>
      <c r="E254" s="234" t="s">
        <v>489</v>
      </c>
      <c r="G254" s="218" t="s">
        <v>1175</v>
      </c>
      <c r="H254" s="261" t="s">
        <v>11</v>
      </c>
      <c r="I254" s="220">
        <v>41428</v>
      </c>
      <c r="J254" s="344">
        <v>4</v>
      </c>
      <c r="K254" s="222" t="s">
        <v>111</v>
      </c>
      <c r="L254" s="347" t="s">
        <v>1176</v>
      </c>
      <c r="M254" s="102" t="s">
        <v>16</v>
      </c>
    </row>
    <row r="255" spans="1:13" s="102" customFormat="1" ht="13">
      <c r="A255" s="217">
        <v>2272075</v>
      </c>
      <c r="B255" s="218" t="s">
        <v>1177</v>
      </c>
      <c r="C255" s="219">
        <v>6256</v>
      </c>
      <c r="D255" s="218" t="s">
        <v>245</v>
      </c>
      <c r="E255" s="234" t="s">
        <v>489</v>
      </c>
      <c r="G255" s="218" t="s">
        <v>1040</v>
      </c>
      <c r="H255" s="261" t="s">
        <v>12</v>
      </c>
      <c r="I255" s="220">
        <v>41428</v>
      </c>
      <c r="J255" s="344">
        <v>8</v>
      </c>
      <c r="K255" s="222" t="s">
        <v>111</v>
      </c>
      <c r="L255" s="218" t="s">
        <v>1178</v>
      </c>
      <c r="M255" s="102" t="s">
        <v>16</v>
      </c>
    </row>
    <row r="256" spans="1:13" s="102" customFormat="1" ht="13">
      <c r="A256" s="217">
        <v>2367079</v>
      </c>
      <c r="B256" s="218" t="s">
        <v>460</v>
      </c>
      <c r="C256" s="219">
        <v>2678</v>
      </c>
      <c r="D256" s="218" t="s">
        <v>174</v>
      </c>
      <c r="E256" s="234" t="s">
        <v>78</v>
      </c>
      <c r="G256" s="218" t="s">
        <v>461</v>
      </c>
      <c r="H256" s="261" t="s">
        <v>7</v>
      </c>
      <c r="I256" s="220">
        <v>41429</v>
      </c>
      <c r="J256" s="237">
        <v>7</v>
      </c>
      <c r="K256" s="222" t="s">
        <v>111</v>
      </c>
      <c r="L256" s="218" t="s">
        <v>480</v>
      </c>
      <c r="M256" s="102" t="s">
        <v>16</v>
      </c>
    </row>
    <row r="257" spans="1:13" s="102" customFormat="1" ht="13">
      <c r="A257" s="217">
        <v>2329399</v>
      </c>
      <c r="B257" s="218" t="s">
        <v>1179</v>
      </c>
      <c r="C257" s="219">
        <v>6469</v>
      </c>
      <c r="D257" s="218" t="s">
        <v>1180</v>
      </c>
      <c r="E257" s="234" t="s">
        <v>489</v>
      </c>
      <c r="G257" s="218" t="s">
        <v>786</v>
      </c>
      <c r="H257" s="261" t="s">
        <v>11</v>
      </c>
      <c r="I257" s="220">
        <v>41429</v>
      </c>
      <c r="J257" s="344">
        <v>6</v>
      </c>
      <c r="K257" s="222" t="s">
        <v>111</v>
      </c>
      <c r="L257" s="218" t="s">
        <v>1181</v>
      </c>
      <c r="M257" s="102" t="s">
        <v>16</v>
      </c>
    </row>
    <row r="258" spans="1:13" s="102" customFormat="1" ht="13">
      <c r="A258" s="217">
        <v>2207703</v>
      </c>
      <c r="B258" s="218" t="s">
        <v>1182</v>
      </c>
      <c r="C258" s="219">
        <v>2566</v>
      </c>
      <c r="D258" s="218" t="s">
        <v>439</v>
      </c>
      <c r="E258" s="234" t="s">
        <v>489</v>
      </c>
      <c r="G258" s="218" t="s">
        <v>1183</v>
      </c>
      <c r="H258" s="261" t="s">
        <v>66</v>
      </c>
      <c r="I258" s="220">
        <v>41429</v>
      </c>
      <c r="J258" s="344">
        <v>4</v>
      </c>
      <c r="K258" s="222" t="s">
        <v>111</v>
      </c>
      <c r="L258" s="218" t="s">
        <v>1184</v>
      </c>
      <c r="M258" s="102" t="s">
        <v>16</v>
      </c>
    </row>
    <row r="259" spans="1:13" s="102" customFormat="1" ht="13">
      <c r="A259" s="217">
        <v>2297362</v>
      </c>
      <c r="B259" s="218" t="s">
        <v>1185</v>
      </c>
      <c r="C259" s="219">
        <v>6556</v>
      </c>
      <c r="D259" s="218" t="s">
        <v>83</v>
      </c>
      <c r="E259" s="234" t="s">
        <v>489</v>
      </c>
      <c r="G259" s="218" t="s">
        <v>612</v>
      </c>
      <c r="H259" s="261" t="s">
        <v>1</v>
      </c>
      <c r="I259" s="220">
        <v>41429</v>
      </c>
      <c r="J259" s="344">
        <v>7</v>
      </c>
      <c r="K259" s="222" t="s">
        <v>111</v>
      </c>
      <c r="L259" s="218" t="s">
        <v>1186</v>
      </c>
      <c r="M259" s="102" t="s">
        <v>16</v>
      </c>
    </row>
    <row r="260" spans="1:13" s="102" customFormat="1" ht="13">
      <c r="A260" s="217">
        <v>2365289</v>
      </c>
      <c r="B260" s="218" t="s">
        <v>1187</v>
      </c>
      <c r="C260" s="219">
        <v>6941</v>
      </c>
      <c r="D260" s="218" t="s">
        <v>1050</v>
      </c>
      <c r="E260" s="218" t="s">
        <v>489</v>
      </c>
      <c r="F260" s="391"/>
      <c r="G260" s="218" t="s">
        <v>1051</v>
      </c>
      <c r="H260" s="261" t="s">
        <v>60</v>
      </c>
      <c r="I260" s="220">
        <v>41429</v>
      </c>
      <c r="J260" s="344">
        <v>8</v>
      </c>
      <c r="K260" s="222" t="s">
        <v>111</v>
      </c>
      <c r="L260" s="218" t="s">
        <v>1188</v>
      </c>
      <c r="M260" s="102" t="s">
        <v>16</v>
      </c>
    </row>
    <row r="261" spans="1:13" s="52" customFormat="1" ht="14">
      <c r="A261" s="217">
        <v>2370455</v>
      </c>
      <c r="B261" s="218" t="s">
        <v>1189</v>
      </c>
      <c r="C261" s="219">
        <v>6838</v>
      </c>
      <c r="D261" s="218" t="s">
        <v>306</v>
      </c>
      <c r="E261" s="218" t="s">
        <v>489</v>
      </c>
      <c r="F261" s="102"/>
      <c r="G261" s="218" t="s">
        <v>431</v>
      </c>
      <c r="H261" s="261" t="s">
        <v>248</v>
      </c>
      <c r="I261" s="220">
        <v>41429</v>
      </c>
      <c r="J261" s="344">
        <v>8</v>
      </c>
      <c r="K261" s="222" t="s">
        <v>111</v>
      </c>
      <c r="L261" s="218" t="s">
        <v>1190</v>
      </c>
      <c r="M261" s="102" t="s">
        <v>16</v>
      </c>
    </row>
    <row r="262" spans="1:13" s="52" customFormat="1" ht="14">
      <c r="A262" s="217">
        <v>2329133</v>
      </c>
      <c r="B262" s="218" t="s">
        <v>1191</v>
      </c>
      <c r="C262" s="219">
        <v>6674</v>
      </c>
      <c r="D262" s="218" t="s">
        <v>916</v>
      </c>
      <c r="E262" s="218" t="s">
        <v>489</v>
      </c>
      <c r="F262" s="102"/>
      <c r="G262" s="218" t="s">
        <v>546</v>
      </c>
      <c r="H262" s="261" t="s">
        <v>1</v>
      </c>
      <c r="I262" s="220">
        <v>41430</v>
      </c>
      <c r="J262" s="344">
        <v>7</v>
      </c>
      <c r="K262" s="222" t="s">
        <v>111</v>
      </c>
      <c r="L262" s="218" t="s">
        <v>1192</v>
      </c>
      <c r="M262" s="102" t="s">
        <v>16</v>
      </c>
    </row>
    <row r="263" spans="1:13" s="52" customFormat="1" ht="14">
      <c r="A263" s="217">
        <v>2329198</v>
      </c>
      <c r="B263" s="218" t="s">
        <v>462</v>
      </c>
      <c r="C263" s="219">
        <v>2170</v>
      </c>
      <c r="D263" s="218" t="s">
        <v>51</v>
      </c>
      <c r="E263" s="218" t="s">
        <v>78</v>
      </c>
      <c r="F263" s="102"/>
      <c r="G263" s="218" t="s">
        <v>81</v>
      </c>
      <c r="H263" s="261" t="s">
        <v>62</v>
      </c>
      <c r="I263" s="220">
        <v>41432</v>
      </c>
      <c r="J263" s="237">
        <v>7</v>
      </c>
      <c r="K263" s="222" t="s">
        <v>111</v>
      </c>
      <c r="L263" s="218" t="s">
        <v>481</v>
      </c>
      <c r="M263" s="102" t="s">
        <v>16</v>
      </c>
    </row>
    <row r="264" spans="1:13" s="52" customFormat="1" ht="14">
      <c r="A264" s="217">
        <v>2288711</v>
      </c>
      <c r="B264" s="218" t="s">
        <v>1193</v>
      </c>
      <c r="C264" s="219">
        <v>6321</v>
      </c>
      <c r="D264" s="218" t="s">
        <v>642</v>
      </c>
      <c r="E264" s="218" t="s">
        <v>489</v>
      </c>
      <c r="F264" s="102"/>
      <c r="G264" s="218" t="s">
        <v>643</v>
      </c>
      <c r="H264" s="261" t="s">
        <v>636</v>
      </c>
      <c r="I264" s="220">
        <v>41432</v>
      </c>
      <c r="J264" s="344">
        <v>7</v>
      </c>
      <c r="K264" s="222" t="s">
        <v>111</v>
      </c>
      <c r="L264" s="218" t="s">
        <v>1194</v>
      </c>
      <c r="M264" s="102" t="s">
        <v>16</v>
      </c>
    </row>
    <row r="265" spans="1:13" s="52" customFormat="1" ht="14">
      <c r="A265" s="217">
        <v>2349622</v>
      </c>
      <c r="B265" s="218" t="s">
        <v>1195</v>
      </c>
      <c r="C265" s="219">
        <v>5155</v>
      </c>
      <c r="D265" s="218" t="s">
        <v>153</v>
      </c>
      <c r="E265" s="218" t="s">
        <v>489</v>
      </c>
      <c r="F265" s="102"/>
      <c r="G265" s="218" t="s">
        <v>1196</v>
      </c>
      <c r="H265" s="261" t="s">
        <v>11</v>
      </c>
      <c r="I265" s="220">
        <v>41435</v>
      </c>
      <c r="J265" s="344">
        <v>8</v>
      </c>
      <c r="K265" s="222" t="s">
        <v>111</v>
      </c>
      <c r="L265" s="218" t="s">
        <v>1197</v>
      </c>
      <c r="M265" s="102" t="s">
        <v>16</v>
      </c>
    </row>
    <row r="266" spans="1:13" s="52" customFormat="1" ht="14">
      <c r="A266" s="217">
        <v>2355639</v>
      </c>
      <c r="B266" s="218" t="s">
        <v>463</v>
      </c>
      <c r="C266" s="219">
        <v>451</v>
      </c>
      <c r="D266" s="218" t="s">
        <v>127</v>
      </c>
      <c r="E266" s="218" t="s">
        <v>78</v>
      </c>
      <c r="F266" s="102"/>
      <c r="G266" s="218" t="s">
        <v>464</v>
      </c>
      <c r="H266" s="261" t="s">
        <v>62</v>
      </c>
      <c r="I266" s="220">
        <v>41436</v>
      </c>
      <c r="J266" s="237">
        <v>4</v>
      </c>
      <c r="K266" s="222" t="s">
        <v>111</v>
      </c>
      <c r="L266" s="218" t="s">
        <v>482</v>
      </c>
      <c r="M266" s="102" t="s">
        <v>16</v>
      </c>
    </row>
    <row r="267" spans="1:13" s="52" customFormat="1" ht="14">
      <c r="A267" s="217">
        <v>2363145</v>
      </c>
      <c r="B267" s="218" t="s">
        <v>1198</v>
      </c>
      <c r="C267" s="219">
        <v>6637</v>
      </c>
      <c r="D267" s="218" t="s">
        <v>142</v>
      </c>
      <c r="E267" s="218" t="s">
        <v>489</v>
      </c>
      <c r="F267" s="102"/>
      <c r="G267" s="218" t="s">
        <v>342</v>
      </c>
      <c r="H267" s="261" t="s">
        <v>13</v>
      </c>
      <c r="I267" s="220">
        <v>41436</v>
      </c>
      <c r="J267" s="344">
        <v>6</v>
      </c>
      <c r="K267" s="222" t="s">
        <v>111</v>
      </c>
      <c r="L267" s="218" t="s">
        <v>1199</v>
      </c>
      <c r="M267" s="102" t="s">
        <v>16</v>
      </c>
    </row>
    <row r="268" spans="1:13" s="52" customFormat="1" ht="14">
      <c r="A268" s="217">
        <v>2368843</v>
      </c>
      <c r="B268" s="218" t="s">
        <v>1200</v>
      </c>
      <c r="C268" s="219">
        <v>5972</v>
      </c>
      <c r="D268" s="218" t="s">
        <v>497</v>
      </c>
      <c r="E268" s="218" t="s">
        <v>489</v>
      </c>
      <c r="F268" s="102"/>
      <c r="G268" s="218" t="s">
        <v>1097</v>
      </c>
      <c r="H268" s="261" t="s">
        <v>636</v>
      </c>
      <c r="I268" s="220">
        <v>41436</v>
      </c>
      <c r="J268" s="344">
        <v>5</v>
      </c>
      <c r="K268" s="222" t="s">
        <v>111</v>
      </c>
      <c r="L268" s="218" t="s">
        <v>1201</v>
      </c>
      <c r="M268" s="102" t="s">
        <v>16</v>
      </c>
    </row>
    <row r="269" spans="1:13" s="52" customFormat="1" ht="14">
      <c r="A269" s="217">
        <v>2345594</v>
      </c>
      <c r="B269" s="218" t="s">
        <v>1202</v>
      </c>
      <c r="C269" s="219">
        <v>6674</v>
      </c>
      <c r="D269" s="218" t="s">
        <v>916</v>
      </c>
      <c r="E269" s="218" t="s">
        <v>489</v>
      </c>
      <c r="F269" s="102"/>
      <c r="G269" s="218" t="s">
        <v>917</v>
      </c>
      <c r="H269" s="261" t="s">
        <v>11</v>
      </c>
      <c r="I269" s="220">
        <v>41436</v>
      </c>
      <c r="J269" s="344">
        <v>8</v>
      </c>
      <c r="K269" s="222" t="s">
        <v>111</v>
      </c>
      <c r="L269" s="218" t="s">
        <v>1203</v>
      </c>
      <c r="M269" s="102" t="s">
        <v>16</v>
      </c>
    </row>
    <row r="270" spans="1:13" s="52" customFormat="1" ht="14">
      <c r="A270" s="217">
        <v>2363643</v>
      </c>
      <c r="B270" s="218" t="s">
        <v>1204</v>
      </c>
      <c r="C270" s="219">
        <v>6973</v>
      </c>
      <c r="D270" s="218" t="s">
        <v>1205</v>
      </c>
      <c r="E270" s="218" t="s">
        <v>489</v>
      </c>
      <c r="F270" s="102"/>
      <c r="G270" s="218" t="s">
        <v>1206</v>
      </c>
      <c r="H270" s="261" t="s">
        <v>12</v>
      </c>
      <c r="I270" s="220">
        <v>41437</v>
      </c>
      <c r="J270" s="344">
        <v>8</v>
      </c>
      <c r="K270" s="222" t="s">
        <v>111</v>
      </c>
      <c r="L270" s="218" t="s">
        <v>1207</v>
      </c>
      <c r="M270" s="102" t="s">
        <v>16</v>
      </c>
    </row>
    <row r="271" spans="1:13" s="52" customFormat="1" ht="14">
      <c r="A271" s="217">
        <v>2330896</v>
      </c>
      <c r="B271" s="218" t="s">
        <v>1208</v>
      </c>
      <c r="C271" s="219">
        <v>1329</v>
      </c>
      <c r="D271" s="218" t="s">
        <v>733</v>
      </c>
      <c r="E271" s="218" t="s">
        <v>489</v>
      </c>
      <c r="F271" s="102"/>
      <c r="G271" s="218" t="s">
        <v>891</v>
      </c>
      <c r="H271" s="261" t="s">
        <v>54</v>
      </c>
      <c r="I271" s="220">
        <v>41438</v>
      </c>
      <c r="J271" s="344">
        <v>8</v>
      </c>
      <c r="K271" s="222" t="s">
        <v>111</v>
      </c>
      <c r="L271" s="218" t="s">
        <v>1209</v>
      </c>
      <c r="M271" s="102" t="s">
        <v>16</v>
      </c>
    </row>
    <row r="272" spans="1:13" s="52" customFormat="1" ht="14">
      <c r="A272" s="217">
        <v>2367919</v>
      </c>
      <c r="B272" s="218" t="s">
        <v>1210</v>
      </c>
      <c r="C272" s="219">
        <v>6894</v>
      </c>
      <c r="D272" s="218" t="s">
        <v>922</v>
      </c>
      <c r="E272" s="218" t="s">
        <v>489</v>
      </c>
      <c r="F272" s="102"/>
      <c r="G272" s="218" t="s">
        <v>1211</v>
      </c>
      <c r="H272" s="261" t="s">
        <v>1020</v>
      </c>
      <c r="I272" s="220">
        <v>41438</v>
      </c>
      <c r="J272" s="344">
        <v>8</v>
      </c>
      <c r="K272" s="222" t="s">
        <v>111</v>
      </c>
      <c r="L272" s="218" t="s">
        <v>1212</v>
      </c>
      <c r="M272" s="102" t="s">
        <v>16</v>
      </c>
    </row>
    <row r="273" spans="1:13" s="52" customFormat="1" ht="14">
      <c r="A273" s="348">
        <v>4307113</v>
      </c>
      <c r="B273" s="349" t="s">
        <v>1213</v>
      </c>
      <c r="C273" s="350"/>
      <c r="D273" s="351" t="s">
        <v>1214</v>
      </c>
      <c r="E273" s="351" t="s">
        <v>489</v>
      </c>
      <c r="F273" s="352" t="s">
        <v>1215</v>
      </c>
      <c r="G273" s="351"/>
      <c r="H273" s="395" t="s">
        <v>59</v>
      </c>
      <c r="I273" s="353">
        <v>41438</v>
      </c>
      <c r="J273" s="134">
        <v>1</v>
      </c>
      <c r="K273" s="354"/>
      <c r="L273" s="355" t="s">
        <v>1216</v>
      </c>
      <c r="M273" s="102" t="s">
        <v>16</v>
      </c>
    </row>
    <row r="274" spans="1:13" s="52" customFormat="1" ht="14">
      <c r="A274" s="217">
        <v>2367405</v>
      </c>
      <c r="B274" s="218" t="s">
        <v>465</v>
      </c>
      <c r="C274" s="219">
        <v>6848</v>
      </c>
      <c r="D274" s="218" t="s">
        <v>483</v>
      </c>
      <c r="E274" s="218" t="s">
        <v>78</v>
      </c>
      <c r="F274" s="102"/>
      <c r="G274" s="218" t="s">
        <v>467</v>
      </c>
      <c r="H274" s="261" t="s">
        <v>62</v>
      </c>
      <c r="I274" s="220">
        <v>41439</v>
      </c>
      <c r="J274" s="237">
        <v>6</v>
      </c>
      <c r="K274" s="222" t="s">
        <v>111</v>
      </c>
      <c r="L274" s="218" t="s">
        <v>484</v>
      </c>
      <c r="M274" s="102" t="s">
        <v>16</v>
      </c>
    </row>
    <row r="275" spans="1:13" s="52" customFormat="1" ht="14">
      <c r="A275" s="217">
        <v>2369260</v>
      </c>
      <c r="B275" s="218" t="s">
        <v>1217</v>
      </c>
      <c r="C275" s="219">
        <v>6556</v>
      </c>
      <c r="D275" s="218" t="s">
        <v>83</v>
      </c>
      <c r="E275" s="218" t="s">
        <v>489</v>
      </c>
      <c r="F275" s="102"/>
      <c r="G275" s="218" t="s">
        <v>507</v>
      </c>
      <c r="H275" s="261" t="s">
        <v>1</v>
      </c>
      <c r="I275" s="220">
        <v>41442</v>
      </c>
      <c r="J275" s="344">
        <v>6</v>
      </c>
      <c r="K275" s="222" t="s">
        <v>111</v>
      </c>
      <c r="L275" s="218" t="s">
        <v>1218</v>
      </c>
      <c r="M275" s="102" t="s">
        <v>16</v>
      </c>
    </row>
    <row r="276" spans="1:13" s="52" customFormat="1" ht="14">
      <c r="A276" s="217">
        <v>2368952</v>
      </c>
      <c r="B276" s="218" t="s">
        <v>1219</v>
      </c>
      <c r="C276" s="219">
        <v>6488</v>
      </c>
      <c r="D276" s="218" t="s">
        <v>504</v>
      </c>
      <c r="E276" s="218" t="s">
        <v>489</v>
      </c>
      <c r="F276" s="102"/>
      <c r="G276" s="218" t="s">
        <v>505</v>
      </c>
      <c r="H276" s="261" t="s">
        <v>173</v>
      </c>
      <c r="I276" s="220">
        <v>41442</v>
      </c>
      <c r="J276" s="344">
        <v>4</v>
      </c>
      <c r="K276" s="222" t="s">
        <v>111</v>
      </c>
      <c r="L276" s="347" t="s">
        <v>1220</v>
      </c>
      <c r="M276" s="102" t="s">
        <v>16</v>
      </c>
    </row>
    <row r="277" spans="1:13" s="52" customFormat="1" ht="14">
      <c r="A277" s="217">
        <v>2351555</v>
      </c>
      <c r="B277" s="218" t="s">
        <v>1221</v>
      </c>
      <c r="C277" s="219">
        <v>6637</v>
      </c>
      <c r="D277" s="218" t="s">
        <v>142</v>
      </c>
      <c r="E277" s="218" t="s">
        <v>489</v>
      </c>
      <c r="F277" s="102"/>
      <c r="G277" s="218" t="s">
        <v>63</v>
      </c>
      <c r="H277" s="261" t="s">
        <v>10</v>
      </c>
      <c r="I277" s="220">
        <v>41442</v>
      </c>
      <c r="J277" s="344">
        <v>7</v>
      </c>
      <c r="K277" s="222" t="s">
        <v>111</v>
      </c>
      <c r="L277" s="347" t="s">
        <v>1222</v>
      </c>
      <c r="M277" s="102" t="s">
        <v>16</v>
      </c>
    </row>
    <row r="278" spans="1:13" s="52" customFormat="1" ht="14">
      <c r="A278" s="217">
        <v>2331178</v>
      </c>
      <c r="B278" s="218" t="s">
        <v>1223</v>
      </c>
      <c r="C278" s="219">
        <v>6243</v>
      </c>
      <c r="D278" s="218" t="s">
        <v>172</v>
      </c>
      <c r="E278" s="218" t="s">
        <v>489</v>
      </c>
      <c r="F278" s="102"/>
      <c r="G278" s="218" t="s">
        <v>786</v>
      </c>
      <c r="H278" s="261" t="s">
        <v>11</v>
      </c>
      <c r="I278" s="220">
        <v>41443</v>
      </c>
      <c r="J278" s="344">
        <v>5</v>
      </c>
      <c r="K278" s="222" t="s">
        <v>111</v>
      </c>
      <c r="L278" s="218" t="s">
        <v>1224</v>
      </c>
      <c r="M278" s="102" t="s">
        <v>16</v>
      </c>
    </row>
    <row r="279" spans="1:13" s="52" customFormat="1" ht="14">
      <c r="A279" s="217">
        <v>2337328</v>
      </c>
      <c r="B279" s="218" t="s">
        <v>1225</v>
      </c>
      <c r="C279" s="219">
        <v>6880</v>
      </c>
      <c r="D279" s="218" t="s">
        <v>1086</v>
      </c>
      <c r="E279" s="218" t="s">
        <v>489</v>
      </c>
      <c r="F279" s="102"/>
      <c r="G279" s="218" t="s">
        <v>1134</v>
      </c>
      <c r="H279" s="261" t="s">
        <v>1226</v>
      </c>
      <c r="I279" s="220">
        <v>41443</v>
      </c>
      <c r="J279" s="344">
        <v>8</v>
      </c>
      <c r="K279" s="222" t="s">
        <v>111</v>
      </c>
      <c r="L279" s="218" t="s">
        <v>1227</v>
      </c>
      <c r="M279" s="102" t="s">
        <v>16</v>
      </c>
    </row>
    <row r="280" spans="1:13" s="52" customFormat="1" ht="14">
      <c r="A280" s="217">
        <v>2343257</v>
      </c>
      <c r="B280" s="218" t="s">
        <v>468</v>
      </c>
      <c r="C280" s="219">
        <v>2549</v>
      </c>
      <c r="D280" s="218" t="s">
        <v>164</v>
      </c>
      <c r="E280" s="218" t="s">
        <v>78</v>
      </c>
      <c r="F280" s="102"/>
      <c r="G280" s="218" t="s">
        <v>469</v>
      </c>
      <c r="H280" s="261" t="s">
        <v>60</v>
      </c>
      <c r="I280" s="220">
        <v>41445</v>
      </c>
      <c r="J280" s="237">
        <v>8</v>
      </c>
      <c r="K280" s="222" t="s">
        <v>111</v>
      </c>
      <c r="L280" s="218" t="s">
        <v>485</v>
      </c>
      <c r="M280" s="102" t="s">
        <v>16</v>
      </c>
    </row>
    <row r="281" spans="1:13" s="52" customFormat="1" ht="14">
      <c r="A281" s="217">
        <v>2333804</v>
      </c>
      <c r="B281" s="218" t="s">
        <v>1228</v>
      </c>
      <c r="C281" s="219">
        <v>4686</v>
      </c>
      <c r="D281" s="218" t="s">
        <v>134</v>
      </c>
      <c r="E281" s="218" t="s">
        <v>489</v>
      </c>
      <c r="F281" s="102"/>
      <c r="G281" s="218" t="s">
        <v>63</v>
      </c>
      <c r="H281" s="261" t="s">
        <v>10</v>
      </c>
      <c r="I281" s="220">
        <v>41445</v>
      </c>
      <c r="J281" s="344">
        <v>4</v>
      </c>
      <c r="K281" s="222" t="s">
        <v>111</v>
      </c>
      <c r="L281" s="218" t="s">
        <v>1229</v>
      </c>
      <c r="M281" s="102" t="s">
        <v>16</v>
      </c>
    </row>
    <row r="282" spans="1:13" s="52" customFormat="1" ht="14">
      <c r="A282" s="217">
        <v>2370985</v>
      </c>
      <c r="B282" s="218" t="s">
        <v>1230</v>
      </c>
      <c r="C282" s="219">
        <v>6637</v>
      </c>
      <c r="D282" s="218" t="s">
        <v>142</v>
      </c>
      <c r="E282" s="218" t="s">
        <v>489</v>
      </c>
      <c r="F282" s="102"/>
      <c r="G282" s="218" t="s">
        <v>342</v>
      </c>
      <c r="H282" s="261" t="s">
        <v>13</v>
      </c>
      <c r="I282" s="220">
        <v>41445</v>
      </c>
      <c r="J282" s="344">
        <v>3</v>
      </c>
      <c r="K282" s="222" t="s">
        <v>111</v>
      </c>
      <c r="L282" s="347" t="s">
        <v>1231</v>
      </c>
      <c r="M282" s="102" t="s">
        <v>16</v>
      </c>
    </row>
    <row r="283" spans="1:13" s="102" customFormat="1" ht="13">
      <c r="A283" s="217">
        <v>2349350</v>
      </c>
      <c r="B283" s="218" t="s">
        <v>1232</v>
      </c>
      <c r="C283" s="219">
        <v>6311</v>
      </c>
      <c r="D283" s="218" t="s">
        <v>1233</v>
      </c>
      <c r="E283" s="218" t="s">
        <v>489</v>
      </c>
      <c r="G283" s="218" t="s">
        <v>1234</v>
      </c>
      <c r="H283" s="219" t="s">
        <v>17</v>
      </c>
      <c r="I283" s="220">
        <v>41445</v>
      </c>
      <c r="J283" s="344">
        <v>7</v>
      </c>
      <c r="K283" s="222" t="s">
        <v>111</v>
      </c>
      <c r="L283" s="347" t="s">
        <v>1235</v>
      </c>
      <c r="M283" s="102" t="s">
        <v>16</v>
      </c>
    </row>
    <row r="284" spans="1:13" s="102" customFormat="1" ht="13">
      <c r="A284" s="217">
        <v>2367917</v>
      </c>
      <c r="B284" s="218" t="s">
        <v>1236</v>
      </c>
      <c r="C284" s="219">
        <v>6737</v>
      </c>
      <c r="D284" s="218" t="s">
        <v>1237</v>
      </c>
      <c r="E284" s="218" t="s">
        <v>489</v>
      </c>
      <c r="G284" s="218" t="s">
        <v>195</v>
      </c>
      <c r="H284" s="219" t="s">
        <v>62</v>
      </c>
      <c r="I284" s="220">
        <v>41445</v>
      </c>
      <c r="J284" s="344">
        <v>8</v>
      </c>
      <c r="K284" s="222" t="s">
        <v>111</v>
      </c>
      <c r="L284" s="218" t="s">
        <v>1238</v>
      </c>
      <c r="M284" s="102" t="s">
        <v>16</v>
      </c>
    </row>
    <row r="285" spans="1:13" s="102" customFormat="1" ht="13">
      <c r="A285" s="217">
        <v>2224311</v>
      </c>
      <c r="B285" s="218" t="s">
        <v>1239</v>
      </c>
      <c r="C285" s="219">
        <v>4846</v>
      </c>
      <c r="D285" s="218" t="s">
        <v>1240</v>
      </c>
      <c r="E285" s="218" t="s">
        <v>489</v>
      </c>
      <c r="G285" s="218" t="s">
        <v>1241</v>
      </c>
      <c r="H285" s="219" t="s">
        <v>10</v>
      </c>
      <c r="I285" s="220">
        <v>41446</v>
      </c>
      <c r="J285" s="344">
        <v>1</v>
      </c>
      <c r="K285" s="222" t="s">
        <v>111</v>
      </c>
      <c r="L285" s="347" t="s">
        <v>1242</v>
      </c>
      <c r="M285" s="102" t="s">
        <v>16</v>
      </c>
    </row>
    <row r="286" spans="1:13" s="102" customFormat="1" ht="13">
      <c r="A286" s="217">
        <v>2314084</v>
      </c>
      <c r="B286" s="218" t="s">
        <v>1243</v>
      </c>
      <c r="C286" s="219">
        <v>4730</v>
      </c>
      <c r="D286" s="218" t="s">
        <v>666</v>
      </c>
      <c r="E286" s="218" t="s">
        <v>489</v>
      </c>
      <c r="G286" s="218" t="s">
        <v>667</v>
      </c>
      <c r="H286" s="219" t="s">
        <v>636</v>
      </c>
      <c r="I286" s="220">
        <v>41449</v>
      </c>
      <c r="J286" s="344">
        <v>7</v>
      </c>
      <c r="K286" s="222" t="s">
        <v>111</v>
      </c>
      <c r="L286" s="218" t="s">
        <v>1244</v>
      </c>
      <c r="M286" s="102" t="s">
        <v>16</v>
      </c>
    </row>
    <row r="287" spans="1:13" s="102" customFormat="1" ht="13">
      <c r="A287" s="217">
        <v>2348728</v>
      </c>
      <c r="B287" s="218" t="s">
        <v>1245</v>
      </c>
      <c r="C287" s="219">
        <v>4730</v>
      </c>
      <c r="D287" s="218" t="s">
        <v>666</v>
      </c>
      <c r="E287" s="218" t="s">
        <v>489</v>
      </c>
      <c r="G287" s="218" t="s">
        <v>170</v>
      </c>
      <c r="H287" s="219" t="s">
        <v>10</v>
      </c>
      <c r="I287" s="220">
        <v>41449</v>
      </c>
      <c r="J287" s="344">
        <v>6</v>
      </c>
      <c r="K287" s="222" t="s">
        <v>111</v>
      </c>
      <c r="L287" s="218" t="s">
        <v>1246</v>
      </c>
      <c r="M287" s="102" t="s">
        <v>16</v>
      </c>
    </row>
    <row r="288" spans="1:13" s="102" customFormat="1" ht="13">
      <c r="A288" s="217">
        <v>2372153</v>
      </c>
      <c r="B288" s="218" t="s">
        <v>470</v>
      </c>
      <c r="C288" s="219">
        <v>6704</v>
      </c>
      <c r="D288" s="218" t="s">
        <v>161</v>
      </c>
      <c r="E288" s="218" t="s">
        <v>78</v>
      </c>
      <c r="G288" s="218" t="s">
        <v>471</v>
      </c>
      <c r="H288" s="219" t="s">
        <v>13</v>
      </c>
      <c r="I288" s="220">
        <v>41450</v>
      </c>
      <c r="J288" s="237">
        <v>8</v>
      </c>
      <c r="K288" s="222" t="s">
        <v>111</v>
      </c>
      <c r="L288" s="218" t="s">
        <v>486</v>
      </c>
      <c r="M288" s="102" t="s">
        <v>16</v>
      </c>
    </row>
    <row r="289" spans="1:13" s="102" customFormat="1" ht="13">
      <c r="A289" s="217">
        <v>2377342</v>
      </c>
      <c r="B289" s="218" t="s">
        <v>1247</v>
      </c>
      <c r="C289" s="219">
        <v>6575</v>
      </c>
      <c r="D289" s="218" t="s">
        <v>960</v>
      </c>
      <c r="E289" s="218" t="s">
        <v>489</v>
      </c>
      <c r="G289" s="218" t="s">
        <v>80</v>
      </c>
      <c r="H289" s="219" t="s">
        <v>173</v>
      </c>
      <c r="I289" s="220">
        <v>41450</v>
      </c>
      <c r="J289" s="344">
        <v>7</v>
      </c>
      <c r="K289" s="222" t="s">
        <v>111</v>
      </c>
      <c r="L289" s="218" t="s">
        <v>1248</v>
      </c>
      <c r="M289" s="102" t="s">
        <v>16</v>
      </c>
    </row>
    <row r="290" spans="1:13" s="102" customFormat="1" ht="13">
      <c r="A290" s="217">
        <v>2330425</v>
      </c>
      <c r="B290" s="218" t="s">
        <v>1249</v>
      </c>
      <c r="C290" s="219">
        <v>6739</v>
      </c>
      <c r="D290" s="218" t="s">
        <v>707</v>
      </c>
      <c r="E290" s="218" t="s">
        <v>489</v>
      </c>
      <c r="G290" s="218" t="s">
        <v>1064</v>
      </c>
      <c r="H290" s="219" t="s">
        <v>413</v>
      </c>
      <c r="I290" s="220">
        <v>41450</v>
      </c>
      <c r="J290" s="344">
        <v>4</v>
      </c>
      <c r="K290" s="222" t="s">
        <v>111</v>
      </c>
      <c r="L290" s="218" t="s">
        <v>1250</v>
      </c>
      <c r="M290" s="102" t="s">
        <v>16</v>
      </c>
    </row>
    <row r="291" spans="1:13" s="102" customFormat="1" ht="13">
      <c r="A291" s="217">
        <v>2379214</v>
      </c>
      <c r="B291" s="218" t="s">
        <v>1251</v>
      </c>
      <c r="C291" s="219">
        <v>451</v>
      </c>
      <c r="D291" s="218" t="s">
        <v>127</v>
      </c>
      <c r="E291" s="218" t="s">
        <v>489</v>
      </c>
      <c r="G291" s="218" t="s">
        <v>69</v>
      </c>
      <c r="H291" s="219" t="s">
        <v>62</v>
      </c>
      <c r="I291" s="220">
        <v>41451</v>
      </c>
      <c r="J291" s="344">
        <v>6</v>
      </c>
      <c r="K291" s="222" t="s">
        <v>111</v>
      </c>
      <c r="L291" s="218" t="s">
        <v>1252</v>
      </c>
      <c r="M291" s="102" t="s">
        <v>16</v>
      </c>
    </row>
    <row r="292" spans="1:13" s="102" customFormat="1" ht="13">
      <c r="A292" s="217">
        <v>2343843</v>
      </c>
      <c r="B292" s="218" t="s">
        <v>1253</v>
      </c>
      <c r="C292" s="219">
        <v>4662</v>
      </c>
      <c r="D292" s="218" t="s">
        <v>1254</v>
      </c>
      <c r="E292" s="218" t="s">
        <v>489</v>
      </c>
      <c r="G292" s="218" t="s">
        <v>1255</v>
      </c>
      <c r="H292" s="219" t="s">
        <v>537</v>
      </c>
      <c r="I292" s="220">
        <v>41451</v>
      </c>
      <c r="J292" s="344">
        <v>5</v>
      </c>
      <c r="K292" s="222" t="s">
        <v>111</v>
      </c>
      <c r="L292" s="218" t="s">
        <v>1256</v>
      </c>
      <c r="M292" s="102" t="s">
        <v>16</v>
      </c>
    </row>
    <row r="293" spans="1:13" s="102" customFormat="1" ht="13">
      <c r="A293" s="217">
        <v>2371248</v>
      </c>
      <c r="B293" s="218" t="s">
        <v>1257</v>
      </c>
      <c r="C293" s="219">
        <v>6704</v>
      </c>
      <c r="D293" s="218" t="s">
        <v>161</v>
      </c>
      <c r="E293" s="218" t="s">
        <v>489</v>
      </c>
      <c r="G293" s="218" t="s">
        <v>477</v>
      </c>
      <c r="H293" s="219" t="s">
        <v>66</v>
      </c>
      <c r="I293" s="220">
        <v>41452</v>
      </c>
      <c r="J293" s="344">
        <v>8</v>
      </c>
      <c r="K293" s="222" t="s">
        <v>111</v>
      </c>
      <c r="L293" s="218" t="s">
        <v>1258</v>
      </c>
      <c r="M293" s="102" t="s">
        <v>16</v>
      </c>
    </row>
    <row r="294" spans="1:13" s="102" customFormat="1" ht="14">
      <c r="A294" s="217">
        <v>2351908</v>
      </c>
      <c r="B294" s="218" t="s">
        <v>1259</v>
      </c>
      <c r="C294" s="219">
        <v>6256</v>
      </c>
      <c r="D294" s="218" t="s">
        <v>245</v>
      </c>
      <c r="E294" s="218" t="s">
        <v>489</v>
      </c>
      <c r="G294" s="218" t="s">
        <v>1260</v>
      </c>
      <c r="H294" s="219" t="s">
        <v>1</v>
      </c>
      <c r="I294" s="220">
        <v>41453</v>
      </c>
      <c r="J294" s="344">
        <v>7</v>
      </c>
      <c r="K294" s="222" t="s">
        <v>111</v>
      </c>
      <c r="L294" s="218" t="s">
        <v>1261</v>
      </c>
      <c r="M294" s="52" t="s">
        <v>16</v>
      </c>
    </row>
    <row r="295" spans="1:13" s="102" customFormat="1" ht="14">
      <c r="A295" s="348">
        <v>4302318</v>
      </c>
      <c r="B295" s="349" t="s">
        <v>1262</v>
      </c>
      <c r="C295" s="350"/>
      <c r="D295" s="351" t="s">
        <v>628</v>
      </c>
      <c r="E295" s="351" t="s">
        <v>489</v>
      </c>
      <c r="F295" s="352" t="s">
        <v>629</v>
      </c>
      <c r="G295" s="351"/>
      <c r="H295" s="350" t="s">
        <v>11</v>
      </c>
      <c r="I295" s="353">
        <v>41454</v>
      </c>
      <c r="J295" s="134">
        <v>3</v>
      </c>
      <c r="K295" s="354"/>
      <c r="L295" s="218" t="s">
        <v>1263</v>
      </c>
      <c r="M295" s="52" t="s">
        <v>16</v>
      </c>
    </row>
    <row r="296" spans="1:13" s="102" customFormat="1" ht="13">
      <c r="A296" s="108">
        <v>2381310</v>
      </c>
      <c r="B296" s="79" t="s">
        <v>494</v>
      </c>
      <c r="C296" s="98">
        <v>2185</v>
      </c>
      <c r="D296" s="79" t="s">
        <v>495</v>
      </c>
      <c r="E296" s="79" t="s">
        <v>151</v>
      </c>
      <c r="F296" s="315"/>
      <c r="G296" s="79" t="s">
        <v>157</v>
      </c>
      <c r="H296" s="77" t="s">
        <v>60</v>
      </c>
      <c r="I296" s="80">
        <v>41456</v>
      </c>
      <c r="J296" s="81">
        <v>4</v>
      </c>
      <c r="K296" s="87" t="s">
        <v>111</v>
      </c>
      <c r="L296" s="79" t="s">
        <v>514</v>
      </c>
      <c r="M296" s="78" t="s">
        <v>16</v>
      </c>
    </row>
    <row r="297" spans="1:13" s="102" customFormat="1" ht="13">
      <c r="A297" s="108">
        <v>2381953</v>
      </c>
      <c r="B297" s="79" t="s">
        <v>1264</v>
      </c>
      <c r="C297" s="98">
        <v>6822</v>
      </c>
      <c r="D297" s="79" t="s">
        <v>1265</v>
      </c>
      <c r="E297" s="79" t="s">
        <v>489</v>
      </c>
      <c r="F297" s="315"/>
      <c r="G297" s="79" t="s">
        <v>700</v>
      </c>
      <c r="H297" s="77" t="s">
        <v>11</v>
      </c>
      <c r="I297" s="80">
        <v>41456</v>
      </c>
      <c r="J297" s="81">
        <v>4</v>
      </c>
      <c r="K297" s="87" t="s">
        <v>111</v>
      </c>
      <c r="L297" s="88" t="s">
        <v>1266</v>
      </c>
      <c r="M297" s="78" t="s">
        <v>16</v>
      </c>
    </row>
    <row r="298" spans="1:13" s="102" customFormat="1" ht="13">
      <c r="A298" s="108">
        <v>2371383</v>
      </c>
      <c r="B298" s="79" t="s">
        <v>1267</v>
      </c>
      <c r="C298" s="98">
        <v>630</v>
      </c>
      <c r="D298" s="79" t="s">
        <v>146</v>
      </c>
      <c r="E298" s="79" t="s">
        <v>489</v>
      </c>
      <c r="F298" s="315"/>
      <c r="G298" s="79" t="s">
        <v>50</v>
      </c>
      <c r="H298" s="77" t="s">
        <v>9</v>
      </c>
      <c r="I298" s="80">
        <v>41456</v>
      </c>
      <c r="J298" s="81">
        <v>5</v>
      </c>
      <c r="K298" s="87" t="s">
        <v>111</v>
      </c>
      <c r="L298" s="88" t="s">
        <v>1268</v>
      </c>
      <c r="M298" s="78" t="s">
        <v>16</v>
      </c>
    </row>
    <row r="299" spans="1:13" s="102" customFormat="1" ht="13">
      <c r="A299" s="108">
        <v>2333255</v>
      </c>
      <c r="B299" s="79" t="s">
        <v>496</v>
      </c>
      <c r="C299" s="98">
        <v>5972</v>
      </c>
      <c r="D299" s="79" t="s">
        <v>497</v>
      </c>
      <c r="E299" s="79" t="s">
        <v>151</v>
      </c>
      <c r="F299" s="315"/>
      <c r="G299" s="79" t="s">
        <v>515</v>
      </c>
      <c r="H299" s="77" t="s">
        <v>62</v>
      </c>
      <c r="I299" s="80">
        <v>41457</v>
      </c>
      <c r="J299" s="81">
        <v>7</v>
      </c>
      <c r="K299" s="87" t="s">
        <v>111</v>
      </c>
      <c r="L299" s="79" t="s">
        <v>516</v>
      </c>
      <c r="M299" s="78" t="s">
        <v>16</v>
      </c>
    </row>
    <row r="300" spans="1:13" s="102" customFormat="1" ht="13">
      <c r="A300" s="108">
        <v>2357610</v>
      </c>
      <c r="B300" s="79" t="s">
        <v>498</v>
      </c>
      <c r="C300" s="98">
        <v>1343</v>
      </c>
      <c r="D300" s="79" t="s">
        <v>499</v>
      </c>
      <c r="E300" s="79" t="s">
        <v>151</v>
      </c>
      <c r="F300" s="315"/>
      <c r="G300" s="79" t="s">
        <v>162</v>
      </c>
      <c r="H300" s="77" t="s">
        <v>60</v>
      </c>
      <c r="I300" s="80">
        <v>41457</v>
      </c>
      <c r="J300" s="81">
        <v>6</v>
      </c>
      <c r="K300" s="87" t="s">
        <v>111</v>
      </c>
      <c r="L300" s="79" t="s">
        <v>517</v>
      </c>
      <c r="M300" s="78" t="s">
        <v>16</v>
      </c>
    </row>
    <row r="301" spans="1:13" s="102" customFormat="1" ht="13">
      <c r="A301" s="108">
        <v>2371712</v>
      </c>
      <c r="B301" s="79" t="s">
        <v>1269</v>
      </c>
      <c r="C301" s="98">
        <v>6667</v>
      </c>
      <c r="D301" s="79" t="s">
        <v>1270</v>
      </c>
      <c r="E301" s="79" t="s">
        <v>489</v>
      </c>
      <c r="F301" s="315"/>
      <c r="G301" s="79" t="s">
        <v>1271</v>
      </c>
      <c r="H301" s="77" t="s">
        <v>511</v>
      </c>
      <c r="I301" s="80">
        <v>41457</v>
      </c>
      <c r="J301" s="81">
        <v>7</v>
      </c>
      <c r="K301" s="87" t="s">
        <v>111</v>
      </c>
      <c r="L301" s="79" t="s">
        <v>1272</v>
      </c>
      <c r="M301" s="78" t="s">
        <v>16</v>
      </c>
    </row>
    <row r="302" spans="1:13" s="102" customFormat="1" ht="13">
      <c r="A302" s="108">
        <v>2368908</v>
      </c>
      <c r="B302" s="79" t="s">
        <v>1273</v>
      </c>
      <c r="C302" s="98">
        <v>6610</v>
      </c>
      <c r="D302" s="79" t="s">
        <v>488</v>
      </c>
      <c r="E302" s="79" t="s">
        <v>489</v>
      </c>
      <c r="F302" s="315"/>
      <c r="G302" s="79" t="s">
        <v>1274</v>
      </c>
      <c r="H302" s="77" t="s">
        <v>54</v>
      </c>
      <c r="I302" s="80">
        <v>41457</v>
      </c>
      <c r="J302" s="81">
        <v>6</v>
      </c>
      <c r="K302" s="87" t="s">
        <v>111</v>
      </c>
      <c r="L302" s="88" t="s">
        <v>1275</v>
      </c>
      <c r="M302" s="78" t="s">
        <v>16</v>
      </c>
    </row>
    <row r="303" spans="1:13" s="102" customFormat="1" ht="13">
      <c r="A303" s="108">
        <v>2375897</v>
      </c>
      <c r="B303" s="79" t="s">
        <v>1276</v>
      </c>
      <c r="C303" s="98">
        <v>4397</v>
      </c>
      <c r="D303" s="79" t="s">
        <v>281</v>
      </c>
      <c r="E303" s="79" t="s">
        <v>489</v>
      </c>
      <c r="F303" s="104"/>
      <c r="G303" s="79" t="s">
        <v>1277</v>
      </c>
      <c r="H303" s="77" t="s">
        <v>173</v>
      </c>
      <c r="I303" s="80">
        <v>41457</v>
      </c>
      <c r="J303" s="81">
        <v>6</v>
      </c>
      <c r="K303" s="87" t="s">
        <v>111</v>
      </c>
      <c r="L303" s="79" t="s">
        <v>1278</v>
      </c>
      <c r="M303" s="78" t="s">
        <v>16</v>
      </c>
    </row>
    <row r="304" spans="1:13" s="102" customFormat="1" ht="13">
      <c r="A304" s="108">
        <v>2334999</v>
      </c>
      <c r="B304" s="79" t="s">
        <v>1279</v>
      </c>
      <c r="C304" s="98">
        <v>451</v>
      </c>
      <c r="D304" s="79" t="s">
        <v>127</v>
      </c>
      <c r="E304" s="79" t="s">
        <v>489</v>
      </c>
      <c r="F304" s="315"/>
      <c r="G304" s="79" t="s">
        <v>170</v>
      </c>
      <c r="H304" s="77" t="s">
        <v>10</v>
      </c>
      <c r="I304" s="80">
        <v>41459</v>
      </c>
      <c r="J304" s="81">
        <v>7</v>
      </c>
      <c r="K304" s="87" t="s">
        <v>111</v>
      </c>
      <c r="L304" s="79" t="s">
        <v>1280</v>
      </c>
      <c r="M304" s="78" t="s">
        <v>16</v>
      </c>
    </row>
    <row r="305" spans="1:13" s="102" customFormat="1" ht="13">
      <c r="A305" s="108">
        <v>2366723</v>
      </c>
      <c r="B305" s="79" t="s">
        <v>1281</v>
      </c>
      <c r="C305" s="98">
        <v>6912</v>
      </c>
      <c r="D305" s="79" t="s">
        <v>1282</v>
      </c>
      <c r="E305" s="79" t="s">
        <v>489</v>
      </c>
      <c r="F305" s="104"/>
      <c r="G305" s="79" t="s">
        <v>532</v>
      </c>
      <c r="H305" s="77" t="s">
        <v>13</v>
      </c>
      <c r="I305" s="80">
        <v>41460</v>
      </c>
      <c r="J305" s="81">
        <v>8</v>
      </c>
      <c r="K305" s="87" t="s">
        <v>111</v>
      </c>
      <c r="L305" s="79" t="s">
        <v>1283</v>
      </c>
      <c r="M305" s="78" t="s">
        <v>16</v>
      </c>
    </row>
    <row r="306" spans="1:13" s="102" customFormat="1" ht="13">
      <c r="A306" s="108">
        <v>2316725</v>
      </c>
      <c r="B306" s="79" t="s">
        <v>501</v>
      </c>
      <c r="C306" s="98">
        <v>4397</v>
      </c>
      <c r="D306" s="79" t="s">
        <v>281</v>
      </c>
      <c r="E306" s="79" t="s">
        <v>151</v>
      </c>
      <c r="F306" s="315"/>
      <c r="G306" s="79" t="s">
        <v>154</v>
      </c>
      <c r="H306" s="77" t="s">
        <v>11</v>
      </c>
      <c r="I306" s="80">
        <v>41463</v>
      </c>
      <c r="J306" s="81">
        <v>7</v>
      </c>
      <c r="K306" s="87" t="s">
        <v>111</v>
      </c>
      <c r="L306" s="79" t="s">
        <v>518</v>
      </c>
      <c r="M306" s="78" t="s">
        <v>16</v>
      </c>
    </row>
    <row r="307" spans="1:13" s="102" customFormat="1" ht="13">
      <c r="A307" s="108">
        <v>2327058</v>
      </c>
      <c r="B307" s="79" t="s">
        <v>1284</v>
      </c>
      <c r="C307" s="98">
        <v>6575</v>
      </c>
      <c r="D307" s="79" t="s">
        <v>960</v>
      </c>
      <c r="E307" s="79" t="s">
        <v>489</v>
      </c>
      <c r="F307" s="315"/>
      <c r="G307" s="79" t="s">
        <v>80</v>
      </c>
      <c r="H307" s="77" t="s">
        <v>173</v>
      </c>
      <c r="I307" s="80">
        <v>41465</v>
      </c>
      <c r="J307" s="81">
        <v>7</v>
      </c>
      <c r="K307" s="87" t="s">
        <v>111</v>
      </c>
      <c r="L307" s="88" t="s">
        <v>1285</v>
      </c>
      <c r="M307" s="78" t="s">
        <v>16</v>
      </c>
    </row>
    <row r="308" spans="1:13" s="102" customFormat="1" ht="13">
      <c r="A308" s="108">
        <v>2370732</v>
      </c>
      <c r="B308" s="79" t="s">
        <v>1286</v>
      </c>
      <c r="C308" s="98">
        <v>6667</v>
      </c>
      <c r="D308" s="79" t="s">
        <v>1270</v>
      </c>
      <c r="E308" s="79" t="s">
        <v>489</v>
      </c>
      <c r="F308" s="315"/>
      <c r="G308" s="79" t="s">
        <v>1287</v>
      </c>
      <c r="H308" s="77" t="s">
        <v>54</v>
      </c>
      <c r="I308" s="80">
        <v>41465</v>
      </c>
      <c r="J308" s="81">
        <v>8</v>
      </c>
      <c r="K308" s="87" t="s">
        <v>111</v>
      </c>
      <c r="L308" s="79" t="s">
        <v>1288</v>
      </c>
      <c r="M308" s="78" t="s">
        <v>16</v>
      </c>
    </row>
    <row r="309" spans="1:13" s="102" customFormat="1" ht="13">
      <c r="A309" s="108">
        <v>2362528</v>
      </c>
      <c r="B309" s="79" t="s">
        <v>1289</v>
      </c>
      <c r="C309" s="98">
        <v>4686</v>
      </c>
      <c r="D309" s="79" t="s">
        <v>134</v>
      </c>
      <c r="E309" s="79" t="s">
        <v>489</v>
      </c>
      <c r="F309" s="315"/>
      <c r="G309" s="79" t="s">
        <v>532</v>
      </c>
      <c r="H309" s="77" t="s">
        <v>13</v>
      </c>
      <c r="I309" s="80">
        <v>41465</v>
      </c>
      <c r="J309" s="81">
        <v>3</v>
      </c>
      <c r="K309" s="87" t="s">
        <v>111</v>
      </c>
      <c r="L309" s="88" t="s">
        <v>1290</v>
      </c>
      <c r="M309" s="78" t="s">
        <v>16</v>
      </c>
    </row>
    <row r="310" spans="1:13" s="102" customFormat="1" ht="13">
      <c r="A310" s="108">
        <v>2384389</v>
      </c>
      <c r="B310" s="79" t="s">
        <v>1291</v>
      </c>
      <c r="C310" s="98">
        <v>6823</v>
      </c>
      <c r="D310" s="79" t="s">
        <v>594</v>
      </c>
      <c r="E310" s="79" t="s">
        <v>489</v>
      </c>
      <c r="F310" s="315"/>
      <c r="G310" s="79" t="s">
        <v>1292</v>
      </c>
      <c r="H310" s="77" t="s">
        <v>1</v>
      </c>
      <c r="I310" s="80">
        <v>41466</v>
      </c>
      <c r="J310" s="81">
        <v>3</v>
      </c>
      <c r="K310" s="87" t="s">
        <v>111</v>
      </c>
      <c r="L310" s="88" t="s">
        <v>1293</v>
      </c>
      <c r="M310" s="78" t="s">
        <v>16</v>
      </c>
    </row>
    <row r="311" spans="1:13" s="102" customFormat="1" ht="13">
      <c r="A311" s="108">
        <v>2333875</v>
      </c>
      <c r="B311" s="79" t="s">
        <v>1294</v>
      </c>
      <c r="C311" s="98">
        <v>451</v>
      </c>
      <c r="D311" s="79" t="s">
        <v>127</v>
      </c>
      <c r="E311" s="79" t="s">
        <v>489</v>
      </c>
      <c r="F311" s="315"/>
      <c r="G311" s="79" t="s">
        <v>170</v>
      </c>
      <c r="H311" s="77" t="s">
        <v>10</v>
      </c>
      <c r="I311" s="80">
        <v>41466</v>
      </c>
      <c r="J311" s="81">
        <v>7</v>
      </c>
      <c r="K311" s="87" t="s">
        <v>111</v>
      </c>
      <c r="L311" s="79" t="s">
        <v>1295</v>
      </c>
      <c r="M311" s="78" t="s">
        <v>16</v>
      </c>
    </row>
    <row r="312" spans="1:13" s="102" customFormat="1" ht="13">
      <c r="A312" s="108">
        <v>2338252</v>
      </c>
      <c r="B312" s="79" t="s">
        <v>1296</v>
      </c>
      <c r="C312" s="98">
        <v>4686</v>
      </c>
      <c r="D312" s="79" t="s">
        <v>134</v>
      </c>
      <c r="E312" s="79" t="s">
        <v>489</v>
      </c>
      <c r="F312" s="315"/>
      <c r="G312" s="79" t="s">
        <v>63</v>
      </c>
      <c r="H312" s="77" t="s">
        <v>10</v>
      </c>
      <c r="I312" s="80">
        <v>41466</v>
      </c>
      <c r="J312" s="81">
        <v>4</v>
      </c>
      <c r="K312" s="87" t="s">
        <v>111</v>
      </c>
      <c r="L312" s="79" t="s">
        <v>1297</v>
      </c>
      <c r="M312" s="78" t="s">
        <v>16</v>
      </c>
    </row>
    <row r="313" spans="1:13" s="102" customFormat="1" ht="13">
      <c r="A313" s="108">
        <v>2363790</v>
      </c>
      <c r="B313" s="79" t="s">
        <v>1298</v>
      </c>
      <c r="C313" s="98">
        <v>6637</v>
      </c>
      <c r="D313" s="79" t="s">
        <v>142</v>
      </c>
      <c r="E313" s="79" t="s">
        <v>489</v>
      </c>
      <c r="F313" s="104"/>
      <c r="G313" s="79" t="s">
        <v>63</v>
      </c>
      <c r="H313" s="77" t="s">
        <v>10</v>
      </c>
      <c r="I313" s="80">
        <v>41467</v>
      </c>
      <c r="J313" s="81">
        <v>6</v>
      </c>
      <c r="K313" s="87" t="s">
        <v>111</v>
      </c>
      <c r="L313" s="79" t="s">
        <v>1299</v>
      </c>
      <c r="M313" s="78" t="s">
        <v>16</v>
      </c>
    </row>
    <row r="314" spans="1:13" s="102" customFormat="1" ht="13">
      <c r="A314" s="108">
        <v>2336659</v>
      </c>
      <c r="B314" s="79" t="s">
        <v>1300</v>
      </c>
      <c r="C314" s="98">
        <v>6551</v>
      </c>
      <c r="D314" s="79" t="s">
        <v>1301</v>
      </c>
      <c r="E314" s="79" t="s">
        <v>489</v>
      </c>
      <c r="F314" s="104"/>
      <c r="G314" s="79" t="s">
        <v>1302</v>
      </c>
      <c r="H314" s="77" t="s">
        <v>1</v>
      </c>
      <c r="I314" s="80">
        <v>41467</v>
      </c>
      <c r="J314" s="81">
        <v>5</v>
      </c>
      <c r="K314" s="87" t="s">
        <v>111</v>
      </c>
      <c r="L314" s="88" t="s">
        <v>1303</v>
      </c>
      <c r="M314" s="78" t="s">
        <v>16</v>
      </c>
    </row>
    <row r="315" spans="1:13" s="102" customFormat="1" ht="13">
      <c r="A315" s="108">
        <v>2341211</v>
      </c>
      <c r="B315" s="79" t="s">
        <v>1304</v>
      </c>
      <c r="C315" s="98">
        <v>6243</v>
      </c>
      <c r="D315" s="79" t="s">
        <v>172</v>
      </c>
      <c r="E315" s="79" t="s">
        <v>489</v>
      </c>
      <c r="F315" s="315"/>
      <c r="G315" s="79" t="s">
        <v>786</v>
      </c>
      <c r="H315" s="77" t="s">
        <v>11</v>
      </c>
      <c r="I315" s="80">
        <v>41470</v>
      </c>
      <c r="J315" s="81">
        <v>8</v>
      </c>
      <c r="K315" s="87" t="s">
        <v>111</v>
      </c>
      <c r="L315" s="79" t="s">
        <v>1305</v>
      </c>
      <c r="M315" s="78" t="s">
        <v>16</v>
      </c>
    </row>
    <row r="316" spans="1:13" s="102" customFormat="1" ht="13">
      <c r="A316" s="108">
        <v>2385281</v>
      </c>
      <c r="B316" s="79" t="s">
        <v>1306</v>
      </c>
      <c r="C316" s="98">
        <v>6970</v>
      </c>
      <c r="D316" s="79" t="s">
        <v>539</v>
      </c>
      <c r="E316" s="79" t="s">
        <v>489</v>
      </c>
      <c r="F316" s="315"/>
      <c r="G316" s="79" t="s">
        <v>1307</v>
      </c>
      <c r="H316" s="77" t="s">
        <v>11</v>
      </c>
      <c r="I316" s="80">
        <v>41470</v>
      </c>
      <c r="J316" s="81">
        <v>6</v>
      </c>
      <c r="K316" s="87" t="s">
        <v>111</v>
      </c>
      <c r="L316" s="79" t="s">
        <v>1308</v>
      </c>
      <c r="M316" s="78" t="s">
        <v>16</v>
      </c>
    </row>
    <row r="317" spans="1:13" s="52" customFormat="1" ht="13">
      <c r="A317" s="327">
        <v>2387345</v>
      </c>
      <c r="B317" s="328" t="s">
        <v>503</v>
      </c>
      <c r="C317" s="359">
        <v>6488</v>
      </c>
      <c r="D317" s="328" t="s">
        <v>504</v>
      </c>
      <c r="E317" s="328" t="s">
        <v>151</v>
      </c>
      <c r="F317" s="328"/>
      <c r="G317" s="328" t="s">
        <v>505</v>
      </c>
      <c r="H317" s="329" t="s">
        <v>173</v>
      </c>
      <c r="I317" s="409">
        <v>41471</v>
      </c>
      <c r="J317" s="110">
        <v>6</v>
      </c>
      <c r="K317" s="104" t="s">
        <v>111</v>
      </c>
      <c r="L317" s="79" t="s">
        <v>519</v>
      </c>
      <c r="M317" s="78" t="s">
        <v>16</v>
      </c>
    </row>
    <row r="318" spans="1:13" s="52" customFormat="1" ht="13">
      <c r="A318" s="327">
        <v>2379519</v>
      </c>
      <c r="B318" s="328" t="s">
        <v>1309</v>
      </c>
      <c r="C318" s="359">
        <v>6667</v>
      </c>
      <c r="D318" s="328" t="s">
        <v>1270</v>
      </c>
      <c r="E318" s="328" t="s">
        <v>489</v>
      </c>
      <c r="F318" s="328"/>
      <c r="G318" s="328" t="s">
        <v>1310</v>
      </c>
      <c r="H318" s="329" t="s">
        <v>636</v>
      </c>
      <c r="I318" s="106">
        <v>41471</v>
      </c>
      <c r="J318" s="110">
        <v>4</v>
      </c>
      <c r="K318" s="315" t="s">
        <v>111</v>
      </c>
      <c r="L318" s="415" t="s">
        <v>1311</v>
      </c>
      <c r="M318" s="78" t="s">
        <v>16</v>
      </c>
    </row>
    <row r="319" spans="1:13" s="78" customFormat="1" ht="13">
      <c r="A319" s="108">
        <v>2382154</v>
      </c>
      <c r="B319" s="79" t="s">
        <v>1312</v>
      </c>
      <c r="C319" s="98">
        <v>6970</v>
      </c>
      <c r="D319" s="79" t="s">
        <v>539</v>
      </c>
      <c r="E319" s="79" t="s">
        <v>489</v>
      </c>
      <c r="F319" s="79"/>
      <c r="G319" s="79" t="s">
        <v>579</v>
      </c>
      <c r="H319" s="77" t="s">
        <v>10</v>
      </c>
      <c r="I319" s="80">
        <v>41471</v>
      </c>
      <c r="J319" s="81">
        <v>6</v>
      </c>
      <c r="K319" s="87" t="s">
        <v>111</v>
      </c>
      <c r="L319" s="79" t="s">
        <v>1313</v>
      </c>
      <c r="M319" s="78" t="s">
        <v>16</v>
      </c>
    </row>
    <row r="320" spans="1:13" s="78" customFormat="1" ht="13">
      <c r="A320" s="108">
        <v>2366054</v>
      </c>
      <c r="B320" s="79" t="s">
        <v>506</v>
      </c>
      <c r="C320" s="98">
        <v>6556</v>
      </c>
      <c r="D320" s="79" t="s">
        <v>83</v>
      </c>
      <c r="E320" s="79" t="s">
        <v>151</v>
      </c>
      <c r="F320" s="79"/>
      <c r="G320" s="79" t="s">
        <v>507</v>
      </c>
      <c r="H320" s="77" t="s">
        <v>1</v>
      </c>
      <c r="I320" s="80">
        <v>41472</v>
      </c>
      <c r="J320" s="81">
        <v>5</v>
      </c>
      <c r="K320" s="87" t="s">
        <v>111</v>
      </c>
      <c r="L320" s="79" t="s">
        <v>520</v>
      </c>
      <c r="M320" s="78" t="s">
        <v>16</v>
      </c>
    </row>
    <row r="321" spans="1:13" s="78" customFormat="1" ht="13">
      <c r="A321" s="108">
        <v>2335574</v>
      </c>
      <c r="B321" s="79" t="s">
        <v>508</v>
      </c>
      <c r="C321" s="98">
        <v>4805</v>
      </c>
      <c r="D321" s="79" t="s">
        <v>509</v>
      </c>
      <c r="E321" s="79" t="s">
        <v>151</v>
      </c>
      <c r="F321" s="79"/>
      <c r="G321" s="79" t="s">
        <v>510</v>
      </c>
      <c r="H321" s="77" t="s">
        <v>511</v>
      </c>
      <c r="I321" s="80">
        <v>41472</v>
      </c>
      <c r="J321" s="81">
        <v>2</v>
      </c>
      <c r="K321" s="87" t="s">
        <v>111</v>
      </c>
      <c r="L321" s="88" t="s">
        <v>521</v>
      </c>
      <c r="M321" s="78" t="s">
        <v>16</v>
      </c>
    </row>
    <row r="322" spans="1:13" s="78" customFormat="1" ht="13">
      <c r="A322" s="108">
        <v>2334208</v>
      </c>
      <c r="B322" s="79" t="s">
        <v>1314</v>
      </c>
      <c r="C322" s="98">
        <v>1329</v>
      </c>
      <c r="D322" s="79" t="s">
        <v>733</v>
      </c>
      <c r="E322" s="79" t="s">
        <v>489</v>
      </c>
      <c r="F322" s="79"/>
      <c r="G322" s="79" t="s">
        <v>891</v>
      </c>
      <c r="H322" s="77" t="s">
        <v>54</v>
      </c>
      <c r="I322" s="80">
        <v>41472</v>
      </c>
      <c r="J322" s="81">
        <v>8</v>
      </c>
      <c r="K322" s="87" t="s">
        <v>111</v>
      </c>
      <c r="L322" s="79" t="s">
        <v>1315</v>
      </c>
      <c r="M322" s="78" t="s">
        <v>16</v>
      </c>
    </row>
    <row r="323" spans="1:13" s="78" customFormat="1" ht="13">
      <c r="A323" s="108">
        <v>2351756</v>
      </c>
      <c r="B323" s="79" t="s">
        <v>1316</v>
      </c>
      <c r="C323" s="98">
        <v>6823</v>
      </c>
      <c r="D323" s="79" t="s">
        <v>594</v>
      </c>
      <c r="E323" s="79" t="s">
        <v>489</v>
      </c>
      <c r="F323" s="79"/>
      <c r="G323" s="79" t="s">
        <v>917</v>
      </c>
      <c r="H323" s="77" t="s">
        <v>11</v>
      </c>
      <c r="I323" s="80">
        <v>41472</v>
      </c>
      <c r="J323" s="81">
        <v>7</v>
      </c>
      <c r="K323" s="87" t="s">
        <v>111</v>
      </c>
      <c r="L323" s="79" t="s">
        <v>1317</v>
      </c>
      <c r="M323" s="78" t="s">
        <v>16</v>
      </c>
    </row>
    <row r="324" spans="1:13" s="78" customFormat="1" ht="13">
      <c r="A324" s="108">
        <v>2347868</v>
      </c>
      <c r="B324" s="79" t="s">
        <v>1318</v>
      </c>
      <c r="C324" s="98">
        <v>6880</v>
      </c>
      <c r="D324" s="79" t="s">
        <v>1086</v>
      </c>
      <c r="E324" s="79" t="s">
        <v>489</v>
      </c>
      <c r="F324" s="79"/>
      <c r="G324" s="79" t="s">
        <v>1319</v>
      </c>
      <c r="H324" s="77" t="s">
        <v>1226</v>
      </c>
      <c r="I324" s="80">
        <v>41472</v>
      </c>
      <c r="J324" s="81">
        <v>8</v>
      </c>
      <c r="K324" s="87" t="s">
        <v>111</v>
      </c>
      <c r="L324" s="79" t="s">
        <v>1320</v>
      </c>
      <c r="M324" s="78" t="s">
        <v>16</v>
      </c>
    </row>
    <row r="325" spans="1:13" s="78" customFormat="1" ht="13">
      <c r="A325" s="108">
        <v>2338873</v>
      </c>
      <c r="B325" s="79" t="s">
        <v>1321</v>
      </c>
      <c r="C325" s="98">
        <v>451</v>
      </c>
      <c r="D325" s="79" t="s">
        <v>127</v>
      </c>
      <c r="E325" s="79" t="s">
        <v>489</v>
      </c>
      <c r="F325" s="79"/>
      <c r="G325" s="79" t="s">
        <v>170</v>
      </c>
      <c r="H325" s="77" t="s">
        <v>10</v>
      </c>
      <c r="I325" s="80">
        <v>41472</v>
      </c>
      <c r="J325" s="81">
        <v>8</v>
      </c>
      <c r="K325" s="87" t="s">
        <v>111</v>
      </c>
      <c r="L325" s="79" t="s">
        <v>1322</v>
      </c>
      <c r="M325" s="78" t="s">
        <v>16</v>
      </c>
    </row>
    <row r="326" spans="1:13" s="78" customFormat="1" ht="13">
      <c r="A326" s="108">
        <v>2335812</v>
      </c>
      <c r="B326" s="79" t="s">
        <v>1323</v>
      </c>
      <c r="C326" s="98">
        <v>6851</v>
      </c>
      <c r="D326" s="79" t="s">
        <v>1324</v>
      </c>
      <c r="E326" s="79" t="s">
        <v>489</v>
      </c>
      <c r="F326" s="79"/>
      <c r="G326" s="79" t="s">
        <v>202</v>
      </c>
      <c r="H326" s="77" t="s">
        <v>59</v>
      </c>
      <c r="I326" s="80">
        <v>41473</v>
      </c>
      <c r="J326" s="81">
        <v>6</v>
      </c>
      <c r="K326" s="87" t="s">
        <v>111</v>
      </c>
      <c r="L326" s="79" t="s">
        <v>1325</v>
      </c>
      <c r="M326" s="78" t="s">
        <v>16</v>
      </c>
    </row>
    <row r="327" spans="1:13" s="78" customFormat="1" ht="13">
      <c r="A327" s="108">
        <v>2350023</v>
      </c>
      <c r="B327" s="79" t="s">
        <v>1326</v>
      </c>
      <c r="C327" s="98">
        <v>6243</v>
      </c>
      <c r="D327" s="79" t="s">
        <v>172</v>
      </c>
      <c r="E327" s="79" t="s">
        <v>489</v>
      </c>
      <c r="F327" s="79"/>
      <c r="G327" s="79" t="s">
        <v>786</v>
      </c>
      <c r="H327" s="77" t="s">
        <v>11</v>
      </c>
      <c r="I327" s="80">
        <v>41473</v>
      </c>
      <c r="J327" s="81">
        <v>6</v>
      </c>
      <c r="K327" s="87" t="s">
        <v>111</v>
      </c>
      <c r="L327" s="79" t="s">
        <v>1327</v>
      </c>
      <c r="M327" s="78" t="s">
        <v>16</v>
      </c>
    </row>
    <row r="328" spans="1:13" s="78" customFormat="1" ht="13">
      <c r="A328" s="108">
        <v>2324380</v>
      </c>
      <c r="B328" s="79" t="s">
        <v>1328</v>
      </c>
      <c r="C328" s="98">
        <v>443</v>
      </c>
      <c r="D328" s="79" t="s">
        <v>816</v>
      </c>
      <c r="E328" s="79" t="s">
        <v>489</v>
      </c>
      <c r="F328" s="79"/>
      <c r="G328" s="79" t="s">
        <v>212</v>
      </c>
      <c r="H328" s="77" t="s">
        <v>54</v>
      </c>
      <c r="I328" s="80">
        <v>41477</v>
      </c>
      <c r="J328" s="81">
        <v>5</v>
      </c>
      <c r="K328" s="87" t="s">
        <v>111</v>
      </c>
      <c r="L328" s="79" t="s">
        <v>1329</v>
      </c>
      <c r="M328" s="78" t="s">
        <v>16</v>
      </c>
    </row>
    <row r="329" spans="1:13" s="78" customFormat="1" ht="13">
      <c r="A329" s="108">
        <v>2349709</v>
      </c>
      <c r="B329" s="79" t="s">
        <v>1330</v>
      </c>
      <c r="C329" s="98">
        <v>6823</v>
      </c>
      <c r="D329" s="79" t="s">
        <v>594</v>
      </c>
      <c r="E329" s="79" t="s">
        <v>489</v>
      </c>
      <c r="F329" s="79"/>
      <c r="G329" s="79" t="s">
        <v>154</v>
      </c>
      <c r="H329" s="77" t="s">
        <v>11</v>
      </c>
      <c r="I329" s="80">
        <v>41477</v>
      </c>
      <c r="J329" s="81">
        <v>4</v>
      </c>
      <c r="K329" s="87" t="s">
        <v>111</v>
      </c>
      <c r="L329" s="79" t="s">
        <v>1331</v>
      </c>
      <c r="M329" s="78" t="s">
        <v>16</v>
      </c>
    </row>
    <row r="330" spans="1:13" s="78" customFormat="1" ht="13">
      <c r="A330" s="108">
        <v>2384077</v>
      </c>
      <c r="B330" s="79" t="s">
        <v>1332</v>
      </c>
      <c r="C330" s="98">
        <v>6161</v>
      </c>
      <c r="D330" s="79" t="s">
        <v>606</v>
      </c>
      <c r="E330" s="79" t="s">
        <v>489</v>
      </c>
      <c r="F330" s="79"/>
      <c r="G330" s="79" t="s">
        <v>1333</v>
      </c>
      <c r="H330" s="77" t="s">
        <v>511</v>
      </c>
      <c r="I330" s="80">
        <v>41478</v>
      </c>
      <c r="J330" s="81">
        <v>6</v>
      </c>
      <c r="K330" s="87" t="s">
        <v>111</v>
      </c>
      <c r="L330" s="79" t="s">
        <v>1334</v>
      </c>
      <c r="M330" s="78" t="s">
        <v>16</v>
      </c>
    </row>
    <row r="331" spans="1:13" s="78" customFormat="1" ht="13">
      <c r="A331" s="108">
        <v>2380834</v>
      </c>
      <c r="B331" s="79" t="s">
        <v>525</v>
      </c>
      <c r="C331" s="98">
        <v>5223</v>
      </c>
      <c r="D331" s="79" t="s">
        <v>176</v>
      </c>
      <c r="E331" s="79" t="s">
        <v>489</v>
      </c>
      <c r="F331" s="79"/>
      <c r="G331" s="79" t="s">
        <v>158</v>
      </c>
      <c r="H331" s="77" t="s">
        <v>173</v>
      </c>
      <c r="I331" s="80">
        <v>41478</v>
      </c>
      <c r="J331" s="81">
        <v>8</v>
      </c>
      <c r="K331" s="87" t="s">
        <v>111</v>
      </c>
      <c r="L331" s="79" t="s">
        <v>1335</v>
      </c>
      <c r="M331" s="78" t="s">
        <v>16</v>
      </c>
    </row>
    <row r="332" spans="1:13" s="78" customFormat="1" ht="13">
      <c r="A332" s="108">
        <v>2340760</v>
      </c>
      <c r="B332" s="79" t="s">
        <v>1336</v>
      </c>
      <c r="C332" s="98">
        <v>6640</v>
      </c>
      <c r="D332" s="79" t="s">
        <v>1337</v>
      </c>
      <c r="E332" s="79" t="s">
        <v>489</v>
      </c>
      <c r="F332" s="79"/>
      <c r="G332" s="79" t="s">
        <v>643</v>
      </c>
      <c r="H332" s="77" t="s">
        <v>636</v>
      </c>
      <c r="I332" s="80">
        <v>41479</v>
      </c>
      <c r="J332" s="81">
        <v>8</v>
      </c>
      <c r="K332" s="87" t="s">
        <v>111</v>
      </c>
      <c r="L332" s="79" t="s">
        <v>1338</v>
      </c>
      <c r="M332" s="78" t="s">
        <v>16</v>
      </c>
    </row>
    <row r="333" spans="1:13" s="78" customFormat="1" ht="13">
      <c r="A333" s="356">
        <v>4311203</v>
      </c>
      <c r="B333" s="218" t="s">
        <v>1339</v>
      </c>
      <c r="C333" s="219"/>
      <c r="D333" s="218" t="s">
        <v>619</v>
      </c>
      <c r="E333" s="79" t="s">
        <v>489</v>
      </c>
      <c r="F333" s="218" t="s">
        <v>1340</v>
      </c>
      <c r="G333" s="218"/>
      <c r="H333" s="219" t="s">
        <v>11</v>
      </c>
      <c r="I333" s="80">
        <v>41479</v>
      </c>
      <c r="J333" s="357">
        <v>1</v>
      </c>
      <c r="K333" s="87" t="s">
        <v>111</v>
      </c>
      <c r="L333" s="358" t="s">
        <v>1341</v>
      </c>
      <c r="M333" s="78" t="s">
        <v>16</v>
      </c>
    </row>
    <row r="334" spans="1:13" s="78" customFormat="1" ht="13">
      <c r="A334" s="108">
        <v>2340682</v>
      </c>
      <c r="B334" s="79" t="s">
        <v>512</v>
      </c>
      <c r="C334" s="98">
        <v>4686</v>
      </c>
      <c r="D334" s="79" t="s">
        <v>134</v>
      </c>
      <c r="E334" s="79" t="s">
        <v>151</v>
      </c>
      <c r="F334" s="79"/>
      <c r="G334" s="79" t="s">
        <v>63</v>
      </c>
      <c r="H334" s="77" t="s">
        <v>10</v>
      </c>
      <c r="I334" s="80">
        <v>41481</v>
      </c>
      <c r="J334" s="81">
        <v>5</v>
      </c>
      <c r="K334" s="87" t="s">
        <v>111</v>
      </c>
      <c r="L334" s="79" t="s">
        <v>522</v>
      </c>
      <c r="M334" s="78" t="s">
        <v>16</v>
      </c>
    </row>
    <row r="335" spans="1:13" s="78" customFormat="1" ht="13">
      <c r="A335" s="108">
        <v>2342716</v>
      </c>
      <c r="B335" s="79" t="s">
        <v>1342</v>
      </c>
      <c r="C335" s="98">
        <v>6637</v>
      </c>
      <c r="D335" s="79" t="s">
        <v>142</v>
      </c>
      <c r="E335" s="79" t="s">
        <v>489</v>
      </c>
      <c r="F335" s="79"/>
      <c r="G335" s="79" t="s">
        <v>700</v>
      </c>
      <c r="H335" s="77" t="s">
        <v>11</v>
      </c>
      <c r="I335" s="80">
        <v>41481</v>
      </c>
      <c r="J335" s="81">
        <v>8</v>
      </c>
      <c r="K335" s="87" t="s">
        <v>111</v>
      </c>
      <c r="L335" s="79" t="s">
        <v>1343</v>
      </c>
      <c r="M335" s="78" t="s">
        <v>16</v>
      </c>
    </row>
    <row r="336" spans="1:13" s="78" customFormat="1" ht="13">
      <c r="A336" s="108">
        <v>2340182</v>
      </c>
      <c r="B336" s="79" t="s">
        <v>1344</v>
      </c>
      <c r="C336" s="98">
        <v>4686</v>
      </c>
      <c r="D336" s="79" t="s">
        <v>134</v>
      </c>
      <c r="E336" s="79" t="s">
        <v>489</v>
      </c>
      <c r="F336" s="79"/>
      <c r="G336" s="79" t="s">
        <v>63</v>
      </c>
      <c r="H336" s="77" t="s">
        <v>10</v>
      </c>
      <c r="I336" s="80">
        <v>41481</v>
      </c>
      <c r="J336" s="81">
        <v>2</v>
      </c>
      <c r="K336" s="87" t="s">
        <v>111</v>
      </c>
      <c r="L336" s="79" t="s">
        <v>1345</v>
      </c>
      <c r="M336" s="78" t="s">
        <v>16</v>
      </c>
    </row>
    <row r="337" spans="1:13" s="78" customFormat="1" ht="13">
      <c r="A337" s="108">
        <v>2329194</v>
      </c>
      <c r="B337" s="79" t="s">
        <v>513</v>
      </c>
      <c r="C337" s="98">
        <v>5972</v>
      </c>
      <c r="D337" s="79" t="s">
        <v>497</v>
      </c>
      <c r="E337" s="79" t="s">
        <v>151</v>
      </c>
      <c r="F337" s="79"/>
      <c r="G337" s="79" t="s">
        <v>56</v>
      </c>
      <c r="H337" s="77" t="s">
        <v>58</v>
      </c>
      <c r="I337" s="80">
        <v>41485</v>
      </c>
      <c r="J337" s="81">
        <v>8</v>
      </c>
      <c r="K337" s="87" t="s">
        <v>111</v>
      </c>
      <c r="L337" s="79" t="s">
        <v>523</v>
      </c>
      <c r="M337" s="78" t="s">
        <v>16</v>
      </c>
    </row>
    <row r="338" spans="1:13" s="78" customFormat="1" ht="13">
      <c r="A338" s="108">
        <v>2324381</v>
      </c>
      <c r="B338" s="79" t="s">
        <v>1346</v>
      </c>
      <c r="C338" s="98">
        <v>443</v>
      </c>
      <c r="D338" s="79" t="s">
        <v>816</v>
      </c>
      <c r="E338" s="79" t="s">
        <v>489</v>
      </c>
      <c r="F338" s="79"/>
      <c r="G338" s="79" t="s">
        <v>212</v>
      </c>
      <c r="H338" s="77" t="s">
        <v>54</v>
      </c>
      <c r="I338" s="80">
        <v>41485</v>
      </c>
      <c r="J338" s="81">
        <v>1</v>
      </c>
      <c r="K338" s="87" t="s">
        <v>111</v>
      </c>
      <c r="L338" s="88" t="s">
        <v>1347</v>
      </c>
      <c r="M338" s="78" t="s">
        <v>16</v>
      </c>
    </row>
    <row r="339" spans="1:13" s="78" customFormat="1" ht="13">
      <c r="A339" s="108">
        <v>2383138</v>
      </c>
      <c r="B339" s="79" t="s">
        <v>1348</v>
      </c>
      <c r="C339" s="98">
        <v>6484</v>
      </c>
      <c r="D339" s="79" t="s">
        <v>140</v>
      </c>
      <c r="E339" s="79" t="s">
        <v>489</v>
      </c>
      <c r="F339" s="79"/>
      <c r="G339" s="79" t="s">
        <v>579</v>
      </c>
      <c r="H339" s="77" t="s">
        <v>10</v>
      </c>
      <c r="I339" s="80">
        <v>41485</v>
      </c>
      <c r="J339" s="81">
        <v>7</v>
      </c>
      <c r="K339" s="87" t="s">
        <v>111</v>
      </c>
      <c r="L339" s="79" t="s">
        <v>1349</v>
      </c>
      <c r="M339" s="78" t="s">
        <v>16</v>
      </c>
    </row>
    <row r="340" spans="1:13" s="78" customFormat="1" ht="13">
      <c r="A340" s="108">
        <v>2388119</v>
      </c>
      <c r="B340" s="79" t="s">
        <v>1350</v>
      </c>
      <c r="C340" s="98">
        <v>6589</v>
      </c>
      <c r="D340" s="79" t="s">
        <v>989</v>
      </c>
      <c r="E340" s="79" t="s">
        <v>489</v>
      </c>
      <c r="F340" s="79"/>
      <c r="G340" s="79" t="s">
        <v>1351</v>
      </c>
      <c r="H340" s="77" t="s">
        <v>537</v>
      </c>
      <c r="I340" s="80">
        <v>41485</v>
      </c>
      <c r="J340" s="81">
        <v>6</v>
      </c>
      <c r="K340" s="87" t="s">
        <v>111</v>
      </c>
      <c r="L340" s="79" t="s">
        <v>1352</v>
      </c>
      <c r="M340" s="78" t="s">
        <v>16</v>
      </c>
    </row>
    <row r="341" spans="1:13" s="78" customFormat="1" ht="13">
      <c r="A341" s="108">
        <v>2344550</v>
      </c>
      <c r="B341" s="79" t="s">
        <v>1353</v>
      </c>
      <c r="C341" s="98">
        <v>2549</v>
      </c>
      <c r="D341" s="79" t="s">
        <v>164</v>
      </c>
      <c r="E341" s="79" t="s">
        <v>489</v>
      </c>
      <c r="F341" s="79"/>
      <c r="G341" s="79" t="s">
        <v>1354</v>
      </c>
      <c r="H341" s="77" t="s">
        <v>15</v>
      </c>
      <c r="I341" s="80">
        <v>41486</v>
      </c>
      <c r="J341" s="81">
        <v>5</v>
      </c>
      <c r="K341" s="87" t="s">
        <v>111</v>
      </c>
      <c r="L341" s="79" t="s">
        <v>1355</v>
      </c>
      <c r="M341" s="78" t="s">
        <v>16</v>
      </c>
    </row>
    <row r="342" spans="1:13" s="78" customFormat="1" ht="13">
      <c r="A342" s="108">
        <v>2393199</v>
      </c>
      <c r="B342" s="79" t="s">
        <v>1356</v>
      </c>
      <c r="C342" s="77">
        <v>6647</v>
      </c>
      <c r="D342" s="79" t="s">
        <v>1357</v>
      </c>
      <c r="E342" s="79" t="s">
        <v>489</v>
      </c>
      <c r="F342" s="79"/>
      <c r="G342" s="79" t="s">
        <v>1358</v>
      </c>
      <c r="H342" s="77" t="s">
        <v>10</v>
      </c>
      <c r="I342" s="80">
        <v>41487</v>
      </c>
      <c r="J342" s="81">
        <v>6</v>
      </c>
      <c r="K342" s="87" t="s">
        <v>111</v>
      </c>
      <c r="L342" s="79" t="s">
        <v>1359</v>
      </c>
      <c r="M342" s="90" t="s">
        <v>16</v>
      </c>
    </row>
    <row r="343" spans="1:13" s="78" customFormat="1" ht="13">
      <c r="A343" s="108">
        <v>2323587</v>
      </c>
      <c r="B343" s="79" t="s">
        <v>1360</v>
      </c>
      <c r="C343" s="77">
        <v>630</v>
      </c>
      <c r="D343" s="79" t="s">
        <v>146</v>
      </c>
      <c r="E343" s="79" t="s">
        <v>489</v>
      </c>
      <c r="F343" s="79"/>
      <c r="G343" s="79" t="s">
        <v>50</v>
      </c>
      <c r="H343" s="77" t="s">
        <v>9</v>
      </c>
      <c r="I343" s="80">
        <v>41487</v>
      </c>
      <c r="J343" s="81">
        <v>4</v>
      </c>
      <c r="K343" s="87" t="s">
        <v>111</v>
      </c>
      <c r="L343" s="88" t="s">
        <v>1361</v>
      </c>
      <c r="M343" s="90" t="s">
        <v>16</v>
      </c>
    </row>
    <row r="344" spans="1:13" s="78" customFormat="1" ht="13">
      <c r="A344" s="108">
        <v>2386547</v>
      </c>
      <c r="B344" s="79" t="s">
        <v>1362</v>
      </c>
      <c r="C344" s="77">
        <v>4686</v>
      </c>
      <c r="D344" s="79" t="s">
        <v>134</v>
      </c>
      <c r="E344" s="79" t="s">
        <v>489</v>
      </c>
      <c r="F344" s="79"/>
      <c r="G344" s="79" t="s">
        <v>1363</v>
      </c>
      <c r="H344" s="77" t="s">
        <v>13</v>
      </c>
      <c r="I344" s="80">
        <v>41487</v>
      </c>
      <c r="J344" s="81">
        <v>7</v>
      </c>
      <c r="K344" s="87" t="s">
        <v>111</v>
      </c>
      <c r="L344" s="79" t="s">
        <v>1364</v>
      </c>
      <c r="M344" s="90" t="s">
        <v>16</v>
      </c>
    </row>
    <row r="345" spans="1:13" s="78" customFormat="1" ht="13">
      <c r="A345" s="108">
        <v>2339525</v>
      </c>
      <c r="B345" s="79" t="s">
        <v>1365</v>
      </c>
      <c r="C345" s="77">
        <v>5972</v>
      </c>
      <c r="D345" s="79" t="s">
        <v>497</v>
      </c>
      <c r="E345" s="79" t="s">
        <v>489</v>
      </c>
      <c r="F345" s="79"/>
      <c r="G345" s="79" t="s">
        <v>56</v>
      </c>
      <c r="H345" s="77" t="s">
        <v>58</v>
      </c>
      <c r="I345" s="80">
        <v>41487</v>
      </c>
      <c r="J345" s="81">
        <v>5</v>
      </c>
      <c r="K345" s="87" t="s">
        <v>111</v>
      </c>
      <c r="L345" s="79" t="s">
        <v>1366</v>
      </c>
      <c r="M345" s="90" t="s">
        <v>16</v>
      </c>
    </row>
    <row r="346" spans="1:13" s="78" customFormat="1" ht="13">
      <c r="A346" s="108">
        <v>2342801</v>
      </c>
      <c r="B346" s="79" t="s">
        <v>1367</v>
      </c>
      <c r="C346" s="77">
        <v>4686</v>
      </c>
      <c r="D346" s="79" t="s">
        <v>134</v>
      </c>
      <c r="E346" s="79" t="s">
        <v>489</v>
      </c>
      <c r="F346" s="79"/>
      <c r="G346" s="79" t="s">
        <v>532</v>
      </c>
      <c r="H346" s="77" t="s">
        <v>13</v>
      </c>
      <c r="I346" s="80">
        <v>41488</v>
      </c>
      <c r="J346" s="81">
        <v>8</v>
      </c>
      <c r="K346" s="87" t="s">
        <v>111</v>
      </c>
      <c r="L346" s="79" t="s">
        <v>1368</v>
      </c>
      <c r="M346" s="90" t="s">
        <v>16</v>
      </c>
    </row>
    <row r="347" spans="1:13" s="78" customFormat="1" ht="13">
      <c r="A347" s="108">
        <v>2384872</v>
      </c>
      <c r="B347" s="79" t="s">
        <v>526</v>
      </c>
      <c r="C347" s="77">
        <v>6850</v>
      </c>
      <c r="D347" s="79" t="s">
        <v>527</v>
      </c>
      <c r="E347" s="79" t="s">
        <v>78</v>
      </c>
      <c r="F347" s="79"/>
      <c r="G347" s="79" t="s">
        <v>63</v>
      </c>
      <c r="H347" s="77" t="s">
        <v>10</v>
      </c>
      <c r="I347" s="80">
        <v>41491</v>
      </c>
      <c r="J347" s="81">
        <v>6</v>
      </c>
      <c r="K347" s="87" t="s">
        <v>111</v>
      </c>
      <c r="L347" s="88" t="s">
        <v>566</v>
      </c>
      <c r="M347" s="90" t="s">
        <v>16</v>
      </c>
    </row>
    <row r="348" spans="1:13" s="78" customFormat="1" ht="13">
      <c r="A348" s="108">
        <v>2386689</v>
      </c>
      <c r="B348" s="79" t="s">
        <v>1369</v>
      </c>
      <c r="C348" s="77">
        <v>5972</v>
      </c>
      <c r="D348" s="79" t="s">
        <v>497</v>
      </c>
      <c r="E348" s="79" t="s">
        <v>489</v>
      </c>
      <c r="F348" s="79"/>
      <c r="G348" s="79" t="s">
        <v>56</v>
      </c>
      <c r="H348" s="77" t="s">
        <v>58</v>
      </c>
      <c r="I348" s="80">
        <v>41491</v>
      </c>
      <c r="J348" s="81">
        <v>8</v>
      </c>
      <c r="K348" s="87" t="s">
        <v>111</v>
      </c>
      <c r="L348" s="79" t="s">
        <v>1370</v>
      </c>
      <c r="M348" s="90" t="s">
        <v>16</v>
      </c>
    </row>
    <row r="349" spans="1:13" s="78" customFormat="1" ht="13">
      <c r="A349" s="108">
        <v>2374917</v>
      </c>
      <c r="B349" s="79" t="s">
        <v>1371</v>
      </c>
      <c r="C349" s="77">
        <v>6834</v>
      </c>
      <c r="D349" s="79" t="s">
        <v>1372</v>
      </c>
      <c r="E349" s="79" t="s">
        <v>489</v>
      </c>
      <c r="F349" s="79"/>
      <c r="G349" s="79" t="s">
        <v>917</v>
      </c>
      <c r="H349" s="77" t="s">
        <v>11</v>
      </c>
      <c r="I349" s="80">
        <v>41491</v>
      </c>
      <c r="J349" s="81">
        <v>1</v>
      </c>
      <c r="K349" s="87" t="s">
        <v>111</v>
      </c>
      <c r="L349" s="88" t="s">
        <v>1373</v>
      </c>
      <c r="M349" s="90" t="s">
        <v>16</v>
      </c>
    </row>
    <row r="350" spans="1:13" s="78" customFormat="1" ht="13">
      <c r="A350" s="108">
        <v>2332235</v>
      </c>
      <c r="B350" s="79" t="s">
        <v>1374</v>
      </c>
      <c r="C350" s="77">
        <v>3492</v>
      </c>
      <c r="D350" s="79" t="s">
        <v>535</v>
      </c>
      <c r="E350" s="79" t="s">
        <v>489</v>
      </c>
      <c r="F350" s="79"/>
      <c r="G350" s="79" t="s">
        <v>755</v>
      </c>
      <c r="H350" s="77" t="s">
        <v>413</v>
      </c>
      <c r="I350" s="80">
        <v>41491</v>
      </c>
      <c r="J350" s="81">
        <v>7</v>
      </c>
      <c r="K350" s="87" t="s">
        <v>111</v>
      </c>
      <c r="L350" s="79" t="s">
        <v>1375</v>
      </c>
      <c r="M350" s="90" t="s">
        <v>16</v>
      </c>
    </row>
    <row r="351" spans="1:13" s="78" customFormat="1" ht="13">
      <c r="A351" s="108">
        <v>2317827</v>
      </c>
      <c r="B351" s="79" t="s">
        <v>528</v>
      </c>
      <c r="C351" s="77">
        <v>5972</v>
      </c>
      <c r="D351" s="79" t="s">
        <v>497</v>
      </c>
      <c r="E351" s="79" t="s">
        <v>78</v>
      </c>
      <c r="F351" s="79"/>
      <c r="G351" s="79" t="s">
        <v>64</v>
      </c>
      <c r="H351" s="77" t="s">
        <v>62</v>
      </c>
      <c r="I351" s="80">
        <v>41492</v>
      </c>
      <c r="J351" s="81">
        <v>3</v>
      </c>
      <c r="K351" s="87" t="s">
        <v>111</v>
      </c>
      <c r="L351" s="79" t="s">
        <v>567</v>
      </c>
      <c r="M351" s="90" t="s">
        <v>16</v>
      </c>
    </row>
    <row r="352" spans="1:13" s="78" customFormat="1" ht="13">
      <c r="A352" s="108">
        <v>2335531</v>
      </c>
      <c r="B352" s="79" t="s">
        <v>529</v>
      </c>
      <c r="C352" s="77">
        <v>6645</v>
      </c>
      <c r="D352" s="79" t="s">
        <v>530</v>
      </c>
      <c r="E352" s="79" t="s">
        <v>78</v>
      </c>
      <c r="F352" s="79"/>
      <c r="G352" s="79" t="s">
        <v>162</v>
      </c>
      <c r="H352" s="77" t="s">
        <v>60</v>
      </c>
      <c r="I352" s="80">
        <v>41492</v>
      </c>
      <c r="J352" s="81">
        <v>8</v>
      </c>
      <c r="K352" s="87" t="s">
        <v>111</v>
      </c>
      <c r="L352" s="79" t="s">
        <v>568</v>
      </c>
      <c r="M352" s="90" t="s">
        <v>16</v>
      </c>
    </row>
    <row r="353" spans="1:13" s="78" customFormat="1" ht="13">
      <c r="A353" s="108">
        <v>2377103</v>
      </c>
      <c r="B353" s="79" t="s">
        <v>1376</v>
      </c>
      <c r="C353" s="77">
        <v>2605</v>
      </c>
      <c r="D353" s="79" t="s">
        <v>1377</v>
      </c>
      <c r="E353" s="79" t="s">
        <v>489</v>
      </c>
      <c r="F353" s="79"/>
      <c r="G353" s="79" t="s">
        <v>1378</v>
      </c>
      <c r="H353" s="77" t="s">
        <v>54</v>
      </c>
      <c r="I353" s="80">
        <v>41492</v>
      </c>
      <c r="J353" s="81">
        <v>7</v>
      </c>
      <c r="K353" s="87" t="s">
        <v>111</v>
      </c>
      <c r="L353" s="79" t="s">
        <v>1379</v>
      </c>
      <c r="M353" s="90" t="s">
        <v>16</v>
      </c>
    </row>
    <row r="354" spans="1:13" s="78" customFormat="1" ht="13">
      <c r="A354" s="108">
        <v>2388152</v>
      </c>
      <c r="B354" s="79" t="s">
        <v>1380</v>
      </c>
      <c r="C354" s="77">
        <v>6637</v>
      </c>
      <c r="D354" s="79" t="s">
        <v>142</v>
      </c>
      <c r="E354" s="79" t="s">
        <v>489</v>
      </c>
      <c r="F354" s="79"/>
      <c r="G354" s="79" t="s">
        <v>700</v>
      </c>
      <c r="H354" s="77" t="s">
        <v>11</v>
      </c>
      <c r="I354" s="80">
        <v>41492</v>
      </c>
      <c r="J354" s="81">
        <v>8</v>
      </c>
      <c r="K354" s="87" t="s">
        <v>111</v>
      </c>
      <c r="L354" s="79" t="s">
        <v>1381</v>
      </c>
      <c r="M354" s="90" t="s">
        <v>16</v>
      </c>
    </row>
    <row r="355" spans="1:13" s="78" customFormat="1" ht="13">
      <c r="A355" s="327">
        <v>2374426</v>
      </c>
      <c r="B355" s="328" t="s">
        <v>1382</v>
      </c>
      <c r="C355" s="329">
        <v>6880</v>
      </c>
      <c r="D355" s="328" t="s">
        <v>1086</v>
      </c>
      <c r="E355" s="79" t="s">
        <v>489</v>
      </c>
      <c r="F355" s="328"/>
      <c r="G355" s="328" t="s">
        <v>1383</v>
      </c>
      <c r="H355" s="329" t="s">
        <v>11</v>
      </c>
      <c r="I355" s="80">
        <v>41492</v>
      </c>
      <c r="J355" s="81">
        <v>6</v>
      </c>
      <c r="K355" s="87" t="s">
        <v>111</v>
      </c>
      <c r="L355" s="315" t="s">
        <v>1384</v>
      </c>
      <c r="M355" s="90" t="s">
        <v>16</v>
      </c>
    </row>
    <row r="356" spans="1:13" s="90" customFormat="1" ht="13">
      <c r="A356" s="108">
        <v>2345456</v>
      </c>
      <c r="B356" s="79" t="s">
        <v>531</v>
      </c>
      <c r="C356" s="77">
        <v>4686</v>
      </c>
      <c r="D356" s="79" t="s">
        <v>134</v>
      </c>
      <c r="E356" s="79" t="s">
        <v>78</v>
      </c>
      <c r="F356" s="79"/>
      <c r="G356" s="79" t="s">
        <v>532</v>
      </c>
      <c r="H356" s="103" t="s">
        <v>13</v>
      </c>
      <c r="I356" s="80">
        <v>41493</v>
      </c>
      <c r="J356" s="81">
        <v>6</v>
      </c>
      <c r="K356" s="87" t="s">
        <v>111</v>
      </c>
      <c r="L356" s="79" t="s">
        <v>569</v>
      </c>
      <c r="M356" s="90" t="s">
        <v>16</v>
      </c>
    </row>
    <row r="357" spans="1:13" s="90" customFormat="1" ht="13">
      <c r="A357" s="268">
        <v>2388913</v>
      </c>
      <c r="B357" s="269" t="s">
        <v>564</v>
      </c>
      <c r="C357" s="270">
        <v>2141</v>
      </c>
      <c r="D357" s="269" t="s">
        <v>129</v>
      </c>
      <c r="E357" s="269" t="s">
        <v>78</v>
      </c>
      <c r="F357" s="269"/>
      <c r="G357" s="269" t="s">
        <v>565</v>
      </c>
      <c r="H357" s="271" t="s">
        <v>10</v>
      </c>
      <c r="I357" s="272">
        <v>41493</v>
      </c>
      <c r="J357" s="273">
        <v>2</v>
      </c>
      <c r="K357" s="274" t="s">
        <v>111</v>
      </c>
      <c r="L357" s="275" t="s">
        <v>570</v>
      </c>
      <c r="M357" s="276" t="s">
        <v>16</v>
      </c>
    </row>
    <row r="358" spans="1:13" s="90" customFormat="1" ht="13">
      <c r="A358" s="108">
        <v>2340962</v>
      </c>
      <c r="B358" s="79" t="s">
        <v>533</v>
      </c>
      <c r="C358" s="77">
        <v>4686</v>
      </c>
      <c r="D358" s="79" t="s">
        <v>134</v>
      </c>
      <c r="E358" s="79" t="s">
        <v>78</v>
      </c>
      <c r="F358" s="79"/>
      <c r="G358" s="79" t="s">
        <v>63</v>
      </c>
      <c r="H358" s="103" t="s">
        <v>10</v>
      </c>
      <c r="I358" s="80">
        <v>41493</v>
      </c>
      <c r="J358" s="81">
        <v>7</v>
      </c>
      <c r="K358" s="87" t="s">
        <v>111</v>
      </c>
      <c r="L358" s="88" t="s">
        <v>571</v>
      </c>
      <c r="M358" s="90" t="s">
        <v>16</v>
      </c>
    </row>
    <row r="359" spans="1:13" s="90" customFormat="1" ht="13">
      <c r="A359" s="108">
        <v>2344769</v>
      </c>
      <c r="B359" s="79" t="s">
        <v>1385</v>
      </c>
      <c r="C359" s="77">
        <v>6640</v>
      </c>
      <c r="D359" s="79" t="s">
        <v>1386</v>
      </c>
      <c r="E359" s="79" t="s">
        <v>489</v>
      </c>
      <c r="F359" s="79"/>
      <c r="G359" s="79" t="s">
        <v>1387</v>
      </c>
      <c r="H359" s="103" t="s">
        <v>62</v>
      </c>
      <c r="I359" s="80">
        <v>41493</v>
      </c>
      <c r="J359" s="81">
        <v>5</v>
      </c>
      <c r="K359" s="87" t="s">
        <v>111</v>
      </c>
      <c r="L359" s="88" t="s">
        <v>1388</v>
      </c>
      <c r="M359" s="90" t="s">
        <v>16</v>
      </c>
    </row>
    <row r="360" spans="1:13" s="90" customFormat="1" ht="13">
      <c r="A360" s="108">
        <v>2337614</v>
      </c>
      <c r="B360" s="79" t="s">
        <v>1389</v>
      </c>
      <c r="C360" s="77">
        <v>4086</v>
      </c>
      <c r="D360" s="79" t="s">
        <v>1390</v>
      </c>
      <c r="E360" s="79" t="s">
        <v>489</v>
      </c>
      <c r="F360" s="79"/>
      <c r="G360" s="79" t="s">
        <v>158</v>
      </c>
      <c r="H360" s="103" t="s">
        <v>173</v>
      </c>
      <c r="I360" s="80">
        <v>41494</v>
      </c>
      <c r="J360" s="81">
        <v>6</v>
      </c>
      <c r="K360" s="87" t="s">
        <v>111</v>
      </c>
      <c r="L360" s="79" t="s">
        <v>1391</v>
      </c>
      <c r="M360" s="90" t="s">
        <v>16</v>
      </c>
    </row>
    <row r="361" spans="1:13" s="90" customFormat="1" ht="13">
      <c r="A361" s="108">
        <v>2375863</v>
      </c>
      <c r="B361" s="79" t="s">
        <v>1392</v>
      </c>
      <c r="C361" s="77">
        <v>451</v>
      </c>
      <c r="D361" s="79" t="s">
        <v>127</v>
      </c>
      <c r="E361" s="79" t="s">
        <v>489</v>
      </c>
      <c r="F361" s="79"/>
      <c r="G361" s="79" t="s">
        <v>1393</v>
      </c>
      <c r="H361" s="103" t="s">
        <v>248</v>
      </c>
      <c r="I361" s="80">
        <v>41495</v>
      </c>
      <c r="J361" s="81">
        <v>7</v>
      </c>
      <c r="K361" s="87" t="s">
        <v>111</v>
      </c>
      <c r="L361" s="79" t="s">
        <v>1394</v>
      </c>
      <c r="M361" s="90" t="s">
        <v>16</v>
      </c>
    </row>
    <row r="362" spans="1:13" s="90" customFormat="1" ht="13">
      <c r="A362" s="108">
        <v>2346144</v>
      </c>
      <c r="B362" s="79" t="s">
        <v>544</v>
      </c>
      <c r="C362" s="77">
        <v>6674</v>
      </c>
      <c r="D362" s="79" t="s">
        <v>545</v>
      </c>
      <c r="E362" s="79" t="s">
        <v>78</v>
      </c>
      <c r="F362" s="79"/>
      <c r="G362" s="79" t="s">
        <v>546</v>
      </c>
      <c r="H362" s="103" t="s">
        <v>1</v>
      </c>
      <c r="I362" s="80">
        <v>41499</v>
      </c>
      <c r="J362" s="81">
        <v>4</v>
      </c>
      <c r="K362" s="87" t="s">
        <v>111</v>
      </c>
      <c r="L362" s="79" t="s">
        <v>572</v>
      </c>
      <c r="M362" s="90" t="s">
        <v>16</v>
      </c>
    </row>
    <row r="363" spans="1:13" s="90" customFormat="1" ht="13">
      <c r="A363" s="108">
        <v>2391087</v>
      </c>
      <c r="B363" s="79" t="s">
        <v>1395</v>
      </c>
      <c r="C363" s="77">
        <v>2141</v>
      </c>
      <c r="D363" s="79" t="s">
        <v>129</v>
      </c>
      <c r="E363" s="79" t="s">
        <v>489</v>
      </c>
      <c r="F363" s="79"/>
      <c r="G363" s="79" t="s">
        <v>247</v>
      </c>
      <c r="H363" s="103" t="s">
        <v>248</v>
      </c>
      <c r="I363" s="80">
        <v>41499</v>
      </c>
      <c r="J363" s="81">
        <v>6</v>
      </c>
      <c r="K363" s="87" t="s">
        <v>111</v>
      </c>
      <c r="L363" s="79" t="s">
        <v>1396</v>
      </c>
      <c r="M363" s="90" t="s">
        <v>16</v>
      </c>
    </row>
    <row r="364" spans="1:13" s="90" customFormat="1" ht="13">
      <c r="A364" s="108">
        <v>2390343</v>
      </c>
      <c r="B364" s="79" t="s">
        <v>1397</v>
      </c>
      <c r="C364" s="77">
        <v>2141</v>
      </c>
      <c r="D364" s="79" t="s">
        <v>129</v>
      </c>
      <c r="E364" s="79" t="s">
        <v>489</v>
      </c>
      <c r="F364" s="79"/>
      <c r="G364" s="79" t="s">
        <v>1097</v>
      </c>
      <c r="H364" s="103" t="s">
        <v>636</v>
      </c>
      <c r="I364" s="80">
        <v>41499</v>
      </c>
      <c r="J364" s="81">
        <v>6</v>
      </c>
      <c r="K364" s="87" t="s">
        <v>111</v>
      </c>
      <c r="L364" s="79" t="s">
        <v>1398</v>
      </c>
      <c r="M364" s="90" t="s">
        <v>16</v>
      </c>
    </row>
    <row r="365" spans="1:13" s="90" customFormat="1" ht="13">
      <c r="A365" s="108">
        <v>2346251</v>
      </c>
      <c r="B365" s="79" t="s">
        <v>1399</v>
      </c>
      <c r="C365" s="77">
        <v>6823</v>
      </c>
      <c r="D365" s="79" t="s">
        <v>594</v>
      </c>
      <c r="E365" s="79" t="s">
        <v>489</v>
      </c>
      <c r="F365" s="79"/>
      <c r="G365" s="79" t="s">
        <v>1400</v>
      </c>
      <c r="H365" s="103" t="s">
        <v>11</v>
      </c>
      <c r="I365" s="80">
        <v>41499</v>
      </c>
      <c r="J365" s="81">
        <v>8</v>
      </c>
      <c r="K365" s="87" t="s">
        <v>111</v>
      </c>
      <c r="L365" s="79" t="s">
        <v>1401</v>
      </c>
      <c r="M365" s="90" t="s">
        <v>16</v>
      </c>
    </row>
    <row r="366" spans="1:13" s="90" customFormat="1" ht="13">
      <c r="A366" s="108">
        <v>2374441</v>
      </c>
      <c r="B366" s="79" t="s">
        <v>1402</v>
      </c>
      <c r="C366" s="77">
        <v>6264</v>
      </c>
      <c r="D366" s="79" t="s">
        <v>1403</v>
      </c>
      <c r="E366" s="79" t="s">
        <v>489</v>
      </c>
      <c r="F366" s="79"/>
      <c r="G366" s="79" t="s">
        <v>1404</v>
      </c>
      <c r="H366" s="103" t="s">
        <v>15</v>
      </c>
      <c r="I366" s="80">
        <v>41499</v>
      </c>
      <c r="J366" s="81">
        <v>5</v>
      </c>
      <c r="K366" s="87" t="s">
        <v>111</v>
      </c>
      <c r="L366" s="88" t="s">
        <v>1405</v>
      </c>
      <c r="M366" s="90" t="s">
        <v>16</v>
      </c>
    </row>
    <row r="367" spans="1:13" s="90" customFormat="1" ht="13">
      <c r="A367" s="108">
        <v>2354122</v>
      </c>
      <c r="B367" s="79" t="s">
        <v>1406</v>
      </c>
      <c r="C367" s="77">
        <v>3492</v>
      </c>
      <c r="D367" s="79" t="s">
        <v>535</v>
      </c>
      <c r="E367" s="79" t="s">
        <v>489</v>
      </c>
      <c r="F367" s="79"/>
      <c r="G367" s="79" t="s">
        <v>420</v>
      </c>
      <c r="H367" s="103" t="s">
        <v>1</v>
      </c>
      <c r="I367" s="80">
        <v>41499</v>
      </c>
      <c r="J367" s="81">
        <v>8</v>
      </c>
      <c r="K367" s="87" t="s">
        <v>111</v>
      </c>
      <c r="L367" s="79" t="s">
        <v>1407</v>
      </c>
      <c r="M367" s="90" t="s">
        <v>16</v>
      </c>
    </row>
    <row r="368" spans="1:13" s="90" customFormat="1" ht="13">
      <c r="A368" s="360">
        <v>2332844</v>
      </c>
      <c r="B368" s="361" t="s">
        <v>1408</v>
      </c>
      <c r="C368" s="362">
        <v>6880</v>
      </c>
      <c r="D368" s="361" t="s">
        <v>1086</v>
      </c>
      <c r="E368" s="361" t="s">
        <v>489</v>
      </c>
      <c r="F368" s="361"/>
      <c r="G368" s="361" t="s">
        <v>1409</v>
      </c>
      <c r="H368" s="363" t="s">
        <v>1410</v>
      </c>
      <c r="I368" s="364">
        <v>41499</v>
      </c>
      <c r="J368" s="365">
        <v>1</v>
      </c>
      <c r="K368" s="87" t="s">
        <v>111</v>
      </c>
      <c r="L368" s="79" t="s">
        <v>1411</v>
      </c>
      <c r="M368" s="90" t="s">
        <v>16</v>
      </c>
    </row>
    <row r="369" spans="1:13" s="90" customFormat="1" ht="13">
      <c r="A369" s="277">
        <v>2348181</v>
      </c>
      <c r="B369" s="278" t="s">
        <v>580</v>
      </c>
      <c r="C369" s="279">
        <v>6610</v>
      </c>
      <c r="D369" s="278" t="s">
        <v>488</v>
      </c>
      <c r="E369" s="79" t="s">
        <v>78</v>
      </c>
      <c r="F369" s="278"/>
      <c r="G369" s="278" t="s">
        <v>63</v>
      </c>
      <c r="H369" s="280" t="s">
        <v>10</v>
      </c>
      <c r="I369" s="281">
        <v>41500</v>
      </c>
      <c r="J369" s="282">
        <v>4</v>
      </c>
      <c r="K369" s="283" t="s">
        <v>111</v>
      </c>
      <c r="L369" s="284" t="s">
        <v>581</v>
      </c>
      <c r="M369" s="285" t="s">
        <v>16</v>
      </c>
    </row>
    <row r="370" spans="1:13" s="90" customFormat="1" ht="13">
      <c r="A370" s="108">
        <v>2371731</v>
      </c>
      <c r="B370" s="79" t="s">
        <v>1412</v>
      </c>
      <c r="C370" s="77">
        <v>5012</v>
      </c>
      <c r="D370" s="79" t="s">
        <v>1413</v>
      </c>
      <c r="E370" s="79" t="s">
        <v>489</v>
      </c>
      <c r="F370" s="79"/>
      <c r="G370" s="79" t="s">
        <v>542</v>
      </c>
      <c r="H370" s="103" t="s">
        <v>54</v>
      </c>
      <c r="I370" s="80">
        <v>41501</v>
      </c>
      <c r="J370" s="81">
        <v>6</v>
      </c>
      <c r="K370" s="87" t="s">
        <v>111</v>
      </c>
      <c r="L370" s="79" t="s">
        <v>1414</v>
      </c>
      <c r="M370" s="90" t="s">
        <v>16</v>
      </c>
    </row>
    <row r="371" spans="1:13" s="90" customFormat="1" ht="13">
      <c r="A371" s="356">
        <v>4295760</v>
      </c>
      <c r="B371" s="218" t="s">
        <v>1415</v>
      </c>
      <c r="C371" s="219"/>
      <c r="D371" s="218" t="s">
        <v>1416</v>
      </c>
      <c r="E371" s="218" t="s">
        <v>489</v>
      </c>
      <c r="F371" s="218"/>
      <c r="G371" s="218" t="s">
        <v>1417</v>
      </c>
      <c r="H371" s="261" t="s">
        <v>11</v>
      </c>
      <c r="I371" s="366">
        <v>41501</v>
      </c>
      <c r="J371" s="237">
        <v>3</v>
      </c>
      <c r="K371" s="87" t="s">
        <v>111</v>
      </c>
      <c r="L371" s="367" t="s">
        <v>1418</v>
      </c>
      <c r="M371" s="90" t="s">
        <v>16</v>
      </c>
    </row>
    <row r="372" spans="1:13" s="90" customFormat="1" ht="13">
      <c r="A372" s="108">
        <v>2339739</v>
      </c>
      <c r="B372" s="79" t="s">
        <v>1419</v>
      </c>
      <c r="C372" s="77">
        <v>6838</v>
      </c>
      <c r="D372" s="79" t="s">
        <v>306</v>
      </c>
      <c r="E372" s="79" t="s">
        <v>489</v>
      </c>
      <c r="F372" s="79"/>
      <c r="G372" s="79" t="s">
        <v>1420</v>
      </c>
      <c r="H372" s="103" t="s">
        <v>68</v>
      </c>
      <c r="I372" s="80">
        <v>41502</v>
      </c>
      <c r="J372" s="81">
        <v>7</v>
      </c>
      <c r="K372" s="87" t="s">
        <v>111</v>
      </c>
      <c r="L372" s="79" t="s">
        <v>1421</v>
      </c>
      <c r="M372" s="90" t="s">
        <v>16</v>
      </c>
    </row>
    <row r="373" spans="1:13" s="90" customFormat="1" ht="13">
      <c r="A373" s="108">
        <v>2384175</v>
      </c>
      <c r="B373" s="79" t="s">
        <v>1422</v>
      </c>
      <c r="C373" s="77">
        <v>451</v>
      </c>
      <c r="D373" s="79" t="s">
        <v>127</v>
      </c>
      <c r="E373" s="79" t="s">
        <v>489</v>
      </c>
      <c r="F373" s="79"/>
      <c r="G373" s="79" t="s">
        <v>1070</v>
      </c>
      <c r="H373" s="103" t="s">
        <v>1071</v>
      </c>
      <c r="I373" s="80">
        <v>41505</v>
      </c>
      <c r="J373" s="81">
        <v>7</v>
      </c>
      <c r="K373" s="87" t="s">
        <v>111</v>
      </c>
      <c r="L373" s="79" t="s">
        <v>1423</v>
      </c>
      <c r="M373" s="90" t="s">
        <v>16</v>
      </c>
    </row>
    <row r="374" spans="1:13" s="90" customFormat="1" ht="13">
      <c r="A374" s="360">
        <v>2355911</v>
      </c>
      <c r="B374" s="361" t="s">
        <v>1424</v>
      </c>
      <c r="C374" s="362">
        <v>6606</v>
      </c>
      <c r="D374" s="361" t="s">
        <v>1425</v>
      </c>
      <c r="E374" s="361" t="s">
        <v>489</v>
      </c>
      <c r="F374" s="361"/>
      <c r="G374" s="361" t="s">
        <v>1426</v>
      </c>
      <c r="H374" s="363" t="s">
        <v>1427</v>
      </c>
      <c r="I374" s="364">
        <v>41505</v>
      </c>
      <c r="J374" s="365">
        <v>5</v>
      </c>
      <c r="K374" s="87" t="s">
        <v>111</v>
      </c>
      <c r="L374" s="79" t="s">
        <v>1428</v>
      </c>
      <c r="M374" s="90" t="s">
        <v>16</v>
      </c>
    </row>
    <row r="375" spans="1:13" s="90" customFormat="1" ht="13">
      <c r="A375" s="108">
        <v>2342780</v>
      </c>
      <c r="B375" s="79" t="s">
        <v>552</v>
      </c>
      <c r="C375" s="77">
        <v>5972</v>
      </c>
      <c r="D375" s="79" t="s">
        <v>497</v>
      </c>
      <c r="E375" s="79" t="s">
        <v>78</v>
      </c>
      <c r="F375" s="79"/>
      <c r="G375" s="79" t="s">
        <v>138</v>
      </c>
      <c r="H375" s="103" t="s">
        <v>62</v>
      </c>
      <c r="I375" s="80">
        <v>41507</v>
      </c>
      <c r="J375" s="81">
        <v>8</v>
      </c>
      <c r="K375" s="87" t="s">
        <v>111</v>
      </c>
      <c r="L375" s="79" t="s">
        <v>573</v>
      </c>
      <c r="M375" s="90" t="s">
        <v>16</v>
      </c>
    </row>
    <row r="376" spans="1:13" s="90" customFormat="1" ht="13">
      <c r="A376" s="360">
        <v>2391762</v>
      </c>
      <c r="B376" s="361" t="s">
        <v>1429</v>
      </c>
      <c r="C376" s="362">
        <v>6589</v>
      </c>
      <c r="D376" s="361" t="s">
        <v>989</v>
      </c>
      <c r="E376" s="361" t="s">
        <v>489</v>
      </c>
      <c r="F376" s="361"/>
      <c r="G376" s="361" t="s">
        <v>1430</v>
      </c>
      <c r="H376" s="363" t="s">
        <v>1431</v>
      </c>
      <c r="I376" s="364">
        <v>41509</v>
      </c>
      <c r="J376" s="365">
        <v>6</v>
      </c>
      <c r="K376" s="87" t="s">
        <v>111</v>
      </c>
      <c r="L376" s="88" t="s">
        <v>1432</v>
      </c>
      <c r="M376" s="90" t="s">
        <v>16</v>
      </c>
    </row>
    <row r="377" spans="1:13" s="90" customFormat="1" ht="13">
      <c r="A377" s="108">
        <v>2399160</v>
      </c>
      <c r="B377" s="79" t="s">
        <v>1433</v>
      </c>
      <c r="C377" s="77">
        <v>4686</v>
      </c>
      <c r="D377" s="79" t="s">
        <v>134</v>
      </c>
      <c r="E377" s="79" t="s">
        <v>489</v>
      </c>
      <c r="F377" s="79"/>
      <c r="G377" s="79" t="s">
        <v>532</v>
      </c>
      <c r="H377" s="103" t="s">
        <v>13</v>
      </c>
      <c r="I377" s="80">
        <v>41512</v>
      </c>
      <c r="J377" s="81">
        <v>7</v>
      </c>
      <c r="K377" s="87" t="s">
        <v>111</v>
      </c>
      <c r="L377" s="79" t="s">
        <v>1434</v>
      </c>
      <c r="M377" s="90" t="s">
        <v>16</v>
      </c>
    </row>
    <row r="378" spans="1:13" s="90" customFormat="1" ht="13">
      <c r="A378" s="108">
        <v>2383303</v>
      </c>
      <c r="B378" s="79" t="s">
        <v>1435</v>
      </c>
      <c r="C378" s="77">
        <v>5972</v>
      </c>
      <c r="D378" s="79" t="s">
        <v>497</v>
      </c>
      <c r="E378" s="79" t="s">
        <v>489</v>
      </c>
      <c r="F378" s="79"/>
      <c r="G378" s="79" t="s">
        <v>81</v>
      </c>
      <c r="H378" s="103" t="s">
        <v>62</v>
      </c>
      <c r="I378" s="80">
        <v>41512</v>
      </c>
      <c r="J378" s="81">
        <v>2</v>
      </c>
      <c r="K378" s="87" t="s">
        <v>111</v>
      </c>
      <c r="L378" s="88" t="s">
        <v>1436</v>
      </c>
      <c r="M378" s="90" t="s">
        <v>16</v>
      </c>
    </row>
    <row r="379" spans="1:13" s="90" customFormat="1" ht="13">
      <c r="A379" s="108">
        <v>2342169</v>
      </c>
      <c r="B379" s="79" t="s">
        <v>1437</v>
      </c>
      <c r="C379" s="77">
        <v>6941</v>
      </c>
      <c r="D379" s="79" t="s">
        <v>1050</v>
      </c>
      <c r="E379" s="79" t="s">
        <v>489</v>
      </c>
      <c r="F379" s="79"/>
      <c r="G379" s="79" t="s">
        <v>1051</v>
      </c>
      <c r="H379" s="103" t="s">
        <v>60</v>
      </c>
      <c r="I379" s="80">
        <v>41512</v>
      </c>
      <c r="J379" s="81">
        <v>6</v>
      </c>
      <c r="K379" s="87" t="s">
        <v>111</v>
      </c>
      <c r="L379" s="88" t="s">
        <v>1438</v>
      </c>
      <c r="M379" s="90" t="s">
        <v>16</v>
      </c>
    </row>
    <row r="380" spans="1:13" s="90" customFormat="1" ht="13">
      <c r="A380" s="108">
        <v>2345681</v>
      </c>
      <c r="B380" s="79" t="s">
        <v>560</v>
      </c>
      <c r="C380" s="77">
        <v>6652</v>
      </c>
      <c r="D380" s="79" t="s">
        <v>561</v>
      </c>
      <c r="E380" s="79" t="s">
        <v>78</v>
      </c>
      <c r="F380" s="79"/>
      <c r="G380" s="79" t="s">
        <v>391</v>
      </c>
      <c r="H380" s="103" t="s">
        <v>392</v>
      </c>
      <c r="I380" s="80">
        <v>41513</v>
      </c>
      <c r="J380" s="81">
        <v>8</v>
      </c>
      <c r="K380" s="87" t="s">
        <v>111</v>
      </c>
      <c r="L380" s="79" t="s">
        <v>574</v>
      </c>
      <c r="M380" s="90" t="s">
        <v>16</v>
      </c>
    </row>
    <row r="381" spans="1:13" s="90" customFormat="1" ht="13">
      <c r="A381" s="108">
        <v>2395030</v>
      </c>
      <c r="B381" s="79" t="s">
        <v>562</v>
      </c>
      <c r="C381" s="77">
        <v>4397</v>
      </c>
      <c r="D381" s="79" t="s">
        <v>281</v>
      </c>
      <c r="E381" s="79" t="s">
        <v>78</v>
      </c>
      <c r="F381" s="79"/>
      <c r="G381" s="79" t="s">
        <v>282</v>
      </c>
      <c r="H381" s="103" t="s">
        <v>283</v>
      </c>
      <c r="I381" s="80">
        <v>41513</v>
      </c>
      <c r="J381" s="81">
        <v>7</v>
      </c>
      <c r="K381" s="87" t="s">
        <v>111</v>
      </c>
      <c r="L381" s="79" t="s">
        <v>575</v>
      </c>
      <c r="M381" s="90" t="s">
        <v>16</v>
      </c>
    </row>
    <row r="382" spans="1:13" s="90" customFormat="1" ht="13">
      <c r="A382" s="108">
        <v>2388216</v>
      </c>
      <c r="B382" s="79" t="s">
        <v>1439</v>
      </c>
      <c r="C382" s="77">
        <v>6637</v>
      </c>
      <c r="D382" s="79" t="s">
        <v>142</v>
      </c>
      <c r="E382" s="79" t="s">
        <v>489</v>
      </c>
      <c r="F382" s="79"/>
      <c r="G382" s="79" t="s">
        <v>63</v>
      </c>
      <c r="H382" s="103" t="s">
        <v>10</v>
      </c>
      <c r="I382" s="80">
        <v>41513</v>
      </c>
      <c r="J382" s="81">
        <v>2</v>
      </c>
      <c r="K382" s="87" t="s">
        <v>111</v>
      </c>
      <c r="L382" s="88" t="s">
        <v>1440</v>
      </c>
      <c r="M382" s="90" t="s">
        <v>16</v>
      </c>
    </row>
    <row r="383" spans="1:13" s="90" customFormat="1" ht="13">
      <c r="A383" s="108">
        <v>2390892</v>
      </c>
      <c r="B383" s="79" t="s">
        <v>1441</v>
      </c>
      <c r="C383" s="77">
        <v>1329</v>
      </c>
      <c r="D383" s="79" t="s">
        <v>733</v>
      </c>
      <c r="E383" s="79" t="s">
        <v>489</v>
      </c>
      <c r="F383" s="79"/>
      <c r="G383" s="79" t="s">
        <v>891</v>
      </c>
      <c r="H383" s="103" t="s">
        <v>54</v>
      </c>
      <c r="I383" s="80">
        <v>41513</v>
      </c>
      <c r="J383" s="81">
        <v>6</v>
      </c>
      <c r="K383" s="87" t="s">
        <v>111</v>
      </c>
      <c r="L383" s="79" t="s">
        <v>1442</v>
      </c>
      <c r="M383" s="90" t="s">
        <v>16</v>
      </c>
    </row>
    <row r="384" spans="1:13" s="90" customFormat="1" ht="13">
      <c r="A384" s="108">
        <v>2393114</v>
      </c>
      <c r="B384" s="79" t="s">
        <v>1443</v>
      </c>
      <c r="C384" s="77">
        <v>6667</v>
      </c>
      <c r="D384" s="79" t="s">
        <v>352</v>
      </c>
      <c r="E384" s="79" t="s">
        <v>489</v>
      </c>
      <c r="F384" s="79"/>
      <c r="G384" s="79" t="s">
        <v>1444</v>
      </c>
      <c r="H384" s="103" t="s">
        <v>636</v>
      </c>
      <c r="I384" s="80">
        <v>41513</v>
      </c>
      <c r="J384" s="81">
        <v>7</v>
      </c>
      <c r="K384" s="87" t="s">
        <v>111</v>
      </c>
      <c r="L384" s="79" t="s">
        <v>1445</v>
      </c>
      <c r="M384" s="90" t="s">
        <v>16</v>
      </c>
    </row>
    <row r="385" spans="1:13" s="90" customFormat="1" ht="13">
      <c r="A385" s="108">
        <v>2399457</v>
      </c>
      <c r="B385" s="79" t="s">
        <v>1446</v>
      </c>
      <c r="C385" s="77">
        <v>5155</v>
      </c>
      <c r="D385" s="79" t="s">
        <v>136</v>
      </c>
      <c r="E385" s="79" t="s">
        <v>489</v>
      </c>
      <c r="F385" s="79"/>
      <c r="G385" s="79" t="s">
        <v>1447</v>
      </c>
      <c r="H385" s="103" t="s">
        <v>7</v>
      </c>
      <c r="I385" s="80">
        <v>41513</v>
      </c>
      <c r="J385" s="81">
        <v>7</v>
      </c>
      <c r="K385" s="87" t="s">
        <v>111</v>
      </c>
      <c r="L385" s="79" t="s">
        <v>1448</v>
      </c>
      <c r="M385" s="90" t="s">
        <v>16</v>
      </c>
    </row>
    <row r="386" spans="1:13" s="90" customFormat="1" ht="13">
      <c r="A386" s="108">
        <v>2393501</v>
      </c>
      <c r="B386" s="79" t="s">
        <v>1449</v>
      </c>
      <c r="C386" s="77">
        <v>6667</v>
      </c>
      <c r="D386" s="79" t="s">
        <v>352</v>
      </c>
      <c r="E386" s="79" t="s">
        <v>489</v>
      </c>
      <c r="F386" s="79"/>
      <c r="G386" s="79" t="s">
        <v>1450</v>
      </c>
      <c r="H386" s="103" t="s">
        <v>1451</v>
      </c>
      <c r="I386" s="80">
        <v>41514</v>
      </c>
      <c r="J386" s="81">
        <v>8</v>
      </c>
      <c r="K386" s="87" t="s">
        <v>111</v>
      </c>
      <c r="L386" s="79" t="s">
        <v>1452</v>
      </c>
      <c r="M386" s="90" t="s">
        <v>16</v>
      </c>
    </row>
    <row r="387" spans="1:13" s="90" customFormat="1" ht="13">
      <c r="A387" s="108">
        <v>2383876</v>
      </c>
      <c r="B387" s="79" t="s">
        <v>1453</v>
      </c>
      <c r="C387" s="77">
        <v>6584</v>
      </c>
      <c r="D387" s="79" t="s">
        <v>1454</v>
      </c>
      <c r="E387" s="79" t="s">
        <v>489</v>
      </c>
      <c r="F387" s="79"/>
      <c r="G387" s="79" t="s">
        <v>56</v>
      </c>
      <c r="H387" s="103" t="s">
        <v>58</v>
      </c>
      <c r="I387" s="80">
        <v>41514</v>
      </c>
      <c r="J387" s="81">
        <v>5</v>
      </c>
      <c r="K387" s="87" t="s">
        <v>111</v>
      </c>
      <c r="L387" s="79" t="s">
        <v>1455</v>
      </c>
      <c r="M387" s="90" t="s">
        <v>16</v>
      </c>
    </row>
    <row r="388" spans="1:13" s="90" customFormat="1" ht="13">
      <c r="A388" s="108">
        <v>2382701</v>
      </c>
      <c r="B388" s="79" t="s">
        <v>1456</v>
      </c>
      <c r="C388" s="77">
        <v>6823</v>
      </c>
      <c r="D388" s="79" t="s">
        <v>594</v>
      </c>
      <c r="E388" s="79" t="s">
        <v>489</v>
      </c>
      <c r="F388" s="79"/>
      <c r="G388" s="79" t="s">
        <v>154</v>
      </c>
      <c r="H388" s="103" t="s">
        <v>11</v>
      </c>
      <c r="I388" s="80">
        <v>41514</v>
      </c>
      <c r="J388" s="81">
        <v>8</v>
      </c>
      <c r="K388" s="87" t="s">
        <v>111</v>
      </c>
      <c r="L388" s="88" t="s">
        <v>1457</v>
      </c>
      <c r="M388" s="90" t="s">
        <v>16</v>
      </c>
    </row>
    <row r="389" spans="1:13" s="90" customFormat="1" ht="13">
      <c r="A389" s="108">
        <v>2328427</v>
      </c>
      <c r="B389" s="79" t="s">
        <v>1458</v>
      </c>
      <c r="C389" s="77">
        <v>443</v>
      </c>
      <c r="D389" s="79" t="s">
        <v>1459</v>
      </c>
      <c r="E389" s="79" t="s">
        <v>489</v>
      </c>
      <c r="F389" s="79"/>
      <c r="G389" s="79" t="s">
        <v>212</v>
      </c>
      <c r="H389" s="103" t="s">
        <v>54</v>
      </c>
      <c r="I389" s="80">
        <v>41514</v>
      </c>
      <c r="J389" s="81">
        <v>6</v>
      </c>
      <c r="K389" s="87" t="s">
        <v>111</v>
      </c>
      <c r="L389" s="79" t="s">
        <v>1460</v>
      </c>
      <c r="M389" s="90" t="s">
        <v>16</v>
      </c>
    </row>
    <row r="390" spans="1:13" s="90" customFormat="1" ht="13">
      <c r="A390" s="108">
        <v>2383562</v>
      </c>
      <c r="B390" s="79" t="s">
        <v>1461</v>
      </c>
      <c r="C390" s="77">
        <v>6704</v>
      </c>
      <c r="D390" s="79" t="s">
        <v>161</v>
      </c>
      <c r="E390" s="79" t="s">
        <v>489</v>
      </c>
      <c r="F390" s="79"/>
      <c r="G390" s="79" t="s">
        <v>171</v>
      </c>
      <c r="H390" s="103" t="s">
        <v>15</v>
      </c>
      <c r="I390" s="80">
        <v>41516</v>
      </c>
      <c r="J390" s="81">
        <v>7</v>
      </c>
      <c r="K390" s="87" t="s">
        <v>111</v>
      </c>
      <c r="L390" s="79" t="s">
        <v>1462</v>
      </c>
      <c r="M390" s="90" t="s">
        <v>16</v>
      </c>
    </row>
    <row r="391" spans="1:13" s="90" customFormat="1" ht="13">
      <c r="A391" s="287">
        <v>2352049</v>
      </c>
      <c r="B391" s="223" t="s">
        <v>584</v>
      </c>
      <c r="C391" s="224">
        <v>1251</v>
      </c>
      <c r="D391" s="223" t="s">
        <v>169</v>
      </c>
      <c r="E391" s="223" t="s">
        <v>151</v>
      </c>
      <c r="F391" s="223"/>
      <c r="G391" s="223" t="s">
        <v>50</v>
      </c>
      <c r="H391" s="397" t="s">
        <v>9</v>
      </c>
      <c r="I391" s="225">
        <v>41519</v>
      </c>
      <c r="J391" s="226">
        <v>6</v>
      </c>
      <c r="K391" s="227" t="s">
        <v>111</v>
      </c>
      <c r="L391" s="228" t="s">
        <v>605</v>
      </c>
      <c r="M391" s="241" t="s">
        <v>16</v>
      </c>
    </row>
    <row r="392" spans="1:13" s="90" customFormat="1" ht="13">
      <c r="A392" s="287">
        <v>2386099</v>
      </c>
      <c r="B392" s="223" t="s">
        <v>1463</v>
      </c>
      <c r="C392" s="224">
        <v>3130</v>
      </c>
      <c r="D392" s="223" t="s">
        <v>777</v>
      </c>
      <c r="E392" s="223" t="s">
        <v>489</v>
      </c>
      <c r="F392" s="223"/>
      <c r="G392" s="223" t="s">
        <v>1464</v>
      </c>
      <c r="H392" s="399" t="s">
        <v>1020</v>
      </c>
      <c r="I392" s="225">
        <v>41519</v>
      </c>
      <c r="J392" s="226">
        <v>8</v>
      </c>
      <c r="K392" s="227" t="s">
        <v>111</v>
      </c>
      <c r="L392" s="223" t="s">
        <v>1465</v>
      </c>
      <c r="M392" s="241" t="s">
        <v>16</v>
      </c>
    </row>
    <row r="393" spans="1:13" s="90" customFormat="1" ht="13">
      <c r="A393" s="287">
        <v>2393765</v>
      </c>
      <c r="B393" s="223" t="s">
        <v>1466</v>
      </c>
      <c r="C393" s="224">
        <v>6781</v>
      </c>
      <c r="D393" s="223" t="s">
        <v>1467</v>
      </c>
      <c r="E393" s="223" t="s">
        <v>489</v>
      </c>
      <c r="F393" s="223"/>
      <c r="G393" s="223" t="s">
        <v>63</v>
      </c>
      <c r="H393" s="399" t="s">
        <v>10</v>
      </c>
      <c r="I393" s="225">
        <v>41519</v>
      </c>
      <c r="J393" s="226">
        <v>6</v>
      </c>
      <c r="K393" s="227" t="s">
        <v>111</v>
      </c>
      <c r="L393" s="223" t="s">
        <v>1468</v>
      </c>
      <c r="M393" s="241" t="s">
        <v>16</v>
      </c>
    </row>
    <row r="394" spans="1:13" s="241" customFormat="1" ht="13">
      <c r="A394" s="287">
        <v>2363041</v>
      </c>
      <c r="B394" s="223" t="s">
        <v>1469</v>
      </c>
      <c r="C394" s="224">
        <v>6704</v>
      </c>
      <c r="D394" s="223" t="s">
        <v>161</v>
      </c>
      <c r="E394" s="223" t="s">
        <v>489</v>
      </c>
      <c r="F394" s="223"/>
      <c r="G394" s="223" t="s">
        <v>1470</v>
      </c>
      <c r="H394" s="224" t="s">
        <v>537</v>
      </c>
      <c r="I394" s="225">
        <v>41519</v>
      </c>
      <c r="J394" s="226">
        <v>8</v>
      </c>
      <c r="K394" s="227" t="s">
        <v>111</v>
      </c>
      <c r="L394" s="223" t="s">
        <v>1471</v>
      </c>
      <c r="M394" s="241" t="s">
        <v>16</v>
      </c>
    </row>
    <row r="395" spans="1:13" s="241" customFormat="1" ht="13">
      <c r="A395" s="287">
        <v>2399521</v>
      </c>
      <c r="B395" s="223" t="s">
        <v>1472</v>
      </c>
      <c r="C395" s="224">
        <v>7003</v>
      </c>
      <c r="D395" s="223" t="s">
        <v>1473</v>
      </c>
      <c r="E395" s="223" t="s">
        <v>489</v>
      </c>
      <c r="F395" s="223"/>
      <c r="G395" s="223" t="s">
        <v>643</v>
      </c>
      <c r="H395" s="224" t="s">
        <v>636</v>
      </c>
      <c r="I395" s="225">
        <v>41520</v>
      </c>
      <c r="J395" s="226">
        <v>6</v>
      </c>
      <c r="K395" s="227" t="s">
        <v>111</v>
      </c>
      <c r="L395" s="223" t="s">
        <v>1474</v>
      </c>
      <c r="M395" s="241" t="s">
        <v>16</v>
      </c>
    </row>
    <row r="396" spans="1:13" s="241" customFormat="1" ht="13">
      <c r="A396" s="287">
        <v>2395288</v>
      </c>
      <c r="B396" s="223" t="s">
        <v>1475</v>
      </c>
      <c r="C396" s="224">
        <v>1281</v>
      </c>
      <c r="D396" s="223" t="s">
        <v>1476</v>
      </c>
      <c r="E396" s="223" t="s">
        <v>489</v>
      </c>
      <c r="F396" s="223"/>
      <c r="G396" s="223" t="s">
        <v>939</v>
      </c>
      <c r="H396" s="224" t="s">
        <v>11</v>
      </c>
      <c r="I396" s="225">
        <v>41520</v>
      </c>
      <c r="J396" s="226">
        <v>6</v>
      </c>
      <c r="K396" s="227" t="s">
        <v>111</v>
      </c>
      <c r="L396" s="223" t="s">
        <v>1477</v>
      </c>
      <c r="M396" s="241" t="s">
        <v>16</v>
      </c>
    </row>
    <row r="397" spans="1:13" s="241" customFormat="1" ht="13">
      <c r="A397" s="368">
        <v>4305715</v>
      </c>
      <c r="B397" s="369" t="s">
        <v>1478</v>
      </c>
      <c r="C397" s="368"/>
      <c r="D397" s="369" t="s">
        <v>619</v>
      </c>
      <c r="E397" s="369" t="s">
        <v>489</v>
      </c>
      <c r="F397" s="369" t="s">
        <v>1479</v>
      </c>
      <c r="G397" s="369"/>
      <c r="H397" s="368" t="s">
        <v>636</v>
      </c>
      <c r="I397" s="370">
        <v>41520</v>
      </c>
      <c r="J397" s="226">
        <v>1</v>
      </c>
      <c r="K397" s="227" t="s">
        <v>111</v>
      </c>
      <c r="L397" s="371" t="s">
        <v>1480</v>
      </c>
      <c r="M397" s="241" t="s">
        <v>16</v>
      </c>
    </row>
    <row r="398" spans="1:13" s="241" customFormat="1" ht="13">
      <c r="A398" s="287">
        <v>2349377</v>
      </c>
      <c r="B398" s="223" t="s">
        <v>1481</v>
      </c>
      <c r="C398" s="224">
        <v>6256</v>
      </c>
      <c r="D398" s="223" t="s">
        <v>245</v>
      </c>
      <c r="E398" s="223" t="s">
        <v>489</v>
      </c>
      <c r="F398" s="223"/>
      <c r="G398" s="223" t="s">
        <v>154</v>
      </c>
      <c r="H398" s="224" t="s">
        <v>11</v>
      </c>
      <c r="I398" s="225">
        <v>41521</v>
      </c>
      <c r="J398" s="226">
        <v>8</v>
      </c>
      <c r="K398" s="227" t="s">
        <v>111</v>
      </c>
      <c r="L398" s="223" t="s">
        <v>1482</v>
      </c>
      <c r="M398" s="241" t="s">
        <v>16</v>
      </c>
    </row>
    <row r="399" spans="1:13" s="241" customFormat="1" ht="13">
      <c r="A399" s="287">
        <v>2392493</v>
      </c>
      <c r="B399" s="223" t="s">
        <v>1483</v>
      </c>
      <c r="C399" s="224">
        <v>6637</v>
      </c>
      <c r="D399" s="223" t="s">
        <v>142</v>
      </c>
      <c r="E399" s="223" t="s">
        <v>489</v>
      </c>
      <c r="F399" s="223"/>
      <c r="G399" s="223" t="s">
        <v>700</v>
      </c>
      <c r="H399" s="224" t="s">
        <v>11</v>
      </c>
      <c r="I399" s="225">
        <v>41522</v>
      </c>
      <c r="J399" s="226">
        <v>5</v>
      </c>
      <c r="K399" s="227" t="s">
        <v>111</v>
      </c>
      <c r="L399" s="228" t="s">
        <v>1484</v>
      </c>
      <c r="M399" s="241" t="s">
        <v>16</v>
      </c>
    </row>
    <row r="400" spans="1:13" s="241" customFormat="1" ht="13">
      <c r="A400" s="287">
        <v>2381500</v>
      </c>
      <c r="B400" s="223" t="s">
        <v>1485</v>
      </c>
      <c r="C400" s="224">
        <v>6637</v>
      </c>
      <c r="D400" s="223" t="s">
        <v>142</v>
      </c>
      <c r="E400" s="223" t="s">
        <v>489</v>
      </c>
      <c r="F400" s="223"/>
      <c r="G400" s="223" t="s">
        <v>63</v>
      </c>
      <c r="H400" s="224" t="s">
        <v>10</v>
      </c>
      <c r="I400" s="225">
        <v>41522</v>
      </c>
      <c r="J400" s="226">
        <v>7</v>
      </c>
      <c r="K400" s="227" t="s">
        <v>111</v>
      </c>
      <c r="L400" s="223" t="s">
        <v>1486</v>
      </c>
      <c r="M400" s="241" t="s">
        <v>16</v>
      </c>
    </row>
    <row r="401" spans="1:13" s="241" customFormat="1" ht="13">
      <c r="A401" s="287">
        <v>2332663</v>
      </c>
      <c r="B401" s="223" t="s">
        <v>1487</v>
      </c>
      <c r="C401" s="224">
        <v>6487</v>
      </c>
      <c r="D401" s="223" t="s">
        <v>1488</v>
      </c>
      <c r="E401" s="223" t="s">
        <v>489</v>
      </c>
      <c r="F401" s="223"/>
      <c r="G401" s="223" t="s">
        <v>1489</v>
      </c>
      <c r="H401" s="224" t="s">
        <v>55</v>
      </c>
      <c r="I401" s="225">
        <v>41522</v>
      </c>
      <c r="J401" s="226">
        <v>3</v>
      </c>
      <c r="K401" s="227" t="s">
        <v>111</v>
      </c>
      <c r="L401" s="228" t="s">
        <v>1490</v>
      </c>
      <c r="M401" s="241" t="s">
        <v>16</v>
      </c>
    </row>
    <row r="402" spans="1:13" s="241" customFormat="1" ht="13">
      <c r="A402" s="287">
        <v>2380686</v>
      </c>
      <c r="B402" s="223" t="s">
        <v>1491</v>
      </c>
      <c r="C402" s="224">
        <v>6667</v>
      </c>
      <c r="D402" s="223" t="s">
        <v>352</v>
      </c>
      <c r="E402" s="223" t="s">
        <v>489</v>
      </c>
      <c r="F402" s="223"/>
      <c r="G402" s="223" t="s">
        <v>1444</v>
      </c>
      <c r="H402" s="224" t="s">
        <v>636</v>
      </c>
      <c r="I402" s="225">
        <v>41522</v>
      </c>
      <c r="J402" s="226">
        <v>8</v>
      </c>
      <c r="K402" s="227" t="s">
        <v>111</v>
      </c>
      <c r="L402" s="223" t="s">
        <v>1492</v>
      </c>
      <c r="M402" s="241" t="s">
        <v>16</v>
      </c>
    </row>
    <row r="403" spans="1:13" s="241" customFormat="1" ht="13">
      <c r="A403" s="287">
        <v>2333979</v>
      </c>
      <c r="B403" s="223" t="s">
        <v>1493</v>
      </c>
      <c r="C403" s="224">
        <v>5972</v>
      </c>
      <c r="D403" s="223" t="s">
        <v>587</v>
      </c>
      <c r="E403" s="223" t="s">
        <v>489</v>
      </c>
      <c r="F403" s="223"/>
      <c r="G403" s="223" t="s">
        <v>64</v>
      </c>
      <c r="H403" s="224" t="s">
        <v>62</v>
      </c>
      <c r="I403" s="225">
        <v>41523</v>
      </c>
      <c r="J403" s="226">
        <v>7</v>
      </c>
      <c r="K403" s="227" t="s">
        <v>111</v>
      </c>
      <c r="L403" s="228" t="s">
        <v>1494</v>
      </c>
      <c r="M403" s="241" t="s">
        <v>16</v>
      </c>
    </row>
    <row r="404" spans="1:13" s="241" customFormat="1" ht="13">
      <c r="A404" s="287">
        <v>2402875</v>
      </c>
      <c r="B404" s="223" t="s">
        <v>1495</v>
      </c>
      <c r="C404" s="224">
        <v>6654</v>
      </c>
      <c r="D404" s="223" t="s">
        <v>589</v>
      </c>
      <c r="E404" s="223" t="s">
        <v>489</v>
      </c>
      <c r="F404" s="223"/>
      <c r="G404" s="223" t="s">
        <v>1496</v>
      </c>
      <c r="H404" s="224" t="s">
        <v>60</v>
      </c>
      <c r="I404" s="225">
        <v>41523</v>
      </c>
      <c r="J404" s="226">
        <v>3</v>
      </c>
      <c r="K404" s="227" t="s">
        <v>111</v>
      </c>
      <c r="L404" s="223" t="s">
        <v>1497</v>
      </c>
      <c r="M404" s="241" t="s">
        <v>16</v>
      </c>
    </row>
    <row r="405" spans="1:13" s="241" customFormat="1" ht="13">
      <c r="A405" s="368">
        <v>4317207</v>
      </c>
      <c r="B405" s="369" t="s">
        <v>1498</v>
      </c>
      <c r="C405" s="368"/>
      <c r="D405" s="369" t="s">
        <v>619</v>
      </c>
      <c r="E405" s="369" t="s">
        <v>489</v>
      </c>
      <c r="F405" s="369" t="s">
        <v>1499</v>
      </c>
      <c r="G405" s="369"/>
      <c r="H405" s="368" t="s">
        <v>11</v>
      </c>
      <c r="I405" s="370">
        <v>41523</v>
      </c>
      <c r="J405" s="226">
        <v>5</v>
      </c>
      <c r="K405" s="227" t="s">
        <v>111</v>
      </c>
      <c r="L405" s="371" t="s">
        <v>1500</v>
      </c>
      <c r="M405" s="241" t="s">
        <v>16</v>
      </c>
    </row>
    <row r="406" spans="1:13" s="241" customFormat="1" ht="13">
      <c r="A406" s="287">
        <v>2289112</v>
      </c>
      <c r="B406" s="223" t="s">
        <v>1501</v>
      </c>
      <c r="C406" s="224">
        <v>5972</v>
      </c>
      <c r="D406" s="223" t="s">
        <v>587</v>
      </c>
      <c r="E406" s="223" t="s">
        <v>489</v>
      </c>
      <c r="F406" s="223"/>
      <c r="G406" s="223" t="s">
        <v>56</v>
      </c>
      <c r="H406" s="224" t="s">
        <v>58</v>
      </c>
      <c r="I406" s="225">
        <v>41526</v>
      </c>
      <c r="J406" s="226">
        <v>8</v>
      </c>
      <c r="K406" s="227" t="s">
        <v>111</v>
      </c>
      <c r="L406" s="223" t="s">
        <v>1502</v>
      </c>
      <c r="M406" s="241" t="s">
        <v>16</v>
      </c>
    </row>
    <row r="407" spans="1:13" s="241" customFormat="1" ht="13">
      <c r="A407" s="287">
        <v>2376236</v>
      </c>
      <c r="B407" s="223" t="s">
        <v>1503</v>
      </c>
      <c r="C407" s="224">
        <v>6657</v>
      </c>
      <c r="D407" s="223" t="s">
        <v>334</v>
      </c>
      <c r="E407" s="223" t="s">
        <v>489</v>
      </c>
      <c r="F407" s="223"/>
      <c r="G407" s="223" t="s">
        <v>168</v>
      </c>
      <c r="H407" s="224" t="s">
        <v>10</v>
      </c>
      <c r="I407" s="225">
        <v>41526</v>
      </c>
      <c r="J407" s="226">
        <v>8</v>
      </c>
      <c r="K407" s="227" t="s">
        <v>111</v>
      </c>
      <c r="L407" s="223" t="s">
        <v>1504</v>
      </c>
      <c r="M407" s="241" t="s">
        <v>16</v>
      </c>
    </row>
    <row r="408" spans="1:13" s="241" customFormat="1" ht="13">
      <c r="A408" s="287">
        <v>2339202</v>
      </c>
      <c r="B408" s="223" t="s">
        <v>1505</v>
      </c>
      <c r="C408" s="224">
        <v>6747</v>
      </c>
      <c r="D408" s="223" t="s">
        <v>1100</v>
      </c>
      <c r="E408" s="223" t="s">
        <v>489</v>
      </c>
      <c r="F408" s="223"/>
      <c r="G408" s="223" t="s">
        <v>1506</v>
      </c>
      <c r="H408" s="224" t="s">
        <v>1451</v>
      </c>
      <c r="I408" s="225">
        <v>41526</v>
      </c>
      <c r="J408" s="226">
        <v>6</v>
      </c>
      <c r="K408" s="227" t="s">
        <v>111</v>
      </c>
      <c r="L408" s="223" t="s">
        <v>1507</v>
      </c>
      <c r="M408" s="241" t="s">
        <v>16</v>
      </c>
    </row>
    <row r="409" spans="1:13" s="241" customFormat="1" ht="13">
      <c r="A409" s="287">
        <v>2388357</v>
      </c>
      <c r="B409" s="223" t="s">
        <v>1508</v>
      </c>
      <c r="C409" s="224">
        <v>1329</v>
      </c>
      <c r="D409" s="223" t="s">
        <v>324</v>
      </c>
      <c r="E409" s="223" t="s">
        <v>489</v>
      </c>
      <c r="F409" s="223"/>
      <c r="G409" s="223" t="s">
        <v>1509</v>
      </c>
      <c r="H409" s="224" t="s">
        <v>11</v>
      </c>
      <c r="I409" s="225">
        <v>41527</v>
      </c>
      <c r="J409" s="226">
        <v>8</v>
      </c>
      <c r="K409" s="227" t="s">
        <v>111</v>
      </c>
      <c r="L409" s="228" t="s">
        <v>1510</v>
      </c>
      <c r="M409" s="241" t="s">
        <v>16</v>
      </c>
    </row>
    <row r="410" spans="1:13" s="241" customFormat="1" ht="13">
      <c r="A410" s="368">
        <v>4307736</v>
      </c>
      <c r="B410" s="369" t="s">
        <v>1511</v>
      </c>
      <c r="C410" s="368"/>
      <c r="D410" s="369" t="s">
        <v>1512</v>
      </c>
      <c r="E410" s="369" t="s">
        <v>489</v>
      </c>
      <c r="F410" s="372"/>
      <c r="G410" s="369"/>
      <c r="H410" s="368" t="s">
        <v>11</v>
      </c>
      <c r="I410" s="370">
        <v>41527</v>
      </c>
      <c r="J410" s="226">
        <v>5</v>
      </c>
      <c r="K410" s="227" t="s">
        <v>111</v>
      </c>
      <c r="L410" s="371" t="s">
        <v>1513</v>
      </c>
      <c r="M410" s="241" t="s">
        <v>16</v>
      </c>
    </row>
    <row r="411" spans="1:13" s="241" customFormat="1" ht="13">
      <c r="A411" s="287">
        <v>2354231</v>
      </c>
      <c r="B411" s="223" t="s">
        <v>1514</v>
      </c>
      <c r="C411" s="224">
        <v>2446</v>
      </c>
      <c r="D411" s="223" t="s">
        <v>1515</v>
      </c>
      <c r="E411" s="223" t="s">
        <v>489</v>
      </c>
      <c r="F411" s="223"/>
      <c r="G411" s="223" t="s">
        <v>1516</v>
      </c>
      <c r="H411" s="224" t="s">
        <v>173</v>
      </c>
      <c r="I411" s="225">
        <v>41529</v>
      </c>
      <c r="J411" s="226">
        <v>8</v>
      </c>
      <c r="K411" s="227" t="s">
        <v>111</v>
      </c>
      <c r="L411" s="223" t="s">
        <v>1517</v>
      </c>
      <c r="M411" s="241" t="s">
        <v>16</v>
      </c>
    </row>
    <row r="412" spans="1:13" s="241" customFormat="1" ht="13">
      <c r="A412" s="287">
        <v>2403969</v>
      </c>
      <c r="B412" s="223" t="s">
        <v>1518</v>
      </c>
      <c r="C412" s="224">
        <v>5972</v>
      </c>
      <c r="D412" s="223" t="s">
        <v>1519</v>
      </c>
      <c r="E412" s="223" t="s">
        <v>489</v>
      </c>
      <c r="F412" s="223"/>
      <c r="G412" s="223" t="s">
        <v>288</v>
      </c>
      <c r="H412" s="224" t="s">
        <v>11</v>
      </c>
      <c r="I412" s="225">
        <v>41529</v>
      </c>
      <c r="J412" s="226">
        <v>7</v>
      </c>
      <c r="K412" s="227" t="s">
        <v>111</v>
      </c>
      <c r="L412" s="223" t="s">
        <v>1520</v>
      </c>
      <c r="M412" s="241" t="s">
        <v>16</v>
      </c>
    </row>
    <row r="413" spans="1:13" s="241" customFormat="1" ht="13">
      <c r="A413" s="287">
        <v>2397103</v>
      </c>
      <c r="B413" s="223" t="s">
        <v>597</v>
      </c>
      <c r="C413" s="224">
        <v>6161</v>
      </c>
      <c r="D413" s="223" t="s">
        <v>606</v>
      </c>
      <c r="E413" s="223" t="s">
        <v>151</v>
      </c>
      <c r="F413" s="223"/>
      <c r="G413" s="223" t="s">
        <v>391</v>
      </c>
      <c r="H413" s="224" t="s">
        <v>392</v>
      </c>
      <c r="I413" s="225">
        <v>41530</v>
      </c>
      <c r="J413" s="226">
        <v>8</v>
      </c>
      <c r="K413" s="227" t="s">
        <v>111</v>
      </c>
      <c r="L413" s="223" t="s">
        <v>607</v>
      </c>
      <c r="M413" s="241" t="s">
        <v>16</v>
      </c>
    </row>
    <row r="414" spans="1:13" s="241" customFormat="1" ht="13">
      <c r="A414" s="916">
        <v>2394175</v>
      </c>
      <c r="B414" s="917" t="s">
        <v>602</v>
      </c>
      <c r="C414" s="918">
        <v>5155</v>
      </c>
      <c r="D414" s="917" t="s">
        <v>153</v>
      </c>
      <c r="E414" s="917" t="s">
        <v>151</v>
      </c>
      <c r="F414" s="917"/>
      <c r="G414" s="917" t="s">
        <v>230</v>
      </c>
      <c r="H414" s="918" t="s">
        <v>54</v>
      </c>
      <c r="I414" s="919">
        <v>41530</v>
      </c>
      <c r="J414" s="226">
        <v>3.3</v>
      </c>
      <c r="K414" s="227" t="s">
        <v>111</v>
      </c>
      <c r="L414" s="223" t="s">
        <v>608</v>
      </c>
      <c r="M414" s="241" t="s">
        <v>16</v>
      </c>
    </row>
    <row r="415" spans="1:13" s="241" customFormat="1" ht="13">
      <c r="A415" s="287">
        <v>2403013</v>
      </c>
      <c r="B415" s="223" t="s">
        <v>1521</v>
      </c>
      <c r="C415" s="224">
        <v>4686</v>
      </c>
      <c r="D415" s="223" t="s">
        <v>134</v>
      </c>
      <c r="E415" s="223" t="s">
        <v>489</v>
      </c>
      <c r="F415" s="223"/>
      <c r="G415" s="223" t="s">
        <v>532</v>
      </c>
      <c r="H415" s="224" t="s">
        <v>13</v>
      </c>
      <c r="I415" s="225">
        <v>41530</v>
      </c>
      <c r="J415" s="226">
        <v>5</v>
      </c>
      <c r="K415" s="227" t="s">
        <v>111</v>
      </c>
      <c r="L415" s="223" t="s">
        <v>1522</v>
      </c>
      <c r="M415" s="241" t="s">
        <v>16</v>
      </c>
    </row>
    <row r="416" spans="1:13" s="241" customFormat="1" ht="13">
      <c r="A416" s="287">
        <v>2371311</v>
      </c>
      <c r="B416" s="223" t="s">
        <v>1523</v>
      </c>
      <c r="C416" s="224">
        <v>2493</v>
      </c>
      <c r="D416" s="223" t="s">
        <v>1524</v>
      </c>
      <c r="E416" s="223" t="s">
        <v>489</v>
      </c>
      <c r="F416" s="223"/>
      <c r="G416" s="223" t="s">
        <v>1525</v>
      </c>
      <c r="H416" s="224" t="s">
        <v>58</v>
      </c>
      <c r="I416" s="225">
        <v>41533</v>
      </c>
      <c r="J416" s="226">
        <v>6</v>
      </c>
      <c r="K416" s="227" t="s">
        <v>111</v>
      </c>
      <c r="L416" s="223" t="s">
        <v>1526</v>
      </c>
      <c r="M416" s="241" t="s">
        <v>16</v>
      </c>
    </row>
    <row r="417" spans="1:13" s="241" customFormat="1" ht="13">
      <c r="A417" s="287">
        <v>2397975</v>
      </c>
      <c r="B417" s="223" t="s">
        <v>1527</v>
      </c>
      <c r="C417" s="224">
        <v>6658</v>
      </c>
      <c r="D417" s="223" t="s">
        <v>1528</v>
      </c>
      <c r="E417" s="223" t="s">
        <v>489</v>
      </c>
      <c r="F417" s="223"/>
      <c r="G417" s="223" t="s">
        <v>1302</v>
      </c>
      <c r="H417" s="224" t="s">
        <v>1</v>
      </c>
      <c r="I417" s="225">
        <v>41534</v>
      </c>
      <c r="J417" s="226">
        <v>7</v>
      </c>
      <c r="K417" s="227" t="s">
        <v>111</v>
      </c>
      <c r="L417" s="223" t="s">
        <v>1529</v>
      </c>
      <c r="M417" s="241" t="s">
        <v>16</v>
      </c>
    </row>
    <row r="418" spans="1:13" s="241" customFormat="1" ht="13">
      <c r="A418" s="287">
        <v>2397989</v>
      </c>
      <c r="B418" s="223" t="s">
        <v>1530</v>
      </c>
      <c r="C418" s="224">
        <v>6970</v>
      </c>
      <c r="D418" s="223" t="s">
        <v>539</v>
      </c>
      <c r="E418" s="223" t="s">
        <v>489</v>
      </c>
      <c r="F418" s="223"/>
      <c r="G418" s="223" t="s">
        <v>288</v>
      </c>
      <c r="H418" s="224" t="s">
        <v>11</v>
      </c>
      <c r="I418" s="225">
        <v>41534</v>
      </c>
      <c r="J418" s="226">
        <v>8</v>
      </c>
      <c r="K418" s="227" t="s">
        <v>111</v>
      </c>
      <c r="L418" s="223" t="s">
        <v>1531</v>
      </c>
      <c r="M418" s="241" t="s">
        <v>16</v>
      </c>
    </row>
    <row r="419" spans="1:13" s="241" customFormat="1" ht="13">
      <c r="A419" s="287">
        <v>2381478</v>
      </c>
      <c r="B419" s="223" t="s">
        <v>1532</v>
      </c>
      <c r="C419" s="224">
        <v>6556</v>
      </c>
      <c r="D419" s="223" t="s">
        <v>83</v>
      </c>
      <c r="E419" s="223" t="s">
        <v>489</v>
      </c>
      <c r="F419" s="223"/>
      <c r="G419" s="223" t="s">
        <v>612</v>
      </c>
      <c r="H419" s="224" t="s">
        <v>1</v>
      </c>
      <c r="I419" s="225">
        <v>41534</v>
      </c>
      <c r="J419" s="226">
        <v>7</v>
      </c>
      <c r="K419" s="227" t="s">
        <v>111</v>
      </c>
      <c r="L419" s="223" t="s">
        <v>1533</v>
      </c>
    </row>
    <row r="420" spans="1:13" s="241" customFormat="1" ht="13">
      <c r="A420" s="287">
        <v>2399092</v>
      </c>
      <c r="B420" s="223" t="s">
        <v>1534</v>
      </c>
      <c r="C420" s="224">
        <v>6637</v>
      </c>
      <c r="D420" s="223" t="s">
        <v>142</v>
      </c>
      <c r="E420" s="223" t="s">
        <v>489</v>
      </c>
      <c r="F420" s="223"/>
      <c r="G420" s="223" t="s">
        <v>63</v>
      </c>
      <c r="H420" s="224" t="s">
        <v>10</v>
      </c>
      <c r="I420" s="225">
        <v>41535</v>
      </c>
      <c r="J420" s="226">
        <v>8</v>
      </c>
      <c r="K420" s="227" t="s">
        <v>111</v>
      </c>
      <c r="L420" s="223" t="s">
        <v>1535</v>
      </c>
      <c r="M420" s="241" t="s">
        <v>16</v>
      </c>
    </row>
    <row r="421" spans="1:13" s="241" customFormat="1" ht="13">
      <c r="A421" s="287">
        <v>2333170</v>
      </c>
      <c r="B421" s="223" t="s">
        <v>1536</v>
      </c>
      <c r="C421" s="224">
        <v>6637</v>
      </c>
      <c r="D421" s="223" t="s">
        <v>142</v>
      </c>
      <c r="E421" s="223" t="s">
        <v>489</v>
      </c>
      <c r="F421" s="223"/>
      <c r="G421" s="223" t="s">
        <v>63</v>
      </c>
      <c r="H421" s="224" t="s">
        <v>10</v>
      </c>
      <c r="I421" s="225">
        <v>41537</v>
      </c>
      <c r="J421" s="226">
        <v>6</v>
      </c>
      <c r="K421" s="227" t="s">
        <v>111</v>
      </c>
      <c r="L421" s="223" t="s">
        <v>1537</v>
      </c>
      <c r="M421" s="241" t="s">
        <v>16</v>
      </c>
    </row>
    <row r="422" spans="1:13" s="241" customFormat="1" ht="13">
      <c r="A422" s="287">
        <v>2404601</v>
      </c>
      <c r="B422" s="223" t="s">
        <v>1538</v>
      </c>
      <c r="C422" s="224">
        <v>6310</v>
      </c>
      <c r="D422" s="223" t="s">
        <v>1539</v>
      </c>
      <c r="E422" s="223" t="s">
        <v>489</v>
      </c>
      <c r="F422" s="223"/>
      <c r="G422" s="223" t="s">
        <v>1540</v>
      </c>
      <c r="H422" s="224" t="s">
        <v>537</v>
      </c>
      <c r="I422" s="225">
        <v>41537</v>
      </c>
      <c r="J422" s="226">
        <v>7</v>
      </c>
      <c r="K422" s="227" t="s">
        <v>111</v>
      </c>
      <c r="L422" s="228" t="s">
        <v>1541</v>
      </c>
      <c r="M422" s="241" t="s">
        <v>16</v>
      </c>
    </row>
    <row r="423" spans="1:13" s="241" customFormat="1" ht="13">
      <c r="A423" s="287">
        <v>2398841</v>
      </c>
      <c r="B423" s="223" t="s">
        <v>1542</v>
      </c>
      <c r="C423" s="224">
        <v>1251</v>
      </c>
      <c r="D423" s="223" t="s">
        <v>169</v>
      </c>
      <c r="E423" s="223" t="s">
        <v>489</v>
      </c>
      <c r="F423" s="223"/>
      <c r="G423" s="223" t="s">
        <v>138</v>
      </c>
      <c r="H423" s="224" t="s">
        <v>62</v>
      </c>
      <c r="I423" s="225">
        <v>41537</v>
      </c>
      <c r="J423" s="226">
        <v>6</v>
      </c>
      <c r="K423" s="227" t="s">
        <v>111</v>
      </c>
      <c r="L423" s="223" t="s">
        <v>1543</v>
      </c>
      <c r="M423" s="241" t="s">
        <v>16</v>
      </c>
    </row>
    <row r="424" spans="1:13" s="241" customFormat="1" ht="13">
      <c r="A424" s="368">
        <v>4307483</v>
      </c>
      <c r="B424" s="369" t="s">
        <v>1544</v>
      </c>
      <c r="C424" s="368"/>
      <c r="D424" s="369" t="s">
        <v>619</v>
      </c>
      <c r="E424" s="369" t="s">
        <v>489</v>
      </c>
      <c r="F424" s="369" t="s">
        <v>1545</v>
      </c>
      <c r="G424" s="369"/>
      <c r="H424" s="368" t="s">
        <v>10</v>
      </c>
      <c r="I424" s="370">
        <v>41537</v>
      </c>
      <c r="J424" s="248">
        <v>8</v>
      </c>
      <c r="K424" s="227" t="s">
        <v>111</v>
      </c>
      <c r="L424" s="371" t="s">
        <v>1546</v>
      </c>
      <c r="M424" s="241" t="s">
        <v>16</v>
      </c>
    </row>
    <row r="425" spans="1:13" s="241" customFormat="1" ht="13">
      <c r="A425" s="287">
        <v>2352962</v>
      </c>
      <c r="B425" s="223" t="s">
        <v>1547</v>
      </c>
      <c r="C425" s="224">
        <v>6880</v>
      </c>
      <c r="D425" s="223" t="s">
        <v>1086</v>
      </c>
      <c r="E425" s="223" t="s">
        <v>489</v>
      </c>
      <c r="F425" s="223"/>
      <c r="G425" s="223" t="s">
        <v>1383</v>
      </c>
      <c r="H425" s="224" t="s">
        <v>11</v>
      </c>
      <c r="I425" s="225">
        <v>41541</v>
      </c>
      <c r="J425" s="226">
        <v>3</v>
      </c>
      <c r="K425" s="227" t="s">
        <v>111</v>
      </c>
      <c r="L425" s="223" t="s">
        <v>1548</v>
      </c>
      <c r="M425" s="241" t="s">
        <v>16</v>
      </c>
    </row>
    <row r="426" spans="1:13" s="241" customFormat="1" ht="13">
      <c r="A426" s="287">
        <v>2353906</v>
      </c>
      <c r="B426" s="223" t="s">
        <v>1549</v>
      </c>
      <c r="C426" s="224">
        <v>6610</v>
      </c>
      <c r="D426" s="223" t="s">
        <v>488</v>
      </c>
      <c r="E426" s="223" t="s">
        <v>489</v>
      </c>
      <c r="F426" s="223"/>
      <c r="G426" s="223" t="s">
        <v>63</v>
      </c>
      <c r="H426" s="224" t="s">
        <v>10</v>
      </c>
      <c r="I426" s="225">
        <v>41541</v>
      </c>
      <c r="J426" s="226">
        <v>7</v>
      </c>
      <c r="K426" s="227" t="s">
        <v>111</v>
      </c>
      <c r="L426" s="223" t="s">
        <v>1550</v>
      </c>
      <c r="M426" s="241" t="s">
        <v>16</v>
      </c>
    </row>
    <row r="427" spans="1:13" s="241" customFormat="1" ht="13">
      <c r="A427" s="287">
        <v>2398599</v>
      </c>
      <c r="B427" s="223" t="s">
        <v>1551</v>
      </c>
      <c r="C427" s="224">
        <v>1329</v>
      </c>
      <c r="D427" s="223" t="s">
        <v>733</v>
      </c>
      <c r="E427" s="223" t="s">
        <v>489</v>
      </c>
      <c r="F427" s="223"/>
      <c r="G427" s="223" t="s">
        <v>1552</v>
      </c>
      <c r="H427" s="224" t="s">
        <v>54</v>
      </c>
      <c r="I427" s="225">
        <v>41541</v>
      </c>
      <c r="J427" s="226">
        <v>7</v>
      </c>
      <c r="K427" s="227" t="s">
        <v>111</v>
      </c>
      <c r="L427" s="223" t="s">
        <v>1553</v>
      </c>
      <c r="M427" s="241" t="s">
        <v>16</v>
      </c>
    </row>
    <row r="428" spans="1:13" s="241" customFormat="1" ht="13">
      <c r="A428" s="373">
        <v>2393417</v>
      </c>
      <c r="B428" s="374" t="s">
        <v>1554</v>
      </c>
      <c r="C428" s="375">
        <v>7015</v>
      </c>
      <c r="D428" s="374" t="s">
        <v>1555</v>
      </c>
      <c r="E428" s="374" t="s">
        <v>489</v>
      </c>
      <c r="F428" s="376"/>
      <c r="G428" s="374" t="s">
        <v>976</v>
      </c>
      <c r="H428" s="375" t="s">
        <v>15</v>
      </c>
      <c r="I428" s="377">
        <v>41541</v>
      </c>
      <c r="J428" s="226">
        <v>7</v>
      </c>
      <c r="K428" s="227" t="s">
        <v>111</v>
      </c>
      <c r="L428" s="376" t="s">
        <v>1556</v>
      </c>
      <c r="M428" s="241" t="s">
        <v>16</v>
      </c>
    </row>
    <row r="429" spans="1:13" s="241" customFormat="1" ht="13">
      <c r="A429" s="246">
        <v>4304806</v>
      </c>
      <c r="B429" s="251" t="s">
        <v>1557</v>
      </c>
      <c r="C429" s="246"/>
      <c r="D429" s="251" t="s">
        <v>619</v>
      </c>
      <c r="E429" s="251" t="s">
        <v>489</v>
      </c>
      <c r="F429" s="251" t="s">
        <v>1512</v>
      </c>
      <c r="G429" s="251"/>
      <c r="H429" s="246" t="s">
        <v>11</v>
      </c>
      <c r="I429" s="378">
        <v>41541</v>
      </c>
      <c r="J429" s="248">
        <v>1</v>
      </c>
      <c r="K429" s="227" t="s">
        <v>111</v>
      </c>
      <c r="L429" s="241" t="s">
        <v>1558</v>
      </c>
      <c r="M429" s="241" t="s">
        <v>16</v>
      </c>
    </row>
    <row r="430" spans="1:13" s="241" customFormat="1" ht="13">
      <c r="A430" s="373">
        <v>2407599</v>
      </c>
      <c r="B430" s="374" t="s">
        <v>1559</v>
      </c>
      <c r="C430" s="375">
        <v>4686</v>
      </c>
      <c r="D430" s="374" t="s">
        <v>134</v>
      </c>
      <c r="E430" s="374" t="s">
        <v>489</v>
      </c>
      <c r="F430" s="374"/>
      <c r="G430" s="374" t="s">
        <v>1560</v>
      </c>
      <c r="H430" s="375" t="s">
        <v>13</v>
      </c>
      <c r="I430" s="377">
        <v>41543</v>
      </c>
      <c r="J430" s="226">
        <v>7</v>
      </c>
      <c r="K430" s="227" t="s">
        <v>111</v>
      </c>
      <c r="L430" s="376" t="s">
        <v>1561</v>
      </c>
      <c r="M430" s="241" t="s">
        <v>16</v>
      </c>
    </row>
    <row r="431" spans="1:13" s="241" customFormat="1" ht="13">
      <c r="A431" s="373">
        <v>2406391</v>
      </c>
      <c r="B431" s="374" t="s">
        <v>1562</v>
      </c>
      <c r="C431" s="375">
        <v>1329</v>
      </c>
      <c r="D431" s="374" t="s">
        <v>733</v>
      </c>
      <c r="E431" s="374" t="s">
        <v>489</v>
      </c>
      <c r="F431" s="374"/>
      <c r="G431" s="374" t="s">
        <v>891</v>
      </c>
      <c r="H431" s="375" t="s">
        <v>54</v>
      </c>
      <c r="I431" s="379">
        <v>41544</v>
      </c>
      <c r="J431" s="226">
        <v>5</v>
      </c>
      <c r="K431" s="227" t="s">
        <v>111</v>
      </c>
      <c r="L431" s="376" t="s">
        <v>1563</v>
      </c>
      <c r="M431" s="241" t="s">
        <v>16</v>
      </c>
    </row>
    <row r="432" spans="1:13" s="241" customFormat="1" ht="13">
      <c r="A432" s="373">
        <v>2373771</v>
      </c>
      <c r="B432" s="374" t="s">
        <v>1564</v>
      </c>
      <c r="C432" s="375">
        <v>6880</v>
      </c>
      <c r="D432" s="374" t="s">
        <v>1086</v>
      </c>
      <c r="E432" s="374" t="s">
        <v>489</v>
      </c>
      <c r="F432" s="374"/>
      <c r="G432" s="374" t="s">
        <v>1383</v>
      </c>
      <c r="H432" s="375" t="s">
        <v>11</v>
      </c>
      <c r="I432" s="379">
        <v>41547</v>
      </c>
      <c r="J432" s="226">
        <v>6</v>
      </c>
      <c r="K432" s="227" t="s">
        <v>111</v>
      </c>
      <c r="L432" s="376" t="s">
        <v>1565</v>
      </c>
      <c r="M432" s="241" t="s">
        <v>16</v>
      </c>
    </row>
  </sheetData>
  <conditionalFormatting sqref="J31:J65536 J1:J28">
    <cfRule type="cellIs" dxfId="215" priority="52" operator="between">
      <formula>1</formula>
      <formula>4</formula>
    </cfRule>
  </conditionalFormatting>
  <conditionalFormatting sqref="J10:J18">
    <cfRule type="cellIs" dxfId="214" priority="43" stopIfTrue="1" operator="between">
      <formula>1</formula>
      <formula>4</formula>
    </cfRule>
  </conditionalFormatting>
  <conditionalFormatting sqref="J19:J24">
    <cfRule type="cellIs" dxfId="213" priority="42" operator="between">
      <formula>1</formula>
      <formula>4</formula>
    </cfRule>
  </conditionalFormatting>
  <conditionalFormatting sqref="J25:J28">
    <cfRule type="cellIs" dxfId="212" priority="40" operator="between">
      <formula>1</formula>
      <formula>4</formula>
    </cfRule>
    <cfRule type="cellIs" priority="41" operator="between">
      <formula>1</formula>
      <formula>4</formula>
    </cfRule>
  </conditionalFormatting>
  <conditionalFormatting sqref="J31:J35">
    <cfRule type="cellIs" dxfId="211" priority="39" operator="between">
      <formula>1</formula>
      <formula>4</formula>
    </cfRule>
  </conditionalFormatting>
  <conditionalFormatting sqref="J36:J44">
    <cfRule type="cellIs" dxfId="210" priority="38" operator="between">
      <formula>1</formula>
      <formula>4</formula>
    </cfRule>
  </conditionalFormatting>
  <conditionalFormatting sqref="J51:J59">
    <cfRule type="cellIs" dxfId="209" priority="37" operator="between">
      <formula>1</formula>
      <formula>4</formula>
    </cfRule>
  </conditionalFormatting>
  <conditionalFormatting sqref="J60:J70">
    <cfRule type="cellIs" dxfId="208" priority="36" operator="between">
      <formula>1</formula>
      <formula>4</formula>
    </cfRule>
  </conditionalFormatting>
  <conditionalFormatting sqref="J71:J73">
    <cfRule type="cellIs" dxfId="207" priority="35" operator="between">
      <formula>1</formula>
      <formula>4</formula>
    </cfRule>
  </conditionalFormatting>
  <conditionalFormatting sqref="J234:J316 I317:J318 J319:J393 J74:J177">
    <cfRule type="cellIs" dxfId="206" priority="34" stopIfTrue="1" operator="between">
      <formula>1</formula>
      <formula>4</formula>
    </cfRule>
  </conditionalFormatting>
  <conditionalFormatting sqref="J178:J202 I317:J318">
    <cfRule type="cellIs" dxfId="205" priority="32" operator="between">
      <formula>1</formula>
      <formula>4</formula>
    </cfRule>
    <cfRule type="cellIs" priority="33" operator="between">
      <formula>1</formula>
      <formula>4</formula>
    </cfRule>
  </conditionalFormatting>
  <conditionalFormatting sqref="B234">
    <cfRule type="duplicateValues" dxfId="204" priority="31"/>
  </conditionalFormatting>
  <conditionalFormatting sqref="A74:A432">
    <cfRule type="duplicateValues" dxfId="203" priority="30" stopIfTrue="1"/>
  </conditionalFormatting>
  <conditionalFormatting sqref="J317:J318">
    <cfRule type="cellIs" dxfId="202" priority="29" operator="between">
      <formula>1</formula>
      <formula>2</formula>
    </cfRule>
  </conditionalFormatting>
  <conditionalFormatting sqref="A317">
    <cfRule type="duplicateValues" dxfId="201" priority="27" stopIfTrue="1"/>
    <cfRule type="duplicateValues" dxfId="200" priority="28" stopIfTrue="1"/>
  </conditionalFormatting>
  <conditionalFormatting sqref="B317">
    <cfRule type="duplicateValues" dxfId="199" priority="26" stopIfTrue="1"/>
  </conditionalFormatting>
  <conditionalFormatting sqref="B317">
    <cfRule type="duplicateValues" dxfId="198" priority="25"/>
  </conditionalFormatting>
  <conditionalFormatting sqref="B317">
    <cfRule type="duplicateValues" dxfId="197" priority="23" stopIfTrue="1"/>
    <cfRule type="duplicateValues" dxfId="196" priority="24" stopIfTrue="1"/>
  </conditionalFormatting>
  <conditionalFormatting sqref="A317">
    <cfRule type="duplicateValues" dxfId="195" priority="22" stopIfTrue="1"/>
  </conditionalFormatting>
  <conditionalFormatting sqref="A317">
    <cfRule type="duplicateValues" dxfId="194" priority="21"/>
  </conditionalFormatting>
  <conditionalFormatting sqref="A317">
    <cfRule type="duplicateValues" dxfId="193" priority="20" stopIfTrue="1"/>
  </conditionalFormatting>
  <conditionalFormatting sqref="A318">
    <cfRule type="duplicateValues" dxfId="192" priority="18" stopIfTrue="1"/>
    <cfRule type="duplicateValues" dxfId="191" priority="19" stopIfTrue="1"/>
  </conditionalFormatting>
  <conditionalFormatting sqref="B318">
    <cfRule type="duplicateValues" dxfId="190" priority="17" stopIfTrue="1"/>
  </conditionalFormatting>
  <conditionalFormatting sqref="B318">
    <cfRule type="duplicateValues" dxfId="189" priority="16"/>
  </conditionalFormatting>
  <conditionalFormatting sqref="B318">
    <cfRule type="duplicateValues" dxfId="188" priority="14" stopIfTrue="1"/>
    <cfRule type="duplicateValues" dxfId="187" priority="15" stopIfTrue="1"/>
  </conditionalFormatting>
  <conditionalFormatting sqref="A318">
    <cfRule type="duplicateValues" dxfId="186" priority="13" stopIfTrue="1"/>
  </conditionalFormatting>
  <conditionalFormatting sqref="A318">
    <cfRule type="duplicateValues" dxfId="185" priority="12"/>
  </conditionalFormatting>
  <conditionalFormatting sqref="A318">
    <cfRule type="duplicateValues" dxfId="184" priority="11" stopIfTrue="1"/>
  </conditionalFormatting>
  <conditionalFormatting sqref="B355">
    <cfRule type="duplicateValues" dxfId="183" priority="10"/>
  </conditionalFormatting>
  <conditionalFormatting sqref="J394:J427">
    <cfRule type="cellIs" dxfId="182" priority="9" operator="between">
      <formula>1</formula>
      <formula>4</formula>
    </cfRule>
  </conditionalFormatting>
  <conditionalFormatting sqref="J428:J432">
    <cfRule type="cellIs" dxfId="181" priority="8" operator="between">
      <formula>1</formula>
      <formula>4</formula>
    </cfRule>
  </conditionalFormatting>
  <conditionalFormatting sqref="B428">
    <cfRule type="duplicateValues" dxfId="180" priority="7"/>
  </conditionalFormatting>
  <conditionalFormatting sqref="B429">
    <cfRule type="duplicateValues" dxfId="179" priority="6"/>
  </conditionalFormatting>
  <conditionalFormatting sqref="B430">
    <cfRule type="duplicateValues" dxfId="178" priority="5"/>
  </conditionalFormatting>
  <conditionalFormatting sqref="B431">
    <cfRule type="duplicateValues" dxfId="177" priority="4"/>
  </conditionalFormatting>
  <conditionalFormatting sqref="J431">
    <cfRule type="cellIs" dxfId="176" priority="3" operator="between">
      <formula>1</formula>
      <formula>4</formula>
    </cfRule>
  </conditionalFormatting>
  <conditionalFormatting sqref="B432">
    <cfRule type="duplicateValues" dxfId="175" priority="2"/>
  </conditionalFormatting>
  <conditionalFormatting sqref="J432">
    <cfRule type="cellIs" dxfId="174" priority="1" operator="between">
      <formula>1</formula>
      <formula>4</formula>
    </cfRule>
  </conditionalFormatting>
  <pageMargins left="0.7" right="0.7" top="0.75" bottom="0.75" header="0.3" footer="0.3"/>
  <pageSetup orientation="portrait"/>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21"/>
  <sheetViews>
    <sheetView workbookViewId="0">
      <selection activeCell="C11" sqref="C11"/>
    </sheetView>
  </sheetViews>
  <sheetFormatPr baseColWidth="10" defaultColWidth="8.83203125" defaultRowHeight="12" x14ac:dyDescent="0"/>
  <cols>
    <col min="1" max="1" width="8" style="1" bestFit="1" customWidth="1"/>
    <col min="2" max="2" width="18" bestFit="1" customWidth="1"/>
    <col min="3" max="3" width="5" bestFit="1" customWidth="1"/>
    <col min="4" max="4" width="14.5" bestFit="1" customWidth="1"/>
    <col min="5" max="5" width="9.83203125" bestFit="1" customWidth="1"/>
    <col min="6" max="6" width="19.6640625" bestFit="1" customWidth="1"/>
    <col min="7" max="7" width="9.6640625" bestFit="1" customWidth="1"/>
    <col min="8" max="8" width="4" bestFit="1" customWidth="1"/>
    <col min="9" max="9" width="10" bestFit="1" customWidth="1"/>
    <col min="11" max="11" width="22.83203125" customWidth="1"/>
  </cols>
  <sheetData>
    <row r="1" spans="1:48" ht="26">
      <c r="A1" s="71" t="s">
        <v>100</v>
      </c>
      <c r="B1" s="71" t="s">
        <v>101</v>
      </c>
      <c r="C1" s="71" t="s">
        <v>47</v>
      </c>
      <c r="D1" s="71" t="s">
        <v>102</v>
      </c>
      <c r="E1" s="71" t="s">
        <v>103</v>
      </c>
      <c r="F1" s="71" t="s">
        <v>104</v>
      </c>
      <c r="G1" s="71" t="s">
        <v>61</v>
      </c>
      <c r="H1" s="71" t="s">
        <v>49</v>
      </c>
      <c r="I1" s="72" t="s">
        <v>105</v>
      </c>
      <c r="J1" s="73" t="s">
        <v>106</v>
      </c>
      <c r="K1" s="71" t="s">
        <v>145</v>
      </c>
    </row>
    <row r="2" spans="1:48" s="52" customFormat="1" ht="13">
      <c r="A2" s="63">
        <v>2202535</v>
      </c>
      <c r="B2" s="65" t="s">
        <v>91</v>
      </c>
      <c r="C2" s="66">
        <v>6256</v>
      </c>
      <c r="D2" s="65" t="s">
        <v>92</v>
      </c>
      <c r="E2" s="61" t="s">
        <v>151</v>
      </c>
      <c r="F2" s="64" t="s">
        <v>93</v>
      </c>
      <c r="G2" s="64" t="s">
        <v>50</v>
      </c>
      <c r="H2" s="63" t="s">
        <v>9</v>
      </c>
      <c r="I2" s="54">
        <v>40875.882465277777</v>
      </c>
      <c r="J2" s="62">
        <v>2</v>
      </c>
      <c r="K2" s="52" t="s">
        <v>95</v>
      </c>
    </row>
    <row r="3" spans="1:48" s="3" customFormat="1" ht="13">
      <c r="A3" s="60">
        <v>2210325</v>
      </c>
      <c r="B3" s="70" t="s">
        <v>96</v>
      </c>
      <c r="C3" s="60" t="s">
        <v>53</v>
      </c>
      <c r="D3" s="53" t="s">
        <v>74</v>
      </c>
      <c r="E3" s="61" t="s">
        <v>151</v>
      </c>
      <c r="F3" s="70"/>
      <c r="G3" s="70" t="s">
        <v>97</v>
      </c>
      <c r="H3" s="60" t="s">
        <v>98</v>
      </c>
      <c r="I3" s="68">
        <v>40891</v>
      </c>
      <c r="J3" s="67">
        <v>7</v>
      </c>
      <c r="K3" s="69" t="s">
        <v>99</v>
      </c>
      <c r="L3" s="69"/>
      <c r="M3" s="69"/>
      <c r="N3" s="69"/>
      <c r="O3" s="69"/>
      <c r="P3" s="69"/>
      <c r="Q3" s="69"/>
      <c r="R3" s="69"/>
      <c r="S3" s="69"/>
      <c r="T3" s="69"/>
      <c r="U3" s="69"/>
      <c r="V3" s="69"/>
      <c r="W3" s="69"/>
      <c r="X3" s="69"/>
      <c r="Y3" s="69"/>
      <c r="Z3" s="69"/>
      <c r="AA3" s="69"/>
    </row>
    <row r="4" spans="1:48" s="52" customFormat="1" ht="13">
      <c r="A4" s="55">
        <v>2190622</v>
      </c>
      <c r="B4" s="56" t="s">
        <v>87</v>
      </c>
      <c r="C4" s="57">
        <v>5941</v>
      </c>
      <c r="D4" s="56" t="s">
        <v>149</v>
      </c>
      <c r="E4" s="61" t="s">
        <v>151</v>
      </c>
      <c r="F4" s="56" t="s">
        <v>88</v>
      </c>
      <c r="G4" s="56" t="s">
        <v>89</v>
      </c>
      <c r="H4" s="57" t="s">
        <v>68</v>
      </c>
      <c r="I4" s="58">
        <v>40800.646655092591</v>
      </c>
      <c r="J4" s="59">
        <v>6</v>
      </c>
      <c r="K4" s="52" t="s">
        <v>150</v>
      </c>
    </row>
    <row r="5" spans="1:48" s="3" customFormat="1" ht="13">
      <c r="A5" s="99">
        <v>2189270</v>
      </c>
      <c r="B5" s="83" t="s">
        <v>152</v>
      </c>
      <c r="C5" s="84">
        <v>5155</v>
      </c>
      <c r="D5" s="83" t="s">
        <v>179</v>
      </c>
      <c r="E5" s="61" t="s">
        <v>151</v>
      </c>
      <c r="F5" s="83"/>
      <c r="G5" s="83" t="s">
        <v>90</v>
      </c>
      <c r="H5" s="83" t="s">
        <v>130</v>
      </c>
      <c r="I5" s="95">
        <v>41100</v>
      </c>
      <c r="J5" s="97">
        <v>8</v>
      </c>
      <c r="K5" s="52" t="s">
        <v>150</v>
      </c>
      <c r="L5" s="85"/>
      <c r="M5" s="85"/>
      <c r="N5" s="85"/>
      <c r="O5" s="85"/>
      <c r="P5" s="85"/>
      <c r="Q5" s="85"/>
      <c r="R5" s="85"/>
      <c r="S5" s="85"/>
      <c r="T5" s="96"/>
      <c r="U5" s="86"/>
      <c r="V5" s="85"/>
      <c r="W5" s="86"/>
      <c r="X5" s="86"/>
      <c r="Y5" s="86"/>
      <c r="Z5" s="86"/>
      <c r="AA5" s="86"/>
      <c r="AB5" s="85"/>
      <c r="AC5" s="85"/>
      <c r="AD5" s="85"/>
      <c r="AE5" s="85"/>
      <c r="AF5" s="85"/>
      <c r="AG5" s="85"/>
      <c r="AH5" s="85"/>
      <c r="AI5" s="85"/>
      <c r="AJ5" s="85"/>
      <c r="AK5" s="85"/>
      <c r="AL5" s="85"/>
    </row>
    <row r="6" spans="1:48" ht="13">
      <c r="A6" s="116">
        <v>2233678</v>
      </c>
      <c r="B6" s="117" t="s">
        <v>229</v>
      </c>
      <c r="C6" s="116">
        <v>5155</v>
      </c>
      <c r="D6" s="118" t="s">
        <v>153</v>
      </c>
      <c r="E6" s="117" t="s">
        <v>151</v>
      </c>
      <c r="F6" s="117"/>
      <c r="G6" s="117" t="s">
        <v>230</v>
      </c>
      <c r="H6" s="119" t="s">
        <v>54</v>
      </c>
      <c r="I6" s="120">
        <v>41218</v>
      </c>
      <c r="J6" s="114">
        <v>1</v>
      </c>
      <c r="K6" s="122" t="s">
        <v>256</v>
      </c>
      <c r="L6" s="121" t="s">
        <v>16</v>
      </c>
      <c r="M6" s="115"/>
      <c r="N6" s="115"/>
      <c r="O6" s="115"/>
      <c r="P6" s="115"/>
      <c r="Q6" s="115"/>
      <c r="R6" s="115"/>
      <c r="S6" s="115"/>
      <c r="T6" s="115"/>
      <c r="U6" s="115"/>
      <c r="V6" s="115"/>
      <c r="W6" s="115"/>
      <c r="X6" s="115"/>
      <c r="Y6" s="115"/>
      <c r="Z6" s="115"/>
      <c r="AA6" s="115"/>
      <c r="AB6" s="115"/>
      <c r="AC6" s="115"/>
      <c r="AD6" s="113"/>
      <c r="AE6" s="113"/>
      <c r="AF6" s="113"/>
      <c r="AG6" s="113"/>
      <c r="AH6" s="113"/>
      <c r="AI6" s="113"/>
      <c r="AJ6" s="113"/>
      <c r="AK6" s="113"/>
      <c r="AL6" s="113"/>
      <c r="AM6" s="113"/>
      <c r="AN6" s="113"/>
      <c r="AO6" s="113"/>
      <c r="AP6" s="113"/>
      <c r="AQ6" s="113"/>
      <c r="AR6" s="113"/>
      <c r="AS6" s="113"/>
      <c r="AT6" s="113"/>
      <c r="AU6" s="113"/>
      <c r="AV6" s="113"/>
    </row>
    <row r="7" spans="1:48" s="3" customFormat="1" ht="13">
      <c r="A7" s="416">
        <v>2131456</v>
      </c>
      <c r="B7" s="61" t="s">
        <v>1566</v>
      </c>
      <c r="C7" s="417">
        <v>4686</v>
      </c>
      <c r="D7" s="61" t="s">
        <v>1567</v>
      </c>
      <c r="E7" s="61" t="s">
        <v>489</v>
      </c>
      <c r="F7" s="61" t="s">
        <v>1568</v>
      </c>
      <c r="G7" s="61" t="s">
        <v>532</v>
      </c>
      <c r="H7" s="417" t="s">
        <v>13</v>
      </c>
      <c r="I7" s="418">
        <v>40639</v>
      </c>
      <c r="J7" s="419">
        <v>1</v>
      </c>
      <c r="K7" s="61" t="s">
        <v>1569</v>
      </c>
      <c r="L7" s="3" t="s">
        <v>16</v>
      </c>
    </row>
    <row r="8" spans="1:48" s="3" customFormat="1" ht="13">
      <c r="A8" s="416">
        <v>2115310</v>
      </c>
      <c r="B8" s="61" t="s">
        <v>1570</v>
      </c>
      <c r="C8" s="417">
        <v>2170</v>
      </c>
      <c r="D8" s="61" t="s">
        <v>51</v>
      </c>
      <c r="E8" s="61" t="s">
        <v>489</v>
      </c>
      <c r="F8" s="61" t="s">
        <v>1571</v>
      </c>
      <c r="G8" s="61" t="s">
        <v>1572</v>
      </c>
      <c r="H8" s="417" t="s">
        <v>17</v>
      </c>
      <c r="I8" s="420">
        <v>40694.348622685182</v>
      </c>
      <c r="J8" s="62">
        <v>4</v>
      </c>
      <c r="K8" s="61" t="s">
        <v>1573</v>
      </c>
      <c r="L8" s="3" t="s">
        <v>16</v>
      </c>
    </row>
    <row r="9" spans="1:48" s="3" customFormat="1" ht="13">
      <c r="A9" s="421">
        <v>4260605</v>
      </c>
      <c r="B9" s="422" t="s">
        <v>1574</v>
      </c>
      <c r="C9" s="423"/>
      <c r="D9" s="422" t="s">
        <v>628</v>
      </c>
      <c r="E9" s="61" t="s">
        <v>489</v>
      </c>
      <c r="F9" s="422" t="s">
        <v>1575</v>
      </c>
      <c r="G9" s="422"/>
      <c r="H9" s="423" t="s">
        <v>11</v>
      </c>
      <c r="I9" s="424">
        <v>40786</v>
      </c>
      <c r="J9" s="425">
        <v>3</v>
      </c>
      <c r="K9" s="426" t="s">
        <v>1576</v>
      </c>
      <c r="L9" s="3" t="s">
        <v>16</v>
      </c>
    </row>
    <row r="10" spans="1:48" s="3" customFormat="1" ht="13">
      <c r="A10" s="427">
        <v>2208332</v>
      </c>
      <c r="B10" s="428" t="s">
        <v>1577</v>
      </c>
      <c r="C10" s="427">
        <v>6681</v>
      </c>
      <c r="D10" s="428" t="s">
        <v>1578</v>
      </c>
      <c r="E10" s="61" t="s">
        <v>489</v>
      </c>
      <c r="F10" s="428"/>
      <c r="G10" s="428" t="s">
        <v>1579</v>
      </c>
      <c r="H10" s="429" t="s">
        <v>62</v>
      </c>
      <c r="I10" s="430">
        <v>40910</v>
      </c>
      <c r="J10" s="431">
        <v>1</v>
      </c>
      <c r="K10" s="85" t="s">
        <v>1580</v>
      </c>
      <c r="L10" s="85"/>
      <c r="M10" s="85"/>
      <c r="N10" s="85"/>
      <c r="O10" s="85"/>
      <c r="Q10" s="69"/>
    </row>
    <row r="11" spans="1:48" s="3" customFormat="1" ht="13">
      <c r="A11" s="57">
        <v>2155458</v>
      </c>
      <c r="B11" s="56" t="s">
        <v>1581</v>
      </c>
      <c r="C11" s="57">
        <v>6589</v>
      </c>
      <c r="D11" s="56" t="s">
        <v>989</v>
      </c>
      <c r="E11" s="61" t="s">
        <v>489</v>
      </c>
      <c r="F11" s="56" t="s">
        <v>1582</v>
      </c>
      <c r="G11" s="56" t="s">
        <v>477</v>
      </c>
      <c r="H11" s="429" t="s">
        <v>66</v>
      </c>
      <c r="I11" s="432">
        <v>40813.707083333335</v>
      </c>
      <c r="J11" s="433">
        <v>1</v>
      </c>
      <c r="K11" s="434" t="s">
        <v>1583</v>
      </c>
      <c r="L11" s="57" t="s">
        <v>16</v>
      </c>
      <c r="M11" s="57"/>
      <c r="N11" s="57"/>
      <c r="O11" s="57"/>
      <c r="P11" s="57"/>
      <c r="Q11" s="57"/>
      <c r="R11" s="57"/>
      <c r="S11" s="57"/>
      <c r="T11" s="57"/>
      <c r="U11" s="57"/>
      <c r="V11" s="57"/>
      <c r="W11" s="57"/>
      <c r="X11" s="57"/>
      <c r="Y11" s="57"/>
      <c r="Z11" s="57"/>
      <c r="AA11" s="57"/>
      <c r="AB11" s="57"/>
      <c r="AC11" s="57"/>
      <c r="AD11" s="57"/>
      <c r="AE11" s="57"/>
      <c r="AF11" s="57"/>
      <c r="AG11" s="57"/>
      <c r="AH11" s="57"/>
      <c r="AI11" s="57"/>
      <c r="AJ11" s="57"/>
      <c r="AK11" s="57"/>
    </row>
    <row r="12" spans="1:48" s="3" customFormat="1" ht="13">
      <c r="A12" s="83">
        <v>2219787</v>
      </c>
      <c r="B12" s="83" t="s">
        <v>1584</v>
      </c>
      <c r="C12" s="84">
        <v>4686</v>
      </c>
      <c r="D12" s="83" t="s">
        <v>134</v>
      </c>
      <c r="E12" s="61" t="s">
        <v>489</v>
      </c>
      <c r="F12" s="83"/>
      <c r="G12" s="83" t="s">
        <v>623</v>
      </c>
      <c r="H12" s="84" t="s">
        <v>537</v>
      </c>
      <c r="I12" s="435">
        <v>40976</v>
      </c>
      <c r="J12" s="431">
        <v>3</v>
      </c>
      <c r="K12" s="436" t="s">
        <v>1585</v>
      </c>
      <c r="L12" s="437" t="s">
        <v>16</v>
      </c>
      <c r="M12" s="437"/>
      <c r="N12" s="437"/>
      <c r="O12" s="437"/>
      <c r="P12" s="437"/>
      <c r="Q12" s="437"/>
      <c r="R12" s="437"/>
      <c r="S12" s="437"/>
      <c r="T12" s="437"/>
      <c r="U12" s="438"/>
      <c r="V12" s="438"/>
      <c r="W12" s="437"/>
      <c r="X12" s="438"/>
      <c r="Y12" s="438"/>
      <c r="Z12" s="438"/>
      <c r="AA12" s="438"/>
      <c r="AB12" s="438"/>
      <c r="AC12" s="437"/>
      <c r="AD12" s="439"/>
      <c r="AE12" s="439"/>
      <c r="AF12" s="437"/>
      <c r="AG12" s="437"/>
      <c r="AH12" s="437"/>
      <c r="AI12" s="438"/>
      <c r="AJ12" s="437"/>
      <c r="AK12" s="437"/>
      <c r="AL12" s="437"/>
      <c r="AM12" s="437"/>
      <c r="AN12" s="437"/>
      <c r="AO12" s="437"/>
      <c r="AP12" s="437"/>
      <c r="AQ12" s="437"/>
      <c r="AR12" s="437"/>
      <c r="AS12" s="438"/>
    </row>
    <row r="13" spans="1:48" s="3" customFormat="1" ht="13">
      <c r="A13" s="440">
        <v>2231408</v>
      </c>
      <c r="B13" s="441" t="s">
        <v>1586</v>
      </c>
      <c r="C13" s="442">
        <v>630</v>
      </c>
      <c r="D13" s="441" t="s">
        <v>838</v>
      </c>
      <c r="E13" s="61" t="s">
        <v>489</v>
      </c>
      <c r="F13" s="441"/>
      <c r="G13" s="443" t="s">
        <v>1587</v>
      </c>
      <c r="H13" s="444" t="s">
        <v>58</v>
      </c>
      <c r="I13" s="445">
        <v>41010</v>
      </c>
      <c r="J13" s="446">
        <v>3</v>
      </c>
      <c r="K13" s="447" t="s">
        <v>1588</v>
      </c>
      <c r="L13" s="448" t="s">
        <v>16</v>
      </c>
      <c r="M13" s="448"/>
      <c r="N13" s="448"/>
      <c r="O13" s="448"/>
      <c r="P13" s="448"/>
      <c r="Q13" s="448"/>
      <c r="R13" s="448"/>
      <c r="S13" s="448"/>
      <c r="T13" s="449"/>
      <c r="U13" s="449"/>
      <c r="V13" s="448"/>
      <c r="W13" s="449"/>
      <c r="X13" s="449"/>
      <c r="Y13" s="449"/>
      <c r="Z13" s="449"/>
      <c r="AA13" s="449"/>
      <c r="AB13" s="448"/>
      <c r="AC13" s="450"/>
      <c r="AD13" s="450"/>
      <c r="AE13" s="449"/>
      <c r="AF13" s="448"/>
      <c r="AG13" s="448"/>
      <c r="AH13" s="449"/>
      <c r="AI13" s="448"/>
      <c r="AJ13" s="448"/>
      <c r="AK13" s="448"/>
      <c r="AL13" s="448"/>
    </row>
    <row r="14" spans="1:48" s="3" customFormat="1" ht="13">
      <c r="A14" s="440">
        <v>2233011</v>
      </c>
      <c r="B14" s="441" t="s">
        <v>1589</v>
      </c>
      <c r="C14" s="442">
        <v>4397</v>
      </c>
      <c r="D14" s="441" t="s">
        <v>281</v>
      </c>
      <c r="E14" s="61" t="s">
        <v>489</v>
      </c>
      <c r="F14" s="441"/>
      <c r="G14" s="443" t="s">
        <v>1590</v>
      </c>
      <c r="H14" s="444" t="s">
        <v>537</v>
      </c>
      <c r="I14" s="445">
        <v>41011</v>
      </c>
      <c r="J14" s="446">
        <v>7</v>
      </c>
      <c r="K14" s="451" t="s">
        <v>1591</v>
      </c>
      <c r="L14" s="449" t="s">
        <v>16</v>
      </c>
      <c r="M14" s="449"/>
      <c r="N14" s="449"/>
      <c r="O14" s="449"/>
      <c r="P14" s="449"/>
      <c r="Q14" s="449"/>
      <c r="R14" s="449"/>
      <c r="S14" s="449"/>
      <c r="T14" s="449"/>
      <c r="U14" s="449"/>
      <c r="V14" s="449"/>
      <c r="W14" s="449"/>
      <c r="X14" s="449"/>
      <c r="Y14" s="449"/>
      <c r="Z14" s="449"/>
      <c r="AA14" s="449"/>
      <c r="AB14" s="449"/>
      <c r="AC14" s="450"/>
      <c r="AD14" s="450"/>
      <c r="AE14" s="449"/>
      <c r="AF14" s="449"/>
      <c r="AG14" s="449"/>
      <c r="AH14" s="449"/>
      <c r="AI14" s="449"/>
      <c r="AJ14" s="449"/>
      <c r="AK14" s="449"/>
      <c r="AL14" s="449"/>
    </row>
    <row r="15" spans="1:48" s="52" customFormat="1" ht="13">
      <c r="A15" s="452">
        <v>2237502</v>
      </c>
      <c r="B15" s="384" t="s">
        <v>1592</v>
      </c>
      <c r="C15" s="453">
        <v>630</v>
      </c>
      <c r="D15" s="384" t="s">
        <v>838</v>
      </c>
      <c r="E15" s="384" t="s">
        <v>489</v>
      </c>
      <c r="F15" s="384"/>
      <c r="G15" s="384" t="s">
        <v>1593</v>
      </c>
      <c r="H15" s="2" t="s">
        <v>133</v>
      </c>
      <c r="I15" s="454">
        <v>41163</v>
      </c>
      <c r="J15" s="337">
        <v>2</v>
      </c>
      <c r="K15" s="455" t="s">
        <v>1594</v>
      </c>
      <c r="L15" s="449" t="s">
        <v>16</v>
      </c>
      <c r="M15" s="456"/>
      <c r="N15" s="456"/>
      <c r="O15" s="456"/>
      <c r="P15" s="456"/>
      <c r="Q15" s="456"/>
      <c r="R15" s="456"/>
      <c r="S15" s="456"/>
      <c r="T15" s="456"/>
      <c r="U15" s="456"/>
      <c r="V15" s="456"/>
      <c r="W15" s="457"/>
      <c r="X15" s="456"/>
      <c r="Y15" s="456"/>
      <c r="Z15" s="456"/>
      <c r="AA15" s="456"/>
      <c r="AB15" s="456"/>
      <c r="AC15" s="456"/>
    </row>
    <row r="16" spans="1:48" s="137" customFormat="1" ht="12.75" customHeight="1">
      <c r="A16" s="138">
        <v>2360289</v>
      </c>
      <c r="B16" s="139" t="s">
        <v>458</v>
      </c>
      <c r="C16" s="138">
        <v>5155</v>
      </c>
      <c r="D16" s="139" t="s">
        <v>153</v>
      </c>
      <c r="E16" s="139" t="s">
        <v>489</v>
      </c>
      <c r="F16" s="139"/>
      <c r="G16" s="139" t="s">
        <v>282</v>
      </c>
      <c r="H16" s="140" t="s">
        <v>283</v>
      </c>
      <c r="I16" s="141">
        <v>41408</v>
      </c>
      <c r="J16" s="142">
        <v>8</v>
      </c>
      <c r="K16" s="143" t="s">
        <v>1595</v>
      </c>
      <c r="L16" s="143"/>
      <c r="M16" s="143"/>
      <c r="N16" s="143"/>
      <c r="O16" s="143"/>
      <c r="P16" s="143"/>
      <c r="Q16" s="143"/>
      <c r="R16" s="143"/>
      <c r="S16" s="143"/>
      <c r="T16" s="143"/>
      <c r="U16" s="143"/>
      <c r="V16" s="143"/>
      <c r="W16" s="143"/>
      <c r="X16" s="143"/>
      <c r="Y16" s="143"/>
      <c r="Z16" s="143"/>
      <c r="AA16" s="143"/>
      <c r="AB16" s="143"/>
      <c r="AC16" s="143"/>
    </row>
    <row r="17" spans="1:29" s="102" customFormat="1" ht="14">
      <c r="A17" s="233">
        <v>2380834</v>
      </c>
      <c r="B17" s="234" t="s">
        <v>525</v>
      </c>
      <c r="C17" s="235">
        <v>5223</v>
      </c>
      <c r="D17" s="234" t="s">
        <v>176</v>
      </c>
      <c r="E17" s="131" t="s">
        <v>489</v>
      </c>
      <c r="F17" s="234"/>
      <c r="G17" s="234" t="s">
        <v>158</v>
      </c>
      <c r="H17" s="235" t="s">
        <v>173</v>
      </c>
      <c r="I17" s="236">
        <v>41478</v>
      </c>
      <c r="J17" s="237">
        <v>8</v>
      </c>
      <c r="K17" s="143" t="s">
        <v>1595</v>
      </c>
      <c r="L17" s="449" t="s">
        <v>16</v>
      </c>
      <c r="M17" s="239"/>
      <c r="N17" s="239"/>
      <c r="O17" s="239"/>
      <c r="P17" s="239"/>
      <c r="Q17" s="239"/>
      <c r="R17" s="239"/>
      <c r="S17" s="239"/>
      <c r="T17" s="239"/>
      <c r="U17" s="239"/>
      <c r="V17" s="239"/>
      <c r="W17" s="239"/>
      <c r="X17" s="239"/>
      <c r="Y17" s="239"/>
      <c r="Z17" s="239"/>
      <c r="AA17" s="239"/>
      <c r="AB17" s="239"/>
      <c r="AC17" s="219"/>
    </row>
    <row r="18" spans="1:29" s="465" customFormat="1" ht="13">
      <c r="A18" s="458">
        <v>2365204</v>
      </c>
      <c r="B18" s="459" t="s">
        <v>1596</v>
      </c>
      <c r="C18" s="460">
        <v>6739</v>
      </c>
      <c r="D18" s="459" t="s">
        <v>707</v>
      </c>
      <c r="E18" s="459" t="s">
        <v>1597</v>
      </c>
      <c r="F18" s="459"/>
      <c r="G18" s="459" t="s">
        <v>1064</v>
      </c>
      <c r="H18" s="460" t="s">
        <v>413</v>
      </c>
      <c r="I18" s="461">
        <v>41502</v>
      </c>
      <c r="J18" s="462">
        <v>8</v>
      </c>
      <c r="K18" s="463" t="s">
        <v>1598</v>
      </c>
      <c r="L18" s="449" t="s">
        <v>16</v>
      </c>
      <c r="M18" s="464"/>
      <c r="N18" s="464"/>
      <c r="O18" s="464"/>
      <c r="P18" s="464"/>
      <c r="Q18" s="464"/>
      <c r="R18" s="464"/>
      <c r="S18" s="464"/>
      <c r="T18" s="464"/>
      <c r="U18" s="464"/>
      <c r="V18" s="464"/>
      <c r="W18" s="464"/>
      <c r="X18" s="464"/>
      <c r="Y18" s="464"/>
      <c r="Z18" s="464"/>
      <c r="AA18" s="464"/>
      <c r="AB18" s="464"/>
      <c r="AC18" s="464"/>
    </row>
    <row r="19" spans="1:29" s="465" customFormat="1" ht="13">
      <c r="A19" s="458">
        <v>2388913</v>
      </c>
      <c r="B19" s="459" t="s">
        <v>564</v>
      </c>
      <c r="C19" s="460">
        <v>2141</v>
      </c>
      <c r="D19" s="459" t="s">
        <v>129</v>
      </c>
      <c r="E19" s="459" t="s">
        <v>78</v>
      </c>
      <c r="F19" s="459"/>
      <c r="G19" s="459" t="s">
        <v>565</v>
      </c>
      <c r="H19" s="460" t="s">
        <v>10</v>
      </c>
      <c r="I19" s="461">
        <v>41493</v>
      </c>
      <c r="J19" s="462">
        <v>2</v>
      </c>
      <c r="K19" s="463" t="s">
        <v>1595</v>
      </c>
      <c r="L19" s="449" t="s">
        <v>16</v>
      </c>
      <c r="M19" s="464"/>
      <c r="N19" s="464"/>
      <c r="O19" s="464"/>
      <c r="P19" s="464"/>
      <c r="Q19" s="464"/>
      <c r="R19" s="464"/>
      <c r="S19" s="464"/>
      <c r="T19" s="464"/>
      <c r="U19" s="464"/>
      <c r="V19" s="464"/>
      <c r="W19" s="464"/>
      <c r="X19" s="464"/>
      <c r="Y19" s="464"/>
      <c r="Z19" s="464"/>
      <c r="AA19" s="464"/>
      <c r="AB19" s="464"/>
      <c r="AC19" s="464"/>
    </row>
    <row r="20" spans="1:29" s="467" customFormat="1" ht="13">
      <c r="A20" s="466">
        <v>2392257</v>
      </c>
      <c r="B20" s="251" t="s">
        <v>578</v>
      </c>
      <c r="C20" s="246">
        <v>6838</v>
      </c>
      <c r="D20" s="251" t="s">
        <v>306</v>
      </c>
      <c r="E20" s="251" t="s">
        <v>489</v>
      </c>
      <c r="F20" s="251"/>
      <c r="G20" s="251" t="s">
        <v>579</v>
      </c>
      <c r="H20" s="246" t="s">
        <v>10</v>
      </c>
      <c r="I20" s="247">
        <v>41493</v>
      </c>
      <c r="J20" s="248">
        <v>8</v>
      </c>
      <c r="K20" s="463" t="s">
        <v>1595</v>
      </c>
      <c r="L20" s="250"/>
      <c r="M20" s="250"/>
      <c r="N20" s="250"/>
      <c r="O20" s="250"/>
      <c r="P20" s="250"/>
      <c r="Q20" s="250"/>
      <c r="R20" s="250"/>
      <c r="S20" s="250"/>
      <c r="T20" s="250"/>
      <c r="U20" s="250"/>
      <c r="V20" s="250"/>
      <c r="W20" s="250"/>
      <c r="X20" s="250"/>
      <c r="Y20" s="250"/>
      <c r="Z20" s="250"/>
      <c r="AA20" s="250"/>
      <c r="AB20" s="250"/>
      <c r="AC20" s="250"/>
    </row>
    <row r="21" spans="1:29" s="467" customFormat="1" ht="13">
      <c r="A21" s="466">
        <v>2348181</v>
      </c>
      <c r="B21" s="251" t="s">
        <v>580</v>
      </c>
      <c r="C21" s="246">
        <v>6610</v>
      </c>
      <c r="D21" s="251" t="s">
        <v>488</v>
      </c>
      <c r="E21" s="251" t="s">
        <v>489</v>
      </c>
      <c r="F21" s="251"/>
      <c r="G21" s="251" t="s">
        <v>63</v>
      </c>
      <c r="H21" s="246" t="s">
        <v>10</v>
      </c>
      <c r="I21" s="247">
        <v>41500</v>
      </c>
      <c r="J21" s="248">
        <v>4</v>
      </c>
      <c r="K21" s="463" t="s">
        <v>1595</v>
      </c>
      <c r="L21" s="250"/>
      <c r="M21" s="250"/>
      <c r="N21" s="250"/>
      <c r="O21" s="250"/>
      <c r="P21" s="250"/>
      <c r="Q21" s="250"/>
      <c r="R21" s="250"/>
      <c r="S21" s="250"/>
      <c r="T21" s="250"/>
      <c r="U21" s="250"/>
      <c r="V21" s="250"/>
      <c r="W21" s="250"/>
      <c r="X21" s="250"/>
      <c r="Y21" s="250"/>
      <c r="Z21" s="250"/>
      <c r="AA21" s="250"/>
      <c r="AB21" s="250"/>
      <c r="AC21" s="250"/>
    </row>
  </sheetData>
  <conditionalFormatting sqref="I2:J3">
    <cfRule type="cellIs" dxfId="173" priority="118" operator="between">
      <formula>1</formula>
      <formula>4</formula>
    </cfRule>
  </conditionalFormatting>
  <conditionalFormatting sqref="J1">
    <cfRule type="cellIs" dxfId="172" priority="116" operator="between">
      <formula>1</formula>
      <formula>4</formula>
    </cfRule>
  </conditionalFormatting>
  <conditionalFormatting sqref="I4:J4">
    <cfRule type="cellIs" dxfId="171" priority="115" operator="between">
      <formula>1</formula>
      <formula>4</formula>
    </cfRule>
  </conditionalFormatting>
  <conditionalFormatting sqref="I5:J5 L5:AQ5">
    <cfRule type="cellIs" dxfId="170" priority="114" operator="between">
      <formula>1</formula>
      <formula>4</formula>
    </cfRule>
  </conditionalFormatting>
  <conditionalFormatting sqref="J5">
    <cfRule type="cellIs" dxfId="169" priority="113" operator="between">
      <formula>1</formula>
      <formula>2</formula>
    </cfRule>
  </conditionalFormatting>
  <conditionalFormatting sqref="A5">
    <cfRule type="duplicateValues" dxfId="168" priority="112" stopIfTrue="1"/>
  </conditionalFormatting>
  <conditionalFormatting sqref="A5">
    <cfRule type="duplicateValues" dxfId="167" priority="111" stopIfTrue="1"/>
  </conditionalFormatting>
  <conditionalFormatting sqref="I10:O10 I7:K9 I11:AK11 I12:AS13 I14:J14 L14:AS14 L17:L21 I15:AG15 I17:K19 M17:AG19 K20:K21">
    <cfRule type="cellIs" dxfId="166" priority="110" stopIfTrue="1" operator="between">
      <formula>1</formula>
      <formula>4</formula>
    </cfRule>
  </conditionalFormatting>
  <conditionalFormatting sqref="K7:K9 I7:J10 I11:AK13 I14:J14 L14:AK14 L17:L21 I15:AC15 I17:K19 M17:AC19 K20:K21">
    <cfRule type="cellIs" dxfId="165" priority="108" operator="between">
      <formula>1</formula>
      <formula>4</formula>
    </cfRule>
    <cfRule type="cellIs" priority="109" operator="between">
      <formula>1</formula>
      <formula>4</formula>
    </cfRule>
  </conditionalFormatting>
  <conditionalFormatting sqref="J10 J12:J15 J17:J19">
    <cfRule type="cellIs" dxfId="164" priority="107" operator="between">
      <formula>1</formula>
      <formula>2</formula>
    </cfRule>
  </conditionalFormatting>
  <conditionalFormatting sqref="A15">
    <cfRule type="duplicateValues" dxfId="163" priority="105" stopIfTrue="1"/>
    <cfRule type="duplicateValues" dxfId="162" priority="106" stopIfTrue="1"/>
  </conditionalFormatting>
  <conditionalFormatting sqref="B15">
    <cfRule type="duplicateValues" dxfId="161" priority="104" stopIfTrue="1"/>
  </conditionalFormatting>
  <conditionalFormatting sqref="A15">
    <cfRule type="duplicateValues" dxfId="160" priority="103" stopIfTrue="1"/>
  </conditionalFormatting>
  <conditionalFormatting sqref="B15">
    <cfRule type="duplicateValues" dxfId="159" priority="102"/>
  </conditionalFormatting>
  <conditionalFormatting sqref="I16:AG16">
    <cfRule type="cellIs" dxfId="158" priority="101" stopIfTrue="1" operator="between">
      <formula>1</formula>
      <formula>4</formula>
    </cfRule>
  </conditionalFormatting>
  <conditionalFormatting sqref="I16:AC16">
    <cfRule type="cellIs" dxfId="157" priority="99" operator="between">
      <formula>1</formula>
      <formula>4</formula>
    </cfRule>
    <cfRule type="cellIs" priority="100" operator="between">
      <formula>1</formula>
      <formula>4</formula>
    </cfRule>
  </conditionalFormatting>
  <conditionalFormatting sqref="J16">
    <cfRule type="cellIs" dxfId="156" priority="98" operator="between">
      <formula>1</formula>
      <formula>2</formula>
    </cfRule>
  </conditionalFormatting>
  <conditionalFormatting sqref="A16">
    <cfRule type="duplicateValues" dxfId="155" priority="96" stopIfTrue="1"/>
    <cfRule type="duplicateValues" dxfId="154" priority="97" stopIfTrue="1"/>
  </conditionalFormatting>
  <conditionalFormatting sqref="B16">
    <cfRule type="duplicateValues" dxfId="153" priority="94"/>
    <cfRule type="duplicateValues" dxfId="152" priority="95"/>
  </conditionalFormatting>
  <conditionalFormatting sqref="A16">
    <cfRule type="duplicateValues" dxfId="151" priority="93"/>
  </conditionalFormatting>
  <conditionalFormatting sqref="B16">
    <cfRule type="duplicateValues" dxfId="150" priority="92"/>
  </conditionalFormatting>
  <conditionalFormatting sqref="B16">
    <cfRule type="duplicateValues" dxfId="149" priority="91"/>
  </conditionalFormatting>
  <conditionalFormatting sqref="B16">
    <cfRule type="duplicateValues" dxfId="148" priority="90" stopIfTrue="1"/>
  </conditionalFormatting>
  <conditionalFormatting sqref="B16">
    <cfRule type="duplicateValues" dxfId="147" priority="89"/>
  </conditionalFormatting>
  <conditionalFormatting sqref="A16">
    <cfRule type="duplicateValues" dxfId="146" priority="88" stopIfTrue="1"/>
  </conditionalFormatting>
  <conditionalFormatting sqref="B16">
    <cfRule type="duplicateValues" dxfId="145" priority="87" stopIfTrue="1"/>
  </conditionalFormatting>
  <conditionalFormatting sqref="B16">
    <cfRule type="duplicateValues" dxfId="144" priority="86"/>
  </conditionalFormatting>
  <conditionalFormatting sqref="B16">
    <cfRule type="duplicateValues" dxfId="143" priority="85"/>
  </conditionalFormatting>
  <conditionalFormatting sqref="B16">
    <cfRule type="duplicateValues" dxfId="142" priority="83" stopIfTrue="1"/>
    <cfRule type="duplicateValues" dxfId="141" priority="84" stopIfTrue="1"/>
  </conditionalFormatting>
  <conditionalFormatting sqref="B16">
    <cfRule type="duplicateValues" dxfId="140" priority="82"/>
  </conditionalFormatting>
  <conditionalFormatting sqref="A16">
    <cfRule type="duplicateValues" dxfId="139" priority="81"/>
  </conditionalFormatting>
  <conditionalFormatting sqref="B16">
    <cfRule type="duplicateValues" dxfId="138" priority="80" stopIfTrue="1"/>
  </conditionalFormatting>
  <conditionalFormatting sqref="B16">
    <cfRule type="duplicateValues" dxfId="137" priority="79"/>
  </conditionalFormatting>
  <conditionalFormatting sqref="A16">
    <cfRule type="duplicateValues" dxfId="136" priority="78" stopIfTrue="1"/>
  </conditionalFormatting>
  <conditionalFormatting sqref="A16">
    <cfRule type="duplicateValues" dxfId="135" priority="77" stopIfTrue="1"/>
  </conditionalFormatting>
  <conditionalFormatting sqref="A17">
    <cfRule type="duplicateValues" dxfId="134" priority="75" stopIfTrue="1"/>
    <cfRule type="duplicateValues" dxfId="133" priority="76" stopIfTrue="1"/>
  </conditionalFormatting>
  <conditionalFormatting sqref="B17">
    <cfRule type="duplicateValues" dxfId="132" priority="74" stopIfTrue="1"/>
  </conditionalFormatting>
  <conditionalFormatting sqref="B17">
    <cfRule type="duplicateValues" dxfId="131" priority="73"/>
  </conditionalFormatting>
  <conditionalFormatting sqref="B17">
    <cfRule type="duplicateValues" dxfId="130" priority="71" stopIfTrue="1"/>
    <cfRule type="duplicateValues" dxfId="129" priority="72" stopIfTrue="1"/>
  </conditionalFormatting>
  <conditionalFormatting sqref="A17">
    <cfRule type="duplicateValues" dxfId="128" priority="70" stopIfTrue="1"/>
  </conditionalFormatting>
  <conditionalFormatting sqref="A17">
    <cfRule type="duplicateValues" dxfId="127" priority="69"/>
  </conditionalFormatting>
  <conditionalFormatting sqref="A17">
    <cfRule type="duplicateValues" dxfId="126" priority="68" stopIfTrue="1"/>
  </conditionalFormatting>
  <conditionalFormatting sqref="A18">
    <cfRule type="duplicateValues" dxfId="125" priority="66" stopIfTrue="1"/>
    <cfRule type="duplicateValues" dxfId="124" priority="67" stopIfTrue="1"/>
  </conditionalFormatting>
  <conditionalFormatting sqref="B18">
    <cfRule type="duplicateValues" dxfId="123" priority="65" stopIfTrue="1"/>
  </conditionalFormatting>
  <conditionalFormatting sqref="B18">
    <cfRule type="duplicateValues" dxfId="122" priority="64"/>
  </conditionalFormatting>
  <conditionalFormatting sqref="B18">
    <cfRule type="duplicateValues" dxfId="121" priority="62" stopIfTrue="1"/>
    <cfRule type="duplicateValues" dxfId="120" priority="63" stopIfTrue="1"/>
  </conditionalFormatting>
  <conditionalFormatting sqref="A18">
    <cfRule type="duplicateValues" dxfId="119" priority="61" stopIfTrue="1"/>
  </conditionalFormatting>
  <conditionalFormatting sqref="A18">
    <cfRule type="duplicateValues" dxfId="118" priority="60"/>
  </conditionalFormatting>
  <conditionalFormatting sqref="A18">
    <cfRule type="duplicateValues" dxfId="117" priority="59" stopIfTrue="1"/>
  </conditionalFormatting>
  <conditionalFormatting sqref="A19">
    <cfRule type="duplicateValues" dxfId="116" priority="57" stopIfTrue="1"/>
    <cfRule type="duplicateValues" dxfId="115" priority="58" stopIfTrue="1"/>
  </conditionalFormatting>
  <conditionalFormatting sqref="B19">
    <cfRule type="duplicateValues" dxfId="114" priority="56" stopIfTrue="1"/>
  </conditionalFormatting>
  <conditionalFormatting sqref="B19">
    <cfRule type="duplicateValues" dxfId="113" priority="55"/>
  </conditionalFormatting>
  <conditionalFormatting sqref="B19">
    <cfRule type="duplicateValues" dxfId="112" priority="53" stopIfTrue="1"/>
    <cfRule type="duplicateValues" dxfId="111" priority="54" stopIfTrue="1"/>
  </conditionalFormatting>
  <conditionalFormatting sqref="A19">
    <cfRule type="duplicateValues" dxfId="110" priority="52" stopIfTrue="1"/>
  </conditionalFormatting>
  <conditionalFormatting sqref="A19">
    <cfRule type="duplicateValues" dxfId="109" priority="51"/>
  </conditionalFormatting>
  <conditionalFormatting sqref="A19">
    <cfRule type="duplicateValues" dxfId="108" priority="50" stopIfTrue="1"/>
  </conditionalFormatting>
  <conditionalFormatting sqref="I20:AG20 K21">
    <cfRule type="cellIs" dxfId="107" priority="49" stopIfTrue="1" operator="between">
      <formula>1</formula>
      <formula>4</formula>
    </cfRule>
  </conditionalFormatting>
  <conditionalFormatting sqref="I20:AC20 K21">
    <cfRule type="cellIs" dxfId="106" priority="47" operator="between">
      <formula>1</formula>
      <formula>4</formula>
    </cfRule>
    <cfRule type="cellIs" priority="48" operator="between">
      <formula>1</formula>
      <formula>4</formula>
    </cfRule>
  </conditionalFormatting>
  <conditionalFormatting sqref="J20">
    <cfRule type="cellIs" dxfId="105" priority="46" operator="between">
      <formula>1</formula>
      <formula>2</formula>
    </cfRule>
  </conditionalFormatting>
  <conditionalFormatting sqref="A20">
    <cfRule type="duplicateValues" dxfId="104" priority="44" stopIfTrue="1"/>
    <cfRule type="duplicateValues" dxfId="103" priority="45" stopIfTrue="1"/>
  </conditionalFormatting>
  <conditionalFormatting sqref="B20">
    <cfRule type="duplicateValues" dxfId="102" priority="43" stopIfTrue="1"/>
  </conditionalFormatting>
  <conditionalFormatting sqref="B20">
    <cfRule type="duplicateValues" dxfId="101" priority="42"/>
  </conditionalFormatting>
  <conditionalFormatting sqref="B20">
    <cfRule type="duplicateValues" dxfId="100" priority="41" stopIfTrue="1"/>
  </conditionalFormatting>
  <conditionalFormatting sqref="B20">
    <cfRule type="duplicateValues" dxfId="99" priority="40"/>
  </conditionalFormatting>
  <conditionalFormatting sqref="B20">
    <cfRule type="duplicateValues" dxfId="98" priority="39"/>
  </conditionalFormatting>
  <conditionalFormatting sqref="B20">
    <cfRule type="duplicateValues" dxfId="97" priority="37" stopIfTrue="1"/>
    <cfRule type="duplicateValues" dxfId="96" priority="38" stopIfTrue="1"/>
  </conditionalFormatting>
  <conditionalFormatting sqref="B20">
    <cfRule type="duplicateValues" dxfId="95" priority="36" stopIfTrue="1"/>
  </conditionalFormatting>
  <conditionalFormatting sqref="A20">
    <cfRule type="duplicateValues" dxfId="94" priority="35" stopIfTrue="1"/>
  </conditionalFormatting>
  <conditionalFormatting sqref="B20">
    <cfRule type="duplicateValues" dxfId="93" priority="34"/>
  </conditionalFormatting>
  <conditionalFormatting sqref="B20">
    <cfRule type="duplicateValues" dxfId="92" priority="33"/>
  </conditionalFormatting>
  <conditionalFormatting sqref="B20">
    <cfRule type="duplicateValues" dxfId="91" priority="32"/>
  </conditionalFormatting>
  <conditionalFormatting sqref="B20">
    <cfRule type="duplicateValues" dxfId="90" priority="31"/>
  </conditionalFormatting>
  <conditionalFormatting sqref="B20">
    <cfRule type="duplicateValues" dxfId="89" priority="30"/>
  </conditionalFormatting>
  <conditionalFormatting sqref="B20">
    <cfRule type="duplicateValues" dxfId="88" priority="29" stopIfTrue="1"/>
  </conditionalFormatting>
  <conditionalFormatting sqref="B20">
    <cfRule type="duplicateValues" dxfId="87" priority="28"/>
  </conditionalFormatting>
  <conditionalFormatting sqref="A20">
    <cfRule type="duplicateValues" dxfId="86" priority="27"/>
  </conditionalFormatting>
  <conditionalFormatting sqref="A20">
    <cfRule type="duplicateValues" dxfId="85" priority="26" stopIfTrue="1"/>
  </conditionalFormatting>
  <conditionalFormatting sqref="A20">
    <cfRule type="duplicateValues" dxfId="84" priority="25" stopIfTrue="1"/>
  </conditionalFormatting>
  <conditionalFormatting sqref="I21:AG21">
    <cfRule type="cellIs" dxfId="83" priority="24" stopIfTrue="1" operator="between">
      <formula>1</formula>
      <formula>4</formula>
    </cfRule>
  </conditionalFormatting>
  <conditionalFormatting sqref="I21:AC21">
    <cfRule type="cellIs" dxfId="82" priority="22" operator="between">
      <formula>1</formula>
      <formula>4</formula>
    </cfRule>
    <cfRule type="cellIs" priority="23" operator="between">
      <formula>1</formula>
      <formula>4</formula>
    </cfRule>
  </conditionalFormatting>
  <conditionalFormatting sqref="J21">
    <cfRule type="cellIs" dxfId="81" priority="21" operator="between">
      <formula>1</formula>
      <formula>2</formula>
    </cfRule>
  </conditionalFormatting>
  <conditionalFormatting sqref="A21">
    <cfRule type="duplicateValues" dxfId="80" priority="19" stopIfTrue="1"/>
    <cfRule type="duplicateValues" dxfId="79" priority="20" stopIfTrue="1"/>
  </conditionalFormatting>
  <conditionalFormatting sqref="B21">
    <cfRule type="duplicateValues" dxfId="78" priority="18" stopIfTrue="1"/>
  </conditionalFormatting>
  <conditionalFormatting sqref="B21">
    <cfRule type="duplicateValues" dxfId="77" priority="17"/>
  </conditionalFormatting>
  <conditionalFormatting sqref="B21">
    <cfRule type="duplicateValues" dxfId="76" priority="16" stopIfTrue="1"/>
  </conditionalFormatting>
  <conditionalFormatting sqref="B21">
    <cfRule type="duplicateValues" dxfId="75" priority="15"/>
  </conditionalFormatting>
  <conditionalFormatting sqref="B21">
    <cfRule type="duplicateValues" dxfId="74" priority="14"/>
  </conditionalFormatting>
  <conditionalFormatting sqref="B21">
    <cfRule type="duplicateValues" dxfId="73" priority="12" stopIfTrue="1"/>
    <cfRule type="duplicateValues" dxfId="72" priority="13" stopIfTrue="1"/>
  </conditionalFormatting>
  <conditionalFormatting sqref="B21">
    <cfRule type="duplicateValues" dxfId="71" priority="11" stopIfTrue="1"/>
  </conditionalFormatting>
  <conditionalFormatting sqref="B21">
    <cfRule type="duplicateValues" dxfId="70" priority="10"/>
  </conditionalFormatting>
  <conditionalFormatting sqref="B21">
    <cfRule type="duplicateValues" dxfId="69" priority="9"/>
  </conditionalFormatting>
  <conditionalFormatting sqref="B21">
    <cfRule type="duplicateValues" dxfId="68" priority="8"/>
  </conditionalFormatting>
  <conditionalFormatting sqref="B21">
    <cfRule type="duplicateValues" dxfId="67" priority="7"/>
  </conditionalFormatting>
  <conditionalFormatting sqref="B21">
    <cfRule type="duplicateValues" dxfId="66" priority="6"/>
  </conditionalFormatting>
  <conditionalFormatting sqref="B21">
    <cfRule type="duplicateValues" dxfId="65" priority="5" stopIfTrue="1"/>
  </conditionalFormatting>
  <conditionalFormatting sqref="B21">
    <cfRule type="duplicateValues" dxfId="64" priority="4"/>
  </conditionalFormatting>
  <conditionalFormatting sqref="A21">
    <cfRule type="duplicateValues" dxfId="63" priority="3" stopIfTrue="1"/>
  </conditionalFormatting>
  <conditionalFormatting sqref="A21">
    <cfRule type="duplicateValues" dxfId="62" priority="2"/>
  </conditionalFormatting>
  <conditionalFormatting sqref="A21">
    <cfRule type="duplicateValues" dxfId="61" priority="1" stopIfTrue="1"/>
  </conditionalFormatting>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CARTUS Network Survey Results</vt:lpstr>
      <vt:lpstr>Quality Ratings</vt:lpstr>
      <vt:lpstr>Oakwood-Execustay summary</vt:lpstr>
      <vt:lpstr>Oakwood-Execustay R12 Sept 2013</vt:lpstr>
      <vt:lpstr>Oakwood-Execustay  month Sept</vt:lpstr>
      <vt:lpstr>Execustay Sept surveys</vt:lpstr>
      <vt:lpstr>Execustay r12 Surveys </vt:lpstr>
      <vt:lpstr>Survey Comments</vt:lpstr>
      <vt:lpstr>Removed surveys</vt:lpstr>
      <vt:lpstr>Global</vt:lpstr>
      <vt:lpstr>Starbucks</vt:lpstr>
    </vt:vector>
  </TitlesOfParts>
  <Company>Cartus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higgink</dc:creator>
  <cp:lastModifiedBy>Augustus Piazza</cp:lastModifiedBy>
  <cp:lastPrinted>2010-12-14T15:38:01Z</cp:lastPrinted>
  <dcterms:created xsi:type="dcterms:W3CDTF">2008-07-07T14:49:49Z</dcterms:created>
  <dcterms:modified xsi:type="dcterms:W3CDTF">2013-12-04T22:05:49Z</dcterms:modified>
</cp:coreProperties>
</file>