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elin\Desktop\AdminClub\"/>
    </mc:Choice>
  </mc:AlternateContent>
  <xr:revisionPtr revIDLastSave="0" documentId="13_ncr:1_{DA0A22DA-76FF-4F6C-985F-F4877BA80B8E}" xr6:coauthVersionLast="47" xr6:coauthVersionMax="47" xr10:uidLastSave="{00000000-0000-0000-0000-000000000000}"/>
  <bookViews>
    <workbookView xWindow="-6600" yWindow="3375" windowWidth="14235" windowHeight="12120" activeTab="3" xr2:uid="{07667100-112E-472E-8A8F-C24E02EE9302}"/>
  </bookViews>
  <sheets>
    <sheet name="Socios" sheetId="1" r:id="rId1"/>
    <sheet name="INSTRUCTORES" sheetId="4" r:id="rId2"/>
    <sheet name="ARTICULOS" sheetId="2" r:id="rId3"/>
    <sheet name="VENTA" sheetId="3" r:id="rId4"/>
    <sheet name="PAGOS" sheetId="5" r:id="rId5"/>
    <sheet name="DEPORTES" sheetId="6" r:id="rId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L7" i="3" l="1"/>
  <c r="L11" i="3"/>
  <c r="L10" i="3"/>
  <c r="L8" i="3"/>
  <c r="L9" i="3"/>
</calcChain>
</file>

<file path=xl/sharedStrings.xml><?xml version="1.0" encoding="utf-8"?>
<sst xmlns="http://schemas.openxmlformats.org/spreadsheetml/2006/main" count="150" uniqueCount="82">
  <si>
    <t>FECHA NACIMIENTO</t>
  </si>
  <si>
    <t>DNI</t>
  </si>
  <si>
    <t>NOMBRE</t>
  </si>
  <si>
    <t>APELLIDO</t>
  </si>
  <si>
    <t>EMAIL</t>
  </si>
  <si>
    <t>TELEFONO</t>
  </si>
  <si>
    <t>DIA</t>
  </si>
  <si>
    <t>MES</t>
  </si>
  <si>
    <t>AÑO</t>
  </si>
  <si>
    <t>ESTADO</t>
  </si>
  <si>
    <t>ARTICULOS</t>
  </si>
  <si>
    <t>CODIGO</t>
  </si>
  <si>
    <t>DESCRIPCION</t>
  </si>
  <si>
    <t>PRECIO</t>
  </si>
  <si>
    <t>STOCK</t>
  </si>
  <si>
    <t>AAAA</t>
  </si>
  <si>
    <t>AAAB</t>
  </si>
  <si>
    <t>AAAC</t>
  </si>
  <si>
    <t>AAAD</t>
  </si>
  <si>
    <t>AAAE</t>
  </si>
  <si>
    <t>AAAF</t>
  </si>
  <si>
    <t>AAAG</t>
  </si>
  <si>
    <t>VENTAS</t>
  </si>
  <si>
    <t>FECHA DE VENTA</t>
  </si>
  <si>
    <t>ID</t>
  </si>
  <si>
    <t>COD. ART.</t>
  </si>
  <si>
    <t>CANTIDAD</t>
  </si>
  <si>
    <t>Melina</t>
  </si>
  <si>
    <t>Carraro</t>
  </si>
  <si>
    <t>mcarraro@gmail.com</t>
  </si>
  <si>
    <t>DEPORTE</t>
  </si>
  <si>
    <t>Melanie</t>
  </si>
  <si>
    <t>Degregorio</t>
  </si>
  <si>
    <t>SOCIOS</t>
  </si>
  <si>
    <t>Jonatan</t>
  </si>
  <si>
    <t>Maidana</t>
  </si>
  <si>
    <t>melde@gmail.com</t>
  </si>
  <si>
    <t>jonimaidana@gmail.com</t>
  </si>
  <si>
    <t>Tatiana</t>
  </si>
  <si>
    <t>Millan</t>
  </si>
  <si>
    <t>ts@gmail.com</t>
  </si>
  <si>
    <t>Jose</t>
  </si>
  <si>
    <t>Suarez</t>
  </si>
  <si>
    <t>js@gmail.com</t>
  </si>
  <si>
    <t>Marcelo</t>
  </si>
  <si>
    <t>Segui</t>
  </si>
  <si>
    <t>sg@gmail.com</t>
  </si>
  <si>
    <t>Gallardo</t>
  </si>
  <si>
    <t>INSTRUCTORES</t>
  </si>
  <si>
    <t>mg@gmail.com</t>
  </si>
  <si>
    <t xml:space="preserve">Matias </t>
  </si>
  <si>
    <t>Almeyda</t>
  </si>
  <si>
    <t>ma@gmail.com</t>
  </si>
  <si>
    <t>Enzo</t>
  </si>
  <si>
    <t xml:space="preserve"> francescoli</t>
  </si>
  <si>
    <t>ef@gmail.com</t>
  </si>
  <si>
    <t>Matilde</t>
  </si>
  <si>
    <t>Garrida</t>
  </si>
  <si>
    <t>Afriza</t>
  </si>
  <si>
    <t>Nuñez</t>
  </si>
  <si>
    <t>au@gmail.com</t>
  </si>
  <si>
    <t>Ainara</t>
  </si>
  <si>
    <t>Rios</t>
  </si>
  <si>
    <t>ar@gmail.com</t>
  </si>
  <si>
    <t>Agua</t>
  </si>
  <si>
    <t>Energizante</t>
  </si>
  <si>
    <t>Gatorei</t>
  </si>
  <si>
    <t>Toallas</t>
  </si>
  <si>
    <t>Remeras</t>
  </si>
  <si>
    <t>Pelotas futbol</t>
  </si>
  <si>
    <t>Pagos</t>
  </si>
  <si>
    <t>ID Pagos</t>
  </si>
  <si>
    <t>FECHA PAGO</t>
  </si>
  <si>
    <t>Código </t>
  </si>
  <si>
    <t>Deporte</t>
  </si>
  <si>
    <t>Valor de Cuota mensual</t>
  </si>
  <si>
    <t>Gimnasio Libre</t>
  </si>
  <si>
    <t>Yoga</t>
  </si>
  <si>
    <t>Natación</t>
  </si>
  <si>
    <t>Escuelita de Fútbol</t>
  </si>
  <si>
    <t>Crossfit</t>
  </si>
  <si>
    <t>Barrita de cereal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</si>
</sst>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6" formatCode="&quot;$&quot;\ #,##0;[Red]\-&quot;$&quot;\ #,##0"/>
  </numFmts>
  <fonts count="5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2"/>
      <color rgb="FF000000"/>
      <name val="Roboto"/>
    </font>
    <font>
      <sz val="12"/>
      <color rgb="FF000000"/>
      <name val="Roboto"/>
    </font>
    <font>
      <u/>
      <sz val="11"/>
      <color theme="1"/>
      <name val="Calibri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rgb="FFBFBFBF"/>
        <bgColor indexed="64"/>
      </patternFill>
    </fill>
    <fill>
      <patternFill patternType="solid">
        <fgColor rgb="FFD8D8D8"/>
        <bgColor indexed="64"/>
      </patternFill>
    </fill>
    <fill>
      <patternFill patternType="solid">
        <fgColor rgb="FFEFEFEF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8"/>
        <bgColor indexed="64"/>
      </patternFill>
    </fill>
  </fills>
  <borders count="24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thick">
        <color rgb="FF000000"/>
      </bottom>
      <diagonal/>
    </border>
    <border>
      <left style="medium">
        <color rgb="FFCCCCCC"/>
      </left>
      <right style="thick">
        <color rgb="FF000000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thick">
        <color rgb="FF000000"/>
      </right>
      <top style="medium">
        <color rgb="FFCCCCCC"/>
      </top>
      <bottom style="thick">
        <color rgb="FF000000"/>
      </bottom>
      <diagonal/>
    </border>
    <border>
      <left/>
      <right/>
      <top style="medium">
        <color rgb="FFCCCCCC"/>
      </top>
      <bottom style="thick">
        <color rgb="FF000000"/>
      </bottom>
      <diagonal/>
    </border>
    <border>
      <left/>
      <right style="thick">
        <color rgb="FF000000"/>
      </right>
      <top style="medium">
        <color rgb="FFCCCCCC"/>
      </top>
      <bottom style="thick">
        <color rgb="FF000000"/>
      </bottom>
      <diagonal/>
    </border>
    <border>
      <left style="medium">
        <color rgb="FFCCCCCC"/>
      </left>
      <right style="thick">
        <color rgb="FF000000"/>
      </right>
      <top style="medium">
        <color rgb="FFCCCCCC"/>
      </top>
      <bottom style="medium">
        <color rgb="FF000000"/>
      </bottom>
      <diagonal/>
    </border>
    <border>
      <left/>
      <right/>
      <top style="medium">
        <color rgb="FFCCCCCC"/>
      </top>
      <bottom style="medium">
        <color rgb="FF000000"/>
      </bottom>
      <diagonal/>
    </border>
    <border>
      <left/>
      <right style="thick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thick">
        <color rgb="FF000000"/>
      </bottom>
      <diagonal/>
    </border>
    <border>
      <left style="thick">
        <color rgb="FF000000"/>
      </left>
      <right/>
      <top style="thick">
        <color rgb="FF000000"/>
      </top>
      <bottom style="medium">
        <color rgb="FFCCCCCC"/>
      </bottom>
      <diagonal/>
    </border>
    <border>
      <left/>
      <right/>
      <top style="thick">
        <color rgb="FF000000"/>
      </top>
      <bottom style="medium">
        <color rgb="FFCCCCCC"/>
      </bottom>
      <diagonal/>
    </border>
    <border>
      <left/>
      <right style="thick">
        <color rgb="FF000000"/>
      </right>
      <top style="thick">
        <color rgb="FF000000"/>
      </top>
      <bottom style="medium">
        <color rgb="FFCCCCCC"/>
      </bottom>
      <diagonal/>
    </border>
    <border>
      <left style="thick">
        <color rgb="FF000000"/>
      </left>
      <right/>
      <top style="medium">
        <color rgb="FFCCCCCC"/>
      </top>
      <bottom style="thick">
        <color rgb="FF000000"/>
      </bottom>
      <diagonal/>
    </border>
    <border>
      <left style="thick">
        <color rgb="FF000000"/>
      </left>
      <right/>
      <top style="medium">
        <color rgb="FFCCCCCC"/>
      </top>
      <bottom style="medium">
        <color rgb="FF000000"/>
      </bottom>
      <diagonal/>
    </border>
    <border>
      <left/>
      <right/>
      <top style="thick">
        <color rgb="FF000000"/>
      </top>
      <bottom style="thick">
        <color rgb="FF000000"/>
      </bottom>
      <diagonal/>
    </border>
    <border>
      <left/>
      <right style="thick">
        <color rgb="FF000000"/>
      </right>
      <top style="thick">
        <color rgb="FF000000"/>
      </top>
      <bottom style="thick">
        <color rgb="FF000000"/>
      </bottom>
      <diagonal/>
    </border>
    <border>
      <left style="thick">
        <color rgb="FF000000"/>
      </left>
      <right/>
      <top style="thick">
        <color rgb="FF000000"/>
      </top>
      <bottom style="thick">
        <color rgb="FF000000"/>
      </bottom>
      <diagonal/>
    </border>
    <border>
      <left style="medium">
        <color rgb="FFCCCCCC"/>
      </left>
      <right style="thick">
        <color rgb="FF000000"/>
      </right>
      <top style="medium">
        <color rgb="FFCCCCCC"/>
      </top>
      <bottom/>
      <diagonal/>
    </border>
    <border>
      <left style="medium">
        <color rgb="FFCCCCCC"/>
      </left>
      <right style="thick">
        <color rgb="FF000000"/>
      </right>
      <top/>
      <bottom style="medium">
        <color rgb="FFCCCCCC"/>
      </bottom>
      <diagonal/>
    </border>
    <border>
      <left/>
      <right/>
      <top style="medium">
        <color rgb="FFCCCCCC"/>
      </top>
      <bottom style="medium">
        <color rgb="FFCCCCCC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53">
    <xf numFmtId="0" fontId="0" fillId="0" borderId="0" xfId="0"/>
    <xf numFmtId="0" fontId="0" fillId="0" borderId="1" xfId="0" applyBorder="1" applyAlignment="1">
      <alignment wrapText="1"/>
    </xf>
    <xf numFmtId="0" fontId="0" fillId="0" borderId="2" xfId="0" applyBorder="1" applyAlignment="1">
      <alignment wrapText="1"/>
    </xf>
    <xf numFmtId="0" fontId="0" fillId="0" borderId="3" xfId="0" applyBorder="1" applyAlignment="1">
      <alignment wrapText="1"/>
    </xf>
    <xf numFmtId="0" fontId="0" fillId="2" borderId="4" xfId="0" applyFill="1" applyBorder="1" applyAlignment="1">
      <alignment wrapText="1"/>
    </xf>
    <xf numFmtId="0" fontId="0" fillId="3" borderId="10" xfId="0" applyFill="1" applyBorder="1" applyAlignment="1">
      <alignment horizontal="center" wrapText="1"/>
    </xf>
    <xf numFmtId="0" fontId="0" fillId="3" borderId="7" xfId="0" applyFill="1" applyBorder="1" applyAlignment="1">
      <alignment horizontal="center" wrapText="1"/>
    </xf>
    <xf numFmtId="0" fontId="0" fillId="0" borderId="10" xfId="0" applyBorder="1" applyAlignment="1">
      <alignment horizontal="center" wrapText="1"/>
    </xf>
    <xf numFmtId="0" fontId="0" fillId="0" borderId="10" xfId="0" applyBorder="1" applyAlignment="1">
      <alignment wrapText="1"/>
    </xf>
    <xf numFmtId="0" fontId="0" fillId="0" borderId="7" xfId="0" applyBorder="1" applyAlignment="1">
      <alignment horizontal="center" wrapText="1"/>
    </xf>
    <xf numFmtId="0" fontId="0" fillId="0" borderId="11" xfId="0" applyBorder="1" applyAlignment="1">
      <alignment horizontal="center" wrapText="1"/>
    </xf>
    <xf numFmtId="0" fontId="0" fillId="0" borderId="11" xfId="0" applyBorder="1" applyAlignment="1">
      <alignment wrapText="1"/>
    </xf>
    <xf numFmtId="0" fontId="0" fillId="0" borderId="4" xfId="0" applyBorder="1" applyAlignment="1">
      <alignment horizontal="center" wrapText="1"/>
    </xf>
    <xf numFmtId="0" fontId="0" fillId="2" borderId="15" xfId="0" applyFill="1" applyBorder="1" applyAlignment="1">
      <alignment wrapText="1"/>
    </xf>
    <xf numFmtId="0" fontId="0" fillId="2" borderId="5" xfId="0" applyFill="1" applyBorder="1" applyAlignment="1">
      <alignment wrapText="1"/>
    </xf>
    <xf numFmtId="0" fontId="0" fillId="0" borderId="0" xfId="0" applyAlignment="1">
      <alignment wrapText="1"/>
    </xf>
    <xf numFmtId="0" fontId="1" fillId="0" borderId="10" xfId="1" applyBorder="1" applyAlignment="1">
      <alignment wrapText="1"/>
    </xf>
    <xf numFmtId="0" fontId="1" fillId="0" borderId="10" xfId="1" applyBorder="1" applyAlignment="1">
      <alignment vertical="center" wrapText="1"/>
    </xf>
    <xf numFmtId="0" fontId="1" fillId="0" borderId="11" xfId="1" applyBorder="1" applyAlignment="1">
      <alignment wrapText="1"/>
    </xf>
    <xf numFmtId="0" fontId="0" fillId="3" borderId="8" xfId="0" applyFill="1" applyBorder="1" applyAlignment="1">
      <alignment wrapText="1"/>
    </xf>
    <xf numFmtId="0" fontId="0" fillId="3" borderId="9" xfId="0" applyFill="1" applyBorder="1" applyAlignment="1">
      <alignment wrapText="1"/>
    </xf>
    <xf numFmtId="0" fontId="2" fillId="4" borderId="23" xfId="0" applyFont="1" applyFill="1" applyBorder="1" applyAlignment="1">
      <alignment horizontal="center" vertical="center" wrapText="1"/>
    </xf>
    <xf numFmtId="0" fontId="3" fillId="0" borderId="23" xfId="0" applyFont="1" applyBorder="1" applyAlignment="1">
      <alignment horizontal="center" vertical="center" wrapText="1"/>
    </xf>
    <xf numFmtId="6" fontId="3" fillId="0" borderId="23" xfId="0" applyNumberFormat="1" applyFont="1" applyBorder="1" applyAlignment="1">
      <alignment horizontal="center" vertical="center" wrapText="1"/>
    </xf>
    <xf numFmtId="0" fontId="0" fillId="5" borderId="3" xfId="0" applyFill="1" applyBorder="1" applyAlignment="1">
      <alignment wrapText="1"/>
    </xf>
    <xf numFmtId="0" fontId="0" fillId="5" borderId="10" xfId="0" applyFill="1" applyBorder="1" applyAlignment="1">
      <alignment horizontal="center" wrapText="1"/>
    </xf>
    <xf numFmtId="0" fontId="0" fillId="5" borderId="0" xfId="0" applyFill="1"/>
    <xf numFmtId="0" fontId="0" fillId="2" borderId="12" xfId="0" applyFill="1" applyBorder="1" applyAlignment="1">
      <alignment horizontal="center" wrapText="1"/>
    </xf>
    <xf numFmtId="0" fontId="0" fillId="2" borderId="13" xfId="0" applyFill="1" applyBorder="1" applyAlignment="1">
      <alignment horizontal="center" wrapText="1"/>
    </xf>
    <xf numFmtId="0" fontId="0" fillId="2" borderId="14" xfId="0" applyFill="1" applyBorder="1" applyAlignment="1">
      <alignment horizontal="center" wrapText="1"/>
    </xf>
    <xf numFmtId="0" fontId="0" fillId="2" borderId="15" xfId="0" applyFill="1" applyBorder="1" applyAlignment="1">
      <alignment wrapText="1"/>
    </xf>
    <xf numFmtId="0" fontId="0" fillId="2" borderId="5" xfId="0" applyFill="1" applyBorder="1" applyAlignment="1">
      <alignment wrapText="1"/>
    </xf>
    <xf numFmtId="0" fontId="0" fillId="2" borderId="6" xfId="0" applyFill="1" applyBorder="1" applyAlignment="1">
      <alignment wrapText="1"/>
    </xf>
    <xf numFmtId="0" fontId="0" fillId="3" borderId="16" xfId="0" applyFill="1" applyBorder="1" applyAlignment="1">
      <alignment horizontal="center" wrapText="1"/>
    </xf>
    <xf numFmtId="0" fontId="0" fillId="3" borderId="8" xfId="0" applyFill="1" applyBorder="1" applyAlignment="1">
      <alignment horizontal="center" wrapText="1"/>
    </xf>
    <xf numFmtId="0" fontId="0" fillId="3" borderId="9" xfId="0" applyFill="1" applyBorder="1" applyAlignment="1">
      <alignment horizontal="center" wrapText="1"/>
    </xf>
    <xf numFmtId="0" fontId="0" fillId="2" borderId="19" xfId="0" applyFill="1" applyBorder="1" applyAlignment="1">
      <alignment horizontal="center" wrapText="1"/>
    </xf>
    <xf numFmtId="0" fontId="0" fillId="2" borderId="17" xfId="0" applyFill="1" applyBorder="1" applyAlignment="1">
      <alignment horizontal="center" wrapText="1"/>
    </xf>
    <xf numFmtId="0" fontId="0" fillId="2" borderId="18" xfId="0" applyFill="1" applyBorder="1" applyAlignment="1">
      <alignment horizontal="center" wrapText="1"/>
    </xf>
    <xf numFmtId="0" fontId="0" fillId="3" borderId="22" xfId="0" applyFill="1" applyBorder="1" applyAlignment="1">
      <alignment horizontal="center" wrapText="1"/>
    </xf>
    <xf numFmtId="0" fontId="0" fillId="0" borderId="20" xfId="0" applyBorder="1" applyAlignment="1">
      <alignment horizontal="center" wrapText="1"/>
    </xf>
    <xf numFmtId="0" fontId="0" fillId="0" borderId="21" xfId="0" applyBorder="1" applyAlignment="1">
      <alignment horizontal="center" wrapText="1"/>
    </xf>
    <xf numFmtId="0" fontId="0" fillId="6" borderId="10" xfId="0" applyFill="1" applyBorder="1" applyAlignment="1">
      <alignment horizontal="center" wrapText="1"/>
    </xf>
    <xf numFmtId="0" fontId="0" fillId="6" borderId="0" xfId="0" applyFill="1" applyBorder="1" applyAlignment="1">
      <alignment horizontal="center" wrapText="1"/>
    </xf>
    <xf numFmtId="0" fontId="0" fillId="7" borderId="10" xfId="0" applyFill="1" applyBorder="1" applyAlignment="1">
      <alignment horizontal="center" wrapText="1"/>
    </xf>
    <xf numFmtId="0" fontId="0" fillId="8" borderId="10" xfId="0" applyFill="1" applyBorder="1" applyAlignment="1">
      <alignment horizontal="center" wrapText="1"/>
    </xf>
    <xf numFmtId="0" fontId="0" fillId="8" borderId="0" xfId="0" applyFill="1" applyBorder="1" applyAlignment="1">
      <alignment horizontal="center" wrapText="1"/>
    </xf>
    <xf numFmtId="0" fontId="0" fillId="7" borderId="0" xfId="0" applyFill="1" applyBorder="1" applyAlignment="1">
      <alignment horizontal="center" wrapText="1"/>
    </xf>
    <xf numFmtId="0" fontId="0" fillId="9" borderId="10" xfId="0" applyFill="1" applyBorder="1" applyAlignment="1">
      <alignment horizontal="center" wrapText="1"/>
    </xf>
    <xf numFmtId="0" fontId="0" fillId="9" borderId="0" xfId="0" applyFill="1" applyBorder="1" applyAlignment="1">
      <alignment horizontal="center" wrapText="1"/>
    </xf>
    <xf numFmtId="0" fontId="0" fillId="10" borderId="10" xfId="0" applyFill="1" applyBorder="1" applyAlignment="1">
      <alignment horizontal="center" wrapText="1"/>
    </xf>
    <xf numFmtId="0" fontId="0" fillId="10" borderId="0" xfId="0" applyFill="1" applyBorder="1" applyAlignment="1">
      <alignment horizontal="center" wrapText="1"/>
    </xf>
    <xf numFmtId="0" fontId="4" fillId="0" borderId="0" xfId="0" applyFont="1"/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colors>
    <mruColors>
      <color rgb="FFFF99CC"/>
      <color rgb="FFFF66CC"/>
      <color rgb="FFFF7C8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jonimaidana@gmail.com" TargetMode="External"/><Relationship Id="rId7" Type="http://schemas.openxmlformats.org/officeDocument/2006/relationships/printerSettings" Target="../printerSettings/printerSettings1.bin"/><Relationship Id="rId2" Type="http://schemas.openxmlformats.org/officeDocument/2006/relationships/hyperlink" Target="mailto:melde@gmail.com" TargetMode="External"/><Relationship Id="rId1" Type="http://schemas.openxmlformats.org/officeDocument/2006/relationships/hyperlink" Target="mailto:mcarraro@gmail.com" TargetMode="External"/><Relationship Id="rId6" Type="http://schemas.openxmlformats.org/officeDocument/2006/relationships/hyperlink" Target="mailto:sg@gmail.com" TargetMode="External"/><Relationship Id="rId5" Type="http://schemas.openxmlformats.org/officeDocument/2006/relationships/hyperlink" Target="mailto:js@gmail.com" TargetMode="External"/><Relationship Id="rId4" Type="http://schemas.openxmlformats.org/officeDocument/2006/relationships/hyperlink" Target="mailto:ts@gmail.com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mailto:ef@gmail.com" TargetMode="External"/><Relationship Id="rId2" Type="http://schemas.openxmlformats.org/officeDocument/2006/relationships/hyperlink" Target="mailto:ma@gmail.com" TargetMode="External"/><Relationship Id="rId1" Type="http://schemas.openxmlformats.org/officeDocument/2006/relationships/hyperlink" Target="mailto:mg@gmail.com" TargetMode="External"/><Relationship Id="rId6" Type="http://schemas.openxmlformats.org/officeDocument/2006/relationships/hyperlink" Target="mailto:ar@gmail.com" TargetMode="External"/><Relationship Id="rId5" Type="http://schemas.openxmlformats.org/officeDocument/2006/relationships/hyperlink" Target="mailto:au@gmail.com" TargetMode="External"/><Relationship Id="rId4" Type="http://schemas.openxmlformats.org/officeDocument/2006/relationships/hyperlink" Target="mailto:mg@gmail.com" TargetMode="Externa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062287-79BB-4D31-89DC-D919ACE5E612}">
  <dimension ref="A1:K11"/>
  <sheetViews>
    <sheetView workbookViewId="0">
      <selection activeCell="A2" sqref="A2:K10"/>
    </sheetView>
  </sheetViews>
  <sheetFormatPr baseColWidth="10" defaultRowHeight="15" x14ac:dyDescent="0.25"/>
  <cols>
    <col min="5" max="5" width="23.5703125" customWidth="1"/>
  </cols>
  <sheetData>
    <row r="1" spans="1:11" ht="15.75" thickBot="1" x14ac:dyDescent="0.3">
      <c r="A1" s="1"/>
      <c r="B1" s="2"/>
      <c r="C1" s="2"/>
      <c r="D1" s="2"/>
      <c r="E1" s="2"/>
      <c r="F1" s="2"/>
      <c r="G1" s="2"/>
      <c r="H1" s="2"/>
      <c r="I1" s="2"/>
      <c r="J1" s="2"/>
      <c r="K1" s="1"/>
    </row>
    <row r="2" spans="1:11" ht="16.5" thickTop="1" thickBot="1" x14ac:dyDescent="0.3">
      <c r="A2" s="3"/>
      <c r="B2" s="27" t="s">
        <v>33</v>
      </c>
      <c r="C2" s="28"/>
      <c r="D2" s="28"/>
      <c r="E2" s="28"/>
      <c r="F2" s="28"/>
      <c r="G2" s="28"/>
      <c r="H2" s="28"/>
      <c r="I2" s="28"/>
      <c r="J2" s="29"/>
      <c r="K2" s="1"/>
    </row>
    <row r="3" spans="1:11" ht="15.75" thickBot="1" x14ac:dyDescent="0.3">
      <c r="A3" s="3"/>
      <c r="B3" s="30"/>
      <c r="C3" s="31"/>
      <c r="D3" s="31"/>
      <c r="E3" s="31"/>
      <c r="F3" s="32"/>
      <c r="G3" s="33" t="s">
        <v>0</v>
      </c>
      <c r="H3" s="34"/>
      <c r="I3" s="35"/>
      <c r="J3" s="4"/>
      <c r="K3" s="4"/>
    </row>
    <row r="4" spans="1:11" ht="15.75" thickBot="1" x14ac:dyDescent="0.3">
      <c r="A4" s="5" t="s">
        <v>24</v>
      </c>
      <c r="B4" s="5" t="s">
        <v>1</v>
      </c>
      <c r="C4" s="5" t="s">
        <v>2</v>
      </c>
      <c r="D4" s="5" t="s">
        <v>3</v>
      </c>
      <c r="E4" s="5" t="s">
        <v>4</v>
      </c>
      <c r="F4" s="5" t="s">
        <v>5</v>
      </c>
      <c r="G4" s="5" t="s">
        <v>6</v>
      </c>
      <c r="H4" s="5" t="s">
        <v>7</v>
      </c>
      <c r="I4" s="5" t="s">
        <v>8</v>
      </c>
      <c r="J4" s="6" t="s">
        <v>9</v>
      </c>
      <c r="K4" s="6" t="s">
        <v>30</v>
      </c>
    </row>
    <row r="5" spans="1:11" ht="15.75" thickBot="1" x14ac:dyDescent="0.3">
      <c r="A5" s="7">
        <v>221</v>
      </c>
      <c r="B5" s="7">
        <v>11</v>
      </c>
      <c r="C5" s="8" t="s">
        <v>27</v>
      </c>
      <c r="D5" s="8" t="s">
        <v>28</v>
      </c>
      <c r="E5" s="17" t="s">
        <v>29</v>
      </c>
      <c r="F5" s="7">
        <v>123456</v>
      </c>
      <c r="G5" s="7">
        <v>4</v>
      </c>
      <c r="H5" s="7">
        <v>2</v>
      </c>
      <c r="I5" s="7">
        <v>2000</v>
      </c>
      <c r="J5" s="9">
        <v>1</v>
      </c>
      <c r="K5" s="9">
        <v>5555</v>
      </c>
    </row>
    <row r="6" spans="1:11" ht="15.75" thickBot="1" x14ac:dyDescent="0.3">
      <c r="A6" s="7">
        <v>222</v>
      </c>
      <c r="B6" s="7">
        <v>22</v>
      </c>
      <c r="C6" s="8" t="s">
        <v>31</v>
      </c>
      <c r="D6" s="8" t="s">
        <v>32</v>
      </c>
      <c r="E6" s="16" t="s">
        <v>36</v>
      </c>
      <c r="F6" s="7">
        <v>654321</v>
      </c>
      <c r="G6" s="7">
        <v>6</v>
      </c>
      <c r="H6" s="7">
        <v>1</v>
      </c>
      <c r="I6" s="7">
        <v>1998</v>
      </c>
      <c r="J6" s="9">
        <v>1</v>
      </c>
      <c r="K6" s="9">
        <v>1111</v>
      </c>
    </row>
    <row r="7" spans="1:11" ht="15.75" thickBot="1" x14ac:dyDescent="0.3">
      <c r="A7" s="7">
        <v>223</v>
      </c>
      <c r="B7" s="7">
        <v>33</v>
      </c>
      <c r="C7" s="8" t="s">
        <v>34</v>
      </c>
      <c r="D7" s="8" t="s">
        <v>35</v>
      </c>
      <c r="E7" s="16" t="s">
        <v>37</v>
      </c>
      <c r="F7" s="7">
        <v>123123</v>
      </c>
      <c r="G7" s="7">
        <v>29</v>
      </c>
      <c r="H7" s="7">
        <v>6</v>
      </c>
      <c r="I7" s="7">
        <v>1985</v>
      </c>
      <c r="J7" s="9">
        <v>1</v>
      </c>
      <c r="K7" s="9">
        <v>1111</v>
      </c>
    </row>
    <row r="8" spans="1:11" ht="15.75" thickBot="1" x14ac:dyDescent="0.3">
      <c r="A8" s="7">
        <v>224</v>
      </c>
      <c r="B8" s="7">
        <v>44</v>
      </c>
      <c r="C8" s="8" t="s">
        <v>38</v>
      </c>
      <c r="D8" s="8" t="s">
        <v>39</v>
      </c>
      <c r="E8" s="16" t="s">
        <v>40</v>
      </c>
      <c r="F8" s="7">
        <v>456456</v>
      </c>
      <c r="G8" s="7">
        <v>21</v>
      </c>
      <c r="H8" s="7">
        <v>9</v>
      </c>
      <c r="I8" s="7">
        <v>1995</v>
      </c>
      <c r="J8" s="9">
        <v>0</v>
      </c>
      <c r="K8" s="9">
        <v>2222</v>
      </c>
    </row>
    <row r="9" spans="1:11" ht="15.75" thickBot="1" x14ac:dyDescent="0.3">
      <c r="A9" s="7">
        <v>225</v>
      </c>
      <c r="B9" s="7">
        <v>55</v>
      </c>
      <c r="C9" s="8" t="s">
        <v>41</v>
      </c>
      <c r="D9" s="8" t="s">
        <v>42</v>
      </c>
      <c r="E9" s="16" t="s">
        <v>43</v>
      </c>
      <c r="F9" s="7">
        <v>987654</v>
      </c>
      <c r="G9" s="7">
        <v>5</v>
      </c>
      <c r="H9" s="7">
        <v>12</v>
      </c>
      <c r="I9" s="7">
        <v>2005</v>
      </c>
      <c r="J9" s="9">
        <v>0</v>
      </c>
      <c r="K9" s="9">
        <v>5555</v>
      </c>
    </row>
    <row r="10" spans="1:11" ht="15.75" thickBot="1" x14ac:dyDescent="0.3">
      <c r="A10" s="10">
        <v>226</v>
      </c>
      <c r="B10" s="10">
        <v>66</v>
      </c>
      <c r="C10" s="11" t="s">
        <v>44</v>
      </c>
      <c r="D10" s="11" t="s">
        <v>45</v>
      </c>
      <c r="E10" s="18" t="s">
        <v>46</v>
      </c>
      <c r="F10" s="10">
        <v>456789</v>
      </c>
      <c r="G10" s="10">
        <v>6</v>
      </c>
      <c r="H10" s="10">
        <v>4</v>
      </c>
      <c r="I10" s="10">
        <v>1992</v>
      </c>
      <c r="J10" s="12">
        <v>0</v>
      </c>
      <c r="K10" s="12">
        <v>2222</v>
      </c>
    </row>
    <row r="11" spans="1:11" ht="15.75" thickTop="1" x14ac:dyDescent="0.25"/>
  </sheetData>
  <mergeCells count="3">
    <mergeCell ref="B2:J2"/>
    <mergeCell ref="B3:F3"/>
    <mergeCell ref="G3:I3"/>
  </mergeCells>
  <hyperlinks>
    <hyperlink ref="E5" r:id="rId1" xr:uid="{17506562-20FC-433E-BBF6-9D06A43DC3C7}"/>
    <hyperlink ref="E6" r:id="rId2" xr:uid="{591D11C2-5D75-4BA1-B833-BDCEFEE71A69}"/>
    <hyperlink ref="E7" r:id="rId3" xr:uid="{FA5FBAFD-30AE-497F-92CC-B15FF6170B36}"/>
    <hyperlink ref="E8" r:id="rId4" xr:uid="{C918B804-95CE-4856-9C92-C998D12B2F4D}"/>
    <hyperlink ref="E9" r:id="rId5" xr:uid="{8AF323E3-15FD-4F97-BB60-B57C43674A35}"/>
    <hyperlink ref="E10" r:id="rId6" xr:uid="{8B4D3F3C-DDD3-4F7B-AC24-0CD4918A11BA}"/>
  </hyperlinks>
  <pageMargins left="0.7" right="0.7" top="0.75" bottom="0.75" header="0.3" footer="0.3"/>
  <pageSetup orientation="portrait" r:id="rId7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6E6384-C856-41CA-B512-C788BB7EDA92}">
  <dimension ref="A1:K10"/>
  <sheetViews>
    <sheetView workbookViewId="0">
      <selection activeCell="J9" sqref="J9"/>
    </sheetView>
  </sheetViews>
  <sheetFormatPr baseColWidth="10" defaultRowHeight="15" x14ac:dyDescent="0.25"/>
  <sheetData>
    <row r="1" spans="1:11" ht="16.5" thickTop="1" thickBot="1" x14ac:dyDescent="0.3">
      <c r="A1" s="3"/>
      <c r="B1" s="27" t="s">
        <v>48</v>
      </c>
      <c r="C1" s="28"/>
      <c r="D1" s="28"/>
      <c r="E1" s="28"/>
      <c r="F1" s="28"/>
      <c r="G1" s="28"/>
      <c r="H1" s="28"/>
      <c r="I1" s="28"/>
      <c r="J1" s="29"/>
      <c r="K1" s="1"/>
    </row>
    <row r="2" spans="1:11" ht="15.75" thickBot="1" x14ac:dyDescent="0.3">
      <c r="A2" s="3"/>
      <c r="B2" s="30"/>
      <c r="C2" s="31"/>
      <c r="D2" s="31"/>
      <c r="E2" s="31"/>
      <c r="F2" s="32"/>
      <c r="G2" s="33" t="s">
        <v>0</v>
      </c>
      <c r="H2" s="34"/>
      <c r="I2" s="35"/>
      <c r="J2" s="4"/>
      <c r="K2" s="4"/>
    </row>
    <row r="3" spans="1:11" ht="15.75" thickBot="1" x14ac:dyDescent="0.3">
      <c r="A3" s="5" t="s">
        <v>24</v>
      </c>
      <c r="B3" s="5" t="s">
        <v>1</v>
      </c>
      <c r="C3" s="5" t="s">
        <v>2</v>
      </c>
      <c r="D3" s="5" t="s">
        <v>3</v>
      </c>
      <c r="E3" s="5" t="s">
        <v>4</v>
      </c>
      <c r="F3" s="5" t="s">
        <v>5</v>
      </c>
      <c r="G3" s="5" t="s">
        <v>6</v>
      </c>
      <c r="H3" s="5" t="s">
        <v>7</v>
      </c>
      <c r="I3" s="5" t="s">
        <v>8</v>
      </c>
      <c r="J3" s="6" t="s">
        <v>9</v>
      </c>
      <c r="K3" s="6" t="s">
        <v>30</v>
      </c>
    </row>
    <row r="4" spans="1:11" ht="30.75" thickBot="1" x14ac:dyDescent="0.3">
      <c r="A4" s="7">
        <v>181</v>
      </c>
      <c r="B4" s="7">
        <v>77</v>
      </c>
      <c r="C4" s="8" t="s">
        <v>44</v>
      </c>
      <c r="D4" s="8" t="s">
        <v>47</v>
      </c>
      <c r="E4" s="17" t="s">
        <v>49</v>
      </c>
      <c r="F4" s="7">
        <v>20180912</v>
      </c>
      <c r="G4" s="7">
        <v>18</v>
      </c>
      <c r="H4" s="7">
        <v>1</v>
      </c>
      <c r="I4" s="7">
        <v>1976</v>
      </c>
      <c r="J4" s="9">
        <v>1</v>
      </c>
      <c r="K4" s="9">
        <v>4444</v>
      </c>
    </row>
    <row r="5" spans="1:11" ht="30.75" thickBot="1" x14ac:dyDescent="0.3">
      <c r="A5" s="7">
        <v>182</v>
      </c>
      <c r="B5" s="7">
        <v>88</v>
      </c>
      <c r="C5" s="8" t="s">
        <v>50</v>
      </c>
      <c r="D5" s="8" t="s">
        <v>51</v>
      </c>
      <c r="E5" s="16" t="s">
        <v>52</v>
      </c>
      <c r="F5" s="7">
        <v>75830210</v>
      </c>
      <c r="G5" s="7">
        <v>21</v>
      </c>
      <c r="H5" s="7">
        <v>12</v>
      </c>
      <c r="I5" s="7">
        <v>1973</v>
      </c>
      <c r="J5" s="9">
        <v>1</v>
      </c>
      <c r="K5" s="9">
        <v>1111</v>
      </c>
    </row>
    <row r="6" spans="1:11" ht="30.75" thickBot="1" x14ac:dyDescent="0.3">
      <c r="A6" s="7">
        <v>183</v>
      </c>
      <c r="B6" s="7">
        <v>99</v>
      </c>
      <c r="C6" s="8" t="s">
        <v>53</v>
      </c>
      <c r="D6" s="8" t="s">
        <v>54</v>
      </c>
      <c r="E6" s="16" t="s">
        <v>55</v>
      </c>
      <c r="F6" s="7">
        <v>12873374</v>
      </c>
      <c r="G6" s="7">
        <v>12</v>
      </c>
      <c r="H6" s="7">
        <v>11</v>
      </c>
      <c r="I6" s="7">
        <v>1961</v>
      </c>
      <c r="J6" s="9">
        <v>1</v>
      </c>
      <c r="K6" s="9">
        <v>2222</v>
      </c>
    </row>
    <row r="7" spans="1:11" ht="30.75" thickBot="1" x14ac:dyDescent="0.3">
      <c r="A7" s="7">
        <v>184</v>
      </c>
      <c r="B7" s="7">
        <v>12</v>
      </c>
      <c r="C7" s="8" t="s">
        <v>56</v>
      </c>
      <c r="D7" s="8" t="s">
        <v>57</v>
      </c>
      <c r="E7" s="16" t="s">
        <v>49</v>
      </c>
      <c r="F7" s="7">
        <v>673920485</v>
      </c>
      <c r="G7" s="7">
        <v>24</v>
      </c>
      <c r="H7" s="7">
        <v>6</v>
      </c>
      <c r="I7" s="7">
        <v>1995</v>
      </c>
      <c r="J7" s="9">
        <v>1</v>
      </c>
      <c r="K7" s="9">
        <v>5555</v>
      </c>
    </row>
    <row r="8" spans="1:11" ht="30.75" thickBot="1" x14ac:dyDescent="0.3">
      <c r="A8" s="7">
        <v>185</v>
      </c>
      <c r="B8" s="7">
        <v>13</v>
      </c>
      <c r="C8" s="8" t="s">
        <v>58</v>
      </c>
      <c r="D8" s="8" t="s">
        <v>59</v>
      </c>
      <c r="E8" s="16" t="s">
        <v>60</v>
      </c>
      <c r="F8" s="7">
        <v>944765478</v>
      </c>
      <c r="G8" s="7">
        <v>10</v>
      </c>
      <c r="H8" s="7">
        <v>3</v>
      </c>
      <c r="I8" s="7">
        <v>2005</v>
      </c>
      <c r="J8" s="9">
        <v>1</v>
      </c>
      <c r="K8" s="9">
        <v>3333</v>
      </c>
    </row>
    <row r="9" spans="1:11" ht="30.75" thickBot="1" x14ac:dyDescent="0.3">
      <c r="A9" s="10">
        <v>186</v>
      </c>
      <c r="B9" s="10">
        <v>14</v>
      </c>
      <c r="C9" s="11" t="s">
        <v>61</v>
      </c>
      <c r="D9" s="11" t="s">
        <v>62</v>
      </c>
      <c r="E9" s="18" t="s">
        <v>63</v>
      </c>
      <c r="F9" s="10">
        <v>456786799</v>
      </c>
      <c r="G9" s="10">
        <v>2</v>
      </c>
      <c r="H9" s="10">
        <v>4</v>
      </c>
      <c r="I9" s="10">
        <v>1992</v>
      </c>
      <c r="J9" s="12">
        <v>1</v>
      </c>
      <c r="K9" s="12">
        <v>4444</v>
      </c>
    </row>
    <row r="10" spans="1:11" ht="15.75" thickTop="1" x14ac:dyDescent="0.25"/>
  </sheetData>
  <mergeCells count="3">
    <mergeCell ref="B1:J1"/>
    <mergeCell ref="B2:F2"/>
    <mergeCell ref="G2:I2"/>
  </mergeCells>
  <hyperlinks>
    <hyperlink ref="E4" r:id="rId1" xr:uid="{E5E5789B-8D05-400E-8F19-2C6B13618C6B}"/>
    <hyperlink ref="E5" r:id="rId2" xr:uid="{F87EFE0D-7DE6-4EC9-9B11-F17A33AFE9DA}"/>
    <hyperlink ref="E6" r:id="rId3" xr:uid="{12EE6C34-1B30-4315-9030-02624177970A}"/>
    <hyperlink ref="E7" r:id="rId4" xr:uid="{89F30680-41AB-4BFB-8F50-815B88907AF1}"/>
    <hyperlink ref="E8" r:id="rId5" xr:uid="{2B796F6B-A594-491D-A7C2-DBFFD8271BEB}"/>
    <hyperlink ref="E9" r:id="rId6" xr:uid="{04DBDFEF-593A-493C-B379-B6B1B585A112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CD84FA-A278-4704-A578-4D02FE03E20A}">
  <dimension ref="A1:F10"/>
  <sheetViews>
    <sheetView workbookViewId="0">
      <selection activeCell="E5" sqref="E5"/>
    </sheetView>
  </sheetViews>
  <sheetFormatPr baseColWidth="10" defaultRowHeight="15" x14ac:dyDescent="0.25"/>
  <cols>
    <col min="3" max="3" width="23" customWidth="1"/>
  </cols>
  <sheetData>
    <row r="1" spans="1:6" ht="15.75" thickBot="1" x14ac:dyDescent="0.3"/>
    <row r="2" spans="1:6" ht="16.5" thickTop="1" thickBot="1" x14ac:dyDescent="0.3">
      <c r="A2" s="3"/>
      <c r="B2" s="36" t="s">
        <v>10</v>
      </c>
      <c r="C2" s="37"/>
      <c r="D2" s="37"/>
      <c r="E2" s="37"/>
      <c r="F2" s="38"/>
    </row>
    <row r="3" spans="1:6" ht="30.75" thickBot="1" x14ac:dyDescent="0.3">
      <c r="A3" s="3"/>
      <c r="B3" s="5" t="s">
        <v>11</v>
      </c>
      <c r="C3" s="5" t="s">
        <v>12</v>
      </c>
      <c r="D3" s="5" t="s">
        <v>13</v>
      </c>
      <c r="E3" s="5" t="s">
        <v>14</v>
      </c>
      <c r="F3" s="6" t="s">
        <v>9</v>
      </c>
    </row>
    <row r="4" spans="1:6" ht="15.75" thickBot="1" x14ac:dyDescent="0.3">
      <c r="A4" s="3"/>
      <c r="B4" s="7" t="s">
        <v>15</v>
      </c>
      <c r="C4" s="8" t="s">
        <v>64</v>
      </c>
      <c r="D4" s="7">
        <v>150</v>
      </c>
      <c r="E4" s="7">
        <v>100</v>
      </c>
      <c r="F4" s="9">
        <v>1</v>
      </c>
    </row>
    <row r="5" spans="1:6" ht="15.75" thickBot="1" x14ac:dyDescent="0.3">
      <c r="A5" s="3"/>
      <c r="B5" s="7" t="s">
        <v>16</v>
      </c>
      <c r="C5" s="8" t="s">
        <v>65</v>
      </c>
      <c r="D5" s="7">
        <v>200</v>
      </c>
      <c r="E5" s="7">
        <v>200</v>
      </c>
      <c r="F5" s="9">
        <v>1</v>
      </c>
    </row>
    <row r="6" spans="1:6" ht="15.75" thickBot="1" x14ac:dyDescent="0.3">
      <c r="A6" s="3"/>
      <c r="B6" s="7" t="s">
        <v>17</v>
      </c>
      <c r="C6" s="8" t="s">
        <v>66</v>
      </c>
      <c r="D6" s="7">
        <v>250</v>
      </c>
      <c r="E6" s="7">
        <v>150</v>
      </c>
      <c r="F6" s="9">
        <v>1</v>
      </c>
    </row>
    <row r="7" spans="1:6" ht="15.75" thickBot="1" x14ac:dyDescent="0.3">
      <c r="A7" s="3"/>
      <c r="B7" s="7" t="s">
        <v>18</v>
      </c>
      <c r="C7" s="8" t="s">
        <v>81</v>
      </c>
      <c r="D7" s="7">
        <v>40</v>
      </c>
      <c r="E7" s="7">
        <v>100</v>
      </c>
      <c r="F7" s="9">
        <v>1</v>
      </c>
    </row>
    <row r="8" spans="1:6" ht="15.75" thickBot="1" x14ac:dyDescent="0.3">
      <c r="A8" s="3"/>
      <c r="B8" s="7" t="s">
        <v>19</v>
      </c>
      <c r="C8" s="8" t="s">
        <v>67</v>
      </c>
      <c r="D8" s="7">
        <v>400</v>
      </c>
      <c r="E8" s="7">
        <v>50</v>
      </c>
      <c r="F8" s="9">
        <v>1</v>
      </c>
    </row>
    <row r="9" spans="1:6" ht="15.75" thickBot="1" x14ac:dyDescent="0.3">
      <c r="A9" s="3"/>
      <c r="B9" s="7" t="s">
        <v>20</v>
      </c>
      <c r="C9" s="8" t="s">
        <v>68</v>
      </c>
      <c r="D9" s="7">
        <v>500</v>
      </c>
      <c r="E9" s="7">
        <v>30</v>
      </c>
      <c r="F9" s="9">
        <v>1</v>
      </c>
    </row>
    <row r="10" spans="1:6" ht="15.75" thickBot="1" x14ac:dyDescent="0.3">
      <c r="A10" s="3"/>
      <c r="B10" s="10" t="s">
        <v>21</v>
      </c>
      <c r="C10" s="11" t="s">
        <v>69</v>
      </c>
      <c r="D10" s="10">
        <v>1000</v>
      </c>
      <c r="E10" s="10">
        <v>19</v>
      </c>
      <c r="F10" s="12">
        <v>1</v>
      </c>
    </row>
  </sheetData>
  <mergeCells count="1">
    <mergeCell ref="B2:F2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B6D8B4-B551-472D-96DB-5FDDD7768D99}">
  <dimension ref="A1:M36"/>
  <sheetViews>
    <sheetView tabSelected="1" topLeftCell="H1" workbookViewId="0">
      <selection activeCell="M14" sqref="M14"/>
    </sheetView>
  </sheetViews>
  <sheetFormatPr baseColWidth="10" defaultRowHeight="15" x14ac:dyDescent="0.25"/>
  <cols>
    <col min="12" max="12" width="11.85546875" bestFit="1" customWidth="1"/>
  </cols>
  <sheetData>
    <row r="1" spans="1:13" ht="15.75" thickBot="1" x14ac:dyDescent="0.3"/>
    <row r="2" spans="1:13" ht="16.5" thickTop="1" thickBot="1" x14ac:dyDescent="0.3">
      <c r="A2" s="3"/>
      <c r="B2" s="27" t="s">
        <v>22</v>
      </c>
      <c r="C2" s="28"/>
      <c r="D2" s="28"/>
      <c r="E2" s="28"/>
      <c r="F2" s="28"/>
      <c r="G2" s="28"/>
      <c r="H2" s="28"/>
      <c r="I2" s="29"/>
    </row>
    <row r="3" spans="1:13" ht="15.75" thickBot="1" x14ac:dyDescent="0.3">
      <c r="A3" s="3"/>
      <c r="B3" s="30"/>
      <c r="C3" s="31"/>
      <c r="D3" s="31"/>
      <c r="E3" s="31"/>
      <c r="F3" s="32"/>
      <c r="G3" s="33" t="s">
        <v>23</v>
      </c>
      <c r="H3" s="34"/>
      <c r="I3" s="35"/>
    </row>
    <row r="4" spans="1:13" ht="15.75" thickBot="1" x14ac:dyDescent="0.3">
      <c r="A4" s="3"/>
      <c r="B4" s="5" t="s">
        <v>24</v>
      </c>
      <c r="C4" s="5" t="s">
        <v>25</v>
      </c>
      <c r="D4" s="5" t="s">
        <v>1</v>
      </c>
      <c r="E4" s="5" t="s">
        <v>26</v>
      </c>
      <c r="F4" s="5" t="s">
        <v>6</v>
      </c>
      <c r="G4" s="5" t="s">
        <v>7</v>
      </c>
      <c r="H4" s="5" t="s">
        <v>8</v>
      </c>
    </row>
    <row r="5" spans="1:13" ht="15.75" thickBot="1" x14ac:dyDescent="0.3">
      <c r="A5" s="3"/>
      <c r="B5" s="7">
        <v>1</v>
      </c>
      <c r="C5" s="7" t="s">
        <v>18</v>
      </c>
      <c r="D5" s="7">
        <v>11</v>
      </c>
      <c r="E5" s="7">
        <v>2</v>
      </c>
      <c r="F5" s="7">
        <v>20</v>
      </c>
      <c r="G5" s="7">
        <v>7</v>
      </c>
      <c r="H5" s="42">
        <v>2022</v>
      </c>
    </row>
    <row r="6" spans="1:13" ht="15.75" thickBot="1" x14ac:dyDescent="0.3">
      <c r="A6" s="3"/>
      <c r="B6" s="7">
        <v>2</v>
      </c>
      <c r="C6" s="7" t="s">
        <v>20</v>
      </c>
      <c r="D6" s="7">
        <v>11</v>
      </c>
      <c r="E6" s="7">
        <v>3</v>
      </c>
      <c r="F6" s="7">
        <v>20</v>
      </c>
      <c r="G6" s="7">
        <v>7</v>
      </c>
      <c r="H6" s="42">
        <v>2022</v>
      </c>
    </row>
    <row r="7" spans="1:13" ht="15.75" thickBot="1" x14ac:dyDescent="0.3">
      <c r="A7" s="3"/>
      <c r="B7" s="7">
        <v>3</v>
      </c>
      <c r="C7" s="7" t="s">
        <v>15</v>
      </c>
      <c r="D7" s="7">
        <v>22</v>
      </c>
      <c r="E7" s="7">
        <v>1</v>
      </c>
      <c r="F7" s="7">
        <v>20</v>
      </c>
      <c r="G7" s="7">
        <v>7</v>
      </c>
      <c r="H7" s="42">
        <v>2022</v>
      </c>
      <c r="K7" s="46">
        <v>2018</v>
      </c>
      <c r="L7">
        <f>(H30+H27+H25)</f>
        <v>6054</v>
      </c>
    </row>
    <row r="8" spans="1:13" ht="15.75" thickBot="1" x14ac:dyDescent="0.3">
      <c r="A8" s="3"/>
      <c r="B8" s="7">
        <v>4</v>
      </c>
      <c r="C8" s="7" t="s">
        <v>15</v>
      </c>
      <c r="D8" s="7">
        <v>44</v>
      </c>
      <c r="E8" s="7">
        <v>1</v>
      </c>
      <c r="F8" s="7">
        <v>20</v>
      </c>
      <c r="G8" s="7">
        <v>7</v>
      </c>
      <c r="H8" s="42">
        <v>2022</v>
      </c>
      <c r="K8" s="51">
        <v>2019</v>
      </c>
      <c r="L8">
        <f>(H28+H29)</f>
        <v>4038</v>
      </c>
    </row>
    <row r="9" spans="1:13" ht="15.75" thickBot="1" x14ac:dyDescent="0.3">
      <c r="A9" s="3"/>
      <c r="B9" s="7">
        <v>5</v>
      </c>
      <c r="C9" s="7" t="s">
        <v>20</v>
      </c>
      <c r="D9" s="7">
        <v>33</v>
      </c>
      <c r="E9" s="7">
        <v>2</v>
      </c>
      <c r="F9" s="7">
        <v>20</v>
      </c>
      <c r="G9" s="7">
        <v>7</v>
      </c>
      <c r="H9" s="42">
        <v>2022</v>
      </c>
      <c r="K9" s="47">
        <v>2020</v>
      </c>
      <c r="L9">
        <f>(H32+H24)</f>
        <v>4040</v>
      </c>
    </row>
    <row r="10" spans="1:13" ht="15.75" thickBot="1" x14ac:dyDescent="0.3">
      <c r="A10" s="3"/>
      <c r="B10" s="7">
        <v>6</v>
      </c>
      <c r="C10" s="7" t="s">
        <v>19</v>
      </c>
      <c r="D10" s="7">
        <v>11</v>
      </c>
      <c r="E10" s="7">
        <v>1</v>
      </c>
      <c r="F10" s="7">
        <v>20</v>
      </c>
      <c r="G10" s="7">
        <v>7</v>
      </c>
      <c r="H10" s="42">
        <v>2022</v>
      </c>
      <c r="K10" s="49">
        <v>2021</v>
      </c>
      <c r="L10">
        <f>(H31+H26)</f>
        <v>4042</v>
      </c>
    </row>
    <row r="11" spans="1:13" ht="15.75" thickBot="1" x14ac:dyDescent="0.3">
      <c r="A11" s="3"/>
      <c r="B11" s="7">
        <v>7</v>
      </c>
      <c r="C11" s="7" t="s">
        <v>20</v>
      </c>
      <c r="D11" s="7">
        <v>22</v>
      </c>
      <c r="E11" s="7">
        <v>1</v>
      </c>
      <c r="F11" s="7">
        <v>20</v>
      </c>
      <c r="G11" s="7">
        <v>7</v>
      </c>
      <c r="H11" s="42">
        <v>2022</v>
      </c>
      <c r="K11" s="43">
        <v>2022</v>
      </c>
      <c r="L11">
        <f>(H5+H6+H7+H8+H9+H10+H11+H12+H13+H14+H15+H16+H17+H18+H19+H20+H21+H22+H23)</f>
        <v>38418</v>
      </c>
    </row>
    <row r="12" spans="1:13" ht="15.75" thickBot="1" x14ac:dyDescent="0.3">
      <c r="A12" s="3"/>
      <c r="B12" s="7">
        <v>8</v>
      </c>
      <c r="C12" s="7" t="s">
        <v>17</v>
      </c>
      <c r="D12" s="7">
        <v>22</v>
      </c>
      <c r="E12" s="7">
        <v>3</v>
      </c>
      <c r="F12" s="7">
        <v>20</v>
      </c>
      <c r="G12" s="7">
        <v>7</v>
      </c>
      <c r="H12" s="42">
        <v>2022</v>
      </c>
    </row>
    <row r="13" spans="1:13" ht="15.75" thickBot="1" x14ac:dyDescent="0.3">
      <c r="A13" s="3"/>
      <c r="B13" s="7">
        <v>9</v>
      </c>
      <c r="C13" s="7" t="s">
        <v>21</v>
      </c>
      <c r="D13" s="7">
        <v>11</v>
      </c>
      <c r="E13" s="7">
        <v>4</v>
      </c>
      <c r="F13" s="7">
        <v>20</v>
      </c>
      <c r="G13" s="7">
        <v>7</v>
      </c>
      <c r="H13" s="42">
        <v>2022</v>
      </c>
    </row>
    <row r="14" spans="1:13" ht="15.75" thickBot="1" x14ac:dyDescent="0.3">
      <c r="A14" s="3"/>
      <c r="B14" s="7">
        <v>10</v>
      </c>
      <c r="C14" s="7" t="s">
        <v>16</v>
      </c>
      <c r="D14" s="7">
        <v>66</v>
      </c>
      <c r="E14" s="7">
        <v>2</v>
      </c>
      <c r="F14" s="7">
        <v>20</v>
      </c>
      <c r="G14" s="7">
        <v>7</v>
      </c>
      <c r="H14" s="42">
        <v>2022</v>
      </c>
      <c r="M14" s="52"/>
    </row>
    <row r="15" spans="1:13" s="26" customFormat="1" ht="15.75" thickBot="1" x14ac:dyDescent="0.3">
      <c r="A15" s="24"/>
      <c r="B15" s="25">
        <v>11</v>
      </c>
      <c r="C15" s="25" t="s">
        <v>16</v>
      </c>
      <c r="D15" s="25">
        <v>22</v>
      </c>
      <c r="E15" s="25">
        <v>1</v>
      </c>
      <c r="F15" s="25">
        <v>20</v>
      </c>
      <c r="G15" s="25">
        <v>7</v>
      </c>
      <c r="H15" s="42">
        <v>2022</v>
      </c>
    </row>
    <row r="16" spans="1:13" ht="15.75" thickBot="1" x14ac:dyDescent="0.3">
      <c r="A16" s="3"/>
      <c r="B16" s="7">
        <v>12</v>
      </c>
      <c r="C16" s="7" t="s">
        <v>21</v>
      </c>
      <c r="D16" s="7">
        <v>55</v>
      </c>
      <c r="E16" s="7">
        <v>7</v>
      </c>
      <c r="F16" s="7">
        <v>20</v>
      </c>
      <c r="G16" s="7">
        <v>7</v>
      </c>
      <c r="H16" s="42">
        <v>2022</v>
      </c>
    </row>
    <row r="17" spans="1:8" ht="15.75" thickBot="1" x14ac:dyDescent="0.3">
      <c r="A17" s="3"/>
      <c r="B17" s="7">
        <v>13</v>
      </c>
      <c r="C17" s="7" t="s">
        <v>20</v>
      </c>
      <c r="D17" s="7">
        <v>44</v>
      </c>
      <c r="E17" s="7">
        <v>1</v>
      </c>
      <c r="F17" s="7">
        <v>20</v>
      </c>
      <c r="G17" s="7">
        <v>7</v>
      </c>
      <c r="H17" s="42">
        <v>2022</v>
      </c>
    </row>
    <row r="18" spans="1:8" s="26" customFormat="1" ht="15.75" thickBot="1" x14ac:dyDescent="0.3">
      <c r="A18" s="24"/>
      <c r="B18" s="25">
        <v>14</v>
      </c>
      <c r="C18" s="25" t="s">
        <v>15</v>
      </c>
      <c r="D18" s="25">
        <v>11</v>
      </c>
      <c r="E18" s="25">
        <v>4</v>
      </c>
      <c r="F18" s="25">
        <v>20</v>
      </c>
      <c r="G18" s="25">
        <v>7</v>
      </c>
      <c r="H18" s="42">
        <v>2022</v>
      </c>
    </row>
    <row r="19" spans="1:8" ht="15.75" thickBot="1" x14ac:dyDescent="0.3">
      <c r="A19" s="3"/>
      <c r="B19" s="7">
        <v>15</v>
      </c>
      <c r="C19" s="7" t="s">
        <v>21</v>
      </c>
      <c r="D19" s="7">
        <v>22</v>
      </c>
      <c r="E19" s="7">
        <v>1</v>
      </c>
      <c r="F19" s="7">
        <v>20</v>
      </c>
      <c r="G19" s="7">
        <v>7</v>
      </c>
      <c r="H19" s="42">
        <v>2022</v>
      </c>
    </row>
    <row r="20" spans="1:8" s="26" customFormat="1" ht="15.75" thickBot="1" x14ac:dyDescent="0.3">
      <c r="A20" s="24"/>
      <c r="B20" s="25">
        <v>16</v>
      </c>
      <c r="C20" s="25" t="s">
        <v>19</v>
      </c>
      <c r="D20" s="25">
        <v>66</v>
      </c>
      <c r="E20" s="25">
        <v>2</v>
      </c>
      <c r="F20" s="25">
        <v>20</v>
      </c>
      <c r="G20" s="25">
        <v>7</v>
      </c>
      <c r="H20" s="42">
        <v>2022</v>
      </c>
    </row>
    <row r="21" spans="1:8" ht="15.75" thickBot="1" x14ac:dyDescent="0.3">
      <c r="A21" s="3"/>
      <c r="B21" s="7">
        <v>17</v>
      </c>
      <c r="C21" s="7" t="s">
        <v>18</v>
      </c>
      <c r="D21" s="7">
        <v>55</v>
      </c>
      <c r="E21" s="7">
        <v>3</v>
      </c>
      <c r="F21" s="7">
        <v>20</v>
      </c>
      <c r="G21" s="7">
        <v>7</v>
      </c>
      <c r="H21" s="42">
        <v>2022</v>
      </c>
    </row>
    <row r="22" spans="1:8" ht="15.75" thickBot="1" x14ac:dyDescent="0.3">
      <c r="A22" s="3"/>
      <c r="B22" s="7">
        <v>18</v>
      </c>
      <c r="C22" s="7" t="s">
        <v>21</v>
      </c>
      <c r="D22" s="7">
        <v>33</v>
      </c>
      <c r="E22" s="7">
        <v>4</v>
      </c>
      <c r="F22" s="7">
        <v>20</v>
      </c>
      <c r="G22" s="7">
        <v>7</v>
      </c>
      <c r="H22" s="42">
        <v>2022</v>
      </c>
    </row>
    <row r="23" spans="1:8" s="26" customFormat="1" ht="15.75" thickBot="1" x14ac:dyDescent="0.3">
      <c r="A23" s="24"/>
      <c r="B23" s="25">
        <v>19</v>
      </c>
      <c r="C23" s="25" t="s">
        <v>17</v>
      </c>
      <c r="D23" s="25">
        <v>33</v>
      </c>
      <c r="E23" s="25">
        <v>2</v>
      </c>
      <c r="F23" s="25">
        <v>25</v>
      </c>
      <c r="G23" s="25">
        <v>12</v>
      </c>
      <c r="H23" s="42">
        <v>2022</v>
      </c>
    </row>
    <row r="24" spans="1:8" ht="15.75" thickBot="1" x14ac:dyDescent="0.3">
      <c r="A24" s="3"/>
      <c r="B24" s="7">
        <v>20</v>
      </c>
      <c r="C24" s="7" t="s">
        <v>17</v>
      </c>
      <c r="D24" s="7">
        <v>22</v>
      </c>
      <c r="E24" s="7">
        <v>3</v>
      </c>
      <c r="F24" s="7">
        <v>20</v>
      </c>
      <c r="G24" s="7">
        <v>7</v>
      </c>
      <c r="H24" s="44">
        <v>2020</v>
      </c>
    </row>
    <row r="25" spans="1:8" ht="15.75" thickBot="1" x14ac:dyDescent="0.3">
      <c r="A25" s="3"/>
      <c r="B25" s="7">
        <v>21</v>
      </c>
      <c r="C25" s="7" t="s">
        <v>21</v>
      </c>
      <c r="D25" s="7">
        <v>11</v>
      </c>
      <c r="E25" s="7">
        <v>4</v>
      </c>
      <c r="F25" s="7">
        <v>20</v>
      </c>
      <c r="G25" s="7">
        <v>7</v>
      </c>
      <c r="H25" s="45">
        <v>2018</v>
      </c>
    </row>
    <row r="26" spans="1:8" ht="15.75" thickBot="1" x14ac:dyDescent="0.3">
      <c r="A26" s="3"/>
      <c r="B26" s="7">
        <v>22</v>
      </c>
      <c r="C26" s="7" t="s">
        <v>16</v>
      </c>
      <c r="D26" s="7">
        <v>66</v>
      </c>
      <c r="E26" s="7">
        <v>2</v>
      </c>
      <c r="F26" s="7">
        <v>20</v>
      </c>
      <c r="G26" s="7">
        <v>7</v>
      </c>
      <c r="H26" s="48">
        <v>2021</v>
      </c>
    </row>
    <row r="27" spans="1:8" ht="15.75" thickBot="1" x14ac:dyDescent="0.3">
      <c r="A27" s="3"/>
      <c r="B27" s="25">
        <v>23</v>
      </c>
      <c r="C27" s="25" t="s">
        <v>16</v>
      </c>
      <c r="D27" s="25">
        <v>22</v>
      </c>
      <c r="E27" s="25">
        <v>1</v>
      </c>
      <c r="F27" s="25">
        <v>20</v>
      </c>
      <c r="G27" s="25">
        <v>7</v>
      </c>
      <c r="H27" s="45">
        <v>2018</v>
      </c>
    </row>
    <row r="28" spans="1:8" ht="15.75" thickBot="1" x14ac:dyDescent="0.3">
      <c r="A28" s="3"/>
      <c r="B28" s="7">
        <v>24</v>
      </c>
      <c r="C28" s="7" t="s">
        <v>21</v>
      </c>
      <c r="D28" s="7">
        <v>55</v>
      </c>
      <c r="E28" s="7">
        <v>7</v>
      </c>
      <c r="F28" s="7">
        <v>20</v>
      </c>
      <c r="G28" s="7">
        <v>7</v>
      </c>
      <c r="H28" s="50">
        <v>2019</v>
      </c>
    </row>
    <row r="29" spans="1:8" ht="15.75" thickBot="1" x14ac:dyDescent="0.3">
      <c r="A29" s="3"/>
      <c r="B29" s="7">
        <v>25</v>
      </c>
      <c r="C29" s="7" t="s">
        <v>20</v>
      </c>
      <c r="D29" s="7">
        <v>44</v>
      </c>
      <c r="E29" s="7">
        <v>1</v>
      </c>
      <c r="F29" s="7">
        <v>20</v>
      </c>
      <c r="G29" s="7">
        <v>7</v>
      </c>
      <c r="H29" s="50">
        <v>2019</v>
      </c>
    </row>
    <row r="30" spans="1:8" ht="15.75" thickBot="1" x14ac:dyDescent="0.3">
      <c r="A30" s="3"/>
      <c r="B30" s="7">
        <v>26</v>
      </c>
      <c r="C30" s="7" t="s">
        <v>18</v>
      </c>
      <c r="D30" s="7">
        <v>11</v>
      </c>
      <c r="E30" s="7">
        <v>2</v>
      </c>
      <c r="F30" s="7">
        <v>20</v>
      </c>
      <c r="G30" s="7">
        <v>7</v>
      </c>
      <c r="H30" s="45">
        <v>2018</v>
      </c>
    </row>
    <row r="31" spans="1:8" ht="15.75" thickBot="1" x14ac:dyDescent="0.3">
      <c r="A31" s="3"/>
      <c r="B31" s="7">
        <v>27</v>
      </c>
      <c r="C31" s="7" t="s">
        <v>20</v>
      </c>
      <c r="D31" s="7">
        <v>11</v>
      </c>
      <c r="E31" s="7">
        <v>3</v>
      </c>
      <c r="F31" s="7">
        <v>20</v>
      </c>
      <c r="G31" s="7">
        <v>7</v>
      </c>
      <c r="H31" s="48">
        <v>2021</v>
      </c>
    </row>
    <row r="32" spans="1:8" ht="15.75" thickBot="1" x14ac:dyDescent="0.3">
      <c r="A32" s="3"/>
      <c r="B32" s="7">
        <v>28</v>
      </c>
      <c r="C32" s="7" t="s">
        <v>15</v>
      </c>
      <c r="D32" s="7">
        <v>22</v>
      </c>
      <c r="E32" s="7">
        <v>1</v>
      </c>
      <c r="F32" s="7">
        <v>20</v>
      </c>
      <c r="G32" s="7">
        <v>7</v>
      </c>
      <c r="H32" s="44">
        <v>2020</v>
      </c>
    </row>
    <row r="33" spans="1:11" ht="15.75" thickBot="1" x14ac:dyDescent="0.3">
      <c r="A33" s="3"/>
    </row>
    <row r="34" spans="1:11" ht="15.75" thickBot="1" x14ac:dyDescent="0.3">
      <c r="A34" s="3"/>
    </row>
    <row r="36" spans="1:11" x14ac:dyDescent="0.25">
      <c r="K36" s="15"/>
    </row>
  </sheetData>
  <mergeCells count="3">
    <mergeCell ref="B2:I2"/>
    <mergeCell ref="B3:F3"/>
    <mergeCell ref="G3:I3"/>
  </mergeCells>
  <pageMargins left="0.7" right="0.7" top="0.75" bottom="0.75" header="0.3" footer="0.3"/>
  <pageSetup orientation="portrait" horizontalDpi="0" verticalDpi="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56B5C3-DB11-43DF-BE65-DAC2F199C486}">
  <dimension ref="A1:K10"/>
  <sheetViews>
    <sheetView workbookViewId="0">
      <selection activeCell="K8" sqref="K8"/>
    </sheetView>
  </sheetViews>
  <sheetFormatPr baseColWidth="10" defaultRowHeight="15" x14ac:dyDescent="0.25"/>
  <sheetData>
    <row r="1" spans="1:11" ht="16.5" thickTop="1" thickBot="1" x14ac:dyDescent="0.3">
      <c r="A1" s="40"/>
      <c r="B1" s="27" t="s">
        <v>70</v>
      </c>
      <c r="C1" s="28"/>
      <c r="D1" s="28"/>
      <c r="E1" s="28"/>
      <c r="F1" s="28"/>
      <c r="G1" s="28"/>
      <c r="H1" s="28"/>
      <c r="I1" s="28"/>
      <c r="J1" s="29"/>
      <c r="K1" s="1"/>
    </row>
    <row r="2" spans="1:11" ht="15.75" customHeight="1" thickBot="1" x14ac:dyDescent="0.3">
      <c r="A2" s="41"/>
      <c r="B2" s="13"/>
      <c r="C2" s="14"/>
      <c r="D2" s="14"/>
      <c r="E2" s="39" t="s">
        <v>72</v>
      </c>
      <c r="F2" s="39"/>
      <c r="G2" s="39"/>
      <c r="H2" s="19"/>
      <c r="I2" s="20"/>
      <c r="J2" s="4"/>
    </row>
    <row r="3" spans="1:11" ht="15.75" thickBot="1" x14ac:dyDescent="0.3">
      <c r="A3" s="5" t="s">
        <v>71</v>
      </c>
      <c r="B3" s="5" t="s">
        <v>1</v>
      </c>
      <c r="C3" s="5" t="s">
        <v>2</v>
      </c>
      <c r="D3" s="5" t="s">
        <v>3</v>
      </c>
      <c r="E3" s="5" t="s">
        <v>6</v>
      </c>
      <c r="F3" s="5" t="s">
        <v>7</v>
      </c>
      <c r="G3" s="5" t="s">
        <v>8</v>
      </c>
      <c r="H3" s="6" t="s">
        <v>9</v>
      </c>
      <c r="I3" s="6" t="s">
        <v>30</v>
      </c>
    </row>
    <row r="4" spans="1:11" ht="15.75" thickBot="1" x14ac:dyDescent="0.3">
      <c r="A4" s="7">
        <v>611</v>
      </c>
      <c r="B4" s="7">
        <v>11</v>
      </c>
      <c r="C4" s="8" t="s">
        <v>27</v>
      </c>
      <c r="D4" s="8" t="s">
        <v>28</v>
      </c>
      <c r="E4" s="7">
        <v>20</v>
      </c>
      <c r="F4" s="7">
        <v>7</v>
      </c>
      <c r="G4" s="7">
        <v>2022</v>
      </c>
      <c r="H4" s="9">
        <v>1</v>
      </c>
      <c r="I4" s="9">
        <v>5555</v>
      </c>
    </row>
    <row r="5" spans="1:11" ht="15.75" thickBot="1" x14ac:dyDescent="0.3">
      <c r="A5" s="7">
        <v>612</v>
      </c>
      <c r="B5" s="7">
        <v>22</v>
      </c>
      <c r="C5" s="8" t="s">
        <v>31</v>
      </c>
      <c r="D5" s="8" t="s">
        <v>32</v>
      </c>
      <c r="E5" s="7">
        <v>20</v>
      </c>
      <c r="F5" s="7">
        <v>7</v>
      </c>
      <c r="G5" s="7">
        <v>2022</v>
      </c>
      <c r="H5" s="9">
        <v>1</v>
      </c>
      <c r="I5" s="9">
        <v>1111</v>
      </c>
    </row>
    <row r="6" spans="1:11" ht="15.75" thickBot="1" x14ac:dyDescent="0.3">
      <c r="A6" s="7">
        <v>613</v>
      </c>
      <c r="B6" s="7">
        <v>33</v>
      </c>
      <c r="C6" s="8" t="s">
        <v>34</v>
      </c>
      <c r="D6" s="8" t="s">
        <v>35</v>
      </c>
      <c r="E6" s="7">
        <v>20</v>
      </c>
      <c r="F6" s="7">
        <v>7</v>
      </c>
      <c r="G6" s="7">
        <v>2022</v>
      </c>
      <c r="H6" s="9">
        <v>1</v>
      </c>
      <c r="I6" s="9">
        <v>1111</v>
      </c>
    </row>
    <row r="7" spans="1:11" ht="15.75" thickBot="1" x14ac:dyDescent="0.3">
      <c r="A7" s="7">
        <v>614</v>
      </c>
      <c r="B7" s="7">
        <v>44</v>
      </c>
      <c r="C7" s="8" t="s">
        <v>38</v>
      </c>
      <c r="D7" s="8" t="s">
        <v>39</v>
      </c>
      <c r="E7" s="7">
        <v>20</v>
      </c>
      <c r="F7" s="7">
        <v>7</v>
      </c>
      <c r="G7" s="7">
        <v>2022</v>
      </c>
      <c r="H7" s="9">
        <v>0</v>
      </c>
      <c r="I7" s="9">
        <v>2222</v>
      </c>
    </row>
    <row r="8" spans="1:11" ht="15.75" thickBot="1" x14ac:dyDescent="0.3">
      <c r="A8" s="7">
        <v>615</v>
      </c>
      <c r="B8" s="7">
        <v>55</v>
      </c>
      <c r="C8" s="8" t="s">
        <v>41</v>
      </c>
      <c r="D8" s="8" t="s">
        <v>42</v>
      </c>
      <c r="E8" s="7">
        <v>20</v>
      </c>
      <c r="F8" s="7">
        <v>7</v>
      </c>
      <c r="G8" s="7">
        <v>2022</v>
      </c>
      <c r="H8" s="9">
        <v>0</v>
      </c>
      <c r="I8" s="9">
        <v>5555</v>
      </c>
    </row>
    <row r="9" spans="1:11" ht="15.75" thickBot="1" x14ac:dyDescent="0.3">
      <c r="A9" s="10">
        <v>616</v>
      </c>
      <c r="B9" s="10">
        <v>66</v>
      </c>
      <c r="C9" s="11" t="s">
        <v>44</v>
      </c>
      <c r="D9" s="11" t="s">
        <v>45</v>
      </c>
      <c r="E9" s="7">
        <v>20</v>
      </c>
      <c r="F9" s="7">
        <v>7</v>
      </c>
      <c r="G9" s="7">
        <v>2022</v>
      </c>
      <c r="H9" s="12">
        <v>0</v>
      </c>
      <c r="I9" s="12">
        <v>2222</v>
      </c>
    </row>
    <row r="10" spans="1:11" ht="15.75" thickTop="1" x14ac:dyDescent="0.25"/>
  </sheetData>
  <mergeCells count="3">
    <mergeCell ref="B1:J1"/>
    <mergeCell ref="E2:G2"/>
    <mergeCell ref="A1:A2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53F789-82FC-4FB3-8719-F7544CA6E319}">
  <dimension ref="A1:C6"/>
  <sheetViews>
    <sheetView workbookViewId="0">
      <selection activeCell="D13" sqref="D13"/>
    </sheetView>
  </sheetViews>
  <sheetFormatPr baseColWidth="10" defaultRowHeight="15" x14ac:dyDescent="0.25"/>
  <cols>
    <col min="1" max="1" width="14.28515625" customWidth="1"/>
    <col min="2" max="2" width="29.7109375" customWidth="1"/>
    <col min="3" max="3" width="39.5703125" customWidth="1"/>
  </cols>
  <sheetData>
    <row r="1" spans="1:3" ht="16.5" thickBot="1" x14ac:dyDescent="0.3">
      <c r="A1" s="21" t="s">
        <v>73</v>
      </c>
      <c r="B1" s="21" t="s">
        <v>74</v>
      </c>
      <c r="C1" s="21" t="s">
        <v>75</v>
      </c>
    </row>
    <row r="2" spans="1:3" ht="16.5" thickBot="1" x14ac:dyDescent="0.3">
      <c r="A2" s="22">
        <v>1111</v>
      </c>
      <c r="B2" s="22" t="s">
        <v>76</v>
      </c>
      <c r="C2" s="23">
        <v>2500</v>
      </c>
    </row>
    <row r="3" spans="1:3" ht="16.5" thickBot="1" x14ac:dyDescent="0.3">
      <c r="A3" s="22">
        <v>2222</v>
      </c>
      <c r="B3" s="22" t="s">
        <v>77</v>
      </c>
      <c r="C3" s="23">
        <v>1700</v>
      </c>
    </row>
    <row r="4" spans="1:3" ht="15.75" thickBot="1" x14ac:dyDescent="0.3">
      <c r="A4" s="22">
        <v>3333</v>
      </c>
      <c r="B4" s="22" t="s">
        <v>78</v>
      </c>
      <c r="C4" s="23">
        <v>1700</v>
      </c>
    </row>
    <row r="5" spans="1:3" ht="15.75" thickBot="1" x14ac:dyDescent="0.3">
      <c r="A5" s="22">
        <v>4444</v>
      </c>
      <c r="B5" s="22" t="s">
        <v>79</v>
      </c>
      <c r="C5" s="23">
        <v>1000</v>
      </c>
    </row>
    <row r="6" spans="1:3" ht="16.5" thickBot="1" x14ac:dyDescent="0.3">
      <c r="A6" s="22">
        <v>5555</v>
      </c>
      <c r="B6" s="22" t="s">
        <v>80</v>
      </c>
      <c r="C6" s="23">
        <v>2500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6</vt:i4>
      </vt:variant>
    </vt:vector>
  </HeadingPairs>
  <TitlesOfParts>
    <vt:vector size="6" baseType="lpstr">
      <vt:lpstr>Socios</vt:lpstr>
      <vt:lpstr>INSTRUCTORES</vt:lpstr>
      <vt:lpstr>ARTICULOS</vt:lpstr>
      <vt:lpstr>VENTA</vt:lpstr>
      <vt:lpstr>PAGOS</vt:lpstr>
      <vt:lpstr>DEPORTES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Mel</dc:creator>
  <cp:lastModifiedBy>melina carraro</cp:lastModifiedBy>
  <dcterms:created xsi:type="dcterms:W3CDTF">2022-07-13T20:00:05Z</dcterms:created>
  <dcterms:modified xsi:type="dcterms:W3CDTF">2022-07-21T05:03:19Z</dcterms:modified>
</cp:coreProperties>
</file>