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Junio 2022\Supervivencia\Supervivencia\"/>
    </mc:Choice>
  </mc:AlternateContent>
  <xr:revisionPtr revIDLastSave="0" documentId="13_ncr:1_{6C22D403-18D1-45EB-B7A2-DDD3917C1E5D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2010" sheetId="2" r:id="rId1"/>
    <sheet name="2015" sheetId="3" r:id="rId2"/>
    <sheet name="2020" sheetId="1" r:id="rId3"/>
  </sheets>
  <definedNames>
    <definedName name="_xlnm._FilterDatabase" localSheetId="1" hidden="1">'2015'!$A$4:$K$79</definedName>
  </definedNames>
  <calcPr calcId="191029"/>
</workbook>
</file>

<file path=xl/calcChain.xml><?xml version="1.0" encoding="utf-8"?>
<calcChain xmlns="http://schemas.openxmlformats.org/spreadsheetml/2006/main">
  <c r="I7" i="1" l="1"/>
  <c r="K7" i="1"/>
  <c r="I8" i="1"/>
  <c r="J8" i="1"/>
  <c r="K8" i="1"/>
  <c r="I9" i="1"/>
  <c r="J9" i="1"/>
  <c r="K9" i="1"/>
  <c r="I10" i="1"/>
  <c r="J10" i="1"/>
  <c r="K10" i="1"/>
  <c r="I16" i="1"/>
  <c r="J16" i="1"/>
  <c r="I18" i="1"/>
  <c r="J18" i="1"/>
  <c r="K18" i="1"/>
  <c r="I23" i="1"/>
  <c r="J23" i="1"/>
  <c r="K23" i="1"/>
  <c r="I24" i="1"/>
  <c r="J24" i="1"/>
  <c r="K24" i="1"/>
  <c r="I25" i="1"/>
  <c r="J25" i="1"/>
  <c r="K25" i="1"/>
  <c r="I26" i="1"/>
  <c r="J26" i="1"/>
  <c r="K26" i="1"/>
  <c r="I31" i="1"/>
  <c r="J31" i="1"/>
  <c r="K31" i="1"/>
  <c r="I32" i="1"/>
  <c r="J32" i="1"/>
  <c r="K32" i="1"/>
  <c r="I33" i="1"/>
  <c r="J33" i="1"/>
  <c r="I35" i="1"/>
  <c r="J35" i="1"/>
  <c r="K35" i="1"/>
  <c r="I36" i="1"/>
  <c r="J36" i="1"/>
  <c r="K36" i="1"/>
  <c r="I39" i="1"/>
  <c r="J39" i="1"/>
  <c r="K39" i="1"/>
  <c r="I41" i="1"/>
  <c r="K41" i="1"/>
  <c r="I42" i="1"/>
  <c r="J42" i="1"/>
  <c r="K42" i="1"/>
  <c r="I46" i="1"/>
  <c r="J46" i="1"/>
  <c r="I47" i="1"/>
  <c r="J47" i="1"/>
  <c r="K47" i="1"/>
  <c r="I48" i="1"/>
  <c r="J48" i="1"/>
  <c r="K48" i="1"/>
  <c r="I49" i="1"/>
  <c r="J49" i="1"/>
  <c r="K49" i="1"/>
  <c r="I53" i="1"/>
  <c r="J53" i="1"/>
  <c r="K53" i="1"/>
  <c r="I54" i="1"/>
  <c r="J54" i="1"/>
  <c r="K54" i="1"/>
  <c r="I57" i="1"/>
  <c r="J57" i="1"/>
  <c r="I58" i="1"/>
  <c r="K58" i="1"/>
  <c r="I61" i="1"/>
  <c r="J61" i="1"/>
  <c r="K61" i="1"/>
  <c r="I62" i="1"/>
  <c r="J62" i="1"/>
  <c r="K62" i="1"/>
  <c r="I64" i="1"/>
  <c r="K64" i="1"/>
  <c r="I67" i="1"/>
  <c r="J67" i="1"/>
  <c r="I72" i="1"/>
  <c r="J72" i="1"/>
  <c r="K72" i="1"/>
  <c r="I75" i="1"/>
  <c r="J75" i="1"/>
  <c r="K75" i="1"/>
  <c r="I76" i="1"/>
  <c r="J76" i="1"/>
  <c r="K76" i="1"/>
  <c r="I77" i="1"/>
  <c r="J77" i="1"/>
  <c r="K77" i="1"/>
  <c r="I78" i="1"/>
  <c r="J78" i="1"/>
  <c r="K78" i="1"/>
  <c r="J6" i="1"/>
  <c r="K6" i="1"/>
  <c r="I6" i="1"/>
  <c r="A6" i="3" l="1"/>
  <c r="A6" i="2"/>
  <c r="A6" i="1" l="1"/>
</calcChain>
</file>

<file path=xl/sharedStrings.xml><?xml version="1.0" encoding="utf-8"?>
<sst xmlns="http://schemas.openxmlformats.org/spreadsheetml/2006/main" count="489" uniqueCount="157">
  <si>
    <t>Total</t>
  </si>
  <si>
    <t>No especificado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</si>
  <si>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</si>
  <si>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</si>
  <si>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</si>
  <si>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</si>
  <si>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</si>
  <si>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</si>
  <si>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</si>
  <si>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</si>
  <si>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</si>
  <si>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</si>
  <si>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</si>
  <si>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</si>
  <si>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</si>
  <si>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</si>
  <si>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</si>
  <si>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</si>
  <si>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</si>
  <si>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</si>
  <si>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</si>
  <si>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</si>
  <si>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</si>
  <si>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</si>
  <si>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</si>
  <si>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</si>
  <si>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</si>
  <si>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</si>
  <si>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</si>
  <si>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</si>
  <si>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</si>
  <si>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</si>
  <si>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</si>
  <si>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</si>
  <si>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</si>
  <si>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</si>
  <si>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</si>
  <si>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</si>
  <si>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</si>
  <si>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</si>
  <si>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</si>
  <si>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</si>
  <si>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</si>
  <si>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</si>
  <si>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</si>
  <si>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</si>
  <si>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</si>
  <si>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</si>
  <si>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</si>
  <si>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</si>
  <si>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</si>
  <si>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</si>
  <si>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</si>
  <si>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</si>
  <si>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</si>
  <si>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</si>
  <si>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</si>
  <si>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</si>
  <si>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</si>
  <si>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</si>
  <si>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</si>
  <si>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</si>
  <si>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</si>
  <si>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</si>
  <si>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</si>
  <si>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</si>
  <si>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</si>
  <si>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</si>
  <si>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</si>
  <si>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</si>
  <si>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</si>
  <si>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</si>
  <si>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</si>
  <si>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</si>
  <si>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</si>
  <si>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</si>
  <si>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</si>
  <si>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</si>
  <si>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</si>
  <si>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</si>
  <si>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</si>
  <si>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</si>
  <si>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</si>
  <si>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</si>
  <si>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</si>
  <si>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</si>
  <si>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</si>
  <si>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</si>
  <si>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</si>
  <si>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</si>
  <si>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</si>
  <si>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</si>
  <si>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</si>
  <si>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</si>
  <si>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</si>
  <si>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</si>
  <si>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</si>
  <si>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</si>
  <si>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</si>
  <si>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</si>
  <si>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</si>
  <si>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</si>
  <si>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</si>
  <si>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</si>
  <si>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</si>
  <si>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</si>
  <si>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</si>
  <si>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</si>
  <si>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</si>
  <si>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</si>
  <si>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</si>
  <si>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</si>
  <si>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</si>
  <si>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</si>
  <si>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</si>
  <si>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</si>
  <si>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</si>
  <si>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</si>
  <si>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</si>
  <si>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</si>
  <si>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</si>
  <si>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</si>
  <si>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</si>
  <si>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</si>
  <si>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</si>
  <si>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</si>
  <si>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</si>
  <si>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</si>
  <si>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</si>
  <si>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</si>
  <si>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</si>
  <si>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</si>
  <si>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</si>
  <si>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</si>
  <si>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</si>
  <si>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</si>
  <si>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</si>
  <si>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</si>
  <si>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</si>
  <si>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</si>
  <si>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</si>
  <si>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</si>
  <si>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</si>
  <si>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</si>
  <si>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</si>
  <si>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</si>
  <si>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</si>
  <si>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26 999</t>
  </si>
  <si>
    <t>FUENTE: INEGI. Estadísticas de mortalidad.</t>
  </si>
  <si>
    <t>Hombres</t>
  </si>
  <si>
    <t>Mujeres</t>
  </si>
  <si>
    <t>Total de defunciones 
de menores de 5 años</t>
  </si>
  <si>
    <t>Total de defunciones por enfermedades del sistema respiratorio en menores de 5 años</t>
  </si>
  <si>
    <t>Porcentaje de defunciones por enfermedades respiratorias en menores de 5 años</t>
  </si>
  <si>
    <t>Cve ent-mun</t>
  </si>
  <si>
    <t>Ent
  Municipio</t>
  </si>
  <si>
    <t>Tasa de mortalidad infantil en niñas y niños menores de 5 años por enfermedad respiratoria, por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</si>
</sst>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left"/>
    </xf>
    <xf numFmtId="164" fontId="0" fillId="0" borderId="0" xfId="0" applyNumberForma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164" fontId="0" fillId="0" borderId="10" xfId="0" applyNumberForma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/>
  </sheetViews>
  <sheetFormatPr baseColWidth="10" defaultRowHeight="15" x14ac:dyDescent="0.25"/>
  <cols>
    <col min="1" max="1" width="6.42578125" customWidth="1"/>
    <col min="2" max="2" width="26" bestFit="1" customWidth="1"/>
    <col min="3" max="3" width="8.28515625" style="2" customWidth="1"/>
    <col min="4" max="4" width="10.5703125" style="2" customWidth="1"/>
    <col min="5" max="5" width="8.28515625" style="2" customWidth="1"/>
    <col min="6" max="8" width="13.7109375" customWidth="1"/>
    <col min="9" max="11" width="13.85546875" customWidth="1"/>
    <col min="14" max="16" width="13.5703125" bestFit="1" customWidth="1"/>
  </cols>
  <sheetData>
    <row r="1" spans="1:16" x14ac:dyDescent="0.25">
      <c r="A1" s="9" t="s">
        <v>156</v>
      </c>
    </row>
    <row r="2" spans="1:16" x14ac:dyDescent="0.25">
      <c r="A2" s="10">
        <v>2010</v>
      </c>
    </row>
    <row r="3" spans="1:16" x14ac:dyDescent="0.25">
      <c r="A3" s="1"/>
      <c r="B3" s="1"/>
      <c r="C3" s="3"/>
      <c r="D3" s="3"/>
      <c r="E3" s="3"/>
      <c r="F3" s="1"/>
      <c r="G3" s="1"/>
      <c r="H3" s="1"/>
      <c r="I3" s="1"/>
      <c r="J3" s="1"/>
      <c r="K3" s="1"/>
    </row>
    <row r="4" spans="1:16" ht="28.5" customHeight="1" x14ac:dyDescent="0.25">
      <c r="A4" s="19" t="s">
        <v>154</v>
      </c>
      <c r="B4" s="21" t="s">
        <v>155</v>
      </c>
      <c r="C4" s="17" t="s">
        <v>151</v>
      </c>
      <c r="D4" s="17"/>
      <c r="E4" s="17"/>
      <c r="F4" s="17" t="s">
        <v>152</v>
      </c>
      <c r="G4" s="18"/>
      <c r="H4" s="18"/>
      <c r="I4" s="17" t="s">
        <v>153</v>
      </c>
      <c r="J4" s="18"/>
      <c r="K4" s="18"/>
    </row>
    <row r="5" spans="1:16" ht="15" customHeight="1" x14ac:dyDescent="0.25">
      <c r="A5" s="20"/>
      <c r="B5" s="22"/>
      <c r="C5" s="4" t="s">
        <v>0</v>
      </c>
      <c r="D5" s="4" t="s">
        <v>149</v>
      </c>
      <c r="E5" s="4" t="s">
        <v>150</v>
      </c>
      <c r="F5" s="4" t="s">
        <v>0</v>
      </c>
      <c r="G5" s="4" t="s">
        <v>149</v>
      </c>
      <c r="H5" s="4" t="s">
        <v>150</v>
      </c>
      <c r="I5" s="4" t="s">
        <v>0</v>
      </c>
      <c r="J5" s="4" t="s">
        <v>149</v>
      </c>
      <c r="K5" s="4" t="s">
        <v>150</v>
      </c>
    </row>
    <row r="6" spans="1:16" x14ac:dyDescent="0.25">
      <c r="A6" s="7" t="str">
        <f>CONCATENATE(26, )</f>
        <v>26</v>
      </c>
      <c r="B6" s="7" t="s">
        <v>2</v>
      </c>
      <c r="C6" s="6">
        <v>759</v>
      </c>
      <c r="D6" s="6">
        <v>416</v>
      </c>
      <c r="E6" s="6">
        <v>343</v>
      </c>
      <c r="F6" s="6">
        <v>79</v>
      </c>
      <c r="G6" s="6">
        <v>48</v>
      </c>
      <c r="H6" s="6">
        <v>31</v>
      </c>
      <c r="I6" s="8">
        <v>10.408432147562582</v>
      </c>
      <c r="J6" s="8">
        <v>11.538461538461538</v>
      </c>
      <c r="K6" s="8">
        <v>9.037900874635568</v>
      </c>
      <c r="N6" s="11"/>
      <c r="O6" s="11"/>
      <c r="P6" s="11"/>
    </row>
    <row r="7" spans="1:16" x14ac:dyDescent="0.25">
      <c r="A7" s="7" t="s">
        <v>3</v>
      </c>
      <c r="B7" s="7" t="s">
        <v>4</v>
      </c>
      <c r="C7" s="6">
        <v>2</v>
      </c>
      <c r="D7" s="6">
        <v>2</v>
      </c>
      <c r="E7" s="6">
        <v>0</v>
      </c>
      <c r="F7" s="6">
        <v>0</v>
      </c>
      <c r="G7" s="6">
        <v>0</v>
      </c>
      <c r="H7" s="6">
        <v>0</v>
      </c>
      <c r="I7" s="8">
        <v>0</v>
      </c>
      <c r="J7" s="8">
        <v>0</v>
      </c>
      <c r="K7" s="8">
        <v>0</v>
      </c>
      <c r="N7" s="11"/>
      <c r="O7" s="11"/>
      <c r="P7" s="11"/>
    </row>
    <row r="8" spans="1:16" x14ac:dyDescent="0.25">
      <c r="A8" s="7" t="s">
        <v>5</v>
      </c>
      <c r="B8" s="7" t="s">
        <v>6</v>
      </c>
      <c r="C8" s="6">
        <v>30</v>
      </c>
      <c r="D8" s="6">
        <v>15</v>
      </c>
      <c r="E8" s="6">
        <v>15</v>
      </c>
      <c r="F8" s="6">
        <v>4</v>
      </c>
      <c r="G8" s="6">
        <v>3</v>
      </c>
      <c r="H8" s="6">
        <v>1</v>
      </c>
      <c r="I8" s="8">
        <v>13.333333333333334</v>
      </c>
      <c r="J8" s="8">
        <v>20</v>
      </c>
      <c r="K8" s="8">
        <v>6.666666666666667</v>
      </c>
      <c r="N8" s="11"/>
      <c r="O8" s="11"/>
      <c r="P8" s="11"/>
    </row>
    <row r="9" spans="1:16" x14ac:dyDescent="0.25">
      <c r="A9" s="7" t="s">
        <v>7</v>
      </c>
      <c r="B9" s="7" t="s">
        <v>8</v>
      </c>
      <c r="C9" s="6">
        <v>6</v>
      </c>
      <c r="D9" s="6">
        <v>2</v>
      </c>
      <c r="E9" s="6">
        <v>4</v>
      </c>
      <c r="F9" s="6">
        <v>0</v>
      </c>
      <c r="G9" s="6">
        <v>0</v>
      </c>
      <c r="H9" s="6">
        <v>0</v>
      </c>
      <c r="I9" s="8">
        <v>0</v>
      </c>
      <c r="J9" s="8">
        <v>0</v>
      </c>
      <c r="K9" s="8">
        <v>0</v>
      </c>
      <c r="N9" s="11"/>
      <c r="O9" s="11"/>
      <c r="P9" s="11"/>
    </row>
    <row r="10" spans="1:16" x14ac:dyDescent="0.25">
      <c r="A10" s="7" t="s">
        <v>9</v>
      </c>
      <c r="B10" s="7" t="s">
        <v>10</v>
      </c>
      <c r="C10" s="6">
        <v>12</v>
      </c>
      <c r="D10" s="6">
        <v>7</v>
      </c>
      <c r="E10" s="6">
        <v>5</v>
      </c>
      <c r="F10" s="6">
        <v>1</v>
      </c>
      <c r="G10" s="6">
        <v>1</v>
      </c>
      <c r="H10" s="6">
        <v>0</v>
      </c>
      <c r="I10" s="8">
        <v>8.3333333333333321</v>
      </c>
      <c r="J10" s="8">
        <v>14.285714285714285</v>
      </c>
      <c r="K10" s="8">
        <v>0</v>
      </c>
      <c r="N10" s="11"/>
      <c r="O10" s="11"/>
      <c r="P10" s="11"/>
    </row>
    <row r="11" spans="1:16" x14ac:dyDescent="0.25">
      <c r="A11" s="7" t="s">
        <v>11</v>
      </c>
      <c r="B11" s="7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8">
        <v>0</v>
      </c>
      <c r="J11" s="8">
        <v>0</v>
      </c>
      <c r="K11" s="8">
        <v>0</v>
      </c>
      <c r="N11" s="11"/>
      <c r="O11" s="11"/>
      <c r="P11" s="11"/>
    </row>
    <row r="12" spans="1:16" x14ac:dyDescent="0.25">
      <c r="A12" s="7" t="s">
        <v>13</v>
      </c>
      <c r="B12" s="7" t="s">
        <v>14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8">
        <v>0</v>
      </c>
      <c r="J12" s="8">
        <v>0</v>
      </c>
      <c r="K12" s="8">
        <v>0</v>
      </c>
      <c r="N12" s="11"/>
      <c r="O12" s="11"/>
      <c r="P12" s="11"/>
    </row>
    <row r="13" spans="1:16" x14ac:dyDescent="0.25">
      <c r="A13" s="7" t="s">
        <v>15</v>
      </c>
      <c r="B13" s="7" t="s">
        <v>16</v>
      </c>
      <c r="C13" s="6">
        <v>1</v>
      </c>
      <c r="D13" s="6">
        <v>1</v>
      </c>
      <c r="E13" s="6">
        <v>0</v>
      </c>
      <c r="F13" s="6">
        <v>0</v>
      </c>
      <c r="G13" s="6">
        <v>0</v>
      </c>
      <c r="H13" s="6">
        <v>0</v>
      </c>
      <c r="I13" s="8">
        <v>0</v>
      </c>
      <c r="J13" s="8">
        <v>0</v>
      </c>
      <c r="K13" s="8">
        <v>0</v>
      </c>
      <c r="N13" s="11"/>
      <c r="O13" s="11"/>
      <c r="P13" s="11"/>
    </row>
    <row r="14" spans="1:16" x14ac:dyDescent="0.25">
      <c r="A14" s="7" t="s">
        <v>17</v>
      </c>
      <c r="B14" s="7" t="s">
        <v>18</v>
      </c>
      <c r="C14" s="6">
        <v>2</v>
      </c>
      <c r="D14" s="6">
        <v>2</v>
      </c>
      <c r="E14" s="6">
        <v>0</v>
      </c>
      <c r="F14" s="6">
        <v>0</v>
      </c>
      <c r="G14" s="6">
        <v>0</v>
      </c>
      <c r="H14" s="6">
        <v>0</v>
      </c>
      <c r="I14" s="8">
        <v>0</v>
      </c>
      <c r="J14" s="8">
        <v>0</v>
      </c>
      <c r="K14" s="8">
        <v>0</v>
      </c>
      <c r="N14" s="11"/>
      <c r="O14" s="11"/>
      <c r="P14" s="11"/>
    </row>
    <row r="15" spans="1:16" x14ac:dyDescent="0.25">
      <c r="A15" s="7" t="s">
        <v>19</v>
      </c>
      <c r="B15" s="7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8">
        <v>0</v>
      </c>
      <c r="J15" s="8">
        <v>0</v>
      </c>
      <c r="K15" s="8">
        <v>0</v>
      </c>
      <c r="N15" s="11"/>
      <c r="O15" s="11"/>
      <c r="P15" s="11"/>
    </row>
    <row r="16" spans="1:16" x14ac:dyDescent="0.25">
      <c r="A16" s="7" t="s">
        <v>21</v>
      </c>
      <c r="B16" s="7" t="s">
        <v>22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8">
        <v>0</v>
      </c>
      <c r="J16" s="8">
        <v>0</v>
      </c>
      <c r="K16" s="8">
        <v>0</v>
      </c>
    </row>
    <row r="17" spans="1:11" x14ac:dyDescent="0.25">
      <c r="A17" s="7" t="s">
        <v>23</v>
      </c>
      <c r="B17" s="7" t="s">
        <v>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8">
        <v>0</v>
      </c>
      <c r="J17" s="8">
        <v>0</v>
      </c>
      <c r="K17" s="8">
        <v>0</v>
      </c>
    </row>
    <row r="18" spans="1:11" x14ac:dyDescent="0.25">
      <c r="A18" s="7" t="s">
        <v>25</v>
      </c>
      <c r="B18" s="7" t="s">
        <v>26</v>
      </c>
      <c r="C18" s="6">
        <v>6</v>
      </c>
      <c r="D18" s="6">
        <v>3</v>
      </c>
      <c r="E18" s="6">
        <v>3</v>
      </c>
      <c r="F18" s="6">
        <v>0</v>
      </c>
      <c r="G18" s="6">
        <v>0</v>
      </c>
      <c r="H18" s="6">
        <v>0</v>
      </c>
      <c r="I18" s="8">
        <v>0</v>
      </c>
      <c r="J18" s="8">
        <v>0</v>
      </c>
      <c r="K18" s="8">
        <v>0</v>
      </c>
    </row>
    <row r="19" spans="1:11" x14ac:dyDescent="0.25">
      <c r="A19" s="7" t="s">
        <v>27</v>
      </c>
      <c r="B19" s="7" t="s">
        <v>28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8">
        <v>0</v>
      </c>
      <c r="J19" s="8">
        <v>0</v>
      </c>
      <c r="K19" s="8">
        <v>0</v>
      </c>
    </row>
    <row r="20" spans="1:11" x14ac:dyDescent="0.25">
      <c r="A20" s="7" t="s">
        <v>29</v>
      </c>
      <c r="B20" s="7" t="s">
        <v>30</v>
      </c>
      <c r="C20" s="6">
        <v>1</v>
      </c>
      <c r="D20" s="6">
        <v>1</v>
      </c>
      <c r="E20" s="6">
        <v>0</v>
      </c>
      <c r="F20" s="6">
        <v>1</v>
      </c>
      <c r="G20" s="6">
        <v>1</v>
      </c>
      <c r="H20" s="6">
        <v>0</v>
      </c>
      <c r="I20" s="8">
        <v>100</v>
      </c>
      <c r="J20" s="8">
        <v>100</v>
      </c>
      <c r="K20" s="8">
        <v>0</v>
      </c>
    </row>
    <row r="21" spans="1:11" x14ac:dyDescent="0.25">
      <c r="A21" s="7" t="s">
        <v>31</v>
      </c>
      <c r="B21" s="7" t="s">
        <v>32</v>
      </c>
      <c r="C21" s="6">
        <v>1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8">
        <v>0</v>
      </c>
      <c r="J21" s="8">
        <v>0</v>
      </c>
      <c r="K21" s="8">
        <v>0</v>
      </c>
    </row>
    <row r="22" spans="1:11" x14ac:dyDescent="0.25">
      <c r="A22" s="7" t="s">
        <v>33</v>
      </c>
      <c r="B22" s="7" t="s">
        <v>34</v>
      </c>
      <c r="C22" s="6">
        <v>2</v>
      </c>
      <c r="D22" s="6">
        <v>1</v>
      </c>
      <c r="E22" s="6">
        <v>1</v>
      </c>
      <c r="F22" s="6">
        <v>0</v>
      </c>
      <c r="G22" s="6">
        <v>0</v>
      </c>
      <c r="H22" s="6">
        <v>0</v>
      </c>
      <c r="I22" s="8">
        <v>0</v>
      </c>
      <c r="J22" s="8">
        <v>0</v>
      </c>
      <c r="K22" s="8">
        <v>0</v>
      </c>
    </row>
    <row r="23" spans="1:11" x14ac:dyDescent="0.25">
      <c r="A23" s="7" t="s">
        <v>35</v>
      </c>
      <c r="B23" s="7" t="s">
        <v>36</v>
      </c>
      <c r="C23" s="6">
        <v>27</v>
      </c>
      <c r="D23" s="6">
        <v>20</v>
      </c>
      <c r="E23" s="6">
        <v>7</v>
      </c>
      <c r="F23" s="6">
        <v>4</v>
      </c>
      <c r="G23" s="6">
        <v>3</v>
      </c>
      <c r="H23" s="6">
        <v>1</v>
      </c>
      <c r="I23" s="8">
        <v>14.814814814814813</v>
      </c>
      <c r="J23" s="8">
        <v>15</v>
      </c>
      <c r="K23" s="8">
        <v>14.285714285714285</v>
      </c>
    </row>
    <row r="24" spans="1:11" x14ac:dyDescent="0.25">
      <c r="A24" s="7" t="s">
        <v>37</v>
      </c>
      <c r="B24" s="7" t="s">
        <v>38</v>
      </c>
      <c r="C24" s="6">
        <v>99</v>
      </c>
      <c r="D24" s="6">
        <v>53</v>
      </c>
      <c r="E24" s="6">
        <v>46</v>
      </c>
      <c r="F24" s="6">
        <v>4</v>
      </c>
      <c r="G24" s="6">
        <v>3</v>
      </c>
      <c r="H24" s="6">
        <v>1</v>
      </c>
      <c r="I24" s="8">
        <v>4.0404040404040407</v>
      </c>
      <c r="J24" s="8">
        <v>5.6603773584905666</v>
      </c>
      <c r="K24" s="8">
        <v>2.1739130434782608</v>
      </c>
    </row>
    <row r="25" spans="1:11" x14ac:dyDescent="0.25">
      <c r="A25" s="7" t="s">
        <v>39</v>
      </c>
      <c r="B25" s="7" t="s">
        <v>40</v>
      </c>
      <c r="C25" s="6">
        <v>11</v>
      </c>
      <c r="D25" s="6">
        <v>5</v>
      </c>
      <c r="E25" s="6">
        <v>6</v>
      </c>
      <c r="F25" s="6">
        <v>2</v>
      </c>
      <c r="G25" s="6">
        <v>1</v>
      </c>
      <c r="H25" s="6">
        <v>1</v>
      </c>
      <c r="I25" s="8">
        <v>18.181818181818183</v>
      </c>
      <c r="J25" s="8">
        <v>20</v>
      </c>
      <c r="K25" s="8">
        <v>16.666666666666664</v>
      </c>
    </row>
    <row r="26" spans="1:11" x14ac:dyDescent="0.25">
      <c r="A26" s="7" t="s">
        <v>41</v>
      </c>
      <c r="B26" s="7" t="s">
        <v>42</v>
      </c>
      <c r="C26" s="6">
        <v>3</v>
      </c>
      <c r="D26" s="6">
        <v>2</v>
      </c>
      <c r="E26" s="6">
        <v>1</v>
      </c>
      <c r="F26" s="6">
        <v>0</v>
      </c>
      <c r="G26" s="6">
        <v>0</v>
      </c>
      <c r="H26" s="6">
        <v>0</v>
      </c>
      <c r="I26" s="8">
        <v>0</v>
      </c>
      <c r="J26" s="8">
        <v>0</v>
      </c>
      <c r="K26" s="8">
        <v>0</v>
      </c>
    </row>
    <row r="27" spans="1:11" x14ac:dyDescent="0.25">
      <c r="A27" s="7" t="s">
        <v>43</v>
      </c>
      <c r="B27" s="7" t="s">
        <v>44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8">
        <v>0</v>
      </c>
      <c r="J27" s="8">
        <v>0</v>
      </c>
      <c r="K27" s="8">
        <v>0</v>
      </c>
    </row>
    <row r="28" spans="1:11" x14ac:dyDescent="0.25">
      <c r="A28" s="7" t="s">
        <v>45</v>
      </c>
      <c r="B28" s="7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8">
        <v>0</v>
      </c>
      <c r="J28" s="8">
        <v>0</v>
      </c>
      <c r="K28" s="8">
        <v>0</v>
      </c>
    </row>
    <row r="29" spans="1:11" x14ac:dyDescent="0.25">
      <c r="A29" s="7" t="s">
        <v>47</v>
      </c>
      <c r="B29" s="7" t="s">
        <v>48</v>
      </c>
      <c r="C29" s="6">
        <v>2</v>
      </c>
      <c r="D29" s="6">
        <v>1</v>
      </c>
      <c r="E29" s="6">
        <v>1</v>
      </c>
      <c r="F29" s="6">
        <v>0</v>
      </c>
      <c r="G29" s="6">
        <v>0</v>
      </c>
      <c r="H29" s="6">
        <v>0</v>
      </c>
      <c r="I29" s="8">
        <v>0</v>
      </c>
      <c r="J29" s="8">
        <v>0</v>
      </c>
      <c r="K29" s="8">
        <v>0</v>
      </c>
    </row>
    <row r="30" spans="1:11" x14ac:dyDescent="0.25">
      <c r="A30" s="7" t="s">
        <v>49</v>
      </c>
      <c r="B30" s="7" t="s">
        <v>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8">
        <v>0</v>
      </c>
      <c r="J30" s="8">
        <v>0</v>
      </c>
      <c r="K30" s="8">
        <v>0</v>
      </c>
    </row>
    <row r="31" spans="1:11" x14ac:dyDescent="0.25">
      <c r="A31" s="7" t="s">
        <v>51</v>
      </c>
      <c r="B31" s="7" t="s">
        <v>52</v>
      </c>
      <c r="C31" s="6">
        <v>11</v>
      </c>
      <c r="D31" s="6">
        <v>8</v>
      </c>
      <c r="E31" s="6">
        <v>3</v>
      </c>
      <c r="F31" s="6">
        <v>1</v>
      </c>
      <c r="G31" s="6">
        <v>1</v>
      </c>
      <c r="H31" s="6">
        <v>0</v>
      </c>
      <c r="I31" s="8">
        <v>9.0909090909090917</v>
      </c>
      <c r="J31" s="8">
        <v>12.5</v>
      </c>
      <c r="K31" s="8">
        <v>0</v>
      </c>
    </row>
    <row r="32" spans="1:11" x14ac:dyDescent="0.25">
      <c r="A32" s="7" t="s">
        <v>53</v>
      </c>
      <c r="B32" s="7" t="s">
        <v>54</v>
      </c>
      <c r="C32" s="6">
        <v>11</v>
      </c>
      <c r="D32" s="6">
        <v>4</v>
      </c>
      <c r="E32" s="6">
        <v>7</v>
      </c>
      <c r="F32" s="6">
        <v>2</v>
      </c>
      <c r="G32" s="6">
        <v>0</v>
      </c>
      <c r="H32" s="6">
        <v>2</v>
      </c>
      <c r="I32" s="8">
        <v>18.181818181818183</v>
      </c>
      <c r="J32" s="8">
        <v>0</v>
      </c>
      <c r="K32" s="8">
        <v>28.571428571428569</v>
      </c>
    </row>
    <row r="33" spans="1:16" x14ac:dyDescent="0.25">
      <c r="A33" s="7" t="s">
        <v>55</v>
      </c>
      <c r="B33" s="7" t="s">
        <v>56</v>
      </c>
      <c r="C33" s="6">
        <v>1</v>
      </c>
      <c r="D33" s="6">
        <v>1</v>
      </c>
      <c r="E33" s="6">
        <v>0</v>
      </c>
      <c r="F33" s="6">
        <v>1</v>
      </c>
      <c r="G33" s="6">
        <v>1</v>
      </c>
      <c r="H33" s="6">
        <v>0</v>
      </c>
      <c r="I33" s="8">
        <v>100</v>
      </c>
      <c r="J33" s="8">
        <v>100</v>
      </c>
      <c r="K33" s="8">
        <v>0</v>
      </c>
    </row>
    <row r="34" spans="1:16" x14ac:dyDescent="0.25">
      <c r="A34" s="7" t="s">
        <v>57</v>
      </c>
      <c r="B34" s="7" t="s">
        <v>58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8">
        <v>0</v>
      </c>
      <c r="J34" s="8">
        <v>0</v>
      </c>
      <c r="K34" s="8">
        <v>0</v>
      </c>
    </row>
    <row r="35" spans="1:16" x14ac:dyDescent="0.25">
      <c r="A35" s="7" t="s">
        <v>59</v>
      </c>
      <c r="B35" s="7" t="s">
        <v>60</v>
      </c>
      <c r="C35" s="6">
        <v>48</v>
      </c>
      <c r="D35" s="6">
        <v>25</v>
      </c>
      <c r="E35" s="6">
        <v>23</v>
      </c>
      <c r="F35" s="6">
        <v>5</v>
      </c>
      <c r="G35" s="6">
        <v>4</v>
      </c>
      <c r="H35" s="6">
        <v>1</v>
      </c>
      <c r="I35" s="8">
        <v>10.416666666666668</v>
      </c>
      <c r="J35" s="8">
        <v>16</v>
      </c>
      <c r="K35" s="8">
        <v>4.3478260869565215</v>
      </c>
      <c r="N35" s="11"/>
      <c r="O35" s="11"/>
      <c r="P35" s="11"/>
    </row>
    <row r="36" spans="1:16" x14ac:dyDescent="0.25">
      <c r="A36" s="7" t="s">
        <v>61</v>
      </c>
      <c r="B36" s="7" t="s">
        <v>62</v>
      </c>
      <c r="C36" s="6">
        <v>247</v>
      </c>
      <c r="D36" s="6">
        <v>129</v>
      </c>
      <c r="E36" s="6">
        <v>118</v>
      </c>
      <c r="F36" s="6">
        <v>33</v>
      </c>
      <c r="G36" s="6">
        <v>21</v>
      </c>
      <c r="H36" s="6">
        <v>12</v>
      </c>
      <c r="I36" s="8">
        <v>13.360323886639677</v>
      </c>
      <c r="J36" s="8">
        <v>16.279069767441861</v>
      </c>
      <c r="K36" s="8">
        <v>10.16949152542373</v>
      </c>
      <c r="N36" s="11"/>
      <c r="O36" s="11"/>
      <c r="P36" s="11"/>
    </row>
    <row r="37" spans="1:16" x14ac:dyDescent="0.25">
      <c r="A37" s="7" t="s">
        <v>63</v>
      </c>
      <c r="B37" s="7" t="s">
        <v>64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8">
        <v>0</v>
      </c>
      <c r="J37" s="8">
        <v>0</v>
      </c>
      <c r="K37" s="8">
        <v>0</v>
      </c>
      <c r="N37" s="11"/>
      <c r="O37" s="11"/>
      <c r="P37" s="11"/>
    </row>
    <row r="38" spans="1:16" x14ac:dyDescent="0.25">
      <c r="A38" s="7" t="s">
        <v>65</v>
      </c>
      <c r="B38" s="7" t="s">
        <v>66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8">
        <v>0</v>
      </c>
      <c r="J38" s="8">
        <v>0</v>
      </c>
      <c r="K38" s="8">
        <v>0</v>
      </c>
      <c r="N38" s="11"/>
      <c r="O38" s="11"/>
      <c r="P38" s="11"/>
    </row>
    <row r="39" spans="1:16" x14ac:dyDescent="0.25">
      <c r="A39" s="7" t="s">
        <v>67</v>
      </c>
      <c r="B39" s="7" t="s">
        <v>68</v>
      </c>
      <c r="C39" s="6">
        <v>15</v>
      </c>
      <c r="D39" s="6">
        <v>6</v>
      </c>
      <c r="E39" s="6">
        <v>9</v>
      </c>
      <c r="F39" s="6">
        <v>2</v>
      </c>
      <c r="G39" s="6">
        <v>2</v>
      </c>
      <c r="H39" s="6">
        <v>0</v>
      </c>
      <c r="I39" s="8">
        <v>13.333333333333334</v>
      </c>
      <c r="J39" s="8">
        <v>33.333333333333329</v>
      </c>
      <c r="K39" s="8">
        <v>0</v>
      </c>
      <c r="N39" s="11"/>
      <c r="O39" s="11"/>
      <c r="P39" s="11"/>
    </row>
    <row r="40" spans="1:16" x14ac:dyDescent="0.25">
      <c r="A40" s="7" t="s">
        <v>69</v>
      </c>
      <c r="B40" s="7" t="s">
        <v>70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8">
        <v>0</v>
      </c>
      <c r="J40" s="8">
        <v>0</v>
      </c>
      <c r="K40" s="8">
        <v>0</v>
      </c>
      <c r="N40" s="11"/>
      <c r="O40" s="11"/>
      <c r="P40" s="11"/>
    </row>
    <row r="41" spans="1:16" x14ac:dyDescent="0.25">
      <c r="A41" s="7" t="s">
        <v>71</v>
      </c>
      <c r="B41" s="7" t="s">
        <v>72</v>
      </c>
      <c r="C41" s="6">
        <v>2</v>
      </c>
      <c r="D41" s="6">
        <v>0</v>
      </c>
      <c r="E41" s="6">
        <v>2</v>
      </c>
      <c r="F41" s="6">
        <v>0</v>
      </c>
      <c r="G41" s="6">
        <v>0</v>
      </c>
      <c r="H41" s="6">
        <v>0</v>
      </c>
      <c r="I41" s="8">
        <v>0</v>
      </c>
      <c r="J41" s="8">
        <v>0</v>
      </c>
      <c r="K41" s="8">
        <v>0</v>
      </c>
      <c r="N41" s="11"/>
      <c r="O41" s="11"/>
      <c r="P41" s="11"/>
    </row>
    <row r="42" spans="1:16" x14ac:dyDescent="0.25">
      <c r="A42" s="7" t="s">
        <v>73</v>
      </c>
      <c r="B42" s="7" t="s">
        <v>74</v>
      </c>
      <c r="C42" s="6">
        <v>6</v>
      </c>
      <c r="D42" s="6">
        <v>5</v>
      </c>
      <c r="E42" s="6">
        <v>1</v>
      </c>
      <c r="F42" s="6">
        <v>2</v>
      </c>
      <c r="G42" s="6">
        <v>1</v>
      </c>
      <c r="H42" s="6">
        <v>1</v>
      </c>
      <c r="I42" s="8">
        <v>33.333333333333329</v>
      </c>
      <c r="J42" s="8">
        <v>20</v>
      </c>
      <c r="K42" s="8">
        <v>100</v>
      </c>
      <c r="N42" s="11"/>
      <c r="O42" s="11"/>
      <c r="P42" s="11"/>
    </row>
    <row r="43" spans="1:16" x14ac:dyDescent="0.25">
      <c r="A43" s="7" t="s">
        <v>75</v>
      </c>
      <c r="B43" s="7" t="s">
        <v>76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8">
        <v>0</v>
      </c>
      <c r="J43" s="8">
        <v>0</v>
      </c>
      <c r="K43" s="8">
        <v>0</v>
      </c>
      <c r="N43" s="11"/>
      <c r="O43" s="11"/>
      <c r="P43" s="11"/>
    </row>
    <row r="44" spans="1:16" x14ac:dyDescent="0.25">
      <c r="A44" s="7" t="s">
        <v>77</v>
      </c>
      <c r="B44" s="7" t="s">
        <v>78</v>
      </c>
      <c r="C44" s="6">
        <v>3</v>
      </c>
      <c r="D44" s="6">
        <v>1</v>
      </c>
      <c r="E44" s="6">
        <v>2</v>
      </c>
      <c r="F44" s="6">
        <v>0</v>
      </c>
      <c r="G44" s="6">
        <v>0</v>
      </c>
      <c r="H44" s="6">
        <v>0</v>
      </c>
      <c r="I44" s="8">
        <v>0</v>
      </c>
      <c r="J44" s="8">
        <v>0</v>
      </c>
      <c r="K44" s="8">
        <v>0</v>
      </c>
    </row>
    <row r="45" spans="1:16" x14ac:dyDescent="0.25">
      <c r="A45" s="7" t="s">
        <v>79</v>
      </c>
      <c r="B45" s="7" t="s">
        <v>80</v>
      </c>
      <c r="C45" s="6">
        <v>2</v>
      </c>
      <c r="D45" s="6">
        <v>1</v>
      </c>
      <c r="E45" s="6">
        <v>1</v>
      </c>
      <c r="F45" s="6">
        <v>0</v>
      </c>
      <c r="G45" s="6">
        <v>0</v>
      </c>
      <c r="H45" s="6">
        <v>0</v>
      </c>
      <c r="I45" s="8">
        <v>0</v>
      </c>
      <c r="J45" s="8">
        <v>0</v>
      </c>
      <c r="K45" s="8">
        <v>0</v>
      </c>
    </row>
    <row r="46" spans="1:16" x14ac:dyDescent="0.25">
      <c r="A46" s="7" t="s">
        <v>81</v>
      </c>
      <c r="B46" s="7" t="s">
        <v>82</v>
      </c>
      <c r="C46" s="6">
        <v>1</v>
      </c>
      <c r="D46" s="6">
        <v>0</v>
      </c>
      <c r="E46" s="6">
        <v>1</v>
      </c>
      <c r="F46" s="6">
        <v>0</v>
      </c>
      <c r="G46" s="6">
        <v>0</v>
      </c>
      <c r="H46" s="6">
        <v>0</v>
      </c>
      <c r="I46" s="8">
        <v>0</v>
      </c>
      <c r="J46" s="8">
        <v>0</v>
      </c>
      <c r="K46" s="8">
        <v>0</v>
      </c>
    </row>
    <row r="47" spans="1:16" x14ac:dyDescent="0.25">
      <c r="A47" s="7" t="s">
        <v>83</v>
      </c>
      <c r="B47" s="7" t="s">
        <v>84</v>
      </c>
      <c r="C47" s="6">
        <v>2</v>
      </c>
      <c r="D47" s="6">
        <v>2</v>
      </c>
      <c r="E47" s="6">
        <v>0</v>
      </c>
      <c r="F47" s="6">
        <v>0</v>
      </c>
      <c r="G47" s="6">
        <v>0</v>
      </c>
      <c r="H47" s="6">
        <v>0</v>
      </c>
      <c r="I47" s="8">
        <v>0</v>
      </c>
      <c r="J47" s="8">
        <v>0</v>
      </c>
      <c r="K47" s="8">
        <v>0</v>
      </c>
    </row>
    <row r="48" spans="1:16" x14ac:dyDescent="0.25">
      <c r="A48" s="7" t="s">
        <v>85</v>
      </c>
      <c r="B48" s="7" t="s">
        <v>86</v>
      </c>
      <c r="C48" s="6">
        <v>29</v>
      </c>
      <c r="D48" s="6">
        <v>17</v>
      </c>
      <c r="E48" s="6">
        <v>12</v>
      </c>
      <c r="F48" s="6">
        <v>0</v>
      </c>
      <c r="G48" s="6">
        <v>0</v>
      </c>
      <c r="H48" s="6">
        <v>0</v>
      </c>
      <c r="I48" s="8">
        <v>0</v>
      </c>
      <c r="J48" s="8">
        <v>0</v>
      </c>
      <c r="K48" s="8">
        <v>0</v>
      </c>
    </row>
    <row r="49" spans="1:11" x14ac:dyDescent="0.25">
      <c r="A49" s="7" t="s">
        <v>87</v>
      </c>
      <c r="B49" s="7" t="s">
        <v>88</v>
      </c>
      <c r="C49" s="6">
        <v>62</v>
      </c>
      <c r="D49" s="6">
        <v>34</v>
      </c>
      <c r="E49" s="6">
        <v>28</v>
      </c>
      <c r="F49" s="6">
        <v>8</v>
      </c>
      <c r="G49" s="6">
        <v>2</v>
      </c>
      <c r="H49" s="6">
        <v>6</v>
      </c>
      <c r="I49" s="8">
        <v>12.903225806451612</v>
      </c>
      <c r="J49" s="8">
        <v>5.8823529411764701</v>
      </c>
      <c r="K49" s="8">
        <v>21.428571428571427</v>
      </c>
    </row>
    <row r="50" spans="1:11" x14ac:dyDescent="0.25">
      <c r="A50" s="7" t="s">
        <v>89</v>
      </c>
      <c r="B50" s="7" t="s">
        <v>90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8">
        <v>0</v>
      </c>
      <c r="J50" s="8">
        <v>0</v>
      </c>
      <c r="K50" s="8">
        <v>0</v>
      </c>
    </row>
    <row r="51" spans="1:11" x14ac:dyDescent="0.25">
      <c r="A51" s="7" t="s">
        <v>91</v>
      </c>
      <c r="B51" s="7" t="s">
        <v>92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8">
        <v>0</v>
      </c>
      <c r="J51" s="8">
        <v>0</v>
      </c>
      <c r="K51" s="8">
        <v>0</v>
      </c>
    </row>
    <row r="52" spans="1:11" x14ac:dyDescent="0.25">
      <c r="A52" s="7" t="s">
        <v>93</v>
      </c>
      <c r="B52" s="7" t="s">
        <v>94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8">
        <v>0</v>
      </c>
      <c r="J52" s="8">
        <v>0</v>
      </c>
      <c r="K52" s="8">
        <v>0</v>
      </c>
    </row>
    <row r="53" spans="1:11" x14ac:dyDescent="0.25">
      <c r="A53" s="7" t="s">
        <v>95</v>
      </c>
      <c r="B53" s="7" t="s">
        <v>96</v>
      </c>
      <c r="C53" s="6">
        <v>4</v>
      </c>
      <c r="D53" s="6">
        <v>2</v>
      </c>
      <c r="E53" s="6">
        <v>2</v>
      </c>
      <c r="F53" s="6">
        <v>0</v>
      </c>
      <c r="G53" s="6">
        <v>0</v>
      </c>
      <c r="H53" s="6">
        <v>0</v>
      </c>
      <c r="I53" s="8">
        <v>0</v>
      </c>
      <c r="J53" s="8">
        <v>0</v>
      </c>
      <c r="K53" s="8">
        <v>0</v>
      </c>
    </row>
    <row r="54" spans="1:11" x14ac:dyDescent="0.25">
      <c r="A54" s="7" t="s">
        <v>97</v>
      </c>
      <c r="B54" s="7" t="s">
        <v>98</v>
      </c>
      <c r="C54" s="6">
        <v>25</v>
      </c>
      <c r="D54" s="6">
        <v>13</v>
      </c>
      <c r="E54" s="6">
        <v>12</v>
      </c>
      <c r="F54" s="6">
        <v>3</v>
      </c>
      <c r="G54" s="6">
        <v>3</v>
      </c>
      <c r="H54" s="6">
        <v>0</v>
      </c>
      <c r="I54" s="8">
        <v>12</v>
      </c>
      <c r="J54" s="8">
        <v>23.076923076923077</v>
      </c>
      <c r="K54" s="8">
        <v>0</v>
      </c>
    </row>
    <row r="55" spans="1:11" x14ac:dyDescent="0.25">
      <c r="A55" s="7" t="s">
        <v>99</v>
      </c>
      <c r="B55" s="7" t="s">
        <v>100</v>
      </c>
      <c r="C55" s="6">
        <v>2</v>
      </c>
      <c r="D55" s="6">
        <v>1</v>
      </c>
      <c r="E55" s="6">
        <v>1</v>
      </c>
      <c r="F55" s="6">
        <v>0</v>
      </c>
      <c r="G55" s="6">
        <v>0</v>
      </c>
      <c r="H55" s="6">
        <v>0</v>
      </c>
      <c r="I55" s="8">
        <v>0</v>
      </c>
      <c r="J55" s="8">
        <v>0</v>
      </c>
      <c r="K55" s="8">
        <v>0</v>
      </c>
    </row>
    <row r="56" spans="1:11" x14ac:dyDescent="0.25">
      <c r="A56" s="7" t="s">
        <v>101</v>
      </c>
      <c r="B56" s="7" t="s">
        <v>102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8">
        <v>0</v>
      </c>
      <c r="J56" s="8">
        <v>0</v>
      </c>
      <c r="K56" s="8">
        <v>0</v>
      </c>
    </row>
    <row r="57" spans="1:11" x14ac:dyDescent="0.25">
      <c r="A57" s="7" t="s">
        <v>103</v>
      </c>
      <c r="B57" s="7" t="s">
        <v>104</v>
      </c>
      <c r="C57" s="6">
        <v>5</v>
      </c>
      <c r="D57" s="6">
        <v>3</v>
      </c>
      <c r="E57" s="6">
        <v>2</v>
      </c>
      <c r="F57" s="6">
        <v>1</v>
      </c>
      <c r="G57" s="6">
        <v>0</v>
      </c>
      <c r="H57" s="6">
        <v>1</v>
      </c>
      <c r="I57" s="8">
        <v>20</v>
      </c>
      <c r="J57" s="8">
        <v>0</v>
      </c>
      <c r="K57" s="8">
        <v>50</v>
      </c>
    </row>
    <row r="58" spans="1:11" x14ac:dyDescent="0.25">
      <c r="A58" s="7" t="s">
        <v>105</v>
      </c>
      <c r="B58" s="7" t="s">
        <v>106</v>
      </c>
      <c r="C58" s="6">
        <v>1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8">
        <v>0</v>
      </c>
      <c r="J58" s="8">
        <v>0</v>
      </c>
      <c r="K58" s="8">
        <v>0</v>
      </c>
    </row>
    <row r="59" spans="1:11" x14ac:dyDescent="0.25">
      <c r="A59" s="7" t="s">
        <v>107</v>
      </c>
      <c r="B59" s="7" t="s">
        <v>108</v>
      </c>
      <c r="C59" s="6">
        <v>1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8">
        <v>0</v>
      </c>
      <c r="J59" s="8">
        <v>0</v>
      </c>
      <c r="K59" s="8">
        <v>0</v>
      </c>
    </row>
    <row r="60" spans="1:11" x14ac:dyDescent="0.25">
      <c r="A60" s="7" t="s">
        <v>109</v>
      </c>
      <c r="B60" s="7" t="s">
        <v>110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8">
        <v>0</v>
      </c>
      <c r="J60" s="8">
        <v>0</v>
      </c>
      <c r="K60" s="8">
        <v>0</v>
      </c>
    </row>
    <row r="61" spans="1:11" x14ac:dyDescent="0.25">
      <c r="A61" s="7" t="s">
        <v>111</v>
      </c>
      <c r="B61" s="7" t="s">
        <v>112</v>
      </c>
      <c r="C61" s="6">
        <v>45</v>
      </c>
      <c r="D61" s="6">
        <v>25</v>
      </c>
      <c r="E61" s="6">
        <v>20</v>
      </c>
      <c r="F61" s="6">
        <v>4</v>
      </c>
      <c r="G61" s="6">
        <v>1</v>
      </c>
      <c r="H61" s="6">
        <v>3</v>
      </c>
      <c r="I61" s="8">
        <v>8.8888888888888893</v>
      </c>
      <c r="J61" s="8">
        <v>4</v>
      </c>
      <c r="K61" s="8">
        <v>15</v>
      </c>
    </row>
    <row r="62" spans="1:11" x14ac:dyDescent="0.25">
      <c r="A62" s="7" t="s">
        <v>113</v>
      </c>
      <c r="B62" s="7" t="s">
        <v>114</v>
      </c>
      <c r="C62" s="6">
        <v>3</v>
      </c>
      <c r="D62" s="6">
        <v>2</v>
      </c>
      <c r="E62" s="6">
        <v>1</v>
      </c>
      <c r="F62" s="6">
        <v>0</v>
      </c>
      <c r="G62" s="6">
        <v>0</v>
      </c>
      <c r="H62" s="6">
        <v>0</v>
      </c>
      <c r="I62" s="8">
        <v>0</v>
      </c>
      <c r="J62" s="8">
        <v>0</v>
      </c>
      <c r="K62" s="8">
        <v>0</v>
      </c>
    </row>
    <row r="63" spans="1:11" x14ac:dyDescent="0.25">
      <c r="A63" s="7" t="s">
        <v>115</v>
      </c>
      <c r="B63" s="7" t="s">
        <v>116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8">
        <v>0</v>
      </c>
      <c r="J63" s="8">
        <v>0</v>
      </c>
      <c r="K63" s="8">
        <v>0</v>
      </c>
    </row>
    <row r="64" spans="1:11" x14ac:dyDescent="0.25">
      <c r="A64" s="7" t="s">
        <v>117</v>
      </c>
      <c r="B64" s="7" t="s">
        <v>118</v>
      </c>
      <c r="C64" s="6">
        <v>6</v>
      </c>
      <c r="D64" s="6">
        <v>4</v>
      </c>
      <c r="E64" s="6">
        <v>2</v>
      </c>
      <c r="F64" s="6">
        <v>0</v>
      </c>
      <c r="G64" s="6">
        <v>0</v>
      </c>
      <c r="H64" s="6">
        <v>0</v>
      </c>
      <c r="I64" s="8">
        <v>0</v>
      </c>
      <c r="J64" s="8">
        <v>0</v>
      </c>
      <c r="K64" s="8">
        <v>0</v>
      </c>
    </row>
    <row r="65" spans="1:11" x14ac:dyDescent="0.25">
      <c r="A65" s="7" t="s">
        <v>119</v>
      </c>
      <c r="B65" s="7" t="s">
        <v>120</v>
      </c>
      <c r="C65" s="6">
        <v>1</v>
      </c>
      <c r="D65" s="6">
        <v>1</v>
      </c>
      <c r="E65" s="6">
        <v>0</v>
      </c>
      <c r="F65" s="6">
        <v>0</v>
      </c>
      <c r="G65" s="6">
        <v>0</v>
      </c>
      <c r="H65" s="6">
        <v>0</v>
      </c>
      <c r="I65" s="8">
        <v>0</v>
      </c>
      <c r="J65" s="8">
        <v>0</v>
      </c>
      <c r="K65" s="8">
        <v>0</v>
      </c>
    </row>
    <row r="66" spans="1:11" x14ac:dyDescent="0.25">
      <c r="A66" s="7" t="s">
        <v>121</v>
      </c>
      <c r="B66" s="7" t="s">
        <v>122</v>
      </c>
      <c r="C66" s="6">
        <v>1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8">
        <v>0</v>
      </c>
      <c r="J66" s="8">
        <v>0</v>
      </c>
      <c r="K66" s="8">
        <v>0</v>
      </c>
    </row>
    <row r="67" spans="1:11" x14ac:dyDescent="0.25">
      <c r="A67" s="7" t="s">
        <v>123</v>
      </c>
      <c r="B67" s="7" t="s">
        <v>124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8">
        <v>0</v>
      </c>
      <c r="J67" s="8">
        <v>0</v>
      </c>
      <c r="K67" s="8">
        <v>0</v>
      </c>
    </row>
    <row r="68" spans="1:11" x14ac:dyDescent="0.25">
      <c r="A68" s="7" t="s">
        <v>125</v>
      </c>
      <c r="B68" s="7" t="s">
        <v>126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8">
        <v>0</v>
      </c>
      <c r="J68" s="8">
        <v>0</v>
      </c>
      <c r="K68" s="8">
        <v>0</v>
      </c>
    </row>
    <row r="69" spans="1:11" x14ac:dyDescent="0.25">
      <c r="A69" s="7" t="s">
        <v>127</v>
      </c>
      <c r="B69" s="7" t="s">
        <v>128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8">
        <v>0</v>
      </c>
      <c r="J69" s="8">
        <v>0</v>
      </c>
      <c r="K69" s="8">
        <v>0</v>
      </c>
    </row>
    <row r="70" spans="1:11" x14ac:dyDescent="0.25">
      <c r="A70" s="7" t="s">
        <v>129</v>
      </c>
      <c r="B70" s="7" t="s">
        <v>130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8">
        <v>0</v>
      </c>
      <c r="J70" s="8">
        <v>0</v>
      </c>
      <c r="K70" s="8">
        <v>0</v>
      </c>
    </row>
    <row r="71" spans="1:11" x14ac:dyDescent="0.25">
      <c r="A71" s="7" t="s">
        <v>131</v>
      </c>
      <c r="B71" s="7" t="s">
        <v>132</v>
      </c>
      <c r="C71" s="6">
        <v>1</v>
      </c>
      <c r="D71" s="6">
        <v>1</v>
      </c>
      <c r="E71" s="6">
        <v>0</v>
      </c>
      <c r="F71" s="6">
        <v>0</v>
      </c>
      <c r="G71" s="6">
        <v>0</v>
      </c>
      <c r="H71" s="6">
        <v>0</v>
      </c>
      <c r="I71" s="8">
        <v>0</v>
      </c>
      <c r="J71" s="8">
        <v>0</v>
      </c>
      <c r="K71" s="8">
        <v>0</v>
      </c>
    </row>
    <row r="72" spans="1:11" x14ac:dyDescent="0.25">
      <c r="A72" s="7" t="s">
        <v>133</v>
      </c>
      <c r="B72" s="7" t="s">
        <v>134</v>
      </c>
      <c r="C72" s="6">
        <v>1</v>
      </c>
      <c r="D72" s="6">
        <v>0</v>
      </c>
      <c r="E72" s="6">
        <v>1</v>
      </c>
      <c r="F72" s="6">
        <v>1</v>
      </c>
      <c r="G72" s="6">
        <v>0</v>
      </c>
      <c r="H72" s="6">
        <v>1</v>
      </c>
      <c r="I72" s="8">
        <v>100</v>
      </c>
      <c r="J72" s="8">
        <v>0</v>
      </c>
      <c r="K72" s="8">
        <v>100</v>
      </c>
    </row>
    <row r="73" spans="1:11" x14ac:dyDescent="0.25">
      <c r="A73" s="7" t="s">
        <v>135</v>
      </c>
      <c r="B73" s="7" t="s">
        <v>136</v>
      </c>
      <c r="C73" s="6">
        <v>1</v>
      </c>
      <c r="D73" s="6">
        <v>0</v>
      </c>
      <c r="E73" s="6">
        <v>1</v>
      </c>
      <c r="F73" s="6">
        <v>0</v>
      </c>
      <c r="G73" s="6">
        <v>0</v>
      </c>
      <c r="H73" s="6">
        <v>0</v>
      </c>
      <c r="I73" s="8">
        <v>0</v>
      </c>
      <c r="J73" s="8">
        <v>0</v>
      </c>
      <c r="K73" s="8">
        <v>0</v>
      </c>
    </row>
    <row r="74" spans="1:11" x14ac:dyDescent="0.25">
      <c r="A74" s="7" t="s">
        <v>137</v>
      </c>
      <c r="B74" s="7" t="s">
        <v>138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8">
        <v>0</v>
      </c>
      <c r="J74" s="8">
        <v>0</v>
      </c>
      <c r="K74" s="8">
        <v>0</v>
      </c>
    </row>
    <row r="75" spans="1:11" x14ac:dyDescent="0.25">
      <c r="A75" s="7" t="s">
        <v>139</v>
      </c>
      <c r="B75" s="7" t="s">
        <v>140</v>
      </c>
      <c r="C75" s="6">
        <v>2</v>
      </c>
      <c r="D75" s="6">
        <v>1</v>
      </c>
      <c r="E75" s="6">
        <v>1</v>
      </c>
      <c r="F75" s="6">
        <v>0</v>
      </c>
      <c r="G75" s="6">
        <v>0</v>
      </c>
      <c r="H75" s="6">
        <v>0</v>
      </c>
      <c r="I75" s="8">
        <v>0</v>
      </c>
      <c r="J75" s="8">
        <v>0</v>
      </c>
      <c r="K75" s="8">
        <v>0</v>
      </c>
    </row>
    <row r="76" spans="1:11" x14ac:dyDescent="0.25">
      <c r="A76" s="7" t="s">
        <v>141</v>
      </c>
      <c r="B76" s="7" t="s">
        <v>142</v>
      </c>
      <c r="C76" s="6">
        <v>4</v>
      </c>
      <c r="D76" s="6">
        <v>3</v>
      </c>
      <c r="E76" s="6">
        <v>1</v>
      </c>
      <c r="F76" s="6">
        <v>0</v>
      </c>
      <c r="G76" s="6">
        <v>0</v>
      </c>
      <c r="H76" s="6">
        <v>0</v>
      </c>
      <c r="I76" s="8">
        <v>0</v>
      </c>
      <c r="J76" s="8">
        <v>0</v>
      </c>
      <c r="K76" s="8">
        <v>0</v>
      </c>
    </row>
    <row r="77" spans="1:11" x14ac:dyDescent="0.25">
      <c r="A77" s="7" t="s">
        <v>143</v>
      </c>
      <c r="B77" s="7" t="s">
        <v>144</v>
      </c>
      <c r="C77" s="6">
        <v>3</v>
      </c>
      <c r="D77" s="6">
        <v>3</v>
      </c>
      <c r="E77" s="6">
        <v>0</v>
      </c>
      <c r="F77" s="6">
        <v>0</v>
      </c>
      <c r="G77" s="6">
        <v>0</v>
      </c>
      <c r="H77" s="6">
        <v>0</v>
      </c>
      <c r="I77" s="8">
        <v>0</v>
      </c>
      <c r="J77" s="8">
        <v>0</v>
      </c>
      <c r="K77" s="8">
        <v>0</v>
      </c>
    </row>
    <row r="78" spans="1:11" x14ac:dyDescent="0.25">
      <c r="A78" s="7" t="s">
        <v>145</v>
      </c>
      <c r="B78" s="7" t="s">
        <v>146</v>
      </c>
      <c r="C78" s="6">
        <v>4</v>
      </c>
      <c r="D78" s="6">
        <v>3</v>
      </c>
      <c r="E78" s="6">
        <v>1</v>
      </c>
      <c r="F78" s="6">
        <v>0</v>
      </c>
      <c r="G78" s="6">
        <v>0</v>
      </c>
      <c r="H78" s="6">
        <v>0</v>
      </c>
      <c r="I78" s="8">
        <v>0</v>
      </c>
      <c r="J78" s="8">
        <v>0</v>
      </c>
      <c r="K78" s="8">
        <v>0</v>
      </c>
    </row>
    <row r="79" spans="1:11" x14ac:dyDescent="0.25">
      <c r="A79" s="7" t="s">
        <v>147</v>
      </c>
      <c r="B79" s="7" t="s">
        <v>1</v>
      </c>
      <c r="C79" s="6">
        <v>1</v>
      </c>
      <c r="D79" s="6">
        <v>1</v>
      </c>
      <c r="E79" s="6">
        <v>0</v>
      </c>
      <c r="F79" s="6">
        <v>0</v>
      </c>
      <c r="G79" s="6">
        <v>0</v>
      </c>
      <c r="H79" s="6">
        <v>0</v>
      </c>
      <c r="I79" s="8">
        <v>0</v>
      </c>
      <c r="J79" s="8">
        <v>0</v>
      </c>
      <c r="K79" s="8">
        <v>0</v>
      </c>
    </row>
    <row r="81" spans="1:1" x14ac:dyDescent="0.25">
      <c r="A81" t="s">
        <v>148</v>
      </c>
    </row>
  </sheetData>
  <mergeCells count="5">
    <mergeCell ref="C4:E4"/>
    <mergeCell ref="F4:H4"/>
    <mergeCell ref="I4:K4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"/>
  <sheetViews>
    <sheetView zoomScaleNormal="100" workbookViewId="0"/>
  </sheetViews>
  <sheetFormatPr baseColWidth="10" defaultRowHeight="15" x14ac:dyDescent="0.25"/>
  <cols>
    <col min="1" max="1" width="6.42578125" customWidth="1"/>
    <col min="2" max="2" width="26" bestFit="1" customWidth="1"/>
    <col min="3" max="3" width="8.28515625" customWidth="1"/>
    <col min="4" max="4" width="10.5703125" customWidth="1"/>
    <col min="5" max="5" width="8.28515625" customWidth="1"/>
    <col min="6" max="8" width="13.7109375" customWidth="1"/>
    <col min="9" max="11" width="13.85546875" customWidth="1"/>
    <col min="12" max="12" width="8.28515625" customWidth="1"/>
  </cols>
  <sheetData>
    <row r="1" spans="1:12" x14ac:dyDescent="0.25">
      <c r="A1" s="9" t="s">
        <v>156</v>
      </c>
    </row>
    <row r="2" spans="1:12" x14ac:dyDescent="0.25">
      <c r="A2" s="10">
        <v>2015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8.5" customHeight="1" x14ac:dyDescent="0.25">
      <c r="A4" s="19" t="s">
        <v>154</v>
      </c>
      <c r="B4" s="21" t="s">
        <v>155</v>
      </c>
      <c r="C4" s="17" t="s">
        <v>151</v>
      </c>
      <c r="D4" s="17"/>
      <c r="E4" s="17"/>
      <c r="F4" s="17" t="s">
        <v>152</v>
      </c>
      <c r="G4" s="18"/>
      <c r="H4" s="18"/>
      <c r="I4" s="17" t="s">
        <v>153</v>
      </c>
      <c r="J4" s="18"/>
      <c r="K4" s="18"/>
      <c r="L4" s="1"/>
    </row>
    <row r="5" spans="1:12" ht="15" customHeight="1" x14ac:dyDescent="0.25">
      <c r="A5" s="20"/>
      <c r="B5" s="22"/>
      <c r="C5" s="5" t="s">
        <v>0</v>
      </c>
      <c r="D5" s="5" t="s">
        <v>149</v>
      </c>
      <c r="E5" s="5" t="s">
        <v>150</v>
      </c>
      <c r="F5" s="5" t="s">
        <v>0</v>
      </c>
      <c r="G5" s="5" t="s">
        <v>149</v>
      </c>
      <c r="H5" s="5" t="s">
        <v>150</v>
      </c>
      <c r="I5" s="5" t="s">
        <v>0</v>
      </c>
      <c r="J5" s="5" t="s">
        <v>149</v>
      </c>
      <c r="K5" s="5" t="s">
        <v>150</v>
      </c>
      <c r="L5" s="1"/>
    </row>
    <row r="6" spans="1:12" x14ac:dyDescent="0.25">
      <c r="A6" s="7" t="str">
        <f>CONCATENATE(26, )</f>
        <v>26</v>
      </c>
      <c r="B6" s="7" t="s">
        <v>2</v>
      </c>
      <c r="C6" s="6">
        <v>647</v>
      </c>
      <c r="D6" s="6">
        <v>343</v>
      </c>
      <c r="E6" s="6">
        <v>304</v>
      </c>
      <c r="F6" s="6">
        <v>50</v>
      </c>
      <c r="G6" s="6">
        <v>25</v>
      </c>
      <c r="H6" s="6">
        <v>25</v>
      </c>
      <c r="I6" s="8">
        <v>7.727975270479134</v>
      </c>
      <c r="J6" s="8">
        <v>7.2886297376093294</v>
      </c>
      <c r="K6" s="8">
        <v>8.2236842105263168</v>
      </c>
      <c r="L6" s="1"/>
    </row>
    <row r="7" spans="1:12" x14ac:dyDescent="0.25">
      <c r="A7" s="7" t="s">
        <v>3</v>
      </c>
      <c r="B7" s="7" t="s">
        <v>4</v>
      </c>
      <c r="C7" s="6">
        <v>1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8">
        <v>0</v>
      </c>
      <c r="J7" s="8">
        <v>0</v>
      </c>
      <c r="K7" s="8">
        <v>0</v>
      </c>
      <c r="L7" s="1"/>
    </row>
    <row r="8" spans="1:12" x14ac:dyDescent="0.25">
      <c r="A8" s="7" t="s">
        <v>5</v>
      </c>
      <c r="B8" s="7" t="s">
        <v>6</v>
      </c>
      <c r="C8" s="6">
        <v>20</v>
      </c>
      <c r="D8" s="6">
        <v>10</v>
      </c>
      <c r="E8" s="6">
        <v>10</v>
      </c>
      <c r="F8" s="6">
        <v>0</v>
      </c>
      <c r="G8" s="6">
        <v>0</v>
      </c>
      <c r="H8" s="6">
        <v>0</v>
      </c>
      <c r="I8" s="8">
        <v>0</v>
      </c>
      <c r="J8" s="8">
        <v>0</v>
      </c>
      <c r="K8" s="8">
        <v>0</v>
      </c>
      <c r="L8" s="1"/>
    </row>
    <row r="9" spans="1:12" x14ac:dyDescent="0.25">
      <c r="A9" s="7" t="s">
        <v>7</v>
      </c>
      <c r="B9" s="7" t="s">
        <v>8</v>
      </c>
      <c r="C9" s="6">
        <v>8</v>
      </c>
      <c r="D9" s="6">
        <v>5</v>
      </c>
      <c r="E9" s="6">
        <v>3</v>
      </c>
      <c r="F9" s="6">
        <v>0</v>
      </c>
      <c r="G9" s="6">
        <v>0</v>
      </c>
      <c r="H9" s="6">
        <v>0</v>
      </c>
      <c r="I9" s="8">
        <v>0</v>
      </c>
      <c r="J9" s="8">
        <v>0</v>
      </c>
      <c r="K9" s="8">
        <v>0</v>
      </c>
      <c r="L9" s="1"/>
    </row>
    <row r="10" spans="1:12" x14ac:dyDescent="0.25">
      <c r="A10" s="7" t="s">
        <v>9</v>
      </c>
      <c r="B10" s="7" t="s">
        <v>10</v>
      </c>
      <c r="C10" s="6">
        <v>2</v>
      </c>
      <c r="D10" s="6">
        <v>1</v>
      </c>
      <c r="E10" s="6">
        <v>1</v>
      </c>
      <c r="F10" s="6">
        <v>1</v>
      </c>
      <c r="G10" s="6">
        <v>1</v>
      </c>
      <c r="H10" s="6">
        <v>0</v>
      </c>
      <c r="I10" s="8">
        <v>50</v>
      </c>
      <c r="J10" s="8">
        <v>100</v>
      </c>
      <c r="K10" s="8">
        <v>0</v>
      </c>
      <c r="L10" s="1"/>
    </row>
    <row r="11" spans="1:12" x14ac:dyDescent="0.25">
      <c r="A11" s="7" t="s">
        <v>11</v>
      </c>
      <c r="B11" s="7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8">
        <v>0</v>
      </c>
      <c r="J11" s="8">
        <v>0</v>
      </c>
      <c r="K11" s="8">
        <v>0</v>
      </c>
      <c r="L11" s="1"/>
    </row>
    <row r="12" spans="1:12" x14ac:dyDescent="0.25">
      <c r="A12" s="7" t="s">
        <v>13</v>
      </c>
      <c r="B12" s="7" t="s">
        <v>14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8">
        <v>0</v>
      </c>
      <c r="J12" s="8">
        <v>0</v>
      </c>
      <c r="K12" s="8">
        <v>0</v>
      </c>
      <c r="L12" s="1"/>
    </row>
    <row r="13" spans="1:12" x14ac:dyDescent="0.25">
      <c r="A13" s="7" t="s">
        <v>15</v>
      </c>
      <c r="B13" s="7" t="s">
        <v>16</v>
      </c>
      <c r="C13" s="6">
        <v>1</v>
      </c>
      <c r="D13" s="6">
        <v>1</v>
      </c>
      <c r="E13" s="6">
        <v>0</v>
      </c>
      <c r="F13" s="6">
        <v>0</v>
      </c>
      <c r="G13" s="6">
        <v>0</v>
      </c>
      <c r="H13" s="6">
        <v>0</v>
      </c>
      <c r="I13" s="8">
        <v>0</v>
      </c>
      <c r="J13" s="8">
        <v>0</v>
      </c>
      <c r="K13" s="8">
        <v>0</v>
      </c>
      <c r="L13" s="1"/>
    </row>
    <row r="14" spans="1:12" x14ac:dyDescent="0.25">
      <c r="A14" s="7" t="s">
        <v>17</v>
      </c>
      <c r="B14" s="7" t="s">
        <v>18</v>
      </c>
      <c r="C14" s="6">
        <v>1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8">
        <v>0</v>
      </c>
      <c r="J14" s="8">
        <v>0</v>
      </c>
      <c r="K14" s="8">
        <v>0</v>
      </c>
      <c r="L14" s="1"/>
    </row>
    <row r="15" spans="1:12" x14ac:dyDescent="0.25">
      <c r="A15" s="7" t="s">
        <v>19</v>
      </c>
      <c r="B15" s="7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8">
        <v>0</v>
      </c>
      <c r="J15" s="8">
        <v>0</v>
      </c>
      <c r="K15" s="8">
        <v>0</v>
      </c>
      <c r="L15" s="1"/>
    </row>
    <row r="16" spans="1:12" x14ac:dyDescent="0.25">
      <c r="A16" s="7" t="s">
        <v>21</v>
      </c>
      <c r="B16" s="7" t="s">
        <v>22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8">
        <v>0</v>
      </c>
      <c r="J16" s="8">
        <v>0</v>
      </c>
      <c r="K16" s="8">
        <v>0</v>
      </c>
      <c r="L16" s="1"/>
    </row>
    <row r="17" spans="1:12" x14ac:dyDescent="0.25">
      <c r="A17" s="7" t="s">
        <v>23</v>
      </c>
      <c r="B17" s="7" t="s">
        <v>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8">
        <v>0</v>
      </c>
      <c r="J17" s="8">
        <v>0</v>
      </c>
      <c r="K17" s="8">
        <v>0</v>
      </c>
      <c r="L17" s="1"/>
    </row>
    <row r="18" spans="1:12" x14ac:dyDescent="0.25">
      <c r="A18" s="7" t="s">
        <v>25</v>
      </c>
      <c r="B18" s="7" t="s">
        <v>26</v>
      </c>
      <c r="C18" s="6">
        <v>5</v>
      </c>
      <c r="D18" s="6">
        <v>4</v>
      </c>
      <c r="E18" s="6">
        <v>1</v>
      </c>
      <c r="F18" s="6">
        <v>1</v>
      </c>
      <c r="G18" s="6">
        <v>1</v>
      </c>
      <c r="H18" s="6">
        <v>0</v>
      </c>
      <c r="I18" s="8">
        <v>20</v>
      </c>
      <c r="J18" s="8">
        <v>25</v>
      </c>
      <c r="K18" s="8">
        <v>0</v>
      </c>
      <c r="L18" s="1"/>
    </row>
    <row r="19" spans="1:12" x14ac:dyDescent="0.25">
      <c r="A19" s="7" t="s">
        <v>27</v>
      </c>
      <c r="B19" s="7" t="s">
        <v>28</v>
      </c>
      <c r="C19" s="6">
        <v>1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8">
        <v>0</v>
      </c>
      <c r="J19" s="8">
        <v>0</v>
      </c>
      <c r="K19" s="8">
        <v>0</v>
      </c>
      <c r="L19" s="1"/>
    </row>
    <row r="20" spans="1:12" x14ac:dyDescent="0.25">
      <c r="A20" s="7" t="s">
        <v>29</v>
      </c>
      <c r="B20" s="7" t="s">
        <v>30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8">
        <v>0</v>
      </c>
      <c r="J20" s="8">
        <v>0</v>
      </c>
      <c r="K20" s="8">
        <v>0</v>
      </c>
      <c r="L20" s="1"/>
    </row>
    <row r="21" spans="1:12" x14ac:dyDescent="0.25">
      <c r="A21" s="7" t="s">
        <v>31</v>
      </c>
      <c r="B21" s="7" t="s">
        <v>32</v>
      </c>
      <c r="C21" s="6">
        <v>1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8">
        <v>0</v>
      </c>
      <c r="J21" s="8">
        <v>0</v>
      </c>
      <c r="K21" s="8">
        <v>0</v>
      </c>
      <c r="L21" s="1"/>
    </row>
    <row r="22" spans="1:12" x14ac:dyDescent="0.25">
      <c r="A22" s="7" t="s">
        <v>33</v>
      </c>
      <c r="B22" s="7" t="s">
        <v>34</v>
      </c>
      <c r="C22" s="6">
        <v>2</v>
      </c>
      <c r="D22" s="6">
        <v>2</v>
      </c>
      <c r="E22" s="6">
        <v>0</v>
      </c>
      <c r="F22" s="6">
        <v>0</v>
      </c>
      <c r="G22" s="6">
        <v>0</v>
      </c>
      <c r="H22" s="6">
        <v>0</v>
      </c>
      <c r="I22" s="8">
        <v>0</v>
      </c>
      <c r="J22" s="8">
        <v>0</v>
      </c>
      <c r="K22" s="8">
        <v>0</v>
      </c>
      <c r="L22" s="1"/>
    </row>
    <row r="23" spans="1:12" x14ac:dyDescent="0.25">
      <c r="A23" s="7" t="s">
        <v>35</v>
      </c>
      <c r="B23" s="7" t="s">
        <v>36</v>
      </c>
      <c r="C23" s="6">
        <v>22</v>
      </c>
      <c r="D23" s="6">
        <v>11</v>
      </c>
      <c r="E23" s="6">
        <v>11</v>
      </c>
      <c r="F23" s="6">
        <v>1</v>
      </c>
      <c r="G23" s="6">
        <v>0</v>
      </c>
      <c r="H23" s="6">
        <v>1</v>
      </c>
      <c r="I23" s="8">
        <v>4.5454545454545459</v>
      </c>
      <c r="J23" s="8">
        <v>0</v>
      </c>
      <c r="K23" s="8">
        <v>9.0909090909090917</v>
      </c>
      <c r="L23" s="1"/>
    </row>
    <row r="24" spans="1:12" x14ac:dyDescent="0.25">
      <c r="A24" s="7" t="s">
        <v>37</v>
      </c>
      <c r="B24" s="7" t="s">
        <v>38</v>
      </c>
      <c r="C24" s="6">
        <v>76</v>
      </c>
      <c r="D24" s="6">
        <v>44</v>
      </c>
      <c r="E24" s="6">
        <v>32</v>
      </c>
      <c r="F24" s="6">
        <v>6</v>
      </c>
      <c r="G24" s="6">
        <v>4</v>
      </c>
      <c r="H24" s="6">
        <v>2</v>
      </c>
      <c r="I24" s="8">
        <v>7.8947368421052628</v>
      </c>
      <c r="J24" s="8">
        <v>9.0909090909090917</v>
      </c>
      <c r="K24" s="8">
        <v>6.25</v>
      </c>
      <c r="L24" s="1"/>
    </row>
    <row r="25" spans="1:12" x14ac:dyDescent="0.25">
      <c r="A25" s="7" t="s">
        <v>39</v>
      </c>
      <c r="B25" s="7" t="s">
        <v>40</v>
      </c>
      <c r="C25" s="6">
        <v>14</v>
      </c>
      <c r="D25" s="6">
        <v>7</v>
      </c>
      <c r="E25" s="6">
        <v>7</v>
      </c>
      <c r="F25" s="6">
        <v>0</v>
      </c>
      <c r="G25" s="6">
        <v>0</v>
      </c>
      <c r="H25" s="6">
        <v>0</v>
      </c>
      <c r="I25" s="8">
        <v>0</v>
      </c>
      <c r="J25" s="8">
        <v>0</v>
      </c>
      <c r="K25" s="8">
        <v>0</v>
      </c>
      <c r="L25" s="1"/>
    </row>
    <row r="26" spans="1:12" x14ac:dyDescent="0.25">
      <c r="A26" s="7" t="s">
        <v>41</v>
      </c>
      <c r="B26" s="7" t="s">
        <v>42</v>
      </c>
      <c r="C26" s="6">
        <v>2</v>
      </c>
      <c r="D26" s="6">
        <v>1</v>
      </c>
      <c r="E26" s="6">
        <v>1</v>
      </c>
      <c r="F26" s="6">
        <v>0</v>
      </c>
      <c r="G26" s="6">
        <v>0</v>
      </c>
      <c r="H26" s="6">
        <v>0</v>
      </c>
      <c r="I26" s="8">
        <v>0</v>
      </c>
      <c r="J26" s="8">
        <v>0</v>
      </c>
      <c r="K26" s="8">
        <v>0</v>
      </c>
      <c r="L26" s="1"/>
    </row>
    <row r="27" spans="1:12" x14ac:dyDescent="0.25">
      <c r="A27" s="7" t="s">
        <v>43</v>
      </c>
      <c r="B27" s="7" t="s">
        <v>44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8">
        <v>0</v>
      </c>
      <c r="J27" s="8">
        <v>0</v>
      </c>
      <c r="K27" s="8">
        <v>0</v>
      </c>
      <c r="L27" s="1"/>
    </row>
    <row r="28" spans="1:12" x14ac:dyDescent="0.25">
      <c r="A28" s="7" t="s">
        <v>45</v>
      </c>
      <c r="B28" s="7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8">
        <v>0</v>
      </c>
      <c r="J28" s="8">
        <v>0</v>
      </c>
      <c r="K28" s="8">
        <v>0</v>
      </c>
      <c r="L28" s="1"/>
    </row>
    <row r="29" spans="1:12" x14ac:dyDescent="0.25">
      <c r="A29" s="7" t="s">
        <v>47</v>
      </c>
      <c r="B29" s="7" t="s">
        <v>48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8">
        <v>0</v>
      </c>
      <c r="J29" s="8">
        <v>0</v>
      </c>
      <c r="K29" s="8">
        <v>0</v>
      </c>
      <c r="L29" s="1"/>
    </row>
    <row r="30" spans="1:12" x14ac:dyDescent="0.25">
      <c r="A30" s="7" t="s">
        <v>49</v>
      </c>
      <c r="B30" s="7" t="s">
        <v>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8">
        <v>0</v>
      </c>
      <c r="J30" s="8">
        <v>0</v>
      </c>
      <c r="K30" s="8">
        <v>0</v>
      </c>
      <c r="L30" s="1"/>
    </row>
    <row r="31" spans="1:12" x14ac:dyDescent="0.25">
      <c r="A31" s="7" t="s">
        <v>51</v>
      </c>
      <c r="B31" s="7" t="s">
        <v>52</v>
      </c>
      <c r="C31" s="6">
        <v>16</v>
      </c>
      <c r="D31" s="6">
        <v>10</v>
      </c>
      <c r="E31" s="6">
        <v>6</v>
      </c>
      <c r="F31" s="6">
        <v>3</v>
      </c>
      <c r="G31" s="6">
        <v>2</v>
      </c>
      <c r="H31" s="6">
        <v>1</v>
      </c>
      <c r="I31" s="8">
        <v>18.75</v>
      </c>
      <c r="J31" s="8">
        <v>20</v>
      </c>
      <c r="K31" s="8">
        <v>16.666666666666664</v>
      </c>
      <c r="L31" s="1"/>
    </row>
    <row r="32" spans="1:12" x14ac:dyDescent="0.25">
      <c r="A32" s="7" t="s">
        <v>53</v>
      </c>
      <c r="B32" s="7" t="s">
        <v>54</v>
      </c>
      <c r="C32" s="6">
        <v>17</v>
      </c>
      <c r="D32" s="6">
        <v>8</v>
      </c>
      <c r="E32" s="6">
        <v>9</v>
      </c>
      <c r="F32" s="6">
        <v>1</v>
      </c>
      <c r="G32" s="6">
        <v>1</v>
      </c>
      <c r="H32" s="6">
        <v>0</v>
      </c>
      <c r="I32" s="8">
        <v>5.8823529411764701</v>
      </c>
      <c r="J32" s="8">
        <v>12.5</v>
      </c>
      <c r="K32" s="8">
        <v>0</v>
      </c>
      <c r="L32" s="1"/>
    </row>
    <row r="33" spans="1:12" x14ac:dyDescent="0.25">
      <c r="A33" s="7" t="s">
        <v>55</v>
      </c>
      <c r="B33" s="7" t="s">
        <v>56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8">
        <v>0</v>
      </c>
      <c r="J33" s="8">
        <v>0</v>
      </c>
      <c r="K33" s="8">
        <v>0</v>
      </c>
      <c r="L33" s="1"/>
    </row>
    <row r="34" spans="1:12" x14ac:dyDescent="0.25">
      <c r="A34" s="7" t="s">
        <v>57</v>
      </c>
      <c r="B34" s="7" t="s">
        <v>58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8">
        <v>0</v>
      </c>
      <c r="J34" s="8">
        <v>0</v>
      </c>
      <c r="K34" s="8">
        <v>0</v>
      </c>
      <c r="L34" s="1"/>
    </row>
    <row r="35" spans="1:12" x14ac:dyDescent="0.25">
      <c r="A35" s="7" t="s">
        <v>59</v>
      </c>
      <c r="B35" s="7" t="s">
        <v>60</v>
      </c>
      <c r="C35" s="6">
        <v>35</v>
      </c>
      <c r="D35" s="6">
        <v>21</v>
      </c>
      <c r="E35" s="6">
        <v>14</v>
      </c>
      <c r="F35" s="6">
        <v>2</v>
      </c>
      <c r="G35" s="6">
        <v>1</v>
      </c>
      <c r="H35" s="6">
        <v>1</v>
      </c>
      <c r="I35" s="8">
        <v>5.7142857142857144</v>
      </c>
      <c r="J35" s="8">
        <v>4.7619047619047619</v>
      </c>
      <c r="K35" s="8">
        <v>7.1428571428571423</v>
      </c>
      <c r="L35" s="1"/>
    </row>
    <row r="36" spans="1:12" x14ac:dyDescent="0.25">
      <c r="A36" s="7" t="s">
        <v>61</v>
      </c>
      <c r="B36" s="7" t="s">
        <v>62</v>
      </c>
      <c r="C36" s="6">
        <v>206</v>
      </c>
      <c r="D36" s="6">
        <v>112</v>
      </c>
      <c r="E36" s="6">
        <v>94</v>
      </c>
      <c r="F36" s="6">
        <v>20</v>
      </c>
      <c r="G36" s="6">
        <v>11</v>
      </c>
      <c r="H36" s="6">
        <v>9</v>
      </c>
      <c r="I36" s="8">
        <v>9.7087378640776691</v>
      </c>
      <c r="J36" s="8">
        <v>9.8214285714285712</v>
      </c>
      <c r="K36" s="8">
        <v>9.5744680851063837</v>
      </c>
      <c r="L36" s="1"/>
    </row>
    <row r="37" spans="1:12" x14ac:dyDescent="0.25">
      <c r="A37" s="7" t="s">
        <v>63</v>
      </c>
      <c r="B37" s="7" t="s">
        <v>64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8">
        <v>0</v>
      </c>
      <c r="J37" s="8">
        <v>0</v>
      </c>
      <c r="K37" s="8">
        <v>0</v>
      </c>
      <c r="L37" s="1"/>
    </row>
    <row r="38" spans="1:12" x14ac:dyDescent="0.25">
      <c r="A38" s="7" t="s">
        <v>65</v>
      </c>
      <c r="B38" s="7" t="s">
        <v>66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8">
        <v>0</v>
      </c>
      <c r="J38" s="8">
        <v>0</v>
      </c>
      <c r="K38" s="8">
        <v>0</v>
      </c>
      <c r="L38" s="1"/>
    </row>
    <row r="39" spans="1:12" x14ac:dyDescent="0.25">
      <c r="A39" s="7" t="s">
        <v>67</v>
      </c>
      <c r="B39" s="7" t="s">
        <v>68</v>
      </c>
      <c r="C39" s="6">
        <v>16</v>
      </c>
      <c r="D39" s="6">
        <v>6</v>
      </c>
      <c r="E39" s="6">
        <v>10</v>
      </c>
      <c r="F39" s="6">
        <v>2</v>
      </c>
      <c r="G39" s="6">
        <v>0</v>
      </c>
      <c r="H39" s="6">
        <v>2</v>
      </c>
      <c r="I39" s="8">
        <v>12.5</v>
      </c>
      <c r="J39" s="8">
        <v>0</v>
      </c>
      <c r="K39" s="8">
        <v>20</v>
      </c>
      <c r="L39" s="1"/>
    </row>
    <row r="40" spans="1:12" x14ac:dyDescent="0.25">
      <c r="A40" s="7" t="s">
        <v>69</v>
      </c>
      <c r="B40" s="7" t="s">
        <v>70</v>
      </c>
      <c r="C40" s="6">
        <v>1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8">
        <v>0</v>
      </c>
      <c r="J40" s="8">
        <v>0</v>
      </c>
      <c r="K40" s="8">
        <v>0</v>
      </c>
      <c r="L40" s="1"/>
    </row>
    <row r="41" spans="1:12" x14ac:dyDescent="0.25">
      <c r="A41" s="7" t="s">
        <v>71</v>
      </c>
      <c r="B41" s="7" t="s">
        <v>72</v>
      </c>
      <c r="C41" s="6">
        <v>5</v>
      </c>
      <c r="D41" s="6">
        <v>2</v>
      </c>
      <c r="E41" s="6">
        <v>3</v>
      </c>
      <c r="F41" s="6">
        <v>0</v>
      </c>
      <c r="G41" s="6">
        <v>0</v>
      </c>
      <c r="H41" s="6">
        <v>0</v>
      </c>
      <c r="I41" s="8">
        <v>0</v>
      </c>
      <c r="J41" s="8">
        <v>0</v>
      </c>
      <c r="K41" s="8">
        <v>0</v>
      </c>
      <c r="L41" s="1"/>
    </row>
    <row r="42" spans="1:12" x14ac:dyDescent="0.25">
      <c r="A42" s="7" t="s">
        <v>73</v>
      </c>
      <c r="B42" s="7" t="s">
        <v>74</v>
      </c>
      <c r="C42" s="6">
        <v>13</v>
      </c>
      <c r="D42" s="6">
        <v>6</v>
      </c>
      <c r="E42" s="6">
        <v>7</v>
      </c>
      <c r="F42" s="6">
        <v>1</v>
      </c>
      <c r="G42" s="6">
        <v>1</v>
      </c>
      <c r="H42" s="6">
        <v>0</v>
      </c>
      <c r="I42" s="8">
        <v>7.6923076923076925</v>
      </c>
      <c r="J42" s="8">
        <v>16.666666666666664</v>
      </c>
      <c r="K42" s="8">
        <v>0</v>
      </c>
      <c r="L42" s="1"/>
    </row>
    <row r="43" spans="1:12" x14ac:dyDescent="0.25">
      <c r="A43" s="7" t="s">
        <v>75</v>
      </c>
      <c r="B43" s="7" t="s">
        <v>76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8">
        <v>0</v>
      </c>
      <c r="J43" s="8">
        <v>0</v>
      </c>
      <c r="K43" s="8">
        <v>0</v>
      </c>
      <c r="L43" s="1"/>
    </row>
    <row r="44" spans="1:12" x14ac:dyDescent="0.25">
      <c r="A44" s="7" t="s">
        <v>77</v>
      </c>
      <c r="B44" s="7" t="s">
        <v>78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8">
        <v>0</v>
      </c>
      <c r="J44" s="8">
        <v>0</v>
      </c>
      <c r="K44" s="8">
        <v>0</v>
      </c>
      <c r="L44" s="1"/>
    </row>
    <row r="45" spans="1:12" x14ac:dyDescent="0.25">
      <c r="A45" s="7" t="s">
        <v>79</v>
      </c>
      <c r="B45" s="7" t="s">
        <v>80</v>
      </c>
      <c r="C45" s="6">
        <v>4</v>
      </c>
      <c r="D45" s="6">
        <v>0</v>
      </c>
      <c r="E45" s="6">
        <v>4</v>
      </c>
      <c r="F45" s="6">
        <v>0</v>
      </c>
      <c r="G45" s="6">
        <v>0</v>
      </c>
      <c r="H45" s="6">
        <v>0</v>
      </c>
      <c r="I45" s="8">
        <v>0</v>
      </c>
      <c r="J45" s="8">
        <v>0</v>
      </c>
      <c r="K45" s="8">
        <v>0</v>
      </c>
      <c r="L45" s="1"/>
    </row>
    <row r="46" spans="1:12" x14ac:dyDescent="0.25">
      <c r="A46" s="7" t="s">
        <v>81</v>
      </c>
      <c r="B46" s="7" t="s">
        <v>82</v>
      </c>
      <c r="C46" s="6">
        <v>3</v>
      </c>
      <c r="D46" s="6">
        <v>3</v>
      </c>
      <c r="E46" s="6">
        <v>0</v>
      </c>
      <c r="F46" s="6">
        <v>0</v>
      </c>
      <c r="G46" s="6">
        <v>0</v>
      </c>
      <c r="H46" s="6">
        <v>0</v>
      </c>
      <c r="I46" s="8">
        <v>0</v>
      </c>
      <c r="J46" s="8">
        <v>0</v>
      </c>
      <c r="K46" s="8">
        <v>0</v>
      </c>
      <c r="L46" s="1"/>
    </row>
    <row r="47" spans="1:12" x14ac:dyDescent="0.25">
      <c r="A47" s="7" t="s">
        <v>83</v>
      </c>
      <c r="B47" s="7" t="s">
        <v>84</v>
      </c>
      <c r="C47" s="6">
        <v>3</v>
      </c>
      <c r="D47" s="6">
        <v>1</v>
      </c>
      <c r="E47" s="6">
        <v>2</v>
      </c>
      <c r="F47" s="6">
        <v>0</v>
      </c>
      <c r="G47" s="6">
        <v>0</v>
      </c>
      <c r="H47" s="6">
        <v>0</v>
      </c>
      <c r="I47" s="8">
        <v>0</v>
      </c>
      <c r="J47" s="8">
        <v>0</v>
      </c>
      <c r="K47" s="8">
        <v>0</v>
      </c>
      <c r="L47" s="1"/>
    </row>
    <row r="48" spans="1:12" x14ac:dyDescent="0.25">
      <c r="A48" s="7" t="s">
        <v>85</v>
      </c>
      <c r="B48" s="7" t="s">
        <v>86</v>
      </c>
      <c r="C48" s="6">
        <v>26</v>
      </c>
      <c r="D48" s="6">
        <v>10</v>
      </c>
      <c r="E48" s="6">
        <v>16</v>
      </c>
      <c r="F48" s="6">
        <v>1</v>
      </c>
      <c r="G48" s="6">
        <v>1</v>
      </c>
      <c r="H48" s="6">
        <v>0</v>
      </c>
      <c r="I48" s="8">
        <v>3.8461538461538463</v>
      </c>
      <c r="J48" s="8">
        <v>10</v>
      </c>
      <c r="K48" s="8">
        <v>0</v>
      </c>
      <c r="L48" s="1"/>
    </row>
    <row r="49" spans="1:12" x14ac:dyDescent="0.25">
      <c r="A49" s="7" t="s">
        <v>87</v>
      </c>
      <c r="B49" s="7" t="s">
        <v>88</v>
      </c>
      <c r="C49" s="6">
        <v>62</v>
      </c>
      <c r="D49" s="6">
        <v>31</v>
      </c>
      <c r="E49" s="6">
        <v>31</v>
      </c>
      <c r="F49" s="6">
        <v>4</v>
      </c>
      <c r="G49" s="6">
        <v>1</v>
      </c>
      <c r="H49" s="6">
        <v>3</v>
      </c>
      <c r="I49" s="8">
        <v>6.4516129032258061</v>
      </c>
      <c r="J49" s="8">
        <v>3.225806451612903</v>
      </c>
      <c r="K49" s="8">
        <v>9.67741935483871</v>
      </c>
      <c r="L49" s="1"/>
    </row>
    <row r="50" spans="1:12" x14ac:dyDescent="0.25">
      <c r="A50" s="7" t="s">
        <v>89</v>
      </c>
      <c r="B50" s="7" t="s">
        <v>90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8">
        <v>0</v>
      </c>
      <c r="J50" s="8">
        <v>0</v>
      </c>
      <c r="K50" s="8">
        <v>0</v>
      </c>
      <c r="L50" s="1"/>
    </row>
    <row r="51" spans="1:12" x14ac:dyDescent="0.25">
      <c r="A51" s="7" t="s">
        <v>91</v>
      </c>
      <c r="B51" s="7" t="s">
        <v>92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8">
        <v>0</v>
      </c>
      <c r="J51" s="8">
        <v>0</v>
      </c>
      <c r="K51" s="8">
        <v>0</v>
      </c>
      <c r="L51" s="1"/>
    </row>
    <row r="52" spans="1:12" x14ac:dyDescent="0.25">
      <c r="A52" s="7" t="s">
        <v>93</v>
      </c>
      <c r="B52" s="7" t="s">
        <v>94</v>
      </c>
      <c r="C52" s="6">
        <v>1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8">
        <v>0</v>
      </c>
      <c r="J52" s="8">
        <v>0</v>
      </c>
      <c r="K52" s="8">
        <v>0</v>
      </c>
      <c r="L52" s="1"/>
    </row>
    <row r="53" spans="1:12" x14ac:dyDescent="0.25">
      <c r="A53" s="7" t="s">
        <v>95</v>
      </c>
      <c r="B53" s="7" t="s">
        <v>96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8">
        <v>0</v>
      </c>
      <c r="J53" s="8">
        <v>0</v>
      </c>
      <c r="K53" s="8">
        <v>0</v>
      </c>
      <c r="L53" s="1"/>
    </row>
    <row r="54" spans="1:12" x14ac:dyDescent="0.25">
      <c r="A54" s="7" t="s">
        <v>97</v>
      </c>
      <c r="B54" s="7" t="s">
        <v>98</v>
      </c>
      <c r="C54" s="6">
        <v>9</v>
      </c>
      <c r="D54" s="6">
        <v>4</v>
      </c>
      <c r="E54" s="6">
        <v>5</v>
      </c>
      <c r="F54" s="6">
        <v>3</v>
      </c>
      <c r="G54" s="6">
        <v>1</v>
      </c>
      <c r="H54" s="6">
        <v>2</v>
      </c>
      <c r="I54" s="8">
        <v>33.333333333333329</v>
      </c>
      <c r="J54" s="8">
        <v>25</v>
      </c>
      <c r="K54" s="8">
        <v>40</v>
      </c>
      <c r="L54" s="1"/>
    </row>
    <row r="55" spans="1:12" x14ac:dyDescent="0.25">
      <c r="A55" s="7" t="s">
        <v>99</v>
      </c>
      <c r="B55" s="7" t="s">
        <v>100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8">
        <v>0</v>
      </c>
      <c r="J55" s="8">
        <v>0</v>
      </c>
      <c r="K55" s="8">
        <v>0</v>
      </c>
      <c r="L55" s="1"/>
    </row>
    <row r="56" spans="1:12" x14ac:dyDescent="0.25">
      <c r="A56" s="7" t="s">
        <v>101</v>
      </c>
      <c r="B56" s="7" t="s">
        <v>102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8">
        <v>0</v>
      </c>
      <c r="J56" s="8">
        <v>0</v>
      </c>
      <c r="K56" s="8">
        <v>0</v>
      </c>
      <c r="L56" s="1"/>
    </row>
    <row r="57" spans="1:12" x14ac:dyDescent="0.25">
      <c r="A57" s="7" t="s">
        <v>103</v>
      </c>
      <c r="B57" s="7" t="s">
        <v>104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8">
        <v>0</v>
      </c>
      <c r="J57" s="8">
        <v>0</v>
      </c>
      <c r="K57" s="8">
        <v>0</v>
      </c>
      <c r="L57" s="1"/>
    </row>
    <row r="58" spans="1:12" x14ac:dyDescent="0.25">
      <c r="A58" s="7" t="s">
        <v>105</v>
      </c>
      <c r="B58" s="7" t="s">
        <v>106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8">
        <v>0</v>
      </c>
      <c r="J58" s="8">
        <v>0</v>
      </c>
      <c r="K58" s="8">
        <v>0</v>
      </c>
      <c r="L58" s="1"/>
    </row>
    <row r="59" spans="1:12" x14ac:dyDescent="0.25">
      <c r="A59" s="7" t="s">
        <v>107</v>
      </c>
      <c r="B59" s="7" t="s">
        <v>108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8">
        <v>0</v>
      </c>
      <c r="J59" s="8">
        <v>0</v>
      </c>
      <c r="K59" s="8">
        <v>0</v>
      </c>
      <c r="L59" s="1"/>
    </row>
    <row r="60" spans="1:12" x14ac:dyDescent="0.25">
      <c r="A60" s="7" t="s">
        <v>109</v>
      </c>
      <c r="B60" s="7" t="s">
        <v>110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8">
        <v>0</v>
      </c>
      <c r="J60" s="8">
        <v>0</v>
      </c>
      <c r="K60" s="8">
        <v>0</v>
      </c>
      <c r="L60" s="1"/>
    </row>
    <row r="61" spans="1:12" x14ac:dyDescent="0.25">
      <c r="A61" s="7" t="s">
        <v>111</v>
      </c>
      <c r="B61" s="7" t="s">
        <v>112</v>
      </c>
      <c r="C61" s="6">
        <v>31</v>
      </c>
      <c r="D61" s="6">
        <v>18</v>
      </c>
      <c r="E61" s="6">
        <v>13</v>
      </c>
      <c r="F61" s="6">
        <v>1</v>
      </c>
      <c r="G61" s="6">
        <v>0</v>
      </c>
      <c r="H61" s="6">
        <v>1</v>
      </c>
      <c r="I61" s="8">
        <v>3.225806451612903</v>
      </c>
      <c r="J61" s="8">
        <v>0</v>
      </c>
      <c r="K61" s="8">
        <v>7.6923076923076925</v>
      </c>
      <c r="L61" s="1"/>
    </row>
    <row r="62" spans="1:12" x14ac:dyDescent="0.25">
      <c r="A62" s="7" t="s">
        <v>113</v>
      </c>
      <c r="B62" s="7" t="s">
        <v>114</v>
      </c>
      <c r="C62" s="6">
        <v>5</v>
      </c>
      <c r="D62" s="6">
        <v>0</v>
      </c>
      <c r="E62" s="6">
        <v>5</v>
      </c>
      <c r="F62" s="6">
        <v>1</v>
      </c>
      <c r="G62" s="6">
        <v>0</v>
      </c>
      <c r="H62" s="6">
        <v>1</v>
      </c>
      <c r="I62" s="8">
        <v>20</v>
      </c>
      <c r="J62" s="8">
        <v>0</v>
      </c>
      <c r="K62" s="8">
        <v>20</v>
      </c>
      <c r="L62" s="1"/>
    </row>
    <row r="63" spans="1:12" x14ac:dyDescent="0.25">
      <c r="A63" s="7" t="s">
        <v>115</v>
      </c>
      <c r="B63" s="7" t="s">
        <v>116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8">
        <v>0</v>
      </c>
      <c r="J63" s="8">
        <v>0</v>
      </c>
      <c r="K63" s="8">
        <v>0</v>
      </c>
      <c r="L63" s="1"/>
    </row>
    <row r="64" spans="1:12" x14ac:dyDescent="0.25">
      <c r="A64" s="7" t="s">
        <v>117</v>
      </c>
      <c r="B64" s="7" t="s">
        <v>118</v>
      </c>
      <c r="C64" s="6">
        <v>7</v>
      </c>
      <c r="D64" s="6">
        <v>5</v>
      </c>
      <c r="E64" s="6">
        <v>2</v>
      </c>
      <c r="F64" s="6">
        <v>0</v>
      </c>
      <c r="G64" s="6">
        <v>0</v>
      </c>
      <c r="H64" s="6">
        <v>0</v>
      </c>
      <c r="I64" s="8">
        <v>0</v>
      </c>
      <c r="J64" s="8">
        <v>0</v>
      </c>
      <c r="K64" s="8">
        <v>0</v>
      </c>
      <c r="L64" s="1"/>
    </row>
    <row r="65" spans="1:12" x14ac:dyDescent="0.25">
      <c r="A65" s="7" t="s">
        <v>119</v>
      </c>
      <c r="B65" s="7" t="s">
        <v>120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8">
        <v>0</v>
      </c>
      <c r="J65" s="8">
        <v>0</v>
      </c>
      <c r="K65" s="8">
        <v>0</v>
      </c>
      <c r="L65" s="1"/>
    </row>
    <row r="66" spans="1:12" x14ac:dyDescent="0.25">
      <c r="A66" s="7" t="s">
        <v>121</v>
      </c>
      <c r="B66" s="7" t="s">
        <v>122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8">
        <v>0</v>
      </c>
      <c r="J66" s="8">
        <v>0</v>
      </c>
      <c r="K66" s="8">
        <v>0</v>
      </c>
      <c r="L66" s="1"/>
    </row>
    <row r="67" spans="1:12" x14ac:dyDescent="0.25">
      <c r="A67" s="7" t="s">
        <v>123</v>
      </c>
      <c r="B67" s="7" t="s">
        <v>124</v>
      </c>
      <c r="C67" s="6">
        <v>2</v>
      </c>
      <c r="D67" s="6">
        <v>2</v>
      </c>
      <c r="E67" s="6">
        <v>0</v>
      </c>
      <c r="F67" s="6">
        <v>0</v>
      </c>
      <c r="G67" s="6">
        <v>0</v>
      </c>
      <c r="H67" s="6">
        <v>0</v>
      </c>
      <c r="I67" s="8">
        <v>0</v>
      </c>
      <c r="J67" s="8">
        <v>0</v>
      </c>
      <c r="K67" s="8">
        <v>0</v>
      </c>
      <c r="L67" s="1"/>
    </row>
    <row r="68" spans="1:12" x14ac:dyDescent="0.25">
      <c r="A68" s="7" t="s">
        <v>125</v>
      </c>
      <c r="B68" s="7" t="s">
        <v>126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8">
        <v>0</v>
      </c>
      <c r="J68" s="8">
        <v>0</v>
      </c>
      <c r="K68" s="8">
        <v>0</v>
      </c>
      <c r="L68" s="1"/>
    </row>
    <row r="69" spans="1:12" x14ac:dyDescent="0.25">
      <c r="A69" s="7" t="s">
        <v>127</v>
      </c>
      <c r="B69" s="7" t="s">
        <v>128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8">
        <v>0</v>
      </c>
      <c r="J69" s="8">
        <v>0</v>
      </c>
      <c r="K69" s="8">
        <v>0</v>
      </c>
      <c r="L69" s="1"/>
    </row>
    <row r="70" spans="1:12" x14ac:dyDescent="0.25">
      <c r="A70" s="7" t="s">
        <v>129</v>
      </c>
      <c r="B70" s="7" t="s">
        <v>130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8">
        <v>0</v>
      </c>
      <c r="J70" s="8">
        <v>0</v>
      </c>
      <c r="K70" s="8">
        <v>0</v>
      </c>
      <c r="L70" s="1"/>
    </row>
    <row r="71" spans="1:12" x14ac:dyDescent="0.25">
      <c r="A71" s="7" t="s">
        <v>131</v>
      </c>
      <c r="B71" s="7" t="s">
        <v>132</v>
      </c>
      <c r="C71" s="6">
        <v>1</v>
      </c>
      <c r="D71" s="6">
        <v>1</v>
      </c>
      <c r="E71" s="6">
        <v>0</v>
      </c>
      <c r="F71" s="6">
        <v>0</v>
      </c>
      <c r="G71" s="6">
        <v>0</v>
      </c>
      <c r="H71" s="6">
        <v>0</v>
      </c>
      <c r="I71" s="8">
        <v>0</v>
      </c>
      <c r="J71" s="8">
        <v>0</v>
      </c>
      <c r="K71" s="8">
        <v>0</v>
      </c>
      <c r="L71" s="1"/>
    </row>
    <row r="72" spans="1:12" x14ac:dyDescent="0.25">
      <c r="A72" s="7" t="s">
        <v>133</v>
      </c>
      <c r="B72" s="7" t="s">
        <v>134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8">
        <v>0</v>
      </c>
      <c r="J72" s="8">
        <v>0</v>
      </c>
      <c r="K72" s="8">
        <v>0</v>
      </c>
      <c r="L72" s="1"/>
    </row>
    <row r="73" spans="1:12" x14ac:dyDescent="0.25">
      <c r="A73" s="7" t="s">
        <v>135</v>
      </c>
      <c r="B73" s="7" t="s">
        <v>136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8">
        <v>0</v>
      </c>
      <c r="J73" s="8">
        <v>0</v>
      </c>
      <c r="K73" s="8">
        <v>0</v>
      </c>
      <c r="L73" s="1"/>
    </row>
    <row r="74" spans="1:12" x14ac:dyDescent="0.25">
      <c r="A74" s="7" t="s">
        <v>137</v>
      </c>
      <c r="B74" s="7" t="s">
        <v>138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8">
        <v>0</v>
      </c>
      <c r="J74" s="8">
        <v>0</v>
      </c>
      <c r="K74" s="8">
        <v>0</v>
      </c>
      <c r="L74" s="1"/>
    </row>
    <row r="75" spans="1:12" x14ac:dyDescent="0.25">
      <c r="A75" s="7" t="s">
        <v>139</v>
      </c>
      <c r="B75" s="7" t="s">
        <v>140</v>
      </c>
      <c r="C75" s="6">
        <v>6</v>
      </c>
      <c r="D75" s="6">
        <v>3</v>
      </c>
      <c r="E75" s="6">
        <v>3</v>
      </c>
      <c r="F75" s="6">
        <v>1</v>
      </c>
      <c r="G75" s="6">
        <v>0</v>
      </c>
      <c r="H75" s="6">
        <v>1</v>
      </c>
      <c r="I75" s="8">
        <v>16.666666666666664</v>
      </c>
      <c r="J75" s="8">
        <v>0</v>
      </c>
      <c r="K75" s="8">
        <v>33.333333333333329</v>
      </c>
      <c r="L75" s="1"/>
    </row>
    <row r="76" spans="1:12" x14ac:dyDescent="0.25">
      <c r="A76" s="7" t="s">
        <v>141</v>
      </c>
      <c r="B76" s="7" t="s">
        <v>142</v>
      </c>
      <c r="C76" s="6">
        <v>6</v>
      </c>
      <c r="D76" s="6">
        <v>5</v>
      </c>
      <c r="E76" s="6">
        <v>1</v>
      </c>
      <c r="F76" s="6">
        <v>0</v>
      </c>
      <c r="G76" s="6">
        <v>0</v>
      </c>
      <c r="H76" s="6">
        <v>0</v>
      </c>
      <c r="I76" s="8">
        <v>0</v>
      </c>
      <c r="J76" s="8">
        <v>0</v>
      </c>
      <c r="K76" s="8">
        <v>0</v>
      </c>
      <c r="L76" s="1"/>
    </row>
    <row r="77" spans="1:12" x14ac:dyDescent="0.25">
      <c r="A77" s="7" t="s">
        <v>143</v>
      </c>
      <c r="B77" s="7" t="s">
        <v>144</v>
      </c>
      <c r="C77" s="6">
        <v>6</v>
      </c>
      <c r="D77" s="6">
        <v>2</v>
      </c>
      <c r="E77" s="6">
        <v>4</v>
      </c>
      <c r="F77" s="6">
        <v>1</v>
      </c>
      <c r="G77" s="6">
        <v>0</v>
      </c>
      <c r="H77" s="6">
        <v>1</v>
      </c>
      <c r="I77" s="8">
        <v>16.666666666666664</v>
      </c>
      <c r="J77" s="8">
        <v>0</v>
      </c>
      <c r="K77" s="8">
        <v>25</v>
      </c>
      <c r="L77" s="1"/>
    </row>
    <row r="78" spans="1:12" x14ac:dyDescent="0.25">
      <c r="A78" s="7" t="s">
        <v>145</v>
      </c>
      <c r="B78" s="7" t="s">
        <v>146</v>
      </c>
      <c r="C78" s="6">
        <v>7</v>
      </c>
      <c r="D78" s="6">
        <v>3</v>
      </c>
      <c r="E78" s="6">
        <v>4</v>
      </c>
      <c r="F78" s="6">
        <v>0</v>
      </c>
      <c r="G78" s="6">
        <v>0</v>
      </c>
      <c r="H78" s="6">
        <v>0</v>
      </c>
      <c r="I78" s="8">
        <v>0</v>
      </c>
      <c r="J78" s="8">
        <v>0</v>
      </c>
      <c r="K78" s="8">
        <v>0</v>
      </c>
      <c r="L78" s="1"/>
    </row>
    <row r="79" spans="1:12" x14ac:dyDescent="0.25">
      <c r="A79" s="7" t="s">
        <v>147</v>
      </c>
      <c r="B79" s="7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8">
        <v>0</v>
      </c>
      <c r="J79" s="8">
        <v>0</v>
      </c>
      <c r="K79" s="8">
        <v>0</v>
      </c>
      <c r="L79" s="1"/>
    </row>
    <row r="81" spans="1:1" x14ac:dyDescent="0.25">
      <c r="A81" t="s">
        <v>148</v>
      </c>
    </row>
  </sheetData>
  <mergeCells count="5">
    <mergeCell ref="C4:E4"/>
    <mergeCell ref="F4:H4"/>
    <mergeCell ref="I4:K4"/>
    <mergeCell ref="A4:A5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1"/>
  <sheetViews>
    <sheetView showGridLines="0" tabSelected="1" workbookViewId="0"/>
  </sheetViews>
  <sheetFormatPr baseColWidth="10" defaultRowHeight="15" x14ac:dyDescent="0.25"/>
  <cols>
    <col min="1" max="1" width="6.42578125" customWidth="1"/>
    <col min="2" max="2" width="26" bestFit="1" customWidth="1"/>
    <col min="3" max="3" width="8.28515625" style="2" customWidth="1"/>
    <col min="4" max="4" width="10.5703125" style="2" customWidth="1"/>
    <col min="5" max="5" width="8.28515625" style="2" customWidth="1"/>
    <col min="6" max="8" width="13.7109375" customWidth="1"/>
    <col min="9" max="11" width="13.85546875" customWidth="1"/>
    <col min="12" max="12" width="8.28515625" customWidth="1"/>
  </cols>
  <sheetData>
    <row r="1" spans="1:12" x14ac:dyDescent="0.25">
      <c r="A1" s="9" t="s">
        <v>156</v>
      </c>
    </row>
    <row r="2" spans="1:12" x14ac:dyDescent="0.25">
      <c r="A2" s="10">
        <v>2020</v>
      </c>
    </row>
    <row r="3" spans="1:12" x14ac:dyDescent="0.25">
      <c r="A3" s="1"/>
      <c r="B3" s="1"/>
      <c r="C3" s="3"/>
      <c r="D3" s="3"/>
      <c r="E3" s="3"/>
      <c r="F3" s="1"/>
      <c r="G3" s="1"/>
      <c r="H3" s="1"/>
      <c r="I3" s="1"/>
      <c r="J3" s="1"/>
      <c r="K3" s="1"/>
      <c r="L3" s="1"/>
    </row>
    <row r="4" spans="1:12" ht="28.5" customHeight="1" x14ac:dyDescent="0.25">
      <c r="A4" s="19" t="s">
        <v>154</v>
      </c>
      <c r="B4" s="21" t="s">
        <v>155</v>
      </c>
      <c r="C4" s="17" t="s">
        <v>151</v>
      </c>
      <c r="D4" s="17"/>
      <c r="E4" s="17"/>
      <c r="F4" s="17" t="s">
        <v>152</v>
      </c>
      <c r="G4" s="18"/>
      <c r="H4" s="18"/>
      <c r="I4" s="17" t="s">
        <v>153</v>
      </c>
      <c r="J4" s="18"/>
      <c r="K4" s="18"/>
      <c r="L4" s="1"/>
    </row>
    <row r="5" spans="1:12" ht="15" customHeight="1" x14ac:dyDescent="0.25">
      <c r="A5" s="20"/>
      <c r="B5" s="22"/>
      <c r="C5" s="5" t="s">
        <v>0</v>
      </c>
      <c r="D5" s="5" t="s">
        <v>149</v>
      </c>
      <c r="E5" s="5" t="s">
        <v>150</v>
      </c>
      <c r="F5" s="5" t="s">
        <v>0</v>
      </c>
      <c r="G5" s="5" t="s">
        <v>149</v>
      </c>
      <c r="H5" s="5" t="s">
        <v>150</v>
      </c>
      <c r="I5" s="5" t="s">
        <v>0</v>
      </c>
      <c r="J5" s="5" t="s">
        <v>149</v>
      </c>
      <c r="K5" s="5" t="s">
        <v>150</v>
      </c>
      <c r="L5" s="1"/>
    </row>
    <row r="6" spans="1:12" s="16" customFormat="1" x14ac:dyDescent="0.25">
      <c r="A6" s="12" t="str">
        <f>CONCATENATE(26, )</f>
        <v>26</v>
      </c>
      <c r="B6" s="12" t="s">
        <v>2</v>
      </c>
      <c r="C6" s="13">
        <v>432</v>
      </c>
      <c r="D6" s="13">
        <v>240</v>
      </c>
      <c r="E6" s="13">
        <v>192</v>
      </c>
      <c r="F6" s="13">
        <v>32</v>
      </c>
      <c r="G6" s="13">
        <v>18</v>
      </c>
      <c r="H6" s="13">
        <v>14</v>
      </c>
      <c r="I6" s="14">
        <f>F6*100/C6</f>
        <v>7.4074074074074074</v>
      </c>
      <c r="J6" s="14">
        <f t="shared" ref="J6:K6" si="0">G6*100/D6</f>
        <v>7.5</v>
      </c>
      <c r="K6" s="14">
        <f t="shared" si="0"/>
        <v>7.291666666666667</v>
      </c>
      <c r="L6" s="15"/>
    </row>
    <row r="7" spans="1:12" x14ac:dyDescent="0.25">
      <c r="A7" s="7" t="s">
        <v>3</v>
      </c>
      <c r="B7" s="7" t="s">
        <v>4</v>
      </c>
      <c r="C7" s="6">
        <v>1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8">
        <f t="shared" ref="I7:I67" si="1">F7*100/C7</f>
        <v>0</v>
      </c>
      <c r="J7" s="8">
        <v>0</v>
      </c>
      <c r="K7" s="8">
        <f t="shared" ref="K7:K64" si="2">H7*100/E7</f>
        <v>0</v>
      </c>
      <c r="L7" s="1"/>
    </row>
    <row r="8" spans="1:12" s="16" customFormat="1" x14ac:dyDescent="0.25">
      <c r="A8" s="12" t="s">
        <v>5</v>
      </c>
      <c r="B8" s="12" t="s">
        <v>6</v>
      </c>
      <c r="C8" s="13">
        <v>16</v>
      </c>
      <c r="D8" s="13">
        <v>9</v>
      </c>
      <c r="E8" s="13">
        <v>7</v>
      </c>
      <c r="F8" s="13">
        <v>1</v>
      </c>
      <c r="G8" s="13">
        <v>1</v>
      </c>
      <c r="H8" s="13">
        <v>0</v>
      </c>
      <c r="I8" s="14">
        <f t="shared" si="1"/>
        <v>6.25</v>
      </c>
      <c r="J8" s="14">
        <f t="shared" ref="J8:J67" si="3">G8*100/D8</f>
        <v>11.111111111111111</v>
      </c>
      <c r="K8" s="14">
        <f t="shared" si="2"/>
        <v>0</v>
      </c>
      <c r="L8" s="15"/>
    </row>
    <row r="9" spans="1:12" x14ac:dyDescent="0.25">
      <c r="A9" s="7" t="s">
        <v>7</v>
      </c>
      <c r="B9" s="7" t="s">
        <v>8</v>
      </c>
      <c r="C9" s="6">
        <v>5</v>
      </c>
      <c r="D9" s="6">
        <v>2</v>
      </c>
      <c r="E9" s="6">
        <v>3</v>
      </c>
      <c r="F9" s="6">
        <v>0</v>
      </c>
      <c r="G9" s="6">
        <v>0</v>
      </c>
      <c r="H9" s="6">
        <v>0</v>
      </c>
      <c r="I9" s="8">
        <f t="shared" si="1"/>
        <v>0</v>
      </c>
      <c r="J9" s="8">
        <f t="shared" si="3"/>
        <v>0</v>
      </c>
      <c r="K9" s="8">
        <f t="shared" si="2"/>
        <v>0</v>
      </c>
      <c r="L9" s="1"/>
    </row>
    <row r="10" spans="1:12" x14ac:dyDescent="0.25">
      <c r="A10" s="7" t="s">
        <v>9</v>
      </c>
      <c r="B10" s="7" t="s">
        <v>10</v>
      </c>
      <c r="C10" s="6">
        <v>4</v>
      </c>
      <c r="D10" s="6">
        <v>3</v>
      </c>
      <c r="E10" s="6">
        <v>1</v>
      </c>
      <c r="F10" s="6">
        <v>0</v>
      </c>
      <c r="G10" s="6">
        <v>0</v>
      </c>
      <c r="H10" s="6">
        <v>0</v>
      </c>
      <c r="I10" s="8">
        <f t="shared" si="1"/>
        <v>0</v>
      </c>
      <c r="J10" s="8">
        <f t="shared" si="3"/>
        <v>0</v>
      </c>
      <c r="K10" s="8">
        <f t="shared" si="2"/>
        <v>0</v>
      </c>
      <c r="L10" s="1"/>
    </row>
    <row r="11" spans="1:12" x14ac:dyDescent="0.25">
      <c r="A11" s="7" t="s">
        <v>11</v>
      </c>
      <c r="B11" s="7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8">
        <v>0</v>
      </c>
      <c r="J11" s="8">
        <v>0</v>
      </c>
      <c r="K11" s="8">
        <v>0</v>
      </c>
      <c r="L11" s="1"/>
    </row>
    <row r="12" spans="1:12" x14ac:dyDescent="0.25">
      <c r="A12" s="7" t="s">
        <v>13</v>
      </c>
      <c r="B12" s="7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8">
        <v>0</v>
      </c>
      <c r="J12" s="8">
        <v>0</v>
      </c>
      <c r="K12" s="8">
        <v>0</v>
      </c>
      <c r="L12" s="1"/>
    </row>
    <row r="13" spans="1:12" x14ac:dyDescent="0.25">
      <c r="A13" s="7" t="s">
        <v>15</v>
      </c>
      <c r="B13" s="7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8">
        <v>0</v>
      </c>
      <c r="J13" s="8">
        <v>0</v>
      </c>
      <c r="K13" s="8">
        <v>0</v>
      </c>
      <c r="L13" s="1"/>
    </row>
    <row r="14" spans="1:12" x14ac:dyDescent="0.25">
      <c r="A14" s="7" t="s">
        <v>17</v>
      </c>
      <c r="B14" s="7" t="s">
        <v>18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8">
        <v>0</v>
      </c>
      <c r="J14" s="8">
        <v>0</v>
      </c>
      <c r="K14" s="8">
        <v>0</v>
      </c>
      <c r="L14" s="1"/>
    </row>
    <row r="15" spans="1:12" x14ac:dyDescent="0.25">
      <c r="A15" s="7" t="s">
        <v>19</v>
      </c>
      <c r="B15" s="7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8">
        <v>0</v>
      </c>
      <c r="J15" s="8">
        <v>0</v>
      </c>
      <c r="K15" s="8">
        <v>0</v>
      </c>
      <c r="L15" s="1"/>
    </row>
    <row r="16" spans="1:12" x14ac:dyDescent="0.25">
      <c r="A16" s="7" t="s">
        <v>21</v>
      </c>
      <c r="B16" s="7" t="s">
        <v>22</v>
      </c>
      <c r="C16" s="6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8">
        <f t="shared" si="1"/>
        <v>0</v>
      </c>
      <c r="J16" s="8">
        <f t="shared" si="3"/>
        <v>0</v>
      </c>
      <c r="K16" s="8">
        <v>0</v>
      </c>
      <c r="L16" s="1"/>
    </row>
    <row r="17" spans="1:12" x14ac:dyDescent="0.25">
      <c r="A17" s="7" t="s">
        <v>23</v>
      </c>
      <c r="B17" s="7" t="s">
        <v>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8">
        <v>0</v>
      </c>
      <c r="J17" s="8">
        <v>0</v>
      </c>
      <c r="K17" s="8">
        <v>0</v>
      </c>
      <c r="L17" s="1"/>
    </row>
    <row r="18" spans="1:12" x14ac:dyDescent="0.25">
      <c r="A18" s="7" t="s">
        <v>25</v>
      </c>
      <c r="B18" s="7" t="s">
        <v>26</v>
      </c>
      <c r="C18" s="6">
        <v>3</v>
      </c>
      <c r="D18" s="6">
        <v>2</v>
      </c>
      <c r="E18" s="6">
        <v>1</v>
      </c>
      <c r="F18" s="6">
        <v>0</v>
      </c>
      <c r="G18" s="6">
        <v>0</v>
      </c>
      <c r="H18" s="6">
        <v>0</v>
      </c>
      <c r="I18" s="8">
        <f t="shared" si="1"/>
        <v>0</v>
      </c>
      <c r="J18" s="8">
        <f t="shared" si="3"/>
        <v>0</v>
      </c>
      <c r="K18" s="8">
        <f t="shared" si="2"/>
        <v>0</v>
      </c>
      <c r="L18" s="1"/>
    </row>
    <row r="19" spans="1:12" x14ac:dyDescent="0.25">
      <c r="A19" s="7" t="s">
        <v>27</v>
      </c>
      <c r="B19" s="7" t="s">
        <v>28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8">
        <v>0</v>
      </c>
      <c r="J19" s="8">
        <v>0</v>
      </c>
      <c r="K19" s="8">
        <v>0</v>
      </c>
      <c r="L19" s="1"/>
    </row>
    <row r="20" spans="1:12" x14ac:dyDescent="0.25">
      <c r="A20" s="7" t="s">
        <v>29</v>
      </c>
      <c r="B20" s="7" t="s">
        <v>30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8">
        <v>0</v>
      </c>
      <c r="J20" s="8">
        <v>0</v>
      </c>
      <c r="K20" s="8">
        <v>0</v>
      </c>
      <c r="L20" s="1"/>
    </row>
    <row r="21" spans="1:12" x14ac:dyDescent="0.25">
      <c r="A21" s="7" t="s">
        <v>31</v>
      </c>
      <c r="B21" s="7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8">
        <v>0</v>
      </c>
      <c r="J21" s="8">
        <v>0</v>
      </c>
      <c r="K21" s="8">
        <v>0</v>
      </c>
      <c r="L21" s="1"/>
    </row>
    <row r="22" spans="1:12" x14ac:dyDescent="0.25">
      <c r="A22" s="7" t="s">
        <v>33</v>
      </c>
      <c r="B22" s="7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8">
        <v>0</v>
      </c>
      <c r="J22" s="8">
        <v>0</v>
      </c>
      <c r="K22" s="8">
        <v>0</v>
      </c>
      <c r="L22" s="1"/>
    </row>
    <row r="23" spans="1:12" s="16" customFormat="1" x14ac:dyDescent="0.25">
      <c r="A23" s="12" t="s">
        <v>35</v>
      </c>
      <c r="B23" s="12" t="s">
        <v>36</v>
      </c>
      <c r="C23" s="13">
        <v>14</v>
      </c>
      <c r="D23" s="13">
        <v>7</v>
      </c>
      <c r="E23" s="13">
        <v>7</v>
      </c>
      <c r="F23" s="13">
        <v>1</v>
      </c>
      <c r="G23" s="13">
        <v>0</v>
      </c>
      <c r="H23" s="13">
        <v>1</v>
      </c>
      <c r="I23" s="14">
        <f t="shared" si="1"/>
        <v>7.1428571428571432</v>
      </c>
      <c r="J23" s="14">
        <f t="shared" si="3"/>
        <v>0</v>
      </c>
      <c r="K23" s="14">
        <f t="shared" si="2"/>
        <v>14.285714285714286</v>
      </c>
      <c r="L23" s="15"/>
    </row>
    <row r="24" spans="1:12" s="16" customFormat="1" x14ac:dyDescent="0.25">
      <c r="A24" s="12" t="s">
        <v>37</v>
      </c>
      <c r="B24" s="12" t="s">
        <v>38</v>
      </c>
      <c r="C24" s="13">
        <v>66</v>
      </c>
      <c r="D24" s="13">
        <v>37</v>
      </c>
      <c r="E24" s="13">
        <v>29</v>
      </c>
      <c r="F24" s="13">
        <v>7</v>
      </c>
      <c r="G24" s="13">
        <v>4</v>
      </c>
      <c r="H24" s="13">
        <v>3</v>
      </c>
      <c r="I24" s="14">
        <f t="shared" si="1"/>
        <v>10.606060606060606</v>
      </c>
      <c r="J24" s="14">
        <f t="shared" si="3"/>
        <v>10.810810810810811</v>
      </c>
      <c r="K24" s="14">
        <f t="shared" si="2"/>
        <v>10.344827586206897</v>
      </c>
      <c r="L24" s="15"/>
    </row>
    <row r="25" spans="1:12" x14ac:dyDescent="0.25">
      <c r="A25" s="7" t="s">
        <v>39</v>
      </c>
      <c r="B25" s="7" t="s">
        <v>40</v>
      </c>
      <c r="C25" s="6">
        <v>5</v>
      </c>
      <c r="D25" s="6">
        <v>3</v>
      </c>
      <c r="E25" s="6">
        <v>2</v>
      </c>
      <c r="F25" s="6">
        <v>0</v>
      </c>
      <c r="G25" s="6">
        <v>0</v>
      </c>
      <c r="H25" s="6">
        <v>0</v>
      </c>
      <c r="I25" s="8">
        <f t="shared" si="1"/>
        <v>0</v>
      </c>
      <c r="J25" s="8">
        <f t="shared" si="3"/>
        <v>0</v>
      </c>
      <c r="K25" s="8">
        <f t="shared" si="2"/>
        <v>0</v>
      </c>
      <c r="L25" s="1"/>
    </row>
    <row r="26" spans="1:12" x14ac:dyDescent="0.25">
      <c r="A26" s="7" t="s">
        <v>41</v>
      </c>
      <c r="B26" s="7" t="s">
        <v>42</v>
      </c>
      <c r="C26" s="6">
        <v>3</v>
      </c>
      <c r="D26" s="6">
        <v>1</v>
      </c>
      <c r="E26" s="6">
        <v>2</v>
      </c>
      <c r="F26" s="6">
        <v>0</v>
      </c>
      <c r="G26" s="6">
        <v>0</v>
      </c>
      <c r="H26" s="6">
        <v>0</v>
      </c>
      <c r="I26" s="8">
        <f t="shared" si="1"/>
        <v>0</v>
      </c>
      <c r="J26" s="8">
        <f t="shared" si="3"/>
        <v>0</v>
      </c>
      <c r="K26" s="8">
        <f t="shared" si="2"/>
        <v>0</v>
      </c>
      <c r="L26" s="1"/>
    </row>
    <row r="27" spans="1:12" x14ac:dyDescent="0.25">
      <c r="A27" s="7" t="s">
        <v>43</v>
      </c>
      <c r="B27" s="7" t="s">
        <v>44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8">
        <v>0</v>
      </c>
      <c r="J27" s="8">
        <v>0</v>
      </c>
      <c r="K27" s="8">
        <v>0</v>
      </c>
      <c r="L27" s="1"/>
    </row>
    <row r="28" spans="1:12" x14ac:dyDescent="0.25">
      <c r="A28" s="7" t="s">
        <v>45</v>
      </c>
      <c r="B28" s="7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8">
        <v>0</v>
      </c>
      <c r="J28" s="8">
        <v>0</v>
      </c>
      <c r="K28" s="8">
        <v>0</v>
      </c>
      <c r="L28" s="1"/>
    </row>
    <row r="29" spans="1:12" x14ac:dyDescent="0.25">
      <c r="A29" s="7" t="s">
        <v>47</v>
      </c>
      <c r="B29" s="7" t="s">
        <v>48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8">
        <v>0</v>
      </c>
      <c r="J29" s="8">
        <v>0</v>
      </c>
      <c r="K29" s="8">
        <v>0</v>
      </c>
      <c r="L29" s="1"/>
    </row>
    <row r="30" spans="1:12" x14ac:dyDescent="0.25">
      <c r="A30" s="7" t="s">
        <v>49</v>
      </c>
      <c r="B30" s="7" t="s">
        <v>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8">
        <v>0</v>
      </c>
      <c r="J30" s="8">
        <v>0</v>
      </c>
      <c r="K30" s="8">
        <v>0</v>
      </c>
      <c r="L30" s="1"/>
    </row>
    <row r="31" spans="1:12" s="16" customFormat="1" x14ac:dyDescent="0.25">
      <c r="A31" s="12" t="s">
        <v>51</v>
      </c>
      <c r="B31" s="12" t="s">
        <v>52</v>
      </c>
      <c r="C31" s="13">
        <v>9</v>
      </c>
      <c r="D31" s="13">
        <v>6</v>
      </c>
      <c r="E31" s="13">
        <v>3</v>
      </c>
      <c r="F31" s="13">
        <v>1</v>
      </c>
      <c r="G31" s="13">
        <v>0</v>
      </c>
      <c r="H31" s="13">
        <v>1</v>
      </c>
      <c r="I31" s="14">
        <f t="shared" si="1"/>
        <v>11.111111111111111</v>
      </c>
      <c r="J31" s="14">
        <f t="shared" si="3"/>
        <v>0</v>
      </c>
      <c r="K31" s="14">
        <f t="shared" si="2"/>
        <v>33.333333333333336</v>
      </c>
      <c r="L31" s="15"/>
    </row>
    <row r="32" spans="1:12" s="16" customFormat="1" x14ac:dyDescent="0.25">
      <c r="A32" s="12" t="s">
        <v>53</v>
      </c>
      <c r="B32" s="12" t="s">
        <v>54</v>
      </c>
      <c r="C32" s="13">
        <v>9</v>
      </c>
      <c r="D32" s="13">
        <v>8</v>
      </c>
      <c r="E32" s="13">
        <v>1</v>
      </c>
      <c r="F32" s="13">
        <v>0</v>
      </c>
      <c r="G32" s="13">
        <v>0</v>
      </c>
      <c r="H32" s="13">
        <v>0</v>
      </c>
      <c r="I32" s="14">
        <f t="shared" si="1"/>
        <v>0</v>
      </c>
      <c r="J32" s="14">
        <f t="shared" si="3"/>
        <v>0</v>
      </c>
      <c r="K32" s="14">
        <f t="shared" si="2"/>
        <v>0</v>
      </c>
      <c r="L32" s="15"/>
    </row>
    <row r="33" spans="1:12" s="16" customFormat="1" x14ac:dyDescent="0.25">
      <c r="A33" s="12" t="s">
        <v>55</v>
      </c>
      <c r="B33" s="12" t="s">
        <v>56</v>
      </c>
      <c r="C33" s="13">
        <v>2</v>
      </c>
      <c r="D33" s="13">
        <v>2</v>
      </c>
      <c r="E33" s="13">
        <v>0</v>
      </c>
      <c r="F33" s="13">
        <v>2</v>
      </c>
      <c r="G33" s="13">
        <v>2</v>
      </c>
      <c r="H33" s="13">
        <v>0</v>
      </c>
      <c r="I33" s="14">
        <f t="shared" si="1"/>
        <v>100</v>
      </c>
      <c r="J33" s="14">
        <f t="shared" si="3"/>
        <v>100</v>
      </c>
      <c r="K33" s="14">
        <v>0</v>
      </c>
      <c r="L33" s="15"/>
    </row>
    <row r="34" spans="1:12" s="16" customFormat="1" x14ac:dyDescent="0.25">
      <c r="A34" s="12" t="s">
        <v>57</v>
      </c>
      <c r="B34" s="12" t="s">
        <v>58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v>0</v>
      </c>
      <c r="J34" s="14">
        <v>0</v>
      </c>
      <c r="K34" s="14">
        <v>0</v>
      </c>
      <c r="L34" s="15"/>
    </row>
    <row r="35" spans="1:12" s="16" customFormat="1" x14ac:dyDescent="0.25">
      <c r="A35" s="12" t="s">
        <v>59</v>
      </c>
      <c r="B35" s="12" t="s">
        <v>60</v>
      </c>
      <c r="C35" s="13">
        <v>26</v>
      </c>
      <c r="D35" s="13">
        <v>15</v>
      </c>
      <c r="E35" s="13">
        <v>11</v>
      </c>
      <c r="F35" s="13">
        <v>3</v>
      </c>
      <c r="G35" s="13">
        <v>2</v>
      </c>
      <c r="H35" s="13">
        <v>1</v>
      </c>
      <c r="I35" s="14">
        <f t="shared" si="1"/>
        <v>11.538461538461538</v>
      </c>
      <c r="J35" s="14">
        <f t="shared" si="3"/>
        <v>13.333333333333334</v>
      </c>
      <c r="K35" s="14">
        <f t="shared" si="2"/>
        <v>9.0909090909090917</v>
      </c>
      <c r="L35" s="15"/>
    </row>
    <row r="36" spans="1:12" s="16" customFormat="1" x14ac:dyDescent="0.25">
      <c r="A36" s="12" t="s">
        <v>61</v>
      </c>
      <c r="B36" s="12" t="s">
        <v>62</v>
      </c>
      <c r="C36" s="13">
        <v>124</v>
      </c>
      <c r="D36" s="13">
        <v>75</v>
      </c>
      <c r="E36" s="13">
        <v>49</v>
      </c>
      <c r="F36" s="13">
        <v>3</v>
      </c>
      <c r="G36" s="13">
        <v>2</v>
      </c>
      <c r="H36" s="13">
        <v>1</v>
      </c>
      <c r="I36" s="14">
        <f t="shared" si="1"/>
        <v>2.4193548387096775</v>
      </c>
      <c r="J36" s="14">
        <f t="shared" si="3"/>
        <v>2.6666666666666665</v>
      </c>
      <c r="K36" s="14">
        <f t="shared" si="2"/>
        <v>2.0408163265306123</v>
      </c>
      <c r="L36" s="15"/>
    </row>
    <row r="37" spans="1:12" x14ac:dyDescent="0.25">
      <c r="A37" s="7" t="s">
        <v>63</v>
      </c>
      <c r="B37" s="7" t="s">
        <v>64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8">
        <v>0</v>
      </c>
      <c r="J37" s="8">
        <v>0</v>
      </c>
      <c r="K37" s="8">
        <v>0</v>
      </c>
      <c r="L37" s="1"/>
    </row>
    <row r="38" spans="1:12" x14ac:dyDescent="0.25">
      <c r="A38" s="7" t="s">
        <v>65</v>
      </c>
      <c r="B38" s="7" t="s">
        <v>66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8">
        <v>0</v>
      </c>
      <c r="J38" s="8">
        <v>0</v>
      </c>
      <c r="K38" s="8">
        <v>0</v>
      </c>
      <c r="L38" s="1"/>
    </row>
    <row r="39" spans="1:12" x14ac:dyDescent="0.25">
      <c r="A39" s="7" t="s">
        <v>67</v>
      </c>
      <c r="B39" s="7" t="s">
        <v>68</v>
      </c>
      <c r="C39" s="6">
        <v>9</v>
      </c>
      <c r="D39" s="6">
        <v>6</v>
      </c>
      <c r="E39" s="6">
        <v>3</v>
      </c>
      <c r="F39" s="6">
        <v>0</v>
      </c>
      <c r="G39" s="6">
        <v>0</v>
      </c>
      <c r="H39" s="6">
        <v>0</v>
      </c>
      <c r="I39" s="8">
        <f t="shared" si="1"/>
        <v>0</v>
      </c>
      <c r="J39" s="8">
        <f t="shared" si="3"/>
        <v>0</v>
      </c>
      <c r="K39" s="8">
        <f t="shared" si="2"/>
        <v>0</v>
      </c>
      <c r="L39" s="1"/>
    </row>
    <row r="40" spans="1:12" x14ac:dyDescent="0.25">
      <c r="A40" s="7" t="s">
        <v>69</v>
      </c>
      <c r="B40" s="7" t="s">
        <v>70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8">
        <v>0</v>
      </c>
      <c r="J40" s="8">
        <v>0</v>
      </c>
      <c r="K40" s="8">
        <v>0</v>
      </c>
      <c r="L40" s="1"/>
    </row>
    <row r="41" spans="1:12" x14ac:dyDescent="0.25">
      <c r="A41" s="7" t="s">
        <v>71</v>
      </c>
      <c r="B41" s="7" t="s">
        <v>72</v>
      </c>
      <c r="C41" s="6">
        <v>3</v>
      </c>
      <c r="D41" s="6">
        <v>0</v>
      </c>
      <c r="E41" s="6">
        <v>3</v>
      </c>
      <c r="F41" s="6">
        <v>0</v>
      </c>
      <c r="G41" s="6">
        <v>0</v>
      </c>
      <c r="H41" s="6">
        <v>0</v>
      </c>
      <c r="I41" s="8">
        <f t="shared" si="1"/>
        <v>0</v>
      </c>
      <c r="J41" s="8">
        <v>0</v>
      </c>
      <c r="K41" s="8">
        <f t="shared" si="2"/>
        <v>0</v>
      </c>
      <c r="L41" s="1"/>
    </row>
    <row r="42" spans="1:12" s="16" customFormat="1" x14ac:dyDescent="0.25">
      <c r="A42" s="12" t="s">
        <v>73</v>
      </c>
      <c r="B42" s="12" t="s">
        <v>74</v>
      </c>
      <c r="C42" s="13">
        <v>6</v>
      </c>
      <c r="D42" s="13">
        <v>3</v>
      </c>
      <c r="E42" s="13">
        <v>3</v>
      </c>
      <c r="F42" s="13">
        <v>1</v>
      </c>
      <c r="G42" s="13">
        <v>0</v>
      </c>
      <c r="H42" s="13">
        <v>1</v>
      </c>
      <c r="I42" s="14">
        <f t="shared" si="1"/>
        <v>16.666666666666668</v>
      </c>
      <c r="J42" s="14">
        <f t="shared" si="3"/>
        <v>0</v>
      </c>
      <c r="K42" s="14">
        <f t="shared" si="2"/>
        <v>33.333333333333336</v>
      </c>
      <c r="L42" s="15"/>
    </row>
    <row r="43" spans="1:12" s="16" customFormat="1" x14ac:dyDescent="0.25">
      <c r="A43" s="12" t="s">
        <v>75</v>
      </c>
      <c r="B43" s="12" t="s">
        <v>76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4">
        <v>0</v>
      </c>
      <c r="J43" s="14">
        <v>0</v>
      </c>
      <c r="K43" s="14">
        <v>0</v>
      </c>
      <c r="L43" s="15"/>
    </row>
    <row r="44" spans="1:12" s="16" customFormat="1" x14ac:dyDescent="0.25">
      <c r="A44" s="12" t="s">
        <v>77</v>
      </c>
      <c r="B44" s="12" t="s">
        <v>78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4">
        <v>0</v>
      </c>
      <c r="J44" s="14">
        <v>0</v>
      </c>
      <c r="K44" s="14">
        <v>0</v>
      </c>
      <c r="L44" s="15"/>
    </row>
    <row r="45" spans="1:12" s="16" customFormat="1" x14ac:dyDescent="0.25">
      <c r="A45" s="12" t="s">
        <v>79</v>
      </c>
      <c r="B45" s="12" t="s">
        <v>80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4">
        <v>0</v>
      </c>
      <c r="J45" s="14">
        <v>0</v>
      </c>
      <c r="K45" s="14">
        <v>0</v>
      </c>
      <c r="L45" s="15"/>
    </row>
    <row r="46" spans="1:12" s="16" customFormat="1" x14ac:dyDescent="0.25">
      <c r="A46" s="12" t="s">
        <v>81</v>
      </c>
      <c r="B46" s="12" t="s">
        <v>82</v>
      </c>
      <c r="C46" s="13">
        <v>1</v>
      </c>
      <c r="D46" s="13">
        <v>1</v>
      </c>
      <c r="E46" s="13">
        <v>0</v>
      </c>
      <c r="F46" s="13">
        <v>0</v>
      </c>
      <c r="G46" s="13">
        <v>0</v>
      </c>
      <c r="H46" s="13">
        <v>0</v>
      </c>
      <c r="I46" s="14">
        <f t="shared" si="1"/>
        <v>0</v>
      </c>
      <c r="J46" s="14">
        <f t="shared" si="3"/>
        <v>0</v>
      </c>
      <c r="K46" s="14">
        <v>0</v>
      </c>
      <c r="L46" s="15"/>
    </row>
    <row r="47" spans="1:12" s="16" customFormat="1" x14ac:dyDescent="0.25">
      <c r="A47" s="12" t="s">
        <v>83</v>
      </c>
      <c r="B47" s="12" t="s">
        <v>84</v>
      </c>
      <c r="C47" s="13">
        <v>3</v>
      </c>
      <c r="D47" s="13">
        <v>2</v>
      </c>
      <c r="E47" s="13">
        <v>1</v>
      </c>
      <c r="F47" s="13">
        <v>1</v>
      </c>
      <c r="G47" s="13">
        <v>1</v>
      </c>
      <c r="H47" s="13">
        <v>0</v>
      </c>
      <c r="I47" s="14">
        <f t="shared" si="1"/>
        <v>33.333333333333336</v>
      </c>
      <c r="J47" s="14">
        <f t="shared" si="3"/>
        <v>50</v>
      </c>
      <c r="K47" s="14">
        <f t="shared" si="2"/>
        <v>0</v>
      </c>
      <c r="L47" s="15"/>
    </row>
    <row r="48" spans="1:12" s="16" customFormat="1" x14ac:dyDescent="0.25">
      <c r="A48" s="12" t="s">
        <v>85</v>
      </c>
      <c r="B48" s="12" t="s">
        <v>86</v>
      </c>
      <c r="C48" s="13">
        <v>13</v>
      </c>
      <c r="D48" s="13">
        <v>6</v>
      </c>
      <c r="E48" s="13">
        <v>7</v>
      </c>
      <c r="F48" s="13">
        <v>2</v>
      </c>
      <c r="G48" s="13">
        <v>0</v>
      </c>
      <c r="H48" s="13">
        <v>2</v>
      </c>
      <c r="I48" s="14">
        <f t="shared" si="1"/>
        <v>15.384615384615385</v>
      </c>
      <c r="J48" s="14">
        <f t="shared" si="3"/>
        <v>0</v>
      </c>
      <c r="K48" s="14">
        <f t="shared" si="2"/>
        <v>28.571428571428573</v>
      </c>
      <c r="L48" s="15"/>
    </row>
    <row r="49" spans="1:12" s="16" customFormat="1" x14ac:dyDescent="0.25">
      <c r="A49" s="12" t="s">
        <v>87</v>
      </c>
      <c r="B49" s="12" t="s">
        <v>88</v>
      </c>
      <c r="C49" s="13">
        <v>43</v>
      </c>
      <c r="D49" s="13">
        <v>19</v>
      </c>
      <c r="E49" s="13">
        <v>24</v>
      </c>
      <c r="F49" s="13">
        <v>0</v>
      </c>
      <c r="G49" s="13">
        <v>0</v>
      </c>
      <c r="H49" s="13">
        <v>0</v>
      </c>
      <c r="I49" s="14">
        <f t="shared" si="1"/>
        <v>0</v>
      </c>
      <c r="J49" s="14">
        <f t="shared" si="3"/>
        <v>0</v>
      </c>
      <c r="K49" s="14">
        <f t="shared" si="2"/>
        <v>0</v>
      </c>
      <c r="L49" s="15"/>
    </row>
    <row r="50" spans="1:12" x14ac:dyDescent="0.25">
      <c r="A50" s="7" t="s">
        <v>89</v>
      </c>
      <c r="B50" s="7" t="s">
        <v>90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8">
        <v>0</v>
      </c>
      <c r="J50" s="8">
        <v>0</v>
      </c>
      <c r="K50" s="8">
        <v>0</v>
      </c>
      <c r="L50" s="1"/>
    </row>
    <row r="51" spans="1:12" x14ac:dyDescent="0.25">
      <c r="A51" s="7" t="s">
        <v>91</v>
      </c>
      <c r="B51" s="7" t="s">
        <v>92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8">
        <v>0</v>
      </c>
      <c r="J51" s="8">
        <v>0</v>
      </c>
      <c r="K51" s="8">
        <v>0</v>
      </c>
      <c r="L51" s="1"/>
    </row>
    <row r="52" spans="1:12" x14ac:dyDescent="0.25">
      <c r="A52" s="7" t="s">
        <v>93</v>
      </c>
      <c r="B52" s="7" t="s">
        <v>94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8">
        <v>0</v>
      </c>
      <c r="J52" s="8">
        <v>0</v>
      </c>
      <c r="K52" s="8">
        <v>0</v>
      </c>
      <c r="L52" s="1"/>
    </row>
    <row r="53" spans="1:12" x14ac:dyDescent="0.25">
      <c r="A53" s="7" t="s">
        <v>95</v>
      </c>
      <c r="B53" s="7" t="s">
        <v>96</v>
      </c>
      <c r="C53" s="6">
        <v>6</v>
      </c>
      <c r="D53" s="6">
        <v>2</v>
      </c>
      <c r="E53" s="6">
        <v>4</v>
      </c>
      <c r="F53" s="6">
        <v>0</v>
      </c>
      <c r="G53" s="6">
        <v>0</v>
      </c>
      <c r="H53" s="6">
        <v>0</v>
      </c>
      <c r="I53" s="8">
        <f t="shared" si="1"/>
        <v>0</v>
      </c>
      <c r="J53" s="8">
        <f t="shared" si="3"/>
        <v>0</v>
      </c>
      <c r="K53" s="8">
        <f t="shared" si="2"/>
        <v>0</v>
      </c>
      <c r="L53" s="1"/>
    </row>
    <row r="54" spans="1:12" x14ac:dyDescent="0.25">
      <c r="A54" s="7" t="s">
        <v>97</v>
      </c>
      <c r="B54" s="7" t="s">
        <v>98</v>
      </c>
      <c r="C54" s="6">
        <v>7</v>
      </c>
      <c r="D54" s="6">
        <v>3</v>
      </c>
      <c r="E54" s="6">
        <v>4</v>
      </c>
      <c r="F54" s="6">
        <v>0</v>
      </c>
      <c r="G54" s="6">
        <v>0</v>
      </c>
      <c r="H54" s="6">
        <v>0</v>
      </c>
      <c r="I54" s="8">
        <f t="shared" si="1"/>
        <v>0</v>
      </c>
      <c r="J54" s="8">
        <f t="shared" si="3"/>
        <v>0</v>
      </c>
      <c r="K54" s="8">
        <f t="shared" si="2"/>
        <v>0</v>
      </c>
      <c r="L54" s="1"/>
    </row>
    <row r="55" spans="1:12" x14ac:dyDescent="0.25">
      <c r="A55" s="7" t="s">
        <v>99</v>
      </c>
      <c r="B55" s="7" t="s">
        <v>100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8">
        <v>0</v>
      </c>
      <c r="J55" s="8">
        <v>0</v>
      </c>
      <c r="K55" s="8">
        <v>0</v>
      </c>
      <c r="L55" s="1"/>
    </row>
    <row r="56" spans="1:12" x14ac:dyDescent="0.25">
      <c r="A56" s="7" t="s">
        <v>101</v>
      </c>
      <c r="B56" s="7" t="s">
        <v>102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8">
        <v>0</v>
      </c>
      <c r="J56" s="8">
        <v>0</v>
      </c>
      <c r="K56" s="8">
        <v>0</v>
      </c>
      <c r="L56" s="1"/>
    </row>
    <row r="57" spans="1:12" x14ac:dyDescent="0.25">
      <c r="A57" s="7" t="s">
        <v>103</v>
      </c>
      <c r="B57" s="7" t="s">
        <v>104</v>
      </c>
      <c r="C57" s="6">
        <v>1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8">
        <f t="shared" si="1"/>
        <v>0</v>
      </c>
      <c r="J57" s="8">
        <f t="shared" si="3"/>
        <v>0</v>
      </c>
      <c r="K57" s="8">
        <v>0</v>
      </c>
      <c r="L57" s="1"/>
    </row>
    <row r="58" spans="1:12" x14ac:dyDescent="0.25">
      <c r="A58" s="7" t="s">
        <v>105</v>
      </c>
      <c r="B58" s="7" t="s">
        <v>106</v>
      </c>
      <c r="C58" s="6">
        <v>1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8">
        <f t="shared" si="1"/>
        <v>0</v>
      </c>
      <c r="J58" s="8">
        <v>0</v>
      </c>
      <c r="K58" s="8">
        <f t="shared" si="2"/>
        <v>0</v>
      </c>
      <c r="L58" s="1"/>
    </row>
    <row r="59" spans="1:12" x14ac:dyDescent="0.25">
      <c r="A59" s="7" t="s">
        <v>107</v>
      </c>
      <c r="B59" s="7" t="s">
        <v>108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8">
        <v>0</v>
      </c>
      <c r="J59" s="8">
        <v>0</v>
      </c>
      <c r="K59" s="8">
        <v>0</v>
      </c>
      <c r="L59" s="1"/>
    </row>
    <row r="60" spans="1:12" x14ac:dyDescent="0.25">
      <c r="A60" s="7" t="s">
        <v>109</v>
      </c>
      <c r="B60" s="7" t="s">
        <v>110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8">
        <v>0</v>
      </c>
      <c r="J60" s="8">
        <v>0</v>
      </c>
      <c r="K60" s="8">
        <v>0</v>
      </c>
      <c r="L60" s="1"/>
    </row>
    <row r="61" spans="1:12" s="16" customFormat="1" x14ac:dyDescent="0.25">
      <c r="A61" s="12" t="s">
        <v>111</v>
      </c>
      <c r="B61" s="12" t="s">
        <v>112</v>
      </c>
      <c r="C61" s="13">
        <v>30</v>
      </c>
      <c r="D61" s="13">
        <v>15</v>
      </c>
      <c r="E61" s="13">
        <v>15</v>
      </c>
      <c r="F61" s="13">
        <v>7</v>
      </c>
      <c r="G61" s="13">
        <v>5</v>
      </c>
      <c r="H61" s="13">
        <v>2</v>
      </c>
      <c r="I61" s="14">
        <f t="shared" si="1"/>
        <v>23.333333333333332</v>
      </c>
      <c r="J61" s="14">
        <f t="shared" si="3"/>
        <v>33.333333333333336</v>
      </c>
      <c r="K61" s="14">
        <f t="shared" si="2"/>
        <v>13.333333333333334</v>
      </c>
      <c r="L61" s="15"/>
    </row>
    <row r="62" spans="1:12" s="16" customFormat="1" x14ac:dyDescent="0.25">
      <c r="A62" s="12" t="s">
        <v>113</v>
      </c>
      <c r="B62" s="12" t="s">
        <v>114</v>
      </c>
      <c r="C62" s="13">
        <v>2</v>
      </c>
      <c r="D62" s="13">
        <v>1</v>
      </c>
      <c r="E62" s="13">
        <v>1</v>
      </c>
      <c r="F62" s="13">
        <v>0</v>
      </c>
      <c r="G62" s="13">
        <v>0</v>
      </c>
      <c r="H62" s="13">
        <v>0</v>
      </c>
      <c r="I62" s="14">
        <f t="shared" si="1"/>
        <v>0</v>
      </c>
      <c r="J62" s="14">
        <f t="shared" si="3"/>
        <v>0</v>
      </c>
      <c r="K62" s="14">
        <f t="shared" si="2"/>
        <v>0</v>
      </c>
      <c r="L62" s="15"/>
    </row>
    <row r="63" spans="1:12" s="16" customFormat="1" x14ac:dyDescent="0.25">
      <c r="A63" s="12" t="s">
        <v>115</v>
      </c>
      <c r="B63" s="12" t="s">
        <v>116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v>0</v>
      </c>
      <c r="J63" s="14">
        <v>0</v>
      </c>
      <c r="K63" s="14">
        <v>0</v>
      </c>
      <c r="L63" s="15"/>
    </row>
    <row r="64" spans="1:12" s="16" customFormat="1" x14ac:dyDescent="0.25">
      <c r="A64" s="12" t="s">
        <v>117</v>
      </c>
      <c r="B64" s="12" t="s">
        <v>118</v>
      </c>
      <c r="C64" s="13">
        <v>2</v>
      </c>
      <c r="D64" s="13">
        <v>0</v>
      </c>
      <c r="E64" s="13">
        <v>2</v>
      </c>
      <c r="F64" s="13">
        <v>2</v>
      </c>
      <c r="G64" s="13">
        <v>0</v>
      </c>
      <c r="H64" s="13">
        <v>2</v>
      </c>
      <c r="I64" s="14">
        <f t="shared" si="1"/>
        <v>100</v>
      </c>
      <c r="J64" s="14">
        <v>0</v>
      </c>
      <c r="K64" s="14">
        <f t="shared" si="2"/>
        <v>100</v>
      </c>
      <c r="L64" s="15"/>
    </row>
    <row r="65" spans="1:12" s="16" customFormat="1" x14ac:dyDescent="0.25">
      <c r="A65" s="12" t="s">
        <v>119</v>
      </c>
      <c r="B65" s="12" t="s">
        <v>120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4">
        <v>0</v>
      </c>
      <c r="J65" s="14">
        <v>0</v>
      </c>
      <c r="K65" s="14">
        <v>0</v>
      </c>
      <c r="L65" s="15"/>
    </row>
    <row r="66" spans="1:12" s="16" customFormat="1" x14ac:dyDescent="0.25">
      <c r="A66" s="12" t="s">
        <v>121</v>
      </c>
      <c r="B66" s="12" t="s">
        <v>122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4">
        <v>0</v>
      </c>
      <c r="J66" s="14">
        <v>0</v>
      </c>
      <c r="K66" s="14">
        <v>0</v>
      </c>
      <c r="L66" s="15"/>
    </row>
    <row r="67" spans="1:12" s="16" customFormat="1" x14ac:dyDescent="0.25">
      <c r="A67" s="12" t="s">
        <v>123</v>
      </c>
      <c r="B67" s="12" t="s">
        <v>124</v>
      </c>
      <c r="C67" s="13">
        <v>1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4">
        <f t="shared" si="1"/>
        <v>0</v>
      </c>
      <c r="J67" s="14">
        <f t="shared" si="3"/>
        <v>0</v>
      </c>
      <c r="K67" s="14">
        <v>0</v>
      </c>
      <c r="L67" s="15"/>
    </row>
    <row r="68" spans="1:12" s="16" customFormat="1" x14ac:dyDescent="0.25">
      <c r="A68" s="12" t="s">
        <v>125</v>
      </c>
      <c r="B68" s="12" t="s">
        <v>126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4">
        <v>0</v>
      </c>
      <c r="J68" s="14">
        <v>0</v>
      </c>
      <c r="K68" s="14">
        <v>0</v>
      </c>
      <c r="L68" s="15"/>
    </row>
    <row r="69" spans="1:12" s="16" customFormat="1" x14ac:dyDescent="0.25">
      <c r="A69" s="12" t="s">
        <v>127</v>
      </c>
      <c r="B69" s="12" t="s">
        <v>128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4">
        <v>0</v>
      </c>
      <c r="J69" s="14">
        <v>0</v>
      </c>
      <c r="K69" s="14">
        <v>0</v>
      </c>
      <c r="L69" s="15"/>
    </row>
    <row r="70" spans="1:12" s="16" customFormat="1" x14ac:dyDescent="0.25">
      <c r="A70" s="12" t="s">
        <v>129</v>
      </c>
      <c r="B70" s="12" t="s">
        <v>130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4">
        <v>0</v>
      </c>
      <c r="J70" s="14">
        <v>0</v>
      </c>
      <c r="K70" s="14">
        <v>0</v>
      </c>
      <c r="L70" s="15"/>
    </row>
    <row r="71" spans="1:12" s="16" customFormat="1" x14ac:dyDescent="0.25">
      <c r="A71" s="12" t="s">
        <v>131</v>
      </c>
      <c r="B71" s="12" t="s">
        <v>132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v>0</v>
      </c>
      <c r="J71" s="14">
        <v>0</v>
      </c>
      <c r="K71" s="14">
        <v>0</v>
      </c>
      <c r="L71" s="15"/>
    </row>
    <row r="72" spans="1:12" x14ac:dyDescent="0.25">
      <c r="A72" s="7" t="s">
        <v>133</v>
      </c>
      <c r="B72" s="7" t="s">
        <v>134</v>
      </c>
      <c r="C72" s="6">
        <v>3</v>
      </c>
      <c r="D72" s="6">
        <v>2</v>
      </c>
      <c r="E72" s="6">
        <v>1</v>
      </c>
      <c r="F72" s="6">
        <v>0</v>
      </c>
      <c r="G72" s="6">
        <v>0</v>
      </c>
      <c r="H72" s="6">
        <v>0</v>
      </c>
      <c r="I72" s="8">
        <f t="shared" ref="I72:I78" si="4">F72*100/C72</f>
        <v>0</v>
      </c>
      <c r="J72" s="8">
        <f t="shared" ref="J72:J78" si="5">G72*100/D72</f>
        <v>0</v>
      </c>
      <c r="K72" s="8">
        <f t="shared" ref="K72:K78" si="6">H72*100/E72</f>
        <v>0</v>
      </c>
      <c r="L72" s="1"/>
    </row>
    <row r="73" spans="1:12" x14ac:dyDescent="0.25">
      <c r="A73" s="7" t="s">
        <v>135</v>
      </c>
      <c r="B73" s="7" t="s">
        <v>136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8">
        <v>0</v>
      </c>
      <c r="J73" s="8">
        <v>0</v>
      </c>
      <c r="K73" s="8">
        <v>0</v>
      </c>
      <c r="L73" s="1"/>
    </row>
    <row r="74" spans="1:12" x14ac:dyDescent="0.25">
      <c r="A74" s="7" t="s">
        <v>137</v>
      </c>
      <c r="B74" s="7" t="s">
        <v>138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8">
        <v>0</v>
      </c>
      <c r="J74" s="8">
        <v>0</v>
      </c>
      <c r="K74" s="8">
        <v>0</v>
      </c>
      <c r="L74" s="1"/>
    </row>
    <row r="75" spans="1:12" x14ac:dyDescent="0.25">
      <c r="A75" s="7" t="s">
        <v>139</v>
      </c>
      <c r="B75" s="7" t="s">
        <v>140</v>
      </c>
      <c r="C75" s="6">
        <v>2</v>
      </c>
      <c r="D75" s="6">
        <v>1</v>
      </c>
      <c r="E75" s="6">
        <v>1</v>
      </c>
      <c r="F75" s="6">
        <v>0</v>
      </c>
      <c r="G75" s="6">
        <v>0</v>
      </c>
      <c r="H75" s="6">
        <v>0</v>
      </c>
      <c r="I75" s="8">
        <f t="shared" si="4"/>
        <v>0</v>
      </c>
      <c r="J75" s="8">
        <f t="shared" si="5"/>
        <v>0</v>
      </c>
      <c r="K75" s="8">
        <f t="shared" si="6"/>
        <v>0</v>
      </c>
      <c r="L75" s="1"/>
    </row>
    <row r="76" spans="1:12" x14ac:dyDescent="0.25">
      <c r="A76" s="7" t="s">
        <v>141</v>
      </c>
      <c r="B76" s="7" t="s">
        <v>142</v>
      </c>
      <c r="C76" s="6">
        <v>4</v>
      </c>
      <c r="D76" s="6">
        <v>2</v>
      </c>
      <c r="E76" s="6">
        <v>2</v>
      </c>
      <c r="F76" s="6">
        <v>0</v>
      </c>
      <c r="G76" s="6">
        <v>0</v>
      </c>
      <c r="H76" s="6">
        <v>0</v>
      </c>
      <c r="I76" s="8">
        <f t="shared" si="4"/>
        <v>0</v>
      </c>
      <c r="J76" s="8">
        <f t="shared" si="5"/>
        <v>0</v>
      </c>
      <c r="K76" s="8">
        <f t="shared" si="6"/>
        <v>0</v>
      </c>
      <c r="L76" s="1"/>
    </row>
    <row r="77" spans="1:12" s="16" customFormat="1" x14ac:dyDescent="0.25">
      <c r="A77" s="12" t="s">
        <v>143</v>
      </c>
      <c r="B77" s="12" t="s">
        <v>144</v>
      </c>
      <c r="C77" s="13">
        <v>4</v>
      </c>
      <c r="D77" s="13">
        <v>2</v>
      </c>
      <c r="E77" s="13">
        <v>2</v>
      </c>
      <c r="F77" s="13">
        <v>1</v>
      </c>
      <c r="G77" s="13">
        <v>1</v>
      </c>
      <c r="H77" s="13">
        <v>0</v>
      </c>
      <c r="I77" s="14">
        <f t="shared" si="4"/>
        <v>25</v>
      </c>
      <c r="J77" s="14">
        <f t="shared" si="5"/>
        <v>50</v>
      </c>
      <c r="K77" s="14">
        <f t="shared" si="6"/>
        <v>0</v>
      </c>
      <c r="L77" s="15"/>
    </row>
    <row r="78" spans="1:12" x14ac:dyDescent="0.25">
      <c r="A78" s="7" t="s">
        <v>145</v>
      </c>
      <c r="B78" s="7" t="s">
        <v>146</v>
      </c>
      <c r="C78" s="6">
        <v>3</v>
      </c>
      <c r="D78" s="6">
        <v>2</v>
      </c>
      <c r="E78" s="6">
        <v>1</v>
      </c>
      <c r="F78" s="6">
        <v>0</v>
      </c>
      <c r="G78" s="6">
        <v>0</v>
      </c>
      <c r="H78" s="6">
        <v>0</v>
      </c>
      <c r="I78" s="8">
        <f t="shared" si="4"/>
        <v>0</v>
      </c>
      <c r="J78" s="8">
        <f t="shared" si="5"/>
        <v>0</v>
      </c>
      <c r="K78" s="8">
        <f t="shared" si="6"/>
        <v>0</v>
      </c>
      <c r="L78" s="1"/>
    </row>
    <row r="79" spans="1:12" x14ac:dyDescent="0.25">
      <c r="A79" s="7" t="s">
        <v>147</v>
      </c>
      <c r="B79" s="7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8">
        <v>0</v>
      </c>
      <c r="J79" s="8">
        <v>0</v>
      </c>
      <c r="K79" s="8">
        <v>0</v>
      </c>
      <c r="L79" s="1"/>
    </row>
    <row r="81" spans="1:1" x14ac:dyDescent="0.25">
      <c r="A81" t="s">
        <v>148</v>
      </c>
    </row>
  </sheetData>
  <mergeCells count="5">
    <mergeCell ref="F4:H4"/>
    <mergeCell ref="I4:K4"/>
    <mergeCell ref="C4:E4"/>
    <mergeCell ref="A4:A5"/>
    <mergeCell ref="B4:B5"/>
  </mergeCells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2010</vt:lpstr>
      <vt:lpstr>2015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QUINTANA GRISELDA</dc:creator>
  <cp:lastModifiedBy>BARRIENTOS LOPEZ GUILLERMINA</cp:lastModifiedBy>
  <dcterms:created xsi:type="dcterms:W3CDTF">2017-12-19T19:40:02Z</dcterms:created>
  <dcterms:modified xsi:type="dcterms:W3CDTF">2022-06-27T19:25:26Z</dcterms:modified>
</cp:coreProperties>
</file>