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2"/>
  <workbookPr defaultThemeVersion="166925"/>
  <mc:AlternateContent xmlns:mc="http://schemas.openxmlformats.org/markup-compatibility/2006">
    <mc:Choice Requires="x15">
      <x15ac:absPath xmlns:x15ac="http://schemas.microsoft.com/office/spreadsheetml/2010/11/ac" url="D:\2022\Actualización SIPINNA\Entrega de información\16_DIC_2022\"/>
    </mc:Choice>
  </mc:AlternateContent>
  <xr:revisionPtr revIDLastSave="0" documentId="13_ncr:1_{BC497E51-7B7D-4383-9CBB-E27EFDE5ACEC}" xr6:coauthVersionLast="36" xr6:coauthVersionMax="36" xr10:uidLastSave="{00000000-0000-0000-0000-000000000000}"/>
  <bookViews>
    <workbookView xWindow="0" yWindow="0" windowWidth="20490" windowHeight="6945" activeTab="1" xr2:uid="{2E1AE8E8-6A65-4B64-B45A-4A1B43DB567F}"/>
  </bookViews>
  <sheets>
    <sheet name="Anexo1" sheetId="10" r:id="rId1"/>
    <sheet name="Protección" sheetId="6" r:id="rId2"/>
  </sheets>
  <definedNames>
    <definedName name="_xlnm._FilterDatabase" localSheetId="1" hidden="1">Protección!$A$6:$H$51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6" l="1"/>
  <c r="G11" i="10" l="1"/>
</calcChain>
</file>

<file path=xl/sharedStrings.xml><?xml version="1.0" encoding="utf-8"?>
<sst xmlns="http://schemas.openxmlformats.org/spreadsheetml/2006/main" count="411" uniqueCount="218">
  <si>
    <t>Clave</t>
  </si>
  <si>
    <t>Dimensión</t>
  </si>
  <si>
    <t>Indicador</t>
  </si>
  <si>
    <t>Nombre corto</t>
  </si>
  <si>
    <t>Fuente</t>
  </si>
  <si>
    <t>INEGI. Censo de Población y Vivienda 2010; y Encuesta Intercensal 2015</t>
  </si>
  <si>
    <t>CTDS254</t>
  </si>
  <si>
    <t>Porcentaje de matrimonios de personas menores de 18 años</t>
  </si>
  <si>
    <t>Entornos seguros y saludables</t>
  </si>
  <si>
    <t>CTPR207</t>
  </si>
  <si>
    <t>Justicia para adolescentes</t>
  </si>
  <si>
    <t>Adolescentes inculpados</t>
  </si>
  <si>
    <t>CTPR208</t>
  </si>
  <si>
    <t>Número de adolescentes privadas(os) de la libertad en centros de internamiento</t>
  </si>
  <si>
    <t>Adolescentes en internamiento</t>
  </si>
  <si>
    <t>CTPR209</t>
  </si>
  <si>
    <t>Número de adolescentes procesadas(os) en los órganos jurisdiccionales</t>
  </si>
  <si>
    <t>Adolescentes procesados</t>
  </si>
  <si>
    <t>CTPR210</t>
  </si>
  <si>
    <t>Número de adolescentes  sentenciados en los órganos jurisdiccionales</t>
  </si>
  <si>
    <t>Adolescentes sentenciados</t>
  </si>
  <si>
    <t>CTPR211</t>
  </si>
  <si>
    <t>Violencia y maltrato</t>
  </si>
  <si>
    <t>Homicidios contra niñas niños y adolescentes</t>
  </si>
  <si>
    <t>CTPR23</t>
  </si>
  <si>
    <t xml:space="preserve">Tasa de homicidios contra niñas, niños y adolescentes </t>
  </si>
  <si>
    <t>CTPR212</t>
  </si>
  <si>
    <t>Porcentaje de población de 18 años y más que no permite que los menores de 18 años que viven en el hogar salgan solos por temor a ser víctimas de algún delito</t>
  </si>
  <si>
    <t>CTPR213</t>
  </si>
  <si>
    <t>Prevalencia de violencia total contra las mujeres de 15 a 17 años a lo largo de su vida</t>
  </si>
  <si>
    <t>Prevalencia de violencia contra las mujeres</t>
  </si>
  <si>
    <t>CTPR216</t>
  </si>
  <si>
    <t>Tasa de prevalencia delictiva por cada cien mil habitantes de 18 años y más</t>
  </si>
  <si>
    <t>Prevalencia delictiva</t>
  </si>
  <si>
    <t>CTPR217</t>
  </si>
  <si>
    <t xml:space="preserve">Tasa de suicidios de niñas, niños y adolescentes </t>
  </si>
  <si>
    <t>Suicidios</t>
  </si>
  <si>
    <t>CTPR218</t>
  </si>
  <si>
    <t>Tasa de víctimas menores de 15 años registradas en averiguaciones previas y carpetas de investigación abiertas</t>
  </si>
  <si>
    <t>Víctimas de delitos</t>
  </si>
  <si>
    <t>CTPR219</t>
  </si>
  <si>
    <t>Tasa de víctimas menores de 15 años registradas en averiaguaciones previas y/o investigaciones abiertas</t>
  </si>
  <si>
    <t>Víctimas de conductas antisociales</t>
  </si>
  <si>
    <t>CTPR203</t>
  </si>
  <si>
    <t xml:space="preserve">Centros de Asistencia Social </t>
  </si>
  <si>
    <t>Porcentaje de Centros de asistencia social con características constructivas adecuadas que atienden a niñas, niños y adolescentes  (pisos, muros y techos de materiales resistentes)</t>
  </si>
  <si>
    <t>CTPR205</t>
  </si>
  <si>
    <t>Familias y hogares</t>
  </si>
  <si>
    <t>Porcentaje de hogares monoparentales</t>
  </si>
  <si>
    <t>Hogares Monoparentales</t>
  </si>
  <si>
    <t>INEGI. Censo de Población y Vivienda 2010 y; Encuesta Intercensal 2015</t>
  </si>
  <si>
    <t>CTPR206</t>
  </si>
  <si>
    <t>Trabajo</t>
  </si>
  <si>
    <t>Porcentaje de niñas, niños y adolescentes que no estudian, no trabajan y se dedican a los quehaceres del hogar</t>
  </si>
  <si>
    <t>CTPR214</t>
  </si>
  <si>
    <t>Promedio de niñas, niños y adolescentes por hogar</t>
  </si>
  <si>
    <t>Promedio de NNA por hogar</t>
  </si>
  <si>
    <t>Identidad</t>
  </si>
  <si>
    <t>Porcentaje de niñas y niños menores de 1 año inscritos en el registro civil</t>
  </si>
  <si>
    <t>Porcentaje de niñas y niños menores de 5 años inscritos en el registro civil</t>
  </si>
  <si>
    <t>CTPR1</t>
  </si>
  <si>
    <t xml:space="preserve">Trabajo </t>
  </si>
  <si>
    <t>Promedio de horas que trabajan las niñas, niños y adolescentes</t>
  </si>
  <si>
    <t>CTPR2</t>
  </si>
  <si>
    <t>Tasa de ocupación infantil no permitida</t>
  </si>
  <si>
    <t>CTPR3</t>
  </si>
  <si>
    <t>Tasa de ocupación infantil abajo de la edad mínima</t>
  </si>
  <si>
    <t>CTPR4</t>
  </si>
  <si>
    <t>Tasa de ocupación peligrosa</t>
  </si>
  <si>
    <t>Ocupación peligrosa</t>
  </si>
  <si>
    <t>CTPR5</t>
  </si>
  <si>
    <t>Tasa de quehaceres domésticos en condiciones no adecuadas</t>
  </si>
  <si>
    <t>CTPR6</t>
  </si>
  <si>
    <t>Porcentaje de adolescentes de 15 a 17 años asalariados con acceso a los servicios médicos</t>
  </si>
  <si>
    <t>CTPR7</t>
  </si>
  <si>
    <t>Porcentaje de niñas, niños y adolescentes de 5 a 14 años que trabajan</t>
  </si>
  <si>
    <t>CTPR8</t>
  </si>
  <si>
    <t>Porcentaje de adolescentes 15 a 17 años que trabajan en ocupaciones peligrosas</t>
  </si>
  <si>
    <t>CTPR9</t>
  </si>
  <si>
    <t>Porcentaje de adolescentes de 12 a 17 años que trabajan</t>
  </si>
  <si>
    <t>CTPR10</t>
  </si>
  <si>
    <t>Porcentaje de adolescentes de 12 a 17 años que realizan actividades sin pago y no asisten a la escuela</t>
  </si>
  <si>
    <t>CTPR11</t>
  </si>
  <si>
    <t>CTPR12</t>
  </si>
  <si>
    <t>CTPR13</t>
  </si>
  <si>
    <t>Porcentaje de adolescentes de 15 a 17 años que trabajan más de 35 horas</t>
  </si>
  <si>
    <t>CTPR14</t>
  </si>
  <si>
    <t>Porcentaje de adolescentes de 15 a 17 años que no recibe ingresos por su trabajo</t>
  </si>
  <si>
    <t>CTPR15</t>
  </si>
  <si>
    <t>Número de niñas, niños y adolescentes que trabajan</t>
  </si>
  <si>
    <t>CTPR16</t>
  </si>
  <si>
    <t>Número de niñas, niños y adolescentes que trabajan y no estudian</t>
  </si>
  <si>
    <t>CTPR17</t>
  </si>
  <si>
    <t>Porcentaje de niñas, niños y adolescentes que trabajan</t>
  </si>
  <si>
    <t>CTPR18</t>
  </si>
  <si>
    <t>Porcentaje de adolescentes de 15 a 17 años que trabajan y no estudian</t>
  </si>
  <si>
    <t>CTPR19</t>
  </si>
  <si>
    <t>Porcentaje de adolescentes de 12 a 17 años  que realizan trabajo doméstico no remunerado</t>
  </si>
  <si>
    <t>Trabajo doméstico no remunerado</t>
  </si>
  <si>
    <t>CTPR20</t>
  </si>
  <si>
    <t>Promedio de horas que las y los adolescentes de 12 a 17 años dedican a realizar trabajo doméstico no remunerado</t>
  </si>
  <si>
    <t>CTPR21</t>
  </si>
  <si>
    <t>Porcentaje de adolescentes de 12 a 17 años  que realizan trabajo de cuidados no remunerado</t>
  </si>
  <si>
    <t>Cuidados no remunerados</t>
  </si>
  <si>
    <t>CTPR22</t>
  </si>
  <si>
    <t>Promedio de horas que las y los adolescentes de 12 a 17 años dedican a realizar trabajo de cuidados no remunerado</t>
  </si>
  <si>
    <t>CTPR24</t>
  </si>
  <si>
    <t>Porcentaje de adolescentes usuarios de TIC que han sufrido ciberacoso en el último año</t>
  </si>
  <si>
    <t>Ciberacoso</t>
  </si>
  <si>
    <t>Emergencia</t>
  </si>
  <si>
    <t>Porcentaje de escuelas de educación básica con equipamiento básico para protección civil</t>
  </si>
  <si>
    <t>INEGI-SEP.Censo de Escuelas, Maestros y Alumnos de Educación Básica y Especial 2013</t>
  </si>
  <si>
    <t>Centros de Asistencia Social</t>
  </si>
  <si>
    <t>Número de CAS población de 0 a 17 años</t>
  </si>
  <si>
    <t>Porcentaje de alojamientos de asistencia social 0 a 17 años</t>
  </si>
  <si>
    <t>Porcentaje de CAS que atienden a población de 0 a 17 años</t>
  </si>
  <si>
    <t>Sí</t>
  </si>
  <si>
    <t>No</t>
  </si>
  <si>
    <t>INDICADORES SOBRE PROTECCIÓN</t>
  </si>
  <si>
    <t>Características CAAS</t>
  </si>
  <si>
    <t>CTPR246</t>
  </si>
  <si>
    <t>Número de CAS que atienden a población de 0 a 17 años</t>
  </si>
  <si>
    <t>Porcentaje de alojamientos de asistencia social con usuarias (os) residentes que tienen entre 0 a 17 años, que cuentan con al menos una taza de baño y regadera, y disponene además de cisterna o aljibe, o tinaco para almacenar agua, o calentador</t>
  </si>
  <si>
    <t>CTPR204</t>
  </si>
  <si>
    <t>CTPR247</t>
  </si>
  <si>
    <t>No permitir que salgan</t>
  </si>
  <si>
    <t>Porcentaje de niñas, niños menores de 1 año inscritos en el registro civil</t>
  </si>
  <si>
    <t>Porcentaje de niñas, niños menores de 5 años inscritos en el registro civil</t>
  </si>
  <si>
    <t>INEGI. Módulo de Trabajo Infantil (MTI 2013, 2015, 2017)</t>
  </si>
  <si>
    <t>Promedio de Hrs trabajan</t>
  </si>
  <si>
    <t>Ocupaciónno permitida</t>
  </si>
  <si>
    <t>Ocupación debajo edad mínima</t>
  </si>
  <si>
    <t>Qauehaceres dompesticos cond no adecuadas</t>
  </si>
  <si>
    <t>Acceso a servicios médicos</t>
  </si>
  <si>
    <t>NNA 5 a 14 años trabajan</t>
  </si>
  <si>
    <t>Adolescentes trabajan</t>
  </si>
  <si>
    <t xml:space="preserve">Sin pago y no asisten </t>
  </si>
  <si>
    <t>Trabajan y no estudian</t>
  </si>
  <si>
    <t>Porcentaje de niñas, niños y adolescentes que trabajan y no estudian respecto al total de población de niñas, niños y adolescentes</t>
  </si>
  <si>
    <t>Con alguna prestación</t>
  </si>
  <si>
    <t>Porcentaje de adolescentes de 15 a 17 años asalariados con alguna prestación</t>
  </si>
  <si>
    <t>Trabajan más de 35 horas</t>
  </si>
  <si>
    <t xml:space="preserve">No recibe ingresos </t>
  </si>
  <si>
    <t>NNA trabajan</t>
  </si>
  <si>
    <t>NNA trabaja y no estudian</t>
  </si>
  <si>
    <t>NNA porcentaje que trabajan</t>
  </si>
  <si>
    <t xml:space="preserve">No estudia, no trabaja, quehaceres </t>
  </si>
  <si>
    <t>Promedio de horas trabajo doméstico</t>
  </si>
  <si>
    <t>Promedio de horas cuidados</t>
  </si>
  <si>
    <t>Homicidios NNA</t>
  </si>
  <si>
    <t>Homicidios niños, niñas y adolescentes</t>
  </si>
  <si>
    <t>ANEXO 1.- 39 indicadores sociodemográficos, que se considerarán los mínimos que deberán contener los Sistemas Estatales de Información.</t>
  </si>
  <si>
    <t>Se encuentra en el Sistema estatal</t>
  </si>
  <si>
    <t>N° indicador</t>
  </si>
  <si>
    <t>Nombre del indicador</t>
  </si>
  <si>
    <t>Desagregación por grupos</t>
  </si>
  <si>
    <t>No.</t>
  </si>
  <si>
    <t>Dominio</t>
  </si>
  <si>
    <t>Desagregación geográfica</t>
  </si>
  <si>
    <t>Estatal-municipal</t>
  </si>
  <si>
    <t>Total</t>
  </si>
  <si>
    <t>Total, 
Por sexo (H-M)</t>
  </si>
  <si>
    <t>Porcentaje de la población de 5 a 17 años que trabaja</t>
  </si>
  <si>
    <t>Porcentaje de egresos hospitalarios de la población de menores de 18 años por causa de lesiones</t>
  </si>
  <si>
    <t>Protección</t>
  </si>
  <si>
    <t>Habrá que buscar fuente.</t>
  </si>
  <si>
    <t>Observaciones con respecto al sistema</t>
  </si>
  <si>
    <t>Se ubica en el Dominio Desarrollo/Dimensión: Uniones</t>
  </si>
  <si>
    <t>También está el indicador CTPR9 con la población de 12 a 17 años que trabaja. No hay desagregación municipal, solo por entidad.</t>
  </si>
  <si>
    <t>Listo tabulado</t>
  </si>
  <si>
    <t>Listo metadato</t>
  </si>
  <si>
    <t>Tabulado</t>
  </si>
  <si>
    <t>Metadato</t>
  </si>
  <si>
    <t>X</t>
  </si>
  <si>
    <t>Número de adolescentes inculpadas (os) o imputadas (os) ante el Ministerio Público</t>
  </si>
  <si>
    <t>Se cambió el título, pues en la fuente de información se agregó el concepto de imputados.</t>
  </si>
  <si>
    <t>Es en porcentaje y a nivel entidad federativa.</t>
  </si>
  <si>
    <t>Solo es el número y está a nivel municipal</t>
  </si>
  <si>
    <t>INEGI. Censo de Población y Vivienda 2020. Centros de Alojamiento Social. Microdatos.</t>
  </si>
  <si>
    <t>En el sistema se muestra el total de CAAS y el total de CAAS que atienden a pob de 0 a 17 años, pero no se muestra el porcentaje.</t>
  </si>
  <si>
    <t>INEGI. Encuesta Nacional de Victimización y Percepción sobre Seguridad Pública (ENVIPE 2014 al 2021). Microdatos.</t>
  </si>
  <si>
    <t>INEGI. Encuesta Nacional de Victimización y Percepción sobre Seguridad Pública (ENVIPE 2014 al 2021). Tabulados básicos.</t>
  </si>
  <si>
    <t>INEGI. Censo de Población y Vivienda 2020. Microdatos del cuestionario ampliado.</t>
  </si>
  <si>
    <t>INEGI. Censo Nacional de Procuración de Justicia Estatal (2018 a 2021). Consulta interactiva y tabulados predefinidos.</t>
  </si>
  <si>
    <t>INEGI. Censo Nacional de Gobierno, Seguridad Pública y Sistema Penitenciario Estatales, 2018 a 2020. Censo Nacional de Sistemas Penitenciarios Estatales 2021. Datos abiertos.</t>
  </si>
  <si>
    <t>INEGI. Censo Nacional de Impartición  de Justicia Estatal 2018 a 2021. Tabulados interactivos y tabulados básicos.</t>
  </si>
  <si>
    <t>INEGI. Estadísticas de Mortalidad, 2020. Tabulados interactivos.</t>
  </si>
  <si>
    <t>Se propone pasarlo a Supervivencia/Mortalidad, de acuerdo a la relación de Anexo 1.</t>
  </si>
  <si>
    <t>INEGI. Módulo sobre ciberacoso (MOCIBA) 2021</t>
  </si>
  <si>
    <t>INEGI. Estadísticas de Mortalidad, 2020 y Censo de Población y Vivienda 2020. Tabulados interactivos.</t>
  </si>
  <si>
    <t>INEGI. Censo Nacional de Procuración de Justicia Estatal, 2018 a 2021. Tabulados interactivos y Datos abiertos.
CONAPO. Proyecciones de la población en México, 1950-2030.</t>
  </si>
  <si>
    <t>INEGI. Encuesta Nacional sobre la Dinámica de las Relaciones en los Hogares (ENDIREH) 2021. Microdatos.</t>
  </si>
  <si>
    <t>INEGI. Encuesta Nacional de Trabajo Infantil 2019.</t>
  </si>
  <si>
    <t>Para mayor consistencia estadística, las cifras no se desagregan por grupos de edad de 5 a 11 y 12 a 17 años; solamente se presentan los datos agregados de la población de 5 a 17 años, total y por sexo.</t>
  </si>
  <si>
    <t>Para mayor consistencia estadística, las cifras no se desagregan por grupos de edad de 5 a 11 y 12 a 14 años; solamente se presentan los datos agregados de la población de 5 a 14 años, total y por sexo.</t>
  </si>
  <si>
    <t>Para 2021 la información no se presenta desagregada por sexo, para mayor consistencia estadística.</t>
  </si>
  <si>
    <t>Para mayor consistencia estadística, las cifras no se desagregan por sexo.</t>
  </si>
  <si>
    <t>Se propone quitar la serie histórica anterior, ya que se cambia de fuente; con la anterior (MTI ahora ENTI), no eran consistentes estadísticamente los datos.</t>
  </si>
  <si>
    <t>Para mayor consistencia estadística, las cifras de 2019 no se desagregan por sexo; solamente se presentan los datos agregados de la población de 15 a 17 años total.</t>
  </si>
  <si>
    <t>Para mayor consistencia estadística, las cifras de 2019 no se desagregan por sexo; solamente se presentan los datos agregados de la población de 12 a 17 años total.</t>
  </si>
  <si>
    <t>La desagregación por entidad federativa es poco representativa estadísticamente, por lo cual solo se muestran las cifras a nivel nacional.</t>
  </si>
  <si>
    <t>Se propone cambiar de fuente a la ENTI 2019; se sugiere quitar la serie anterior, ya que ahora la desagregación es por entidad federativa no por municipio.  Se consideró que fuera congruente con la fuente del indicador CTPR20.</t>
  </si>
  <si>
    <t>La desagregación por entidad federativa es poco representativa estadísticamente, por lo cual solo se muestran las cifras a nivel nacional, total y por sexo.</t>
  </si>
  <si>
    <t>Se propone cambiar la fuente ya que el Censo de Población y Vivienda no contempla información para generarlo (como sí lo contempla la Encuesta Intercensal 2015).
Por otra parte, la desagregación por entidad federativa es poco representativa estadísticamente, por lo cual solo se muestran las cifras a nivel nacional, total y por sexo.</t>
  </si>
  <si>
    <t>Se propone cambiar de fuente a la ENTI 2019; se sugiere quitar la serie anterior, ya que ahora la desagregación es por entidad federativa no por municipio.  
La información no se desagrega por sexo.</t>
  </si>
  <si>
    <t>Esta tasa es de las víctimas menores de 15 años en el universo de los delitos en general.</t>
  </si>
  <si>
    <t>Esta tasa es de las víctimas menores de 15 años en el universo de los delitos cometidos por adolescentes (justicia para adolescentes).</t>
  </si>
  <si>
    <t>Factible de actualizar pero se está trabajando en buscar la fuente adecuada.</t>
  </si>
  <si>
    <t>No factible de actualizar.</t>
  </si>
  <si>
    <t>Pendiente por fuente.</t>
  </si>
  <si>
    <t>Nombre en Anexo 1/Observaciones</t>
  </si>
  <si>
    <t>Esta en dos parte: la primera es el número de CAAS, por sexo de la población usuaria; y el segundo también es el número de CAAS que cumplen con las características de bienes que disponen, pero es cantidad, NO porcentaje.
Los dos tabulados están a nivel municipal.</t>
  </si>
  <si>
    <t>No factible de actualizar a menos que se encuentre alguna fuente alternativa, que la SEC cuente con esta información o alguna publicación alternativa.</t>
  </si>
  <si>
    <t>Total de indicadores actualizados</t>
  </si>
  <si>
    <t>La información no está desagregada por sexo.</t>
  </si>
  <si>
    <t>31. Porcentaje de niñas y niños menores de 1 año inscritos en el registro civil</t>
  </si>
  <si>
    <t>32. Porcentaje de niñas y niños menores de 5 años inscritos en el registro civil</t>
  </si>
  <si>
    <t>34. Porcentaje de la población de 5 a 17 años que trabaja.
Para mayor consistencia estadística, las cifras de 2019 no se desagregan por grupos de edad de 5 a 11 y 12 a 14 años ni por sexo; solamente se presentan los datos agregados de la población de 5 a 14 años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</si>
</sst>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sz val="10"/>
      <color theme="0"/>
      <name val="Calibri"/>
      <family val="2"/>
      <scheme val="minor"/>
    </font>
    <font>
      <sz val="10"/>
      <color theme="1"/>
      <name val="Calibri"/>
      <family val="2"/>
      <scheme val="minor"/>
    </font>
    <font>
      <b/>
      <sz val="16"/>
      <color theme="1" tint="0.34998626667073579"/>
      <name val="Soberana Titular"/>
    </font>
    <font>
      <sz val="1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0066"/>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1" fillId="0" borderId="0"/>
  </cellStyleXfs>
  <cellXfs count="35">
    <xf numFmtId="0" fontId="0" fillId="0" borderId="0" xfId="0"/>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3" xfId="0" applyFont="1" applyBorder="1" applyAlignment="1">
      <alignment horizontal="left" vertical="center" wrapText="1"/>
    </xf>
    <xf numFmtId="0" fontId="3" fillId="0" borderId="3" xfId="0" applyFont="1" applyFill="1" applyBorder="1" applyAlignment="1">
      <alignment vertical="center" wrapText="1"/>
    </xf>
    <xf numFmtId="0" fontId="4" fillId="2" borderId="0" xfId="0" applyFont="1" applyFill="1" applyAlignment="1">
      <alignment vertical="center" wrapText="1"/>
    </xf>
    <xf numFmtId="0" fontId="0" fillId="3" borderId="3" xfId="0" applyFill="1" applyBorder="1" applyAlignment="1">
      <alignment horizontal="center" vertical="center"/>
    </xf>
    <xf numFmtId="0" fontId="0" fillId="0" borderId="3" xfId="0" applyBorder="1" applyAlignment="1">
      <alignment horizontal="center" vertical="center"/>
    </xf>
    <xf numFmtId="0" fontId="7" fillId="0" borderId="0" xfId="0" applyFont="1"/>
    <xf numFmtId="0" fontId="0" fillId="0" borderId="3" xfId="0" applyBorder="1"/>
    <xf numFmtId="0" fontId="0" fillId="0" borderId="3" xfId="0" applyBorder="1" applyAlignment="1">
      <alignment vertical="center" wrapText="1"/>
    </xf>
    <xf numFmtId="0" fontId="3" fillId="0" borderId="3" xfId="0" applyFont="1" applyFill="1" applyBorder="1" applyAlignment="1">
      <alignment horizontal="center" vertical="center" wrapText="1"/>
    </xf>
    <xf numFmtId="0" fontId="0" fillId="0" borderId="3" xfId="0" applyBorder="1" applyAlignment="1">
      <alignment vertical="center"/>
    </xf>
    <xf numFmtId="0" fontId="0" fillId="0" borderId="3" xfId="0" applyBorder="1" applyAlignment="1">
      <alignment horizontal="left" vertical="center" wrapText="1"/>
    </xf>
    <xf numFmtId="0" fontId="0" fillId="0" borderId="3" xfId="0" applyBorder="1" applyAlignment="1">
      <alignment wrapText="1"/>
    </xf>
    <xf numFmtId="0" fontId="3" fillId="7" borderId="3" xfId="0" applyFont="1" applyFill="1" applyBorder="1" applyAlignment="1">
      <alignment vertical="center" wrapText="1"/>
    </xf>
    <xf numFmtId="0" fontId="3" fillId="8"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0" fillId="6" borderId="3" xfId="0" applyFill="1" applyBorder="1" applyAlignment="1">
      <alignment horizontal="center"/>
    </xf>
    <xf numFmtId="0" fontId="0" fillId="6" borderId="3" xfId="0" applyFill="1" applyBorder="1" applyAlignment="1">
      <alignment horizontal="center" vertical="center" wrapText="1"/>
    </xf>
    <xf numFmtId="0" fontId="8" fillId="5" borderId="3" xfId="0" applyFont="1" applyFill="1" applyBorder="1" applyAlignment="1">
      <alignment horizontal="center" vertical="center" wrapText="1"/>
    </xf>
    <xf numFmtId="0" fontId="0" fillId="3" borderId="4"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3" borderId="3" xfId="0" applyFill="1" applyBorder="1" applyAlignment="1">
      <alignment horizontal="center" vertical="center"/>
    </xf>
    <xf numFmtId="0" fontId="6"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4" fillId="2" borderId="0" xfId="0" applyFont="1" applyFill="1" applyAlignment="1">
      <alignment horizontal="center" vertical="center" wrapText="1"/>
    </xf>
  </cellXfs>
  <cellStyles count="2">
    <cellStyle name="Normal" xfId="0" builtinId="0"/>
    <cellStyle name="Normal 2" xfId="1" xr:uid="{5DCD5D30-912A-475A-9ABC-4E5C36B6446A}"/>
  </cellStyles>
  <dxfs count="0"/>
  <tableStyles count="0" defaultTableStyle="TableStyleMedium2" defaultPivotStyle="PivotStyleLight16"/>
  <colors>
    <mruColors>
      <color rgb="FFFF6600"/>
      <color rgb="FF7030A0"/>
      <color rgb="FFFF0066"/>
      <color rgb="FF92D050"/>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98052</xdr:colOff>
      <xdr:row>0</xdr:row>
      <xdr:rowOff>196103</xdr:rowOff>
    </xdr:from>
    <xdr:to>
      <xdr:col>2</xdr:col>
      <xdr:colOff>305361</xdr:colOff>
      <xdr:row>2</xdr:row>
      <xdr:rowOff>79413</xdr:rowOff>
    </xdr:to>
    <xdr:pic>
      <xdr:nvPicPr>
        <xdr:cNvPr id="2" name="Imagen 1">
          <a:extLst>
            <a:ext uri="{FF2B5EF4-FFF2-40B4-BE49-F238E27FC236}">
              <a16:creationId xmlns:a16="http://schemas.microsoft.com/office/drawing/2014/main" id="{A8FBA795-8CF9-4BB6-8E0A-5755AABA4D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052" y="196103"/>
          <a:ext cx="2102784" cy="692935"/>
        </a:xfrm>
        <a:prstGeom prst="rect">
          <a:avLst/>
        </a:prstGeom>
      </xdr:spPr>
    </xdr:pic>
    <xdr:clientData/>
  </xdr:twoCellAnchor>
  <xdr:oneCellAnchor>
    <xdr:from>
      <xdr:col>7</xdr:col>
      <xdr:colOff>2938739</xdr:colOff>
      <xdr:row>0</xdr:row>
      <xdr:rowOff>124199</xdr:rowOff>
    </xdr:from>
    <xdr:ext cx="1624853" cy="710677"/>
    <xdr:pic>
      <xdr:nvPicPr>
        <xdr:cNvPr id="3" name="2 Imagen">
          <a:extLst>
            <a:ext uri="{FF2B5EF4-FFF2-40B4-BE49-F238E27FC236}">
              <a16:creationId xmlns:a16="http://schemas.microsoft.com/office/drawing/2014/main" id="{B86772DD-55C2-4B74-B60A-91CD19C1CD1D}"/>
            </a:ext>
          </a:extLst>
        </xdr:cNvPr>
        <xdr:cNvPicPr>
          <a:picLocks noChangeAspect="1"/>
        </xdr:cNvPicPr>
      </xdr:nvPicPr>
      <xdr:blipFill rotWithShape="1">
        <a:blip xmlns:r="http://schemas.openxmlformats.org/officeDocument/2006/relationships" r:embed="rId2"/>
        <a:srcRect t="12801"/>
        <a:stretch/>
      </xdr:blipFill>
      <xdr:spPr>
        <a:xfrm>
          <a:off x="14340724" y="124199"/>
          <a:ext cx="1624853" cy="710677"/>
        </a:xfrm>
        <a:prstGeom prst="rect">
          <a:avLst/>
        </a:prstGeom>
      </xdr:spPr>
    </xdr:pic>
    <xdr:clientData/>
  </xdr:oneCellAnchor>
  <xdr:twoCellAnchor editAs="oneCell">
    <xdr:from>
      <xdr:col>4</xdr:col>
      <xdr:colOff>686361</xdr:colOff>
      <xdr:row>0</xdr:row>
      <xdr:rowOff>518270</xdr:rowOff>
    </xdr:from>
    <xdr:to>
      <xdr:col>4</xdr:col>
      <xdr:colOff>1404983</xdr:colOff>
      <xdr:row>2</xdr:row>
      <xdr:rowOff>428526</xdr:rowOff>
    </xdr:to>
    <xdr:pic>
      <xdr:nvPicPr>
        <xdr:cNvPr id="5" name="Imagen 4">
          <a:extLst>
            <a:ext uri="{FF2B5EF4-FFF2-40B4-BE49-F238E27FC236}">
              <a16:creationId xmlns:a16="http://schemas.microsoft.com/office/drawing/2014/main" id="{9CF3BAD9-7A4E-4A0B-A7C2-7F29C182D1B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60074" y="518270"/>
          <a:ext cx="718622" cy="7086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1C03-ABE8-4A6E-8508-6CA8C353024F}">
  <dimension ref="B1:L11"/>
  <sheetViews>
    <sheetView zoomScale="82" zoomScaleNormal="82" workbookViewId="0">
      <selection activeCell="C9" sqref="C9"/>
    </sheetView>
  </sheetViews>
  <sheetFormatPr baseColWidth="10" defaultRowHeight="15"/>
  <cols>
    <col min="1" max="1" width="2.140625" customWidth="1"/>
    <col min="2" max="2" width="7.5703125" customWidth="1"/>
    <col min="3" max="3" width="40.28515625" customWidth="1"/>
    <col min="4" max="4" width="15" customWidth="1"/>
    <col min="5" max="5" width="14.42578125" customWidth="1"/>
    <col min="6" max="6" width="15.85546875" customWidth="1"/>
    <col min="9" max="9" width="22.42578125" customWidth="1"/>
    <col min="10" max="10" width="31.7109375" customWidth="1"/>
  </cols>
  <sheetData>
    <row r="1" spans="2:12">
      <c r="B1" s="10" t="s">
        <v>151</v>
      </c>
    </row>
    <row r="3" spans="2:12">
      <c r="B3" s="28" t="s">
        <v>156</v>
      </c>
      <c r="C3" s="28" t="s">
        <v>154</v>
      </c>
      <c r="D3" s="28" t="s">
        <v>157</v>
      </c>
      <c r="E3" s="28" t="s">
        <v>158</v>
      </c>
      <c r="F3" s="28" t="s">
        <v>155</v>
      </c>
      <c r="G3" s="23" t="s">
        <v>152</v>
      </c>
      <c r="H3" s="23" t="s">
        <v>153</v>
      </c>
      <c r="I3" s="23" t="s">
        <v>154</v>
      </c>
      <c r="J3" s="23" t="s">
        <v>166</v>
      </c>
      <c r="K3" s="22" t="s">
        <v>169</v>
      </c>
      <c r="L3" s="22" t="s">
        <v>170</v>
      </c>
    </row>
    <row r="4" spans="2:12">
      <c r="B4" s="28"/>
      <c r="C4" s="28"/>
      <c r="D4" s="28"/>
      <c r="E4" s="28"/>
      <c r="F4" s="28"/>
      <c r="G4" s="23"/>
      <c r="H4" s="23"/>
      <c r="I4" s="23"/>
      <c r="J4" s="23"/>
      <c r="K4" s="22"/>
      <c r="L4" s="22"/>
    </row>
    <row r="5" spans="2:12">
      <c r="B5" s="28"/>
      <c r="C5" s="28"/>
      <c r="D5" s="28"/>
      <c r="E5" s="28"/>
      <c r="F5" s="28"/>
      <c r="G5" s="23"/>
      <c r="H5" s="23"/>
      <c r="I5" s="23"/>
      <c r="J5" s="23"/>
      <c r="K5" s="22"/>
      <c r="L5" s="22"/>
    </row>
    <row r="6" spans="2:12" ht="51">
      <c r="B6" s="2">
        <v>31</v>
      </c>
      <c r="C6" s="5" t="s">
        <v>58</v>
      </c>
      <c r="D6" s="2" t="s">
        <v>164</v>
      </c>
      <c r="E6" s="2" t="s">
        <v>159</v>
      </c>
      <c r="F6" s="2" t="s">
        <v>161</v>
      </c>
      <c r="G6" s="1" t="s">
        <v>116</v>
      </c>
      <c r="H6" s="1">
        <v>14.1</v>
      </c>
      <c r="I6" s="5" t="s">
        <v>58</v>
      </c>
      <c r="J6" s="3" t="s">
        <v>214</v>
      </c>
      <c r="K6" s="9" t="s">
        <v>173</v>
      </c>
      <c r="L6" s="9" t="s">
        <v>173</v>
      </c>
    </row>
    <row r="7" spans="2:12" ht="36.75" customHeight="1">
      <c r="B7" s="2">
        <v>32</v>
      </c>
      <c r="C7" s="5" t="s">
        <v>59</v>
      </c>
      <c r="D7" s="2" t="s">
        <v>164</v>
      </c>
      <c r="E7" s="2" t="s">
        <v>159</v>
      </c>
      <c r="F7" s="2" t="s">
        <v>161</v>
      </c>
      <c r="G7" s="1" t="s">
        <v>116</v>
      </c>
      <c r="H7" s="1">
        <v>14.2</v>
      </c>
      <c r="I7" s="5" t="s">
        <v>59</v>
      </c>
      <c r="J7" s="3" t="s">
        <v>214</v>
      </c>
      <c r="K7" s="9" t="s">
        <v>173</v>
      </c>
      <c r="L7" s="9" t="s">
        <v>173</v>
      </c>
    </row>
    <row r="8" spans="2:12" ht="39" customHeight="1">
      <c r="B8" s="2">
        <v>33</v>
      </c>
      <c r="C8" s="5" t="s">
        <v>7</v>
      </c>
      <c r="D8" s="2" t="s">
        <v>164</v>
      </c>
      <c r="E8" s="2" t="s">
        <v>159</v>
      </c>
      <c r="F8" s="2" t="s">
        <v>160</v>
      </c>
      <c r="G8" s="1" t="s">
        <v>116</v>
      </c>
      <c r="H8" s="1" t="s">
        <v>6</v>
      </c>
      <c r="I8" s="5" t="s">
        <v>7</v>
      </c>
      <c r="J8" s="3" t="s">
        <v>167</v>
      </c>
      <c r="K8" s="9" t="s">
        <v>173</v>
      </c>
      <c r="L8" s="9" t="s">
        <v>173</v>
      </c>
    </row>
    <row r="9" spans="2:12" ht="55.5" customHeight="1">
      <c r="B9" s="2">
        <v>34</v>
      </c>
      <c r="C9" s="5" t="s">
        <v>162</v>
      </c>
      <c r="D9" s="2" t="s">
        <v>164</v>
      </c>
      <c r="E9" s="2" t="s">
        <v>159</v>
      </c>
      <c r="F9" s="2" t="s">
        <v>161</v>
      </c>
      <c r="G9" s="1" t="s">
        <v>116</v>
      </c>
      <c r="H9" s="1" t="s">
        <v>74</v>
      </c>
      <c r="I9" s="5" t="s">
        <v>75</v>
      </c>
      <c r="J9" s="3" t="s">
        <v>168</v>
      </c>
      <c r="K9" s="9" t="s">
        <v>173</v>
      </c>
      <c r="L9" s="9" t="s">
        <v>173</v>
      </c>
    </row>
    <row r="10" spans="2:12" ht="47.25" customHeight="1">
      <c r="B10" s="2">
        <v>35</v>
      </c>
      <c r="C10" s="5" t="s">
        <v>163</v>
      </c>
      <c r="D10" s="2" t="s">
        <v>164</v>
      </c>
      <c r="E10" s="2" t="s">
        <v>159</v>
      </c>
      <c r="F10" s="2" t="s">
        <v>161</v>
      </c>
      <c r="G10" s="1" t="s">
        <v>117</v>
      </c>
      <c r="H10" s="1"/>
      <c r="I10" s="5"/>
      <c r="J10" s="3" t="s">
        <v>165</v>
      </c>
      <c r="K10" s="9"/>
      <c r="L10" s="9"/>
    </row>
    <row r="11" spans="2:12">
      <c r="B11" s="24" t="s">
        <v>160</v>
      </c>
      <c r="C11" s="25"/>
      <c r="D11" s="25"/>
      <c r="E11" s="25"/>
      <c r="F11" s="26"/>
      <c r="G11" s="8">
        <f>COUNTIF(G6:G10,"Sí")</f>
        <v>4</v>
      </c>
      <c r="H11" s="27"/>
      <c r="I11" s="27"/>
      <c r="J11" s="27"/>
      <c r="K11" s="21">
        <v>4</v>
      </c>
      <c r="L11" s="21">
        <v>4</v>
      </c>
    </row>
  </sheetData>
  <mergeCells count="13">
    <mergeCell ref="B11:F11"/>
    <mergeCell ref="H11:J11"/>
    <mergeCell ref="B3:B5"/>
    <mergeCell ref="C3:C5"/>
    <mergeCell ref="D3:D5"/>
    <mergeCell ref="E3:E5"/>
    <mergeCell ref="F3:F5"/>
    <mergeCell ref="G3:G5"/>
    <mergeCell ref="K3:K5"/>
    <mergeCell ref="L3:L5"/>
    <mergeCell ref="H3:H5"/>
    <mergeCell ref="I3:I5"/>
    <mergeCell ref="J3: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4121-A52C-4B88-A02A-33A5C9D087C3}">
  <sheetPr>
    <tabColor rgb="FFFF0066"/>
  </sheetPr>
  <dimension ref="A1:H54"/>
  <sheetViews>
    <sheetView tabSelected="1" zoomScale="68" zoomScaleNormal="68" workbookViewId="0">
      <selection activeCell="B6" sqref="B6"/>
    </sheetView>
  </sheetViews>
  <sheetFormatPr baseColWidth="10" defaultRowHeight="15"/>
  <cols>
    <col min="1" max="1" width="13.42578125" customWidth="1"/>
    <col min="2" max="2" width="15" customWidth="1"/>
    <col min="3" max="3" width="57" customWidth="1"/>
    <col min="4" max="4" width="20.7109375" customWidth="1"/>
    <col min="5" max="5" width="39" customWidth="1"/>
    <col min="6" max="6" width="13.42578125" customWidth="1"/>
    <col min="7" max="7" width="12.42578125" customWidth="1"/>
    <col min="8" max="8" width="71.140625" customWidth="1"/>
    <col min="9" max="10" width="15.85546875" customWidth="1"/>
    <col min="11" max="11" width="57.28515625" customWidth="1"/>
  </cols>
  <sheetData>
    <row r="1" spans="1:8" ht="43.5" customHeight="1">
      <c r="A1" s="34" t="s">
        <v>118</v>
      </c>
      <c r="B1" s="34"/>
      <c r="C1" s="34"/>
      <c r="D1" s="34"/>
      <c r="E1" s="34"/>
      <c r="F1" s="34"/>
      <c r="G1" s="34"/>
      <c r="H1" s="34"/>
    </row>
    <row r="2" spans="1:8" ht="20.25" customHeight="1">
      <c r="A2" s="34"/>
      <c r="B2" s="34"/>
      <c r="C2" s="34"/>
      <c r="D2" s="34"/>
      <c r="E2" s="34"/>
      <c r="F2" s="34"/>
      <c r="G2" s="34"/>
      <c r="H2" s="34"/>
    </row>
    <row r="3" spans="1:8" ht="39.75" customHeight="1">
      <c r="A3" s="7"/>
      <c r="B3" s="7"/>
      <c r="C3" s="7"/>
      <c r="D3" s="7"/>
      <c r="E3" s="7"/>
      <c r="F3" s="7"/>
      <c r="G3" s="7"/>
      <c r="H3" s="7"/>
    </row>
    <row r="4" spans="1:8" ht="15" customHeight="1">
      <c r="A4" s="29" t="s">
        <v>0</v>
      </c>
      <c r="B4" s="29" t="s">
        <v>1</v>
      </c>
      <c r="C4" s="29" t="s">
        <v>2</v>
      </c>
      <c r="D4" s="29" t="s">
        <v>3</v>
      </c>
      <c r="E4" s="29" t="s">
        <v>4</v>
      </c>
      <c r="F4" s="29" t="s">
        <v>171</v>
      </c>
      <c r="G4" s="29" t="s">
        <v>172</v>
      </c>
      <c r="H4" s="29" t="s">
        <v>210</v>
      </c>
    </row>
    <row r="5" spans="1:8" ht="15" customHeight="1">
      <c r="A5" s="30"/>
      <c r="B5" s="30"/>
      <c r="C5" s="30"/>
      <c r="D5" s="30"/>
      <c r="E5" s="30"/>
      <c r="F5" s="30"/>
      <c r="G5" s="30"/>
      <c r="H5" s="30"/>
    </row>
    <row r="6" spans="1:8" ht="50.25" customHeight="1">
      <c r="A6" s="1" t="s">
        <v>120</v>
      </c>
      <c r="B6" s="13" t="s">
        <v>112</v>
      </c>
      <c r="C6" s="6" t="s">
        <v>121</v>
      </c>
      <c r="D6" s="6" t="s">
        <v>113</v>
      </c>
      <c r="E6" s="5" t="s">
        <v>178</v>
      </c>
      <c r="F6" s="9" t="s">
        <v>173</v>
      </c>
      <c r="G6" s="9" t="s">
        <v>173</v>
      </c>
      <c r="H6" s="14" t="s">
        <v>177</v>
      </c>
    </row>
    <row r="7" spans="1:8" ht="123" customHeight="1">
      <c r="A7" s="1" t="s">
        <v>123</v>
      </c>
      <c r="B7" s="13" t="s">
        <v>112</v>
      </c>
      <c r="C7" s="6" t="s">
        <v>122</v>
      </c>
      <c r="D7" s="6" t="s">
        <v>114</v>
      </c>
      <c r="E7" s="5" t="s">
        <v>178</v>
      </c>
      <c r="F7" s="9" t="s">
        <v>173</v>
      </c>
      <c r="G7" s="9" t="s">
        <v>173</v>
      </c>
      <c r="H7" s="12" t="s">
        <v>211</v>
      </c>
    </row>
    <row r="8" spans="1:8" ht="66.75" customHeight="1">
      <c r="A8" s="1" t="s">
        <v>124</v>
      </c>
      <c r="B8" s="13" t="s">
        <v>112</v>
      </c>
      <c r="C8" s="6" t="s">
        <v>115</v>
      </c>
      <c r="D8" s="6" t="s">
        <v>115</v>
      </c>
      <c r="E8" s="5" t="s">
        <v>178</v>
      </c>
      <c r="F8" s="9" t="s">
        <v>173</v>
      </c>
      <c r="G8" s="9" t="s">
        <v>173</v>
      </c>
      <c r="H8" s="15" t="s">
        <v>179</v>
      </c>
    </row>
    <row r="9" spans="1:8" ht="105" customHeight="1">
      <c r="A9" s="1" t="s">
        <v>43</v>
      </c>
      <c r="B9" s="13" t="s">
        <v>44</v>
      </c>
      <c r="C9" s="3" t="s">
        <v>45</v>
      </c>
      <c r="D9" s="3" t="s">
        <v>119</v>
      </c>
      <c r="E9" s="5" t="s">
        <v>178</v>
      </c>
      <c r="F9" s="9" t="s">
        <v>173</v>
      </c>
      <c r="G9" s="9" t="s">
        <v>173</v>
      </c>
      <c r="H9" s="14" t="s">
        <v>176</v>
      </c>
    </row>
    <row r="10" spans="1:8" ht="96.75" customHeight="1">
      <c r="A10" s="20">
        <v>17.3</v>
      </c>
      <c r="B10" s="13" t="s">
        <v>109</v>
      </c>
      <c r="C10" s="6" t="s">
        <v>110</v>
      </c>
      <c r="D10" s="6" t="s">
        <v>110</v>
      </c>
      <c r="E10" s="6" t="s">
        <v>111</v>
      </c>
      <c r="F10" s="9"/>
      <c r="G10" s="9"/>
      <c r="H10" s="12" t="s">
        <v>212</v>
      </c>
    </row>
    <row r="11" spans="1:8" ht="94.5" customHeight="1">
      <c r="A11" s="4" t="s">
        <v>26</v>
      </c>
      <c r="B11" s="13" t="s">
        <v>8</v>
      </c>
      <c r="C11" s="3" t="s">
        <v>27</v>
      </c>
      <c r="D11" s="3" t="s">
        <v>125</v>
      </c>
      <c r="E11" s="5" t="s">
        <v>180</v>
      </c>
      <c r="F11" s="9" t="s">
        <v>173</v>
      </c>
      <c r="G11" s="9" t="s">
        <v>173</v>
      </c>
      <c r="H11" s="11"/>
    </row>
    <row r="12" spans="1:8" ht="58.5" customHeight="1">
      <c r="A12" s="1" t="s">
        <v>31</v>
      </c>
      <c r="B12" s="13" t="s">
        <v>8</v>
      </c>
      <c r="C12" s="3" t="s">
        <v>32</v>
      </c>
      <c r="D12" s="3" t="s">
        <v>33</v>
      </c>
      <c r="E12" s="5" t="s">
        <v>181</v>
      </c>
      <c r="F12" s="9" t="s">
        <v>173</v>
      </c>
      <c r="G12" s="9" t="s">
        <v>173</v>
      </c>
      <c r="H12" s="12"/>
    </row>
    <row r="13" spans="1:8" ht="52.5" customHeight="1">
      <c r="A13" s="19" t="s">
        <v>46</v>
      </c>
      <c r="B13" s="13" t="s">
        <v>47</v>
      </c>
      <c r="C13" s="3" t="s">
        <v>48</v>
      </c>
      <c r="D13" s="3" t="s">
        <v>49</v>
      </c>
      <c r="E13" s="5" t="s">
        <v>50</v>
      </c>
      <c r="F13" s="11"/>
      <c r="G13" s="11"/>
      <c r="H13" s="32" t="s">
        <v>209</v>
      </c>
    </row>
    <row r="14" spans="1:8" ht="60" customHeight="1">
      <c r="A14" s="19" t="s">
        <v>54</v>
      </c>
      <c r="B14" s="13" t="s">
        <v>47</v>
      </c>
      <c r="C14" s="3" t="s">
        <v>55</v>
      </c>
      <c r="D14" s="3" t="s">
        <v>56</v>
      </c>
      <c r="E14" s="5" t="s">
        <v>5</v>
      </c>
      <c r="F14" s="11"/>
      <c r="G14" s="11"/>
      <c r="H14" s="33"/>
    </row>
    <row r="15" spans="1:8" ht="69.75" customHeight="1">
      <c r="A15" s="1">
        <v>14.1</v>
      </c>
      <c r="B15" s="13" t="s">
        <v>57</v>
      </c>
      <c r="C15" s="3" t="s">
        <v>58</v>
      </c>
      <c r="D15" s="3" t="s">
        <v>126</v>
      </c>
      <c r="E15" s="5" t="s">
        <v>182</v>
      </c>
      <c r="F15" s="9" t="s">
        <v>173</v>
      </c>
      <c r="G15" s="9" t="s">
        <v>173</v>
      </c>
      <c r="H15" s="12" t="s">
        <v>215</v>
      </c>
    </row>
    <row r="16" spans="1:8" ht="107.25" customHeight="1">
      <c r="A16" s="1">
        <v>14.2</v>
      </c>
      <c r="B16" s="13" t="s">
        <v>57</v>
      </c>
      <c r="C16" s="3" t="s">
        <v>59</v>
      </c>
      <c r="D16" s="3" t="s">
        <v>127</v>
      </c>
      <c r="E16" s="5" t="s">
        <v>182</v>
      </c>
      <c r="F16" s="9" t="s">
        <v>173</v>
      </c>
      <c r="G16" s="9" t="s">
        <v>173</v>
      </c>
      <c r="H16" s="5" t="s">
        <v>216</v>
      </c>
    </row>
    <row r="17" spans="1:8" ht="78" customHeight="1">
      <c r="A17" s="1" t="s">
        <v>9</v>
      </c>
      <c r="B17" s="13" t="s">
        <v>10</v>
      </c>
      <c r="C17" s="3" t="s">
        <v>174</v>
      </c>
      <c r="D17" s="3" t="s">
        <v>11</v>
      </c>
      <c r="E17" s="5" t="s">
        <v>183</v>
      </c>
      <c r="F17" s="9" t="s">
        <v>173</v>
      </c>
      <c r="G17" s="9" t="s">
        <v>173</v>
      </c>
      <c r="H17" s="12" t="s">
        <v>175</v>
      </c>
    </row>
    <row r="18" spans="1:8" ht="77.25" customHeight="1">
      <c r="A18" s="1" t="s">
        <v>12</v>
      </c>
      <c r="B18" s="13" t="s">
        <v>10</v>
      </c>
      <c r="C18" s="3" t="s">
        <v>13</v>
      </c>
      <c r="D18" s="3" t="s">
        <v>14</v>
      </c>
      <c r="E18" s="5" t="s">
        <v>184</v>
      </c>
      <c r="F18" s="9" t="s">
        <v>173</v>
      </c>
      <c r="G18" s="9" t="s">
        <v>173</v>
      </c>
      <c r="H18" s="11"/>
    </row>
    <row r="19" spans="1:8" ht="74.25" customHeight="1">
      <c r="A19" s="1" t="s">
        <v>15</v>
      </c>
      <c r="B19" s="13" t="s">
        <v>10</v>
      </c>
      <c r="C19" s="3" t="s">
        <v>16</v>
      </c>
      <c r="D19" s="3" t="s">
        <v>17</v>
      </c>
      <c r="E19" s="5" t="s">
        <v>185</v>
      </c>
      <c r="F19" s="9" t="s">
        <v>173</v>
      </c>
      <c r="G19" s="9" t="s">
        <v>173</v>
      </c>
      <c r="H19" s="11"/>
    </row>
    <row r="20" spans="1:8" ht="63.75" customHeight="1">
      <c r="A20" s="1" t="s">
        <v>18</v>
      </c>
      <c r="B20" s="13" t="s">
        <v>10</v>
      </c>
      <c r="C20" s="3" t="s">
        <v>19</v>
      </c>
      <c r="D20" s="3" t="s">
        <v>20</v>
      </c>
      <c r="E20" s="5" t="s">
        <v>185</v>
      </c>
      <c r="F20" s="9" t="s">
        <v>173</v>
      </c>
      <c r="G20" s="9" t="s">
        <v>173</v>
      </c>
      <c r="H20" s="11"/>
    </row>
    <row r="21" spans="1:8" ht="63" customHeight="1">
      <c r="A21" s="1" t="s">
        <v>51</v>
      </c>
      <c r="B21" s="13" t="s">
        <v>52</v>
      </c>
      <c r="C21" s="3" t="s">
        <v>53</v>
      </c>
      <c r="D21" s="3" t="s">
        <v>146</v>
      </c>
      <c r="E21" s="5" t="s">
        <v>128</v>
      </c>
      <c r="F21" s="9" t="s">
        <v>173</v>
      </c>
      <c r="G21" s="9" t="s">
        <v>173</v>
      </c>
      <c r="H21" s="12" t="s">
        <v>193</v>
      </c>
    </row>
    <row r="22" spans="1:8" ht="73.5" customHeight="1">
      <c r="A22" s="1" t="s">
        <v>60</v>
      </c>
      <c r="B22" s="13" t="s">
        <v>61</v>
      </c>
      <c r="C22" s="3" t="s">
        <v>62</v>
      </c>
      <c r="D22" s="3" t="s">
        <v>129</v>
      </c>
      <c r="E22" s="5" t="s">
        <v>192</v>
      </c>
      <c r="F22" s="9" t="s">
        <v>173</v>
      </c>
      <c r="G22" s="9" t="s">
        <v>173</v>
      </c>
      <c r="H22" s="12" t="s">
        <v>193</v>
      </c>
    </row>
    <row r="23" spans="1:8" ht="69" customHeight="1">
      <c r="A23" s="1" t="s">
        <v>63</v>
      </c>
      <c r="B23" s="13" t="s">
        <v>61</v>
      </c>
      <c r="C23" s="3" t="s">
        <v>64</v>
      </c>
      <c r="D23" s="3" t="s">
        <v>130</v>
      </c>
      <c r="E23" s="5" t="s">
        <v>192</v>
      </c>
      <c r="F23" s="9" t="s">
        <v>173</v>
      </c>
      <c r="G23" s="9" t="s">
        <v>173</v>
      </c>
      <c r="H23" s="12" t="s">
        <v>193</v>
      </c>
    </row>
    <row r="24" spans="1:8" ht="66" customHeight="1">
      <c r="A24" s="1" t="s">
        <v>65</v>
      </c>
      <c r="B24" s="13" t="s">
        <v>61</v>
      </c>
      <c r="C24" s="3" t="s">
        <v>66</v>
      </c>
      <c r="D24" s="3" t="s">
        <v>131</v>
      </c>
      <c r="E24" s="5" t="s">
        <v>192</v>
      </c>
      <c r="F24" s="9" t="s">
        <v>173</v>
      </c>
      <c r="G24" s="9" t="s">
        <v>173</v>
      </c>
      <c r="H24" s="12" t="s">
        <v>194</v>
      </c>
    </row>
    <row r="25" spans="1:8" ht="72.75" customHeight="1">
      <c r="A25" s="1" t="s">
        <v>67</v>
      </c>
      <c r="B25" s="13" t="s">
        <v>61</v>
      </c>
      <c r="C25" s="3" t="s">
        <v>68</v>
      </c>
      <c r="D25" s="3" t="s">
        <v>69</v>
      </c>
      <c r="E25" s="5" t="s">
        <v>192</v>
      </c>
      <c r="F25" s="9" t="s">
        <v>173</v>
      </c>
      <c r="G25" s="9" t="s">
        <v>173</v>
      </c>
      <c r="H25" s="12" t="s">
        <v>196</v>
      </c>
    </row>
    <row r="26" spans="1:8" ht="78.75" customHeight="1">
      <c r="A26" s="1" t="s">
        <v>70</v>
      </c>
      <c r="B26" s="13" t="s">
        <v>61</v>
      </c>
      <c r="C26" s="3" t="s">
        <v>71</v>
      </c>
      <c r="D26" s="3" t="s">
        <v>132</v>
      </c>
      <c r="E26" s="5" t="s">
        <v>192</v>
      </c>
      <c r="F26" s="9" t="s">
        <v>173</v>
      </c>
      <c r="G26" s="9" t="s">
        <v>173</v>
      </c>
      <c r="H26" s="12" t="s">
        <v>193</v>
      </c>
    </row>
    <row r="27" spans="1:8" ht="77.25" customHeight="1">
      <c r="A27" s="1" t="s">
        <v>72</v>
      </c>
      <c r="B27" s="13" t="s">
        <v>61</v>
      </c>
      <c r="C27" s="3" t="s">
        <v>73</v>
      </c>
      <c r="D27" s="3" t="s">
        <v>133</v>
      </c>
      <c r="E27" s="5" t="s">
        <v>182</v>
      </c>
      <c r="F27" s="9" t="s">
        <v>173</v>
      </c>
      <c r="G27" s="9" t="s">
        <v>173</v>
      </c>
      <c r="H27" s="12" t="s">
        <v>197</v>
      </c>
    </row>
    <row r="28" spans="1:8" ht="85.5" customHeight="1">
      <c r="A28" s="1" t="s">
        <v>74</v>
      </c>
      <c r="B28" s="13" t="s">
        <v>61</v>
      </c>
      <c r="C28" s="3" t="s">
        <v>75</v>
      </c>
      <c r="D28" s="3" t="s">
        <v>134</v>
      </c>
      <c r="E28" s="5" t="s">
        <v>192</v>
      </c>
      <c r="F28" s="9" t="s">
        <v>173</v>
      </c>
      <c r="G28" s="9" t="s">
        <v>173</v>
      </c>
      <c r="H28" s="12" t="s">
        <v>217</v>
      </c>
    </row>
    <row r="29" spans="1:8" ht="69" customHeight="1">
      <c r="A29" s="1" t="s">
        <v>76</v>
      </c>
      <c r="B29" s="13" t="s">
        <v>61</v>
      </c>
      <c r="C29" s="3" t="s">
        <v>77</v>
      </c>
      <c r="D29" s="3" t="s">
        <v>69</v>
      </c>
      <c r="E29" s="5" t="s">
        <v>192</v>
      </c>
      <c r="F29" s="9" t="s">
        <v>173</v>
      </c>
      <c r="G29" s="9" t="s">
        <v>173</v>
      </c>
      <c r="H29" s="12" t="s">
        <v>198</v>
      </c>
    </row>
    <row r="30" spans="1:8" ht="67.5" customHeight="1">
      <c r="A30" s="1" t="s">
        <v>78</v>
      </c>
      <c r="B30" s="13" t="s">
        <v>61</v>
      </c>
      <c r="C30" s="3" t="s">
        <v>79</v>
      </c>
      <c r="D30" s="3" t="s">
        <v>135</v>
      </c>
      <c r="E30" s="5" t="s">
        <v>192</v>
      </c>
      <c r="F30" s="9" t="s">
        <v>173</v>
      </c>
      <c r="G30" s="9" t="s">
        <v>173</v>
      </c>
      <c r="H30" s="12" t="s">
        <v>199</v>
      </c>
    </row>
    <row r="31" spans="1:8" ht="77.25" customHeight="1">
      <c r="A31" s="1" t="s">
        <v>80</v>
      </c>
      <c r="B31" s="13" t="s">
        <v>61</v>
      </c>
      <c r="C31" s="3" t="s">
        <v>81</v>
      </c>
      <c r="D31" s="3" t="s">
        <v>136</v>
      </c>
      <c r="E31" s="5" t="s">
        <v>192</v>
      </c>
      <c r="F31" s="9" t="s">
        <v>173</v>
      </c>
      <c r="G31" s="9" t="s">
        <v>173</v>
      </c>
      <c r="H31" s="12" t="s">
        <v>202</v>
      </c>
    </row>
    <row r="32" spans="1:8" ht="75" customHeight="1">
      <c r="A32" s="1" t="s">
        <v>82</v>
      </c>
      <c r="B32" s="13" t="s">
        <v>61</v>
      </c>
      <c r="C32" s="3" t="s">
        <v>138</v>
      </c>
      <c r="D32" s="3" t="s">
        <v>137</v>
      </c>
      <c r="E32" s="5" t="s">
        <v>128</v>
      </c>
      <c r="F32" s="9" t="s">
        <v>173</v>
      </c>
      <c r="G32" s="9" t="s">
        <v>173</v>
      </c>
      <c r="H32" s="12" t="s">
        <v>193</v>
      </c>
    </row>
    <row r="33" spans="1:8" ht="72.75" customHeight="1">
      <c r="A33" s="1" t="s">
        <v>83</v>
      </c>
      <c r="B33" s="13" t="s">
        <v>61</v>
      </c>
      <c r="C33" s="3" t="s">
        <v>140</v>
      </c>
      <c r="D33" s="3" t="s">
        <v>139</v>
      </c>
      <c r="E33" s="5" t="s">
        <v>182</v>
      </c>
      <c r="F33" s="9" t="s">
        <v>173</v>
      </c>
      <c r="G33" s="9" t="s">
        <v>173</v>
      </c>
      <c r="H33" s="12" t="s">
        <v>197</v>
      </c>
    </row>
    <row r="34" spans="1:8" ht="70.5" customHeight="1">
      <c r="A34" s="1" t="s">
        <v>84</v>
      </c>
      <c r="B34" s="13" t="s">
        <v>61</v>
      </c>
      <c r="C34" s="3" t="s">
        <v>85</v>
      </c>
      <c r="D34" s="3" t="s">
        <v>141</v>
      </c>
      <c r="E34" s="5" t="s">
        <v>192</v>
      </c>
      <c r="F34" s="9" t="s">
        <v>173</v>
      </c>
      <c r="G34" s="9" t="s">
        <v>173</v>
      </c>
      <c r="H34" s="12" t="s">
        <v>202</v>
      </c>
    </row>
    <row r="35" spans="1:8" ht="70.5" customHeight="1">
      <c r="A35" s="1" t="s">
        <v>86</v>
      </c>
      <c r="B35" s="13" t="s">
        <v>61</v>
      </c>
      <c r="C35" s="3" t="s">
        <v>87</v>
      </c>
      <c r="D35" s="3" t="s">
        <v>142</v>
      </c>
      <c r="E35" s="5" t="s">
        <v>192</v>
      </c>
      <c r="F35" s="9" t="s">
        <v>173</v>
      </c>
      <c r="G35" s="9" t="s">
        <v>173</v>
      </c>
      <c r="H35" s="12" t="s">
        <v>202</v>
      </c>
    </row>
    <row r="36" spans="1:8" ht="72.75" customHeight="1">
      <c r="A36" s="1" t="s">
        <v>88</v>
      </c>
      <c r="B36" s="13" t="s">
        <v>61</v>
      </c>
      <c r="C36" s="3" t="s">
        <v>89</v>
      </c>
      <c r="D36" s="3" t="s">
        <v>143</v>
      </c>
      <c r="E36" s="5" t="s">
        <v>192</v>
      </c>
      <c r="F36" s="9" t="s">
        <v>173</v>
      </c>
      <c r="G36" s="9" t="s">
        <v>173</v>
      </c>
      <c r="H36" s="12" t="s">
        <v>193</v>
      </c>
    </row>
    <row r="37" spans="1:8" ht="72" customHeight="1">
      <c r="A37" s="1" t="s">
        <v>90</v>
      </c>
      <c r="B37" s="13" t="s">
        <v>61</v>
      </c>
      <c r="C37" s="3" t="s">
        <v>91</v>
      </c>
      <c r="D37" s="3" t="s">
        <v>144</v>
      </c>
      <c r="E37" s="5" t="s">
        <v>192</v>
      </c>
      <c r="F37" s="9" t="s">
        <v>173</v>
      </c>
      <c r="G37" s="9" t="s">
        <v>173</v>
      </c>
      <c r="H37" s="12" t="s">
        <v>200</v>
      </c>
    </row>
    <row r="38" spans="1:8" ht="69.75" customHeight="1">
      <c r="A38" s="1" t="s">
        <v>92</v>
      </c>
      <c r="B38" s="13" t="s">
        <v>61</v>
      </c>
      <c r="C38" s="3" t="s">
        <v>93</v>
      </c>
      <c r="D38" s="3" t="s">
        <v>145</v>
      </c>
      <c r="E38" s="5" t="s">
        <v>192</v>
      </c>
      <c r="F38" s="9" t="s">
        <v>173</v>
      </c>
      <c r="G38" s="9" t="s">
        <v>173</v>
      </c>
      <c r="H38" s="12" t="s">
        <v>193</v>
      </c>
    </row>
    <row r="39" spans="1:8" ht="69" customHeight="1">
      <c r="A39" s="1" t="s">
        <v>94</v>
      </c>
      <c r="B39" s="13" t="s">
        <v>61</v>
      </c>
      <c r="C39" s="3" t="s">
        <v>95</v>
      </c>
      <c r="D39" s="3" t="s">
        <v>137</v>
      </c>
      <c r="E39" s="5" t="s">
        <v>192</v>
      </c>
      <c r="F39" s="9" t="s">
        <v>173</v>
      </c>
      <c r="G39" s="9" t="s">
        <v>173</v>
      </c>
      <c r="H39" s="12" t="s">
        <v>202</v>
      </c>
    </row>
    <row r="40" spans="1:8" ht="78.75" customHeight="1">
      <c r="A40" s="1" t="s">
        <v>96</v>
      </c>
      <c r="B40" s="13" t="s">
        <v>61</v>
      </c>
      <c r="C40" s="3" t="s">
        <v>97</v>
      </c>
      <c r="D40" s="3" t="s">
        <v>98</v>
      </c>
      <c r="E40" s="5" t="s">
        <v>192</v>
      </c>
      <c r="F40" s="9" t="s">
        <v>173</v>
      </c>
      <c r="G40" s="9" t="s">
        <v>173</v>
      </c>
      <c r="H40" s="12" t="s">
        <v>201</v>
      </c>
    </row>
    <row r="41" spans="1:8" ht="111.75" customHeight="1">
      <c r="A41" s="1" t="s">
        <v>99</v>
      </c>
      <c r="B41" s="13" t="s">
        <v>61</v>
      </c>
      <c r="C41" s="3" t="s">
        <v>100</v>
      </c>
      <c r="D41" s="3" t="s">
        <v>147</v>
      </c>
      <c r="E41" s="5" t="s">
        <v>192</v>
      </c>
      <c r="F41" s="9" t="s">
        <v>173</v>
      </c>
      <c r="G41" s="9" t="s">
        <v>173</v>
      </c>
      <c r="H41" s="16" t="s">
        <v>203</v>
      </c>
    </row>
    <row r="42" spans="1:8" ht="72.75" customHeight="1">
      <c r="A42" s="1" t="s">
        <v>101</v>
      </c>
      <c r="B42" s="13" t="s">
        <v>61</v>
      </c>
      <c r="C42" s="3" t="s">
        <v>102</v>
      </c>
      <c r="D42" s="3" t="s">
        <v>103</v>
      </c>
      <c r="E42" s="5" t="s">
        <v>192</v>
      </c>
      <c r="F42" s="9" t="s">
        <v>173</v>
      </c>
      <c r="G42" s="9" t="s">
        <v>173</v>
      </c>
      <c r="H42" s="12" t="s">
        <v>204</v>
      </c>
    </row>
    <row r="43" spans="1:8" ht="81.75" customHeight="1">
      <c r="A43" s="1" t="s">
        <v>104</v>
      </c>
      <c r="B43" s="13" t="s">
        <v>61</v>
      </c>
      <c r="C43" s="3" t="s">
        <v>105</v>
      </c>
      <c r="D43" s="3" t="s">
        <v>148</v>
      </c>
      <c r="E43" s="5" t="s">
        <v>192</v>
      </c>
      <c r="F43" s="9" t="s">
        <v>173</v>
      </c>
      <c r="G43" s="9" t="s">
        <v>173</v>
      </c>
      <c r="H43" s="12" t="s">
        <v>204</v>
      </c>
    </row>
    <row r="44" spans="1:8" ht="54" customHeight="1">
      <c r="A44" s="1" t="s">
        <v>21</v>
      </c>
      <c r="B44" s="13" t="s">
        <v>22</v>
      </c>
      <c r="C44" s="3" t="s">
        <v>23</v>
      </c>
      <c r="D44" s="3" t="s">
        <v>150</v>
      </c>
      <c r="E44" s="5" t="s">
        <v>186</v>
      </c>
      <c r="F44" s="13" t="s">
        <v>173</v>
      </c>
      <c r="G44" s="13" t="s">
        <v>173</v>
      </c>
      <c r="H44" s="12" t="s">
        <v>187</v>
      </c>
    </row>
    <row r="45" spans="1:8" ht="64.5" customHeight="1">
      <c r="A45" s="1" t="s">
        <v>24</v>
      </c>
      <c r="B45" s="13" t="s">
        <v>22</v>
      </c>
      <c r="C45" s="3" t="s">
        <v>25</v>
      </c>
      <c r="D45" s="3" t="s">
        <v>149</v>
      </c>
      <c r="E45" s="5" t="s">
        <v>189</v>
      </c>
      <c r="F45" s="13" t="s">
        <v>173</v>
      </c>
      <c r="G45" s="13" t="s">
        <v>173</v>
      </c>
      <c r="H45" s="11"/>
    </row>
    <row r="46" spans="1:8" ht="59.25" customHeight="1">
      <c r="A46" s="1" t="s">
        <v>28</v>
      </c>
      <c r="B46" s="13" t="s">
        <v>22</v>
      </c>
      <c r="C46" s="3" t="s">
        <v>29</v>
      </c>
      <c r="D46" s="3" t="s">
        <v>30</v>
      </c>
      <c r="E46" s="5" t="s">
        <v>191</v>
      </c>
      <c r="F46" s="13" t="s">
        <v>173</v>
      </c>
      <c r="G46" s="13" t="s">
        <v>173</v>
      </c>
      <c r="H46" s="11"/>
    </row>
    <row r="47" spans="1:8" ht="62.25" customHeight="1">
      <c r="A47" s="1" t="s">
        <v>34</v>
      </c>
      <c r="B47" s="13" t="s">
        <v>22</v>
      </c>
      <c r="C47" s="3" t="s">
        <v>35</v>
      </c>
      <c r="D47" s="3" t="s">
        <v>36</v>
      </c>
      <c r="E47" s="5" t="s">
        <v>189</v>
      </c>
      <c r="F47" s="13" t="s">
        <v>173</v>
      </c>
      <c r="G47" s="13" t="s">
        <v>173</v>
      </c>
      <c r="H47" s="11"/>
    </row>
    <row r="48" spans="1:8" ht="76.5" customHeight="1">
      <c r="A48" s="1" t="s">
        <v>37</v>
      </c>
      <c r="B48" s="13" t="s">
        <v>22</v>
      </c>
      <c r="C48" s="3" t="s">
        <v>38</v>
      </c>
      <c r="D48" s="3" t="s">
        <v>39</v>
      </c>
      <c r="E48" s="5" t="s">
        <v>190</v>
      </c>
      <c r="F48" s="13" t="s">
        <v>173</v>
      </c>
      <c r="G48" s="13" t="s">
        <v>173</v>
      </c>
      <c r="H48" s="12" t="s">
        <v>205</v>
      </c>
    </row>
    <row r="49" spans="1:8" ht="71.25" customHeight="1">
      <c r="A49" s="1" t="s">
        <v>40</v>
      </c>
      <c r="B49" s="13" t="s">
        <v>22</v>
      </c>
      <c r="C49" s="3" t="s">
        <v>41</v>
      </c>
      <c r="D49" s="3" t="s">
        <v>42</v>
      </c>
      <c r="E49" s="5" t="s">
        <v>190</v>
      </c>
      <c r="F49" s="13" t="s">
        <v>173</v>
      </c>
      <c r="G49" s="13" t="s">
        <v>173</v>
      </c>
      <c r="H49" s="12" t="s">
        <v>206</v>
      </c>
    </row>
    <row r="50" spans="1:8" ht="54" customHeight="1">
      <c r="A50" s="1" t="s">
        <v>106</v>
      </c>
      <c r="B50" s="13" t="s">
        <v>22</v>
      </c>
      <c r="C50" s="3" t="s">
        <v>107</v>
      </c>
      <c r="D50" s="3" t="s">
        <v>108</v>
      </c>
      <c r="E50" s="5" t="s">
        <v>188</v>
      </c>
      <c r="F50" s="13" t="s">
        <v>173</v>
      </c>
      <c r="G50" s="13" t="s">
        <v>173</v>
      </c>
      <c r="H50" s="12" t="s">
        <v>195</v>
      </c>
    </row>
    <row r="51" spans="1:8" ht="26.25" customHeight="1">
      <c r="A51" s="31" t="s">
        <v>213</v>
      </c>
      <c r="B51" s="31"/>
      <c r="C51" s="31"/>
      <c r="D51" s="31"/>
      <c r="E51" s="31"/>
      <c r="F51" s="27">
        <f>COUNTIF(F6:F50,"X")</f>
        <v>42</v>
      </c>
      <c r="G51" s="27"/>
      <c r="H51" s="27"/>
    </row>
    <row r="53" spans="1:8">
      <c r="B53" s="17"/>
      <c r="C53" t="s">
        <v>207</v>
      </c>
    </row>
    <row r="54" spans="1:8">
      <c r="B54" s="18"/>
      <c r="C54" t="s">
        <v>208</v>
      </c>
    </row>
  </sheetData>
  <sortState ref="A6:E50">
    <sortCondition ref="B6:B50"/>
  </sortState>
  <mergeCells count="12">
    <mergeCell ref="A1:H2"/>
    <mergeCell ref="F51:H51"/>
    <mergeCell ref="A4:A5"/>
    <mergeCell ref="B4:B5"/>
    <mergeCell ref="C4:C5"/>
    <mergeCell ref="D4:D5"/>
    <mergeCell ref="E4:E5"/>
    <mergeCell ref="F4:F5"/>
    <mergeCell ref="G4:G5"/>
    <mergeCell ref="H4:H5"/>
    <mergeCell ref="A51:E51"/>
    <mergeCell ref="H13:H14"/>
  </mergeCells>
  <pageMargins left="0.11811023622047245" right="0.11811023622047245" top="0.15748031496062992" bottom="0.15748031496062992" header="0.31496062992125984" footer="0.31496062992125984"/>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Anexo1</vt:lpstr>
      <vt:lpstr>Protección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BARRIENTOS LOPEZ GUILLERMINA</dc:creator>
  <cp:lastModifiedBy>BARRIENTOS LOPEZ GUILLERMINA</cp:lastModifiedBy>
  <cp:lastPrinted>2022-02-09T23:57:55Z</cp:lastPrinted>
  <dcterms:created xsi:type="dcterms:W3CDTF">2022-02-09T23:41:15Z</dcterms:created>
  <dcterms:modified xsi:type="dcterms:W3CDTF">2022-12-16T18:41:43Z</dcterms:modified>
</cp:coreProperties>
</file>