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30_sept_2022\"/>
    </mc:Choice>
  </mc:AlternateContent>
  <xr:revisionPtr revIDLastSave="0" documentId="13_ncr:1_{69C78B29-D41D-4847-B7D2-0657D4844B14}" xr6:coauthVersionLast="36" xr6:coauthVersionMax="36" xr10:uidLastSave="{00000000-0000-0000-0000-000000000000}"/>
  <bookViews>
    <workbookView xWindow="0" yWindow="0" windowWidth="20490" windowHeight="6945" activeTab="1" xr2:uid="{2E1AE8E8-6A65-4B64-B45A-4A1B43DB567F}"/>
  </bookViews>
  <sheets>
    <sheet name="Anexo1" sheetId="10" r:id="rId1"/>
    <sheet name="Participación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8" l="1"/>
  <c r="L10" i="10" l="1"/>
  <c r="K10" i="10"/>
  <c r="D18" i="10" l="1"/>
  <c r="G10" i="10" l="1"/>
</calcChain>
</file>

<file path=xl/sharedStrings.xml><?xml version="1.0" encoding="utf-8"?>
<sst xmlns="http://schemas.openxmlformats.org/spreadsheetml/2006/main" count="214" uniqueCount="126">
  <si>
    <t>Clave</t>
  </si>
  <si>
    <t>Dimensión</t>
  </si>
  <si>
    <t>Indicador</t>
  </si>
  <si>
    <t>Nombre corto</t>
  </si>
  <si>
    <t>Fuente</t>
  </si>
  <si>
    <t>Supervivencia</t>
  </si>
  <si>
    <t>INEGI-SEP. Censo de Escuelas, Maestros y Alumnos de Educación Básica y Especial 2013</t>
  </si>
  <si>
    <t>CTPA202</t>
  </si>
  <si>
    <t>Cultura y recreación</t>
  </si>
  <si>
    <t>Número de museos por cada 100 mil niñas, niños y adolescentes</t>
  </si>
  <si>
    <t>Número de museos</t>
  </si>
  <si>
    <t>CTPA203</t>
  </si>
  <si>
    <t>Acceso a la información</t>
  </si>
  <si>
    <t>Número de niñas, niños y adolescentes con acceso a la información</t>
  </si>
  <si>
    <t>Acceso a la información (número)</t>
  </si>
  <si>
    <t>CTPA204</t>
  </si>
  <si>
    <t>Acceso a TIC</t>
  </si>
  <si>
    <t>Porcentaje de niñas y niños de 6 a 17 años usuarios de computadora</t>
  </si>
  <si>
    <t>Usuarios de computadora</t>
  </si>
  <si>
    <t>CTPA205</t>
  </si>
  <si>
    <t>Porcentaje de niñas, niños y adolescentes de 6 a 17 años usuarios de internet</t>
  </si>
  <si>
    <t>Usuarios de internet</t>
  </si>
  <si>
    <t>CTPA206</t>
  </si>
  <si>
    <t>Porcentaje de niñas, niños y adolescentes con acceso a libros y revistas</t>
  </si>
  <si>
    <t>Acceso a libros y revistas</t>
  </si>
  <si>
    <t>CTPA207</t>
  </si>
  <si>
    <t>Número de niñas, niños y adolescentes que disponen de radio en su vivienda</t>
  </si>
  <si>
    <t>NNA en viviendas que disponen de radio.</t>
  </si>
  <si>
    <t>CTPA208</t>
  </si>
  <si>
    <t>Porcentaje de niñas, niños y adolescentes que habitan en viviendas que disponen de TIC (teléfono fijo, teléfono móvil, televisión, computadora e internet)</t>
  </si>
  <si>
    <t>NNA en viviendas que disponen de TIC</t>
  </si>
  <si>
    <t>CTPA209</t>
  </si>
  <si>
    <t>Número de niñas, niños y adolescentes que disponen de televisión en su vivienda</t>
  </si>
  <si>
    <t>NNA en viviendas que disponen de televisión</t>
  </si>
  <si>
    <t>CTPA210</t>
  </si>
  <si>
    <t>Porcentaje de niñas, niños y adolescentes con acceso a la información</t>
  </si>
  <si>
    <t>Acceso a la información (porcentaje)</t>
  </si>
  <si>
    <t>CTPA211</t>
  </si>
  <si>
    <t>Porcentaje de viviendas donde residen niñas, niños y adolescentes que disponen de internet</t>
  </si>
  <si>
    <t>Viviendas que disponen de internet</t>
  </si>
  <si>
    <t>CTPA213</t>
  </si>
  <si>
    <t>Porcentaje de viviendas donde residen niñas, niños y adolescentes que disponen de teléfono fijo</t>
  </si>
  <si>
    <t>Viviendas que disponen de teléfono fijo</t>
  </si>
  <si>
    <t>CTPA214</t>
  </si>
  <si>
    <t>Porcentaje de viviendas donde residen niñas, niños y adolescentes que disponen de teléfono móvil</t>
  </si>
  <si>
    <t>Viviendas que disponen de teléfono móvil</t>
  </si>
  <si>
    <t>CTPA2015</t>
  </si>
  <si>
    <t>Porcentaje de viviendas donde residen niñas, niños y adolescentes que disponen de servicio de televisión de paga</t>
  </si>
  <si>
    <t>Viviendas que disponen de televisión de paga</t>
  </si>
  <si>
    <t>CTPA216</t>
  </si>
  <si>
    <t>Porcentaje de viviendas donde residen niñas, niños y adolescentes que disponen de televisión</t>
  </si>
  <si>
    <t>Viviendas que disponen de televisión</t>
  </si>
  <si>
    <t>CTPA212</t>
  </si>
  <si>
    <t>Porcentaje de viviendas donde residen niñas, niños y adolescentes que disponen de radio</t>
  </si>
  <si>
    <t>Viviendas que disponen de radio</t>
  </si>
  <si>
    <t>CTPA217</t>
  </si>
  <si>
    <t>Porcentaje de adolescentes que asiste a eventos culturales, deportivos y de entretenimiento (participación)</t>
  </si>
  <si>
    <t>Asistencia a eventos culturales, deportivos y de entretenimiento</t>
  </si>
  <si>
    <t>CTPA218</t>
  </si>
  <si>
    <t>Porcentaje de adolescentes que participa en juegos y aficiones, deporte y actividad física (participación)</t>
  </si>
  <si>
    <t>CTPA219</t>
  </si>
  <si>
    <t>Promedio de horas semanales dedicadas a la asistencia de adolescentes a eventos culturales, deportivos y de entretenimiento</t>
  </si>
  <si>
    <t>Horas dedicadas a eventos culturales, deportivos y de entrenimiento</t>
  </si>
  <si>
    <t>CTPA220</t>
  </si>
  <si>
    <t>Promedio de horas semanales dedicadas a la participación de adolescentes en juegos y aficiones, deporte y actividad física</t>
  </si>
  <si>
    <t>Horas dedicadas a juegos y aficiones, deporte y actividades física</t>
  </si>
  <si>
    <t>Brecha digital (TICS)</t>
  </si>
  <si>
    <t>Porcentaje de planteles educativos del nivel básico con disponibilidad de internet</t>
  </si>
  <si>
    <t>Porcentaje de localidades rurales que cuentan con internet público</t>
  </si>
  <si>
    <t>Sí</t>
  </si>
  <si>
    <t>No</t>
  </si>
  <si>
    <t>A menos que se busque una alternativa en la SEC o alguna publicación nacional con información más reciente</t>
  </si>
  <si>
    <t>INDICADORES SOBRE PARTICIPACIÓN</t>
  </si>
  <si>
    <t>INEGI. Módulo de Condiciones Socioeconómicas 2010, 2012, 2014</t>
  </si>
  <si>
    <t>INEGI. Encuesta Nacional sobre Uso del Tiempo, ENUT 2014</t>
  </si>
  <si>
    <t>ANEXO 1.- 39 indicadores sociodemográficos, que se considerarán los mínimos que deberán contener los Sistemas Estatales de Información.</t>
  </si>
  <si>
    <t>Se encuentra en el Sistema estatal</t>
  </si>
  <si>
    <t>N° indicador</t>
  </si>
  <si>
    <t>Nombre del indicador</t>
  </si>
  <si>
    <t>Desagregación por grupos</t>
  </si>
  <si>
    <t>No.</t>
  </si>
  <si>
    <t>Dominio</t>
  </si>
  <si>
    <t>Desagregación geográfica</t>
  </si>
  <si>
    <t>Contexto demográfico</t>
  </si>
  <si>
    <t>Estatal-municipal</t>
  </si>
  <si>
    <t>Total</t>
  </si>
  <si>
    <t>Total, 
Por sexo (H-M)</t>
  </si>
  <si>
    <t>Desarrollo</t>
  </si>
  <si>
    <t>Protección</t>
  </si>
  <si>
    <t>Porcentaje de la población de 12 a 17 años que participa en juegos y aficiones, deporte y actividad física</t>
  </si>
  <si>
    <t>Porcentaje de la población de 12 a 17 años que asiste a eventos culturales, deportivos y de entretenimiento</t>
  </si>
  <si>
    <t>Porcentaje de población de 6 a 17 años usuaria de internet</t>
  </si>
  <si>
    <t>Participación</t>
  </si>
  <si>
    <t>Observaciones con respecto al sistema</t>
  </si>
  <si>
    <t>No hay desagregación municipal, solo por entidad federativa.</t>
  </si>
  <si>
    <t>No hay desagregación municipal, solo por entidad federativa y ciudades contempladas en la muestra de la ENDUTIH.</t>
  </si>
  <si>
    <t>La desagregación en el sistema es a nivel entidad federativa, no por municipio.</t>
  </si>
  <si>
    <t>De los 10 que faltan</t>
  </si>
  <si>
    <t>fuente</t>
  </si>
  <si>
    <t>INEGI</t>
  </si>
  <si>
    <t>ENSANUT</t>
  </si>
  <si>
    <t>ADICCIONES</t>
  </si>
  <si>
    <t>SEC (PREESCOLAR Y ABANDONO)</t>
  </si>
  <si>
    <t>SALUD (EGRESOS HOSPITALARIOS)</t>
  </si>
  <si>
    <t>Listo tabulado</t>
  </si>
  <si>
    <t>Listo metadato</t>
  </si>
  <si>
    <t>Participación en juegos y aficiones, deporte y actividad física</t>
  </si>
  <si>
    <t>Tabulado</t>
  </si>
  <si>
    <t>Metadato</t>
  </si>
  <si>
    <t>X</t>
  </si>
  <si>
    <t>Nombre en Anexo 1/Observaciones</t>
  </si>
  <si>
    <t>Factible de actualizar pero se está trabajando en buscar la fuente adecuada.</t>
  </si>
  <si>
    <t>No factible de actualizar.</t>
  </si>
  <si>
    <t>INEGI. Censo de Población y Vivienda 2020.</t>
  </si>
  <si>
    <t>Pendiente por fuente.</t>
  </si>
  <si>
    <t>Total de indicadores actualizados</t>
  </si>
  <si>
    <t>INEGI. Censo de Población y Vivienda 2020. Características de las localidades, microdatos.</t>
  </si>
  <si>
    <t>INEGI. Estadísticas de Museos, directorio interno 2020 y Censo de Población y Vivienda 2020.</t>
  </si>
  <si>
    <t>INEGI. Encuesta Nacional sobre Disponibilidad y Uso de Tecnologías de la Información en los Hogares, ENDUTIH 2016, 2017, 2018, 2020 y 2021</t>
  </si>
  <si>
    <t>Para conservar la representatividad estatal, la información  no se presenta desagregada por grupos de edad, solamente corresponde a un grupo poblacional (6 a 17 años) en total y  por sexo. Para la ENDUTIH 2019 los resultados no cuentan con representatividad a nivel estatal. De 2019 en adelante, la encuesta no cuenta con desglose por ciudad.</t>
  </si>
  <si>
    <t>INEGI. Encuesta Nacional sobre Uso del Tiempo, ENUT 2014 y 2019</t>
  </si>
  <si>
    <t>39. Porcentaje de localidades rurales que cuentan con internet público</t>
  </si>
  <si>
    <t>36. Porcentaje de la población de 12 a 17 años que participa en juegos y aficiones, deporte y actividad física</t>
  </si>
  <si>
    <t>Pendiente 2019 por fuente.</t>
  </si>
  <si>
    <t>37. Porcentaje de la población de 12 a 17 años que asiste a eventos culturales, deportivos y de entretenimiento
Pendiente 2019 por fuente.</t>
  </si>
  <si>
    <t>38. Porcentaje de población de 6 a 17 años usuaria de internet.
Para conservar la representatividad estatal, la información  no se presenta desagregada por grupos de edad, solamente corresponde a un grupo poblacional (6 a 17 años) en total y  por sexo. Para la ENDUTIH 2019 los resultados no cuentan con representatividad a nivel estatal. De 2019 en adelante, la encuesta no cuenta con desglose por ciudad.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</si>
</sst>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34998626667073579"/>
      <name val="Soberana Titula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7" borderId="1" xfId="0" applyFill="1" applyBorder="1"/>
    <xf numFmtId="0" fontId="3" fillId="8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DCD5D30-912A-475A-9ABC-4E5C36B6446A}"/>
  </cellStyles>
  <dxfs count="0"/>
  <tableStyles count="0" defaultTableStyle="TableStyleMedium2" defaultPivotStyle="PivotStyleLight16"/>
  <colors>
    <mruColors>
      <color rgb="FFFF6600"/>
      <color rgb="FF7030A0"/>
      <color rgb="FFFF0066"/>
      <color rgb="FF92D0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98052</xdr:colOff>
      <xdr:row>0</xdr:row>
      <xdr:rowOff>196103</xdr:rowOff>
    </xdr:from>
    <xdr:to>
      <xdr:col>2</xdr:col>
      <xdr:colOff>305361</xdr:colOff>
      <xdr:row>2</xdr:row>
      <xdr:rowOff>79413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CCAE9C-D47B-465B-9F17-97DA7870D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2" y="196103"/>
          <a:ext cx="2102784" cy="692935"/>
        </a:xfrm>
        <a:prstGeom prst="rect">
          <a:avLst/>
        </a:prstGeom>
      </xdr:spPr>
    </xdr:pic>
    <xdr:clientData/>
  </xdr:twoCellAnchor>
  <xdr:oneCellAnchor>
    <xdr:from>
      <xdr:col>7</xdr:col>
      <xdr:colOff>1185819</xdr:colOff>
      <xdr:row>0</xdr:row>
      <xdr:rowOff>104189</xdr:rowOff>
    </xdr:from>
    <xdr:ext cx="1624853" cy="710677"/>
    <xdr:pic>
      <xdr:nvPicPr>
        <xdr:cNvPr id="3" name="2 Imagen">
          <a:extLst>
            <a:ext uri="{FF2B5EF4-FFF2-40B4-BE49-F238E27FC236}">
              <a16:creationId xmlns:a16="http://schemas.microsoft.com/office/drawing/2014/main" id="{B1E412FE-2B63-45E9-9AE9-3A8E364AE3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801"/>
        <a:stretch/>
      </xdr:blipFill>
      <xdr:spPr>
        <a:xfrm>
          <a:off x="12581801" y="104189"/>
          <a:ext cx="1624853" cy="710677"/>
        </a:xfrm>
        <a:prstGeom prst="rect">
          <a:avLst/>
        </a:prstGeom>
      </xdr:spPr>
    </xdr:pic>
    <xdr:clientData/>
  </xdr:oneCellAnchor>
  <xdr:twoCellAnchor editAs="oneCell">
    <xdr:from>
      <xdr:col>3</xdr:col>
      <xdr:colOff>1050552</xdr:colOff>
      <xdr:row>0</xdr:row>
      <xdr:rowOff>470550</xdr:rowOff>
    </xdr:from>
    <xdr:to>
      <xdr:col>4</xdr:col>
      <xdr:colOff>392206</xdr:colOff>
      <xdr:row>2</xdr:row>
      <xdr:rowOff>400513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BBF9BE-815B-4946-9CEA-D37B390AA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596" y="470550"/>
          <a:ext cx="728382" cy="728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1C03-ABE8-4A6E-8508-6CA8C353024F}">
  <dimension ref="B1:L18"/>
  <sheetViews>
    <sheetView zoomScale="82" zoomScaleNormal="82" workbookViewId="0">
      <selection activeCell="D8" sqref="D8"/>
    </sheetView>
  </sheetViews>
  <sheetFormatPr baseColWidth="10" defaultRowHeight="15"/>
  <cols>
    <col min="1" max="1" width="2.140625" customWidth="1"/>
    <col min="2" max="2" width="7.5703125" customWidth="1"/>
    <col min="3" max="3" width="40.28515625" customWidth="1"/>
    <col min="4" max="4" width="15" customWidth="1"/>
    <col min="5" max="5" width="14.42578125" customWidth="1"/>
    <col min="6" max="6" width="15.85546875" customWidth="1"/>
    <col min="9" max="9" width="22.42578125" customWidth="1"/>
    <col min="10" max="10" width="31.7109375" customWidth="1"/>
  </cols>
  <sheetData>
    <row r="1" spans="2:12">
      <c r="B1" s="12" t="s">
        <v>75</v>
      </c>
    </row>
    <row r="3" spans="2:12">
      <c r="B3" s="26" t="s">
        <v>80</v>
      </c>
      <c r="C3" s="26" t="s">
        <v>78</v>
      </c>
      <c r="D3" s="26" t="s">
        <v>81</v>
      </c>
      <c r="E3" s="26" t="s">
        <v>82</v>
      </c>
      <c r="F3" s="26" t="s">
        <v>79</v>
      </c>
      <c r="G3" s="21" t="s">
        <v>76</v>
      </c>
      <c r="H3" s="21" t="s">
        <v>77</v>
      </c>
      <c r="I3" s="21" t="s">
        <v>78</v>
      </c>
      <c r="J3" s="21" t="s">
        <v>93</v>
      </c>
      <c r="K3" s="20" t="s">
        <v>104</v>
      </c>
      <c r="L3" s="20" t="s">
        <v>105</v>
      </c>
    </row>
    <row r="4" spans="2:12">
      <c r="B4" s="26"/>
      <c r="C4" s="26"/>
      <c r="D4" s="26"/>
      <c r="E4" s="26"/>
      <c r="F4" s="26"/>
      <c r="G4" s="21"/>
      <c r="H4" s="21"/>
      <c r="I4" s="21"/>
      <c r="J4" s="21"/>
      <c r="K4" s="20"/>
      <c r="L4" s="20"/>
    </row>
    <row r="5" spans="2:12">
      <c r="B5" s="26"/>
      <c r="C5" s="26"/>
      <c r="D5" s="26"/>
      <c r="E5" s="26"/>
      <c r="F5" s="26"/>
      <c r="G5" s="21"/>
      <c r="H5" s="21"/>
      <c r="I5" s="21"/>
      <c r="J5" s="21"/>
      <c r="K5" s="20"/>
      <c r="L5" s="20"/>
    </row>
    <row r="6" spans="2:12" ht="87" customHeight="1">
      <c r="B6" s="2">
        <v>36</v>
      </c>
      <c r="C6" s="6" t="s">
        <v>89</v>
      </c>
      <c r="D6" s="2" t="s">
        <v>92</v>
      </c>
      <c r="E6" s="2" t="s">
        <v>84</v>
      </c>
      <c r="F6" s="2" t="s">
        <v>86</v>
      </c>
      <c r="G6" s="1" t="s">
        <v>69</v>
      </c>
      <c r="H6" s="1" t="s">
        <v>58</v>
      </c>
      <c r="I6" s="6" t="s">
        <v>59</v>
      </c>
      <c r="J6" s="3" t="s">
        <v>94</v>
      </c>
      <c r="K6" s="9"/>
      <c r="L6" s="9"/>
    </row>
    <row r="7" spans="2:12" ht="87.75" customHeight="1">
      <c r="B7" s="2">
        <v>37</v>
      </c>
      <c r="C7" s="6" t="s">
        <v>90</v>
      </c>
      <c r="D7" s="2" t="s">
        <v>92</v>
      </c>
      <c r="E7" s="2" t="s">
        <v>84</v>
      </c>
      <c r="F7" s="2" t="s">
        <v>86</v>
      </c>
      <c r="G7" s="1" t="s">
        <v>69</v>
      </c>
      <c r="H7" s="1" t="s">
        <v>55</v>
      </c>
      <c r="I7" s="6" t="s">
        <v>56</v>
      </c>
      <c r="J7" s="3" t="s">
        <v>94</v>
      </c>
      <c r="K7" s="9"/>
      <c r="L7" s="9"/>
    </row>
    <row r="8" spans="2:12" ht="55.5" customHeight="1">
      <c r="B8" s="2">
        <v>38</v>
      </c>
      <c r="C8" s="6" t="s">
        <v>91</v>
      </c>
      <c r="D8" s="2" t="s">
        <v>92</v>
      </c>
      <c r="E8" s="2" t="s">
        <v>84</v>
      </c>
      <c r="F8" s="2" t="s">
        <v>86</v>
      </c>
      <c r="G8" s="1" t="s">
        <v>69</v>
      </c>
      <c r="H8" s="1" t="s">
        <v>19</v>
      </c>
      <c r="I8" s="6" t="s">
        <v>20</v>
      </c>
      <c r="J8" s="3" t="s">
        <v>95</v>
      </c>
      <c r="K8" s="9"/>
      <c r="L8" s="9"/>
    </row>
    <row r="9" spans="2:12" ht="39" customHeight="1">
      <c r="B9" s="2">
        <v>39</v>
      </c>
      <c r="C9" s="6" t="s">
        <v>68</v>
      </c>
      <c r="D9" s="2" t="s">
        <v>92</v>
      </c>
      <c r="E9" s="2" t="s">
        <v>84</v>
      </c>
      <c r="F9" s="2" t="s">
        <v>85</v>
      </c>
      <c r="G9" s="1" t="s">
        <v>69</v>
      </c>
      <c r="H9" s="1">
        <v>23.3</v>
      </c>
      <c r="I9" s="6" t="s">
        <v>68</v>
      </c>
      <c r="J9" s="3" t="s">
        <v>96</v>
      </c>
      <c r="K9" s="9"/>
      <c r="L9" s="9"/>
    </row>
    <row r="10" spans="2:12">
      <c r="B10" s="22" t="s">
        <v>85</v>
      </c>
      <c r="C10" s="23"/>
      <c r="D10" s="23"/>
      <c r="E10" s="23"/>
      <c r="F10" s="24"/>
      <c r="G10" s="8">
        <f>COUNTIF(G6:G9,"Sí")</f>
        <v>4</v>
      </c>
      <c r="H10" s="25"/>
      <c r="I10" s="25"/>
      <c r="J10" s="25"/>
      <c r="K10" s="14">
        <f>SUM(K6:K9)</f>
        <v>0</v>
      </c>
      <c r="L10" s="14">
        <f>SUM(L6:L9)</f>
        <v>0</v>
      </c>
    </row>
    <row r="13" spans="2:12">
      <c r="C13" t="s">
        <v>83</v>
      </c>
      <c r="D13">
        <v>8</v>
      </c>
      <c r="H13" t="s">
        <v>98</v>
      </c>
    </row>
    <row r="14" spans="2:12">
      <c r="C14" t="s">
        <v>5</v>
      </c>
      <c r="D14">
        <v>8</v>
      </c>
      <c r="F14" s="13" t="s">
        <v>97</v>
      </c>
      <c r="G14">
        <v>5</v>
      </c>
      <c r="H14" t="s">
        <v>99</v>
      </c>
    </row>
    <row r="15" spans="2:12">
      <c r="C15" t="s">
        <v>87</v>
      </c>
      <c r="D15">
        <v>14</v>
      </c>
      <c r="G15">
        <v>1</v>
      </c>
      <c r="H15" t="s">
        <v>100</v>
      </c>
    </row>
    <row r="16" spans="2:12">
      <c r="C16" t="s">
        <v>88</v>
      </c>
      <c r="D16">
        <v>5</v>
      </c>
      <c r="G16">
        <v>1</v>
      </c>
      <c r="H16" t="s">
        <v>101</v>
      </c>
    </row>
    <row r="17" spans="3:8">
      <c r="C17" t="s">
        <v>92</v>
      </c>
      <c r="D17">
        <v>4</v>
      </c>
      <c r="G17">
        <v>2</v>
      </c>
      <c r="H17" t="s">
        <v>102</v>
      </c>
    </row>
    <row r="18" spans="3:8">
      <c r="D18">
        <f>SUM(D13:D17)</f>
        <v>39</v>
      </c>
      <c r="G18">
        <v>1</v>
      </c>
      <c r="H18" t="s">
        <v>103</v>
      </c>
    </row>
  </sheetData>
  <mergeCells count="13">
    <mergeCell ref="B10:F10"/>
    <mergeCell ref="H10:J10"/>
    <mergeCell ref="B3:B5"/>
    <mergeCell ref="C3:C5"/>
    <mergeCell ref="D3:D5"/>
    <mergeCell ref="E3:E5"/>
    <mergeCell ref="F3:F5"/>
    <mergeCell ref="G3:G5"/>
    <mergeCell ref="K3:K5"/>
    <mergeCell ref="L3:L5"/>
    <mergeCell ref="H3:H5"/>
    <mergeCell ref="I3:I5"/>
    <mergeCell ref="J3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D394-288D-4393-A23B-69917CB19514}">
  <sheetPr>
    <tabColor rgb="FF92D050"/>
  </sheetPr>
  <dimension ref="A1:H30"/>
  <sheetViews>
    <sheetView tabSelected="1" zoomScale="84" zoomScaleNormal="84" workbookViewId="0">
      <selection activeCell="C8" sqref="C8"/>
    </sheetView>
  </sheetViews>
  <sheetFormatPr baseColWidth="10" defaultRowHeight="15"/>
  <cols>
    <col min="1" max="1" width="13.42578125" customWidth="1"/>
    <col min="2" max="2" width="15" customWidth="1"/>
    <col min="3" max="3" width="57" customWidth="1"/>
    <col min="4" max="4" width="20.7109375" customWidth="1"/>
    <col min="5" max="5" width="39" customWidth="1"/>
    <col min="6" max="6" width="13.42578125" customWidth="1"/>
    <col min="7" max="7" width="12.42578125" customWidth="1"/>
    <col min="8" max="8" width="46.5703125" customWidth="1"/>
  </cols>
  <sheetData>
    <row r="1" spans="1:8" ht="43.5" customHeight="1">
      <c r="A1" s="28" t="s">
        <v>72</v>
      </c>
      <c r="B1" s="28"/>
      <c r="C1" s="28"/>
      <c r="D1" s="28"/>
      <c r="E1" s="28"/>
      <c r="F1" s="28"/>
      <c r="G1" s="28"/>
      <c r="H1" s="28"/>
    </row>
    <row r="2" spans="1:8" ht="20.25" customHeight="1">
      <c r="A2" s="28"/>
      <c r="B2" s="28"/>
      <c r="C2" s="28"/>
      <c r="D2" s="28"/>
      <c r="E2" s="28"/>
      <c r="F2" s="28"/>
      <c r="G2" s="28"/>
      <c r="H2" s="28"/>
    </row>
    <row r="3" spans="1:8" ht="39.75" customHeight="1">
      <c r="A3" s="7"/>
      <c r="B3" s="7"/>
      <c r="C3" s="7"/>
      <c r="D3" s="7"/>
      <c r="E3" s="7"/>
      <c r="F3" s="7"/>
      <c r="G3" s="7"/>
      <c r="H3" s="7"/>
    </row>
    <row r="4" spans="1:8" ht="15" customHeight="1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107</v>
      </c>
      <c r="G4" s="29" t="s">
        <v>108</v>
      </c>
      <c r="H4" s="29" t="s">
        <v>110</v>
      </c>
    </row>
    <row r="5" spans="1:8" ht="15" customHeight="1">
      <c r="A5" s="29"/>
      <c r="B5" s="29"/>
      <c r="C5" s="29"/>
      <c r="D5" s="29"/>
      <c r="E5" s="29"/>
      <c r="F5" s="29"/>
      <c r="G5" s="29"/>
      <c r="H5" s="29"/>
    </row>
    <row r="6" spans="1:8" ht="45" customHeight="1">
      <c r="A6" s="5" t="s">
        <v>11</v>
      </c>
      <c r="B6" s="4" t="s">
        <v>12</v>
      </c>
      <c r="C6" s="3" t="s">
        <v>13</v>
      </c>
      <c r="D6" s="3" t="s">
        <v>14</v>
      </c>
      <c r="E6" s="3" t="s">
        <v>113</v>
      </c>
      <c r="F6" s="4" t="s">
        <v>109</v>
      </c>
      <c r="G6" s="10" t="s">
        <v>109</v>
      </c>
      <c r="H6" s="3"/>
    </row>
    <row r="7" spans="1:8" ht="53.25" customHeight="1">
      <c r="A7" s="17" t="s">
        <v>22</v>
      </c>
      <c r="B7" s="4" t="s">
        <v>12</v>
      </c>
      <c r="C7" s="3" t="s">
        <v>23</v>
      </c>
      <c r="D7" s="3" t="s">
        <v>24</v>
      </c>
      <c r="E7" s="3" t="s">
        <v>73</v>
      </c>
      <c r="F7" s="4"/>
      <c r="G7" s="11"/>
      <c r="H7" s="3" t="s">
        <v>114</v>
      </c>
    </row>
    <row r="8" spans="1:8" ht="50.25" customHeight="1">
      <c r="A8" s="5" t="s">
        <v>34</v>
      </c>
      <c r="B8" s="4" t="s">
        <v>12</v>
      </c>
      <c r="C8" s="3" t="s">
        <v>35</v>
      </c>
      <c r="D8" s="3" t="s">
        <v>36</v>
      </c>
      <c r="E8" s="3" t="s">
        <v>113</v>
      </c>
      <c r="F8" s="4" t="s">
        <v>109</v>
      </c>
      <c r="G8" s="10" t="s">
        <v>109</v>
      </c>
      <c r="H8" s="3"/>
    </row>
    <row r="9" spans="1:8" ht="96" customHeight="1">
      <c r="A9" s="5" t="s">
        <v>15</v>
      </c>
      <c r="B9" s="4" t="s">
        <v>16</v>
      </c>
      <c r="C9" s="3" t="s">
        <v>17</v>
      </c>
      <c r="D9" s="3" t="s">
        <v>18</v>
      </c>
      <c r="E9" s="3" t="s">
        <v>118</v>
      </c>
      <c r="F9" s="4" t="s">
        <v>109</v>
      </c>
      <c r="G9" s="10" t="s">
        <v>109</v>
      </c>
      <c r="H9" s="3" t="s">
        <v>119</v>
      </c>
    </row>
    <row r="10" spans="1:8" ht="127.5" customHeight="1">
      <c r="A10" s="5" t="s">
        <v>19</v>
      </c>
      <c r="B10" s="4" t="s">
        <v>16</v>
      </c>
      <c r="C10" s="3" t="s">
        <v>20</v>
      </c>
      <c r="D10" s="3" t="s">
        <v>21</v>
      </c>
      <c r="E10" s="3" t="s">
        <v>118</v>
      </c>
      <c r="F10" s="4" t="s">
        <v>109</v>
      </c>
      <c r="G10" s="10" t="s">
        <v>109</v>
      </c>
      <c r="H10" s="3" t="s">
        <v>125</v>
      </c>
    </row>
    <row r="11" spans="1:8" ht="45" customHeight="1">
      <c r="A11" s="5" t="s">
        <v>25</v>
      </c>
      <c r="B11" s="4" t="s">
        <v>16</v>
      </c>
      <c r="C11" s="3" t="s">
        <v>26</v>
      </c>
      <c r="D11" s="3" t="s">
        <v>27</v>
      </c>
      <c r="E11" s="3" t="s">
        <v>113</v>
      </c>
      <c r="F11" s="4" t="s">
        <v>109</v>
      </c>
      <c r="G11" s="10" t="s">
        <v>109</v>
      </c>
      <c r="H11" s="3"/>
    </row>
    <row r="12" spans="1:8" ht="68.25" customHeight="1">
      <c r="A12" s="5" t="s">
        <v>28</v>
      </c>
      <c r="B12" s="4" t="s">
        <v>16</v>
      </c>
      <c r="C12" s="3" t="s">
        <v>29</v>
      </c>
      <c r="D12" s="3" t="s">
        <v>30</v>
      </c>
      <c r="E12" s="3" t="s">
        <v>113</v>
      </c>
      <c r="F12" s="4" t="s">
        <v>109</v>
      </c>
      <c r="G12" s="10" t="s">
        <v>109</v>
      </c>
      <c r="H12" s="3"/>
    </row>
    <row r="13" spans="1:8" ht="38.25" customHeight="1">
      <c r="A13" s="5" t="s">
        <v>31</v>
      </c>
      <c r="B13" s="4" t="s">
        <v>16</v>
      </c>
      <c r="C13" s="3" t="s">
        <v>32</v>
      </c>
      <c r="D13" s="3" t="s">
        <v>33</v>
      </c>
      <c r="E13" s="3" t="s">
        <v>113</v>
      </c>
      <c r="F13" s="4" t="s">
        <v>109</v>
      </c>
      <c r="G13" s="10" t="s">
        <v>109</v>
      </c>
      <c r="H13" s="3"/>
    </row>
    <row r="14" spans="1:8" ht="50.25" customHeight="1">
      <c r="A14" s="5" t="s">
        <v>37</v>
      </c>
      <c r="B14" s="4" t="s">
        <v>16</v>
      </c>
      <c r="C14" s="3" t="s">
        <v>38</v>
      </c>
      <c r="D14" s="3" t="s">
        <v>39</v>
      </c>
      <c r="E14" s="3" t="s">
        <v>113</v>
      </c>
      <c r="F14" s="4" t="s">
        <v>109</v>
      </c>
      <c r="G14" s="10" t="s">
        <v>109</v>
      </c>
      <c r="H14" s="3"/>
    </row>
    <row r="15" spans="1:8" ht="54" customHeight="1">
      <c r="A15" s="5" t="s">
        <v>40</v>
      </c>
      <c r="B15" s="4" t="s">
        <v>16</v>
      </c>
      <c r="C15" s="3" t="s">
        <v>41</v>
      </c>
      <c r="D15" s="3" t="s">
        <v>42</v>
      </c>
      <c r="E15" s="3" t="s">
        <v>113</v>
      </c>
      <c r="F15" s="4" t="s">
        <v>109</v>
      </c>
      <c r="G15" s="10" t="s">
        <v>109</v>
      </c>
      <c r="H15" s="3"/>
    </row>
    <row r="16" spans="1:8" ht="54" customHeight="1">
      <c r="A16" s="5" t="s">
        <v>43</v>
      </c>
      <c r="B16" s="4" t="s">
        <v>16</v>
      </c>
      <c r="C16" s="3" t="s">
        <v>44</v>
      </c>
      <c r="D16" s="3" t="s">
        <v>45</v>
      </c>
      <c r="E16" s="3" t="s">
        <v>113</v>
      </c>
      <c r="F16" s="4" t="s">
        <v>109</v>
      </c>
      <c r="G16" s="10" t="s">
        <v>109</v>
      </c>
      <c r="H16" s="3"/>
    </row>
    <row r="17" spans="1:8" ht="66" customHeight="1">
      <c r="A17" s="5" t="s">
        <v>46</v>
      </c>
      <c r="B17" s="4" t="s">
        <v>16</v>
      </c>
      <c r="C17" s="3" t="s">
        <v>47</v>
      </c>
      <c r="D17" s="3" t="s">
        <v>48</v>
      </c>
      <c r="E17" s="3" t="s">
        <v>113</v>
      </c>
      <c r="F17" s="4" t="s">
        <v>109</v>
      </c>
      <c r="G17" s="10" t="s">
        <v>109</v>
      </c>
      <c r="H17" s="3"/>
    </row>
    <row r="18" spans="1:8" ht="64.5" customHeight="1">
      <c r="A18" s="5" t="s">
        <v>49</v>
      </c>
      <c r="B18" s="4" t="s">
        <v>16</v>
      </c>
      <c r="C18" s="3" t="s">
        <v>50</v>
      </c>
      <c r="D18" s="3" t="s">
        <v>51</v>
      </c>
      <c r="E18" s="3" t="s">
        <v>113</v>
      </c>
      <c r="F18" s="4" t="s">
        <v>109</v>
      </c>
      <c r="G18" s="10" t="s">
        <v>109</v>
      </c>
      <c r="H18" s="3"/>
    </row>
    <row r="19" spans="1:8" ht="69" customHeight="1">
      <c r="A19" s="5" t="s">
        <v>52</v>
      </c>
      <c r="B19" s="4" t="s">
        <v>16</v>
      </c>
      <c r="C19" s="3" t="s">
        <v>53</v>
      </c>
      <c r="D19" s="3" t="s">
        <v>54</v>
      </c>
      <c r="E19" s="3" t="s">
        <v>113</v>
      </c>
      <c r="F19" s="4" t="s">
        <v>109</v>
      </c>
      <c r="G19" s="10" t="s">
        <v>109</v>
      </c>
      <c r="H19" s="3"/>
    </row>
    <row r="20" spans="1:8" ht="73.5" customHeight="1">
      <c r="A20" s="18">
        <v>23.2</v>
      </c>
      <c r="B20" s="4" t="s">
        <v>66</v>
      </c>
      <c r="C20" s="3" t="s">
        <v>67</v>
      </c>
      <c r="D20" s="3" t="s">
        <v>67</v>
      </c>
      <c r="E20" s="3" t="s">
        <v>6</v>
      </c>
      <c r="F20" s="4" t="s">
        <v>70</v>
      </c>
      <c r="G20" s="30" t="s">
        <v>71</v>
      </c>
      <c r="H20" s="31"/>
    </row>
    <row r="21" spans="1:8" ht="63" customHeight="1">
      <c r="A21" s="5">
        <v>23.3</v>
      </c>
      <c r="B21" s="4" t="s">
        <v>66</v>
      </c>
      <c r="C21" s="3" t="s">
        <v>68</v>
      </c>
      <c r="D21" s="3" t="s">
        <v>68</v>
      </c>
      <c r="E21" s="3" t="s">
        <v>116</v>
      </c>
      <c r="F21" s="4" t="s">
        <v>109</v>
      </c>
      <c r="G21" s="10" t="s">
        <v>109</v>
      </c>
      <c r="H21" s="19" t="s">
        <v>121</v>
      </c>
    </row>
    <row r="22" spans="1:8" ht="73.5" customHeight="1">
      <c r="A22" s="5" t="s">
        <v>7</v>
      </c>
      <c r="B22" s="4" t="s">
        <v>8</v>
      </c>
      <c r="C22" s="3" t="s">
        <v>9</v>
      </c>
      <c r="D22" s="3" t="s">
        <v>10</v>
      </c>
      <c r="E22" s="3" t="s">
        <v>117</v>
      </c>
      <c r="F22" s="4" t="s">
        <v>109</v>
      </c>
      <c r="G22" s="10" t="s">
        <v>109</v>
      </c>
      <c r="H22" s="19"/>
    </row>
    <row r="23" spans="1:8" ht="63" customHeight="1">
      <c r="A23" s="17" t="s">
        <v>55</v>
      </c>
      <c r="B23" s="4" t="s">
        <v>8</v>
      </c>
      <c r="C23" s="3" t="s">
        <v>56</v>
      </c>
      <c r="D23" s="3" t="s">
        <v>57</v>
      </c>
      <c r="E23" s="3" t="s">
        <v>74</v>
      </c>
      <c r="F23" s="4"/>
      <c r="G23" s="11"/>
      <c r="H23" s="3" t="s">
        <v>124</v>
      </c>
    </row>
    <row r="24" spans="1:8" ht="62.25" customHeight="1">
      <c r="A24" s="5" t="s">
        <v>58</v>
      </c>
      <c r="B24" s="4" t="s">
        <v>8</v>
      </c>
      <c r="C24" s="3" t="s">
        <v>59</v>
      </c>
      <c r="D24" s="3" t="s">
        <v>106</v>
      </c>
      <c r="E24" s="3" t="s">
        <v>120</v>
      </c>
      <c r="F24" s="4" t="s">
        <v>109</v>
      </c>
      <c r="G24" s="10" t="s">
        <v>109</v>
      </c>
      <c r="H24" s="19" t="s">
        <v>122</v>
      </c>
    </row>
    <row r="25" spans="1:8" ht="66.75" customHeight="1">
      <c r="A25" s="17" t="s">
        <v>60</v>
      </c>
      <c r="B25" s="4" t="s">
        <v>8</v>
      </c>
      <c r="C25" s="3" t="s">
        <v>61</v>
      </c>
      <c r="D25" s="3" t="s">
        <v>62</v>
      </c>
      <c r="E25" s="3" t="s">
        <v>74</v>
      </c>
      <c r="F25" s="4"/>
      <c r="G25" s="11"/>
      <c r="H25" s="3" t="s">
        <v>123</v>
      </c>
    </row>
    <row r="26" spans="1:8" ht="69.75" customHeight="1">
      <c r="A26" s="5" t="s">
        <v>63</v>
      </c>
      <c r="B26" s="4" t="s">
        <v>8</v>
      </c>
      <c r="C26" s="3" t="s">
        <v>64</v>
      </c>
      <c r="D26" s="3" t="s">
        <v>65</v>
      </c>
      <c r="E26" s="3" t="s">
        <v>120</v>
      </c>
      <c r="F26" s="4" t="s">
        <v>109</v>
      </c>
      <c r="G26" s="10" t="s">
        <v>109</v>
      </c>
      <c r="H26" s="3"/>
    </row>
    <row r="27" spans="1:8" ht="26.25" customHeight="1">
      <c r="A27" s="27" t="s">
        <v>115</v>
      </c>
      <c r="B27" s="27"/>
      <c r="C27" s="27"/>
      <c r="D27" s="27"/>
      <c r="E27" s="27"/>
      <c r="F27" s="25">
        <f>COUNTIF(F6:F26,"X")</f>
        <v>17</v>
      </c>
      <c r="G27" s="25"/>
      <c r="H27" s="25"/>
    </row>
    <row r="29" spans="1:8">
      <c r="B29" s="15"/>
      <c r="C29" t="s">
        <v>111</v>
      </c>
    </row>
    <row r="30" spans="1:8">
      <c r="B30" s="16"/>
      <c r="C30" t="s">
        <v>112</v>
      </c>
    </row>
  </sheetData>
  <sortState ref="A6:H26">
    <sortCondition ref="B6:B26"/>
  </sortState>
  <mergeCells count="12">
    <mergeCell ref="A27:E27"/>
    <mergeCell ref="F27:H27"/>
    <mergeCell ref="A1:H2"/>
    <mergeCell ref="A4:A5"/>
    <mergeCell ref="B4:B5"/>
    <mergeCell ref="C4:C5"/>
    <mergeCell ref="D4:D5"/>
    <mergeCell ref="E4:E5"/>
    <mergeCell ref="F4:F5"/>
    <mergeCell ref="G4:G5"/>
    <mergeCell ref="H4:H5"/>
    <mergeCell ref="G20:H20"/>
  </mergeCells>
  <pageMargins left="0.11811023622047245" right="0.11811023622047245" top="0.15748031496062992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Anexo1</vt:lpstr>
      <vt:lpstr>Participación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BARRIENTOS LOPEZ GUILLERMINA</dc:creator>
  <cp:lastModifiedBy>BARRIENTOS LOPEZ GUILLERMINA</cp:lastModifiedBy>
  <cp:lastPrinted>2022-02-09T23:57:55Z</cp:lastPrinted>
  <dcterms:created xsi:type="dcterms:W3CDTF">2022-02-09T23:41:15Z</dcterms:created>
  <dcterms:modified xsi:type="dcterms:W3CDTF">2022-12-16T18:31:06Z</dcterms:modified>
</cp:coreProperties>
</file>